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quan\Documents\var_simulation\"/>
    </mc:Choice>
  </mc:AlternateContent>
  <bookViews>
    <workbookView xWindow="0" yWindow="0" windowWidth="20660" windowHeight="5260" activeTab="1"/>
  </bookViews>
  <sheets>
    <sheet name="data" sheetId="1" r:id="rId1"/>
    <sheet name="analysis" sheetId="2" r:id="rId2"/>
    <sheet name="graphs" sheetId="4" r:id="rId3"/>
    <sheet name="parameters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53" i="2" l="1"/>
  <c r="C1500" i="2"/>
  <c r="C1756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C29" i="2" s="1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C509" i="2" s="1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C734" i="2" s="1"/>
  <c r="B735" i="2"/>
  <c r="B736" i="2"/>
  <c r="B737" i="2"/>
  <c r="B738" i="2"/>
  <c r="B739" i="2"/>
  <c r="B740" i="2"/>
  <c r="B741" i="2"/>
  <c r="B742" i="2"/>
  <c r="C742" i="2" s="1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C766" i="2" s="1"/>
  <c r="B767" i="2"/>
  <c r="B768" i="2"/>
  <c r="B769" i="2"/>
  <c r="B770" i="2"/>
  <c r="B771" i="2"/>
  <c r="B772" i="2"/>
  <c r="B773" i="2"/>
  <c r="B774" i="2"/>
  <c r="D774" i="2" s="1"/>
  <c r="B775" i="2"/>
  <c r="B776" i="2"/>
  <c r="B777" i="2"/>
  <c r="B778" i="2"/>
  <c r="B779" i="2"/>
  <c r="B780" i="2"/>
  <c r="B781" i="2"/>
  <c r="B782" i="2"/>
  <c r="D782" i="2" s="1"/>
  <c r="B783" i="2"/>
  <c r="B784" i="2"/>
  <c r="B785" i="2"/>
  <c r="B786" i="2"/>
  <c r="B787" i="2"/>
  <c r="B788" i="2"/>
  <c r="B789" i="2"/>
  <c r="B790" i="2"/>
  <c r="D790" i="2" s="1"/>
  <c r="B791" i="2"/>
  <c r="B792" i="2"/>
  <c r="B793" i="2"/>
  <c r="B794" i="2"/>
  <c r="B795" i="2"/>
  <c r="B796" i="2"/>
  <c r="B797" i="2"/>
  <c r="B798" i="2"/>
  <c r="D798" i="2" s="1"/>
  <c r="B799" i="2"/>
  <c r="B800" i="2"/>
  <c r="B801" i="2"/>
  <c r="B802" i="2"/>
  <c r="B803" i="2"/>
  <c r="B804" i="2"/>
  <c r="B805" i="2"/>
  <c r="B806" i="2"/>
  <c r="D806" i="2" s="1"/>
  <c r="B807" i="2"/>
  <c r="B808" i="2"/>
  <c r="B809" i="2"/>
  <c r="B810" i="2"/>
  <c r="B811" i="2"/>
  <c r="B812" i="2"/>
  <c r="B813" i="2"/>
  <c r="B814" i="2"/>
  <c r="D814" i="2" s="1"/>
  <c r="B815" i="2"/>
  <c r="B816" i="2"/>
  <c r="B817" i="2"/>
  <c r="B818" i="2"/>
  <c r="B819" i="2"/>
  <c r="B820" i="2"/>
  <c r="B821" i="2"/>
  <c r="B822" i="2"/>
  <c r="D822" i="2" s="1"/>
  <c r="B823" i="2"/>
  <c r="B824" i="2"/>
  <c r="B825" i="2"/>
  <c r="B826" i="2"/>
  <c r="B827" i="2"/>
  <c r="B828" i="2"/>
  <c r="B829" i="2"/>
  <c r="B830" i="2"/>
  <c r="D830" i="2" s="1"/>
  <c r="B831" i="2"/>
  <c r="B832" i="2"/>
  <c r="B833" i="2"/>
  <c r="B834" i="2"/>
  <c r="B835" i="2"/>
  <c r="B836" i="2"/>
  <c r="B837" i="2"/>
  <c r="B838" i="2"/>
  <c r="D838" i="2" s="1"/>
  <c r="B839" i="2"/>
  <c r="B840" i="2"/>
  <c r="B841" i="2"/>
  <c r="B842" i="2"/>
  <c r="B843" i="2"/>
  <c r="B844" i="2"/>
  <c r="B845" i="2"/>
  <c r="B846" i="2"/>
  <c r="D846" i="2" s="1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C924" i="2" s="1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C988" i="2" s="1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D1132" i="2" s="1"/>
  <c r="E1132" i="2" s="1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D1148" i="2" s="1"/>
  <c r="E1148" i="2" s="1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D1164" i="2" s="1"/>
  <c r="E1164" i="2" s="1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D1180" i="2" s="1"/>
  <c r="E1180" i="2" s="1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D1196" i="2" s="1"/>
  <c r="E1196" i="2" s="1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D1212" i="2" s="1"/>
  <c r="E1212" i="2" s="1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D1228" i="2" s="1"/>
  <c r="E1228" i="2" s="1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D1244" i="2" s="1"/>
  <c r="E1244" i="2" s="1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D1260" i="2" s="1"/>
  <c r="E1260" i="2" s="1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D1276" i="2" s="1"/>
  <c r="E1276" i="2" s="1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D1292" i="2" s="1"/>
  <c r="E1292" i="2" s="1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D1308" i="2" s="1"/>
  <c r="E1308" i="2" s="1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D1324" i="2" s="1"/>
  <c r="E1324" i="2" s="1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D1340" i="2" s="1"/>
  <c r="E1340" i="2" s="1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D1356" i="2" s="1"/>
  <c r="E1356" i="2" s="1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D1372" i="2" s="1"/>
  <c r="E1372" i="2" s="1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D1388" i="2" s="1"/>
  <c r="E1388" i="2" s="1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D1404" i="2" s="1"/>
  <c r="E1404" i="2" s="1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D1420" i="2" s="1"/>
  <c r="E1420" i="2" s="1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D1436" i="2" s="1"/>
  <c r="E1436" i="2" s="1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D1452" i="2" s="1"/>
  <c r="E1452" i="2" s="1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D1468" i="2" s="1"/>
  <c r="E1468" i="2" s="1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D1484" i="2" s="1"/>
  <c r="E1484" i="2" s="1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D1500" i="2" s="1"/>
  <c r="E1500" i="2" s="1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D1516" i="2" s="1"/>
  <c r="E1516" i="2" s="1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D1532" i="2" s="1"/>
  <c r="E1532" i="2" s="1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D1548" i="2" s="1"/>
  <c r="E1548" i="2" s="1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D1564" i="2" s="1"/>
  <c r="E1564" i="2" s="1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D1580" i="2" s="1"/>
  <c r="E1580" i="2" s="1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D1596" i="2" s="1"/>
  <c r="E1596" i="2" s="1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D1612" i="2" s="1"/>
  <c r="E1612" i="2" s="1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D1628" i="2" s="1"/>
  <c r="E1628" i="2" s="1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D1644" i="2" s="1"/>
  <c r="E1644" i="2" s="1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D1660" i="2" s="1"/>
  <c r="E1660" i="2" s="1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D1676" i="2" s="1"/>
  <c r="E1676" i="2" s="1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D1692" i="2" s="1"/>
  <c r="E1692" i="2" s="1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D1708" i="2" s="1"/>
  <c r="E1708" i="2" s="1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D1724" i="2" s="1"/>
  <c r="E1724" i="2" s="1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D1740" i="2" s="1"/>
  <c r="E1740" i="2" s="1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D1756" i="2" s="1"/>
  <c r="E1756" i="2" s="1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D1772" i="2" s="1"/>
  <c r="E1772" i="2" s="1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D1788" i="2" s="1"/>
  <c r="E1788" i="2" s="1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D1804" i="2" s="1"/>
  <c r="E1804" i="2" s="1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D1820" i="2" s="1"/>
  <c r="E1820" i="2" s="1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D1836" i="2" s="1"/>
  <c r="E1836" i="2" s="1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C1871" i="2" s="1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C1903" i="2" s="1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C1935" i="2" s="1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C1967" i="2" s="1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C1999" i="2" s="1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C2031" i="2" s="1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C2063" i="2" s="1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C2095" i="2" s="1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C2127" i="2" s="1"/>
  <c r="B2123" i="2"/>
  <c r="B2124" i="2"/>
  <c r="B2125" i="2"/>
  <c r="B2126" i="2"/>
  <c r="B2127" i="2"/>
  <c r="B2128" i="2"/>
  <c r="B2129" i="2"/>
  <c r="B2130" i="2"/>
  <c r="D2130" i="2" s="1"/>
  <c r="B2131" i="2"/>
  <c r="B2132" i="2"/>
  <c r="B2133" i="2"/>
  <c r="B2134" i="2"/>
  <c r="D2134" i="2" s="1"/>
  <c r="B2135" i="2"/>
  <c r="B2136" i="2"/>
  <c r="B2137" i="2"/>
  <c r="B2138" i="2"/>
  <c r="D2138" i="2" s="1"/>
  <c r="B2139" i="2"/>
  <c r="B2140" i="2"/>
  <c r="B2141" i="2"/>
  <c r="B2142" i="2"/>
  <c r="D2142" i="2" s="1"/>
  <c r="B2143" i="2"/>
  <c r="B2144" i="2"/>
  <c r="B2145" i="2"/>
  <c r="B2146" i="2"/>
  <c r="D2146" i="2" s="1"/>
  <c r="B2147" i="2"/>
  <c r="B2148" i="2"/>
  <c r="B2149" i="2"/>
  <c r="B2150" i="2"/>
  <c r="D2150" i="2" s="1"/>
  <c r="B2151" i="2"/>
  <c r="B2152" i="2"/>
  <c r="B2153" i="2"/>
  <c r="B2154" i="2"/>
  <c r="D2154" i="2" s="1"/>
  <c r="B2155" i="2"/>
  <c r="B2156" i="2"/>
  <c r="B2157" i="2"/>
  <c r="B2158" i="2"/>
  <c r="D2158" i="2" s="1"/>
  <c r="B2159" i="2"/>
  <c r="B2160" i="2"/>
  <c r="B2161" i="2"/>
  <c r="B2162" i="2"/>
  <c r="D2162" i="2" s="1"/>
  <c r="B2163" i="2"/>
  <c r="B2164" i="2"/>
  <c r="B2165" i="2"/>
  <c r="B2166" i="2"/>
  <c r="D2166" i="2" s="1"/>
  <c r="B2167" i="2"/>
  <c r="B2168" i="2"/>
  <c r="B2169" i="2"/>
  <c r="B2170" i="2"/>
  <c r="D2170" i="2" s="1"/>
  <c r="B2171" i="2"/>
  <c r="B2172" i="2"/>
  <c r="B2173" i="2"/>
  <c r="B2174" i="2"/>
  <c r="D2174" i="2" s="1"/>
  <c r="B2175" i="2"/>
  <c r="B2176" i="2"/>
  <c r="B2177" i="2"/>
  <c r="B2178" i="2"/>
  <c r="D2178" i="2" s="1"/>
  <c r="B2179" i="2"/>
  <c r="B2180" i="2"/>
  <c r="B2181" i="2"/>
  <c r="B2182" i="2"/>
  <c r="D2182" i="2" s="1"/>
  <c r="B2183" i="2"/>
  <c r="B2184" i="2"/>
  <c r="B2185" i="2"/>
  <c r="B2186" i="2"/>
  <c r="D2186" i="2" s="1"/>
  <c r="B2187" i="2"/>
  <c r="B2188" i="2"/>
  <c r="B2189" i="2"/>
  <c r="B2190" i="2"/>
  <c r="D2190" i="2" s="1"/>
  <c r="B2191" i="2"/>
  <c r="B2192" i="2"/>
  <c r="B2193" i="2"/>
  <c r="B2194" i="2"/>
  <c r="D2194" i="2" s="1"/>
  <c r="B2195" i="2"/>
  <c r="B2196" i="2"/>
  <c r="B2197" i="2"/>
  <c r="B2198" i="2"/>
  <c r="D2198" i="2" s="1"/>
  <c r="B2199" i="2"/>
  <c r="B2200" i="2"/>
  <c r="B2201" i="2"/>
  <c r="B2202" i="2"/>
  <c r="D2202" i="2" s="1"/>
  <c r="B2203" i="2"/>
  <c r="B2204" i="2"/>
  <c r="B2205" i="2"/>
  <c r="B2206" i="2"/>
  <c r="D2206" i="2" s="1"/>
  <c r="B2207" i="2"/>
  <c r="B2208" i="2"/>
  <c r="B2209" i="2"/>
  <c r="B2210" i="2"/>
  <c r="D2210" i="2" s="1"/>
  <c r="B2211" i="2"/>
  <c r="B2212" i="2"/>
  <c r="B2213" i="2"/>
  <c r="B2214" i="2"/>
  <c r="D2214" i="2" s="1"/>
  <c r="B2215" i="2"/>
  <c r="B2216" i="2"/>
  <c r="B2217" i="2"/>
  <c r="B2218" i="2"/>
  <c r="D2218" i="2" s="1"/>
  <c r="B2219" i="2"/>
  <c r="B2220" i="2"/>
  <c r="B2221" i="2"/>
  <c r="B2222" i="2"/>
  <c r="D2222" i="2" s="1"/>
  <c r="B2223" i="2"/>
  <c r="B2224" i="2"/>
  <c r="B2225" i="2"/>
  <c r="B2226" i="2"/>
  <c r="D2226" i="2" s="1"/>
  <c r="B2227" i="2"/>
  <c r="B2228" i="2"/>
  <c r="B2229" i="2"/>
  <c r="B2230" i="2"/>
  <c r="D2230" i="2" s="1"/>
  <c r="B2231" i="2"/>
  <c r="B2232" i="2"/>
  <c r="B2233" i="2"/>
  <c r="B2234" i="2"/>
  <c r="D2234" i="2" s="1"/>
  <c r="B2235" i="2"/>
  <c r="B2236" i="2"/>
  <c r="B2237" i="2"/>
  <c r="B2238" i="2"/>
  <c r="D2238" i="2" s="1"/>
  <c r="B2239" i="2"/>
  <c r="B2240" i="2"/>
  <c r="B2241" i="2"/>
  <c r="B2242" i="2"/>
  <c r="D2242" i="2" s="1"/>
  <c r="B2243" i="2"/>
  <c r="B2244" i="2"/>
  <c r="B2245" i="2"/>
  <c r="B2246" i="2"/>
  <c r="D2246" i="2" s="1"/>
  <c r="B2247" i="2"/>
  <c r="B2248" i="2"/>
  <c r="B2249" i="2"/>
  <c r="B2250" i="2"/>
  <c r="D2250" i="2" s="1"/>
  <c r="B2251" i="2"/>
  <c r="B2252" i="2"/>
  <c r="B2253" i="2"/>
  <c r="B2254" i="2"/>
  <c r="D2254" i="2" s="1"/>
  <c r="B2255" i="2"/>
  <c r="B2256" i="2"/>
  <c r="B2257" i="2"/>
  <c r="B2258" i="2"/>
  <c r="D2258" i="2" s="1"/>
  <c r="B2259" i="2"/>
  <c r="B2260" i="2"/>
  <c r="B2261" i="2"/>
  <c r="B2262" i="2"/>
  <c r="D2262" i="2" s="1"/>
  <c r="B2263" i="2"/>
  <c r="B2264" i="2"/>
  <c r="B2265" i="2"/>
  <c r="B2266" i="2"/>
  <c r="D2266" i="2" s="1"/>
  <c r="B2267" i="2"/>
  <c r="B2268" i="2"/>
  <c r="B2269" i="2"/>
  <c r="B2270" i="2"/>
  <c r="D2270" i="2" s="1"/>
  <c r="B2271" i="2"/>
  <c r="B2272" i="2"/>
  <c r="B2273" i="2"/>
  <c r="B2274" i="2"/>
  <c r="D2274" i="2" s="1"/>
  <c r="E2274" i="2" s="1"/>
  <c r="B2275" i="2"/>
  <c r="B2276" i="2"/>
  <c r="B2277" i="2"/>
  <c r="B2278" i="2"/>
  <c r="D2278" i="2" s="1"/>
  <c r="E2278" i="2" s="1"/>
  <c r="B2279" i="2"/>
  <c r="B2280" i="2"/>
  <c r="B2281" i="2"/>
  <c r="B2282" i="2"/>
  <c r="D2282" i="2" s="1"/>
  <c r="E2282" i="2" s="1"/>
  <c r="B2283" i="2"/>
  <c r="B2284" i="2"/>
  <c r="B2285" i="2"/>
  <c r="B2286" i="2"/>
  <c r="D2286" i="2" s="1"/>
  <c r="B2287" i="2"/>
  <c r="B2288" i="2"/>
  <c r="B2289" i="2"/>
  <c r="B2290" i="2"/>
  <c r="D2290" i="2" s="1"/>
  <c r="E2290" i="2" s="1"/>
  <c r="B2291" i="2"/>
  <c r="B2292" i="2"/>
  <c r="B2293" i="2"/>
  <c r="B2294" i="2"/>
  <c r="D2294" i="2" s="1"/>
  <c r="E2294" i="2" s="1"/>
  <c r="B2295" i="2"/>
  <c r="B2296" i="2"/>
  <c r="B2297" i="2"/>
  <c r="B2298" i="2"/>
  <c r="D2298" i="2" s="1"/>
  <c r="E2298" i="2" s="1"/>
  <c r="B2299" i="2"/>
  <c r="B2300" i="2"/>
  <c r="B2301" i="2"/>
  <c r="B2302" i="2"/>
  <c r="D2302" i="2" s="1"/>
  <c r="B2303" i="2"/>
  <c r="B2304" i="2"/>
  <c r="B2305" i="2"/>
  <c r="B2306" i="2"/>
  <c r="D2306" i="2" s="1"/>
  <c r="E2306" i="2" s="1"/>
  <c r="B2307" i="2"/>
  <c r="B2308" i="2"/>
  <c r="B2309" i="2"/>
  <c r="B2310" i="2"/>
  <c r="D2310" i="2" s="1"/>
  <c r="E2310" i="2" s="1"/>
  <c r="B2311" i="2"/>
  <c r="B2312" i="2"/>
  <c r="B2313" i="2"/>
  <c r="B2314" i="2"/>
  <c r="D2314" i="2" s="1"/>
  <c r="E2314" i="2" s="1"/>
  <c r="B2315" i="2"/>
  <c r="B2316" i="2"/>
  <c r="B2317" i="2"/>
  <c r="B2318" i="2"/>
  <c r="D2318" i="2" s="1"/>
  <c r="B2319" i="2"/>
  <c r="B2320" i="2"/>
  <c r="B2321" i="2"/>
  <c r="B2322" i="2"/>
  <c r="D2322" i="2" s="1"/>
  <c r="E2322" i="2" s="1"/>
  <c r="B2323" i="2"/>
  <c r="B2324" i="2"/>
  <c r="B2325" i="2"/>
  <c r="B2326" i="2"/>
  <c r="D2326" i="2" s="1"/>
  <c r="E2326" i="2" s="1"/>
  <c r="B2327" i="2"/>
  <c r="B2328" i="2"/>
  <c r="B2329" i="2"/>
  <c r="B2330" i="2"/>
  <c r="D2330" i="2" s="1"/>
  <c r="E2330" i="2" s="1"/>
  <c r="B2331" i="2"/>
  <c r="B2332" i="2"/>
  <c r="B2333" i="2"/>
  <c r="B2334" i="2"/>
  <c r="D2334" i="2" s="1"/>
  <c r="B2335" i="2"/>
  <c r="B2336" i="2"/>
  <c r="B2337" i="2"/>
  <c r="B2338" i="2"/>
  <c r="D2338" i="2" s="1"/>
  <c r="E2338" i="2" s="1"/>
  <c r="B2339" i="2"/>
  <c r="B2340" i="2"/>
  <c r="B2341" i="2"/>
  <c r="B2342" i="2"/>
  <c r="D2342" i="2" s="1"/>
  <c r="E2342" i="2" s="1"/>
  <c r="B2343" i="2"/>
  <c r="B2344" i="2"/>
  <c r="B2345" i="2"/>
  <c r="B2346" i="2"/>
  <c r="D2346" i="2" s="1"/>
  <c r="E2346" i="2" s="1"/>
  <c r="B2347" i="2"/>
  <c r="B2348" i="2"/>
  <c r="B2349" i="2"/>
  <c r="B2350" i="2"/>
  <c r="D2350" i="2" s="1"/>
  <c r="B2351" i="2"/>
  <c r="B2352" i="2"/>
  <c r="B2353" i="2"/>
  <c r="B2354" i="2"/>
  <c r="D2354" i="2" s="1"/>
  <c r="E2354" i="2" s="1"/>
  <c r="B2355" i="2"/>
  <c r="B2356" i="2"/>
  <c r="B2357" i="2"/>
  <c r="B2358" i="2"/>
  <c r="D2358" i="2" s="1"/>
  <c r="E2358" i="2" s="1"/>
  <c r="B2359" i="2"/>
  <c r="B2360" i="2"/>
  <c r="B2361" i="2"/>
  <c r="B2362" i="2"/>
  <c r="D2362" i="2" s="1"/>
  <c r="E2362" i="2" s="1"/>
  <c r="B2363" i="2"/>
  <c r="B2364" i="2"/>
  <c r="B2365" i="2"/>
  <c r="B2366" i="2"/>
  <c r="D2366" i="2" s="1"/>
  <c r="B2367" i="2"/>
  <c r="B2368" i="2"/>
  <c r="B2369" i="2"/>
  <c r="B2370" i="2"/>
  <c r="D2370" i="2" s="1"/>
  <c r="E2370" i="2" s="1"/>
  <c r="B2371" i="2"/>
  <c r="B2372" i="2"/>
  <c r="B2373" i="2"/>
  <c r="B2374" i="2"/>
  <c r="D2374" i="2" s="1"/>
  <c r="E2374" i="2" s="1"/>
  <c r="B2375" i="2"/>
  <c r="B2376" i="2"/>
  <c r="B2377" i="2"/>
  <c r="B2378" i="2"/>
  <c r="D2378" i="2" s="1"/>
  <c r="E2378" i="2" s="1"/>
  <c r="B2379" i="2"/>
  <c r="B2380" i="2"/>
  <c r="B2381" i="2"/>
  <c r="B2382" i="2"/>
  <c r="D2382" i="2" s="1"/>
  <c r="B2383" i="2"/>
  <c r="B2384" i="2"/>
  <c r="B2385" i="2"/>
  <c r="B2386" i="2"/>
  <c r="D2386" i="2" s="1"/>
  <c r="E2386" i="2" s="1"/>
  <c r="B2387" i="2"/>
  <c r="B2388" i="2"/>
  <c r="B2389" i="2"/>
  <c r="B2390" i="2"/>
  <c r="D2390" i="2" s="1"/>
  <c r="E2390" i="2" s="1"/>
  <c r="B2391" i="2"/>
  <c r="B2392" i="2"/>
  <c r="B2393" i="2"/>
  <c r="B2394" i="2"/>
  <c r="D2394" i="2" s="1"/>
  <c r="E2394" i="2" s="1"/>
  <c r="B2395" i="2"/>
  <c r="B2396" i="2"/>
  <c r="B2397" i="2"/>
  <c r="B2398" i="2"/>
  <c r="D2398" i="2" s="1"/>
  <c r="B2399" i="2"/>
  <c r="B2400" i="2"/>
  <c r="B2401" i="2"/>
  <c r="B2402" i="2"/>
  <c r="D2402" i="2" s="1"/>
  <c r="E2402" i="2" s="1"/>
  <c r="B2403" i="2"/>
  <c r="B2404" i="2"/>
  <c r="B2405" i="2"/>
  <c r="B2406" i="2"/>
  <c r="D2406" i="2" s="1"/>
  <c r="E2406" i="2" s="1"/>
  <c r="B2407" i="2"/>
  <c r="B2408" i="2"/>
  <c r="B2409" i="2"/>
  <c r="B2410" i="2"/>
  <c r="D2410" i="2" s="1"/>
  <c r="E2410" i="2" s="1"/>
  <c r="B2411" i="2"/>
  <c r="B2412" i="2"/>
  <c r="B2413" i="2"/>
  <c r="B2414" i="2"/>
  <c r="D2414" i="2" s="1"/>
  <c r="B2415" i="2"/>
  <c r="B2416" i="2"/>
  <c r="B2417" i="2"/>
  <c r="B2418" i="2"/>
  <c r="D2418" i="2" s="1"/>
  <c r="E2418" i="2" s="1"/>
  <c r="B2419" i="2"/>
  <c r="B2420" i="2"/>
  <c r="B2421" i="2"/>
  <c r="B2422" i="2"/>
  <c r="D2422" i="2" s="1"/>
  <c r="E2422" i="2" s="1"/>
  <c r="B2423" i="2"/>
  <c r="B2424" i="2"/>
  <c r="B2425" i="2"/>
  <c r="B2426" i="2"/>
  <c r="D2426" i="2" s="1"/>
  <c r="E2426" i="2" s="1"/>
  <c r="B2427" i="2"/>
  <c r="B2428" i="2"/>
  <c r="B2429" i="2"/>
  <c r="B2430" i="2"/>
  <c r="D2430" i="2" s="1"/>
  <c r="B2431" i="2"/>
  <c r="B2432" i="2"/>
  <c r="B2433" i="2"/>
  <c r="B2434" i="2"/>
  <c r="D2434" i="2" s="1"/>
  <c r="E2434" i="2" s="1"/>
  <c r="B2435" i="2"/>
  <c r="B2436" i="2"/>
  <c r="B2437" i="2"/>
  <c r="B2438" i="2"/>
  <c r="D2438" i="2" s="1"/>
  <c r="E2438" i="2" s="1"/>
  <c r="B2439" i="2"/>
  <c r="B2440" i="2"/>
  <c r="B2441" i="2"/>
  <c r="B2442" i="2"/>
  <c r="D2442" i="2" s="1"/>
  <c r="E2442" i="2" s="1"/>
  <c r="B2443" i="2"/>
  <c r="B2444" i="2"/>
  <c r="B2445" i="2"/>
  <c r="B2446" i="2"/>
  <c r="D2446" i="2" s="1"/>
  <c r="B2447" i="2"/>
  <c r="B2448" i="2"/>
  <c r="B2449" i="2"/>
  <c r="B2450" i="2"/>
  <c r="D2450" i="2" s="1"/>
  <c r="E2450" i="2" s="1"/>
  <c r="B2451" i="2"/>
  <c r="B2452" i="2"/>
  <c r="B2453" i="2"/>
  <c r="B2454" i="2"/>
  <c r="D2454" i="2" s="1"/>
  <c r="E2454" i="2" s="1"/>
  <c r="B2455" i="2"/>
  <c r="B2456" i="2"/>
  <c r="B2457" i="2"/>
  <c r="B2458" i="2"/>
  <c r="D2458" i="2" s="1"/>
  <c r="E2458" i="2" s="1"/>
  <c r="B2459" i="2"/>
  <c r="B2460" i="2"/>
  <c r="B2461" i="2"/>
  <c r="B2462" i="2"/>
  <c r="D2462" i="2" s="1"/>
  <c r="B2463" i="2"/>
  <c r="B2464" i="2"/>
  <c r="B2465" i="2"/>
  <c r="B2466" i="2"/>
  <c r="D2466" i="2" s="1"/>
  <c r="E2466" i="2" s="1"/>
  <c r="B2467" i="2"/>
  <c r="B2468" i="2"/>
  <c r="B2469" i="2"/>
  <c r="B2470" i="2"/>
  <c r="D2470" i="2" s="1"/>
  <c r="E2470" i="2" s="1"/>
  <c r="B2471" i="2"/>
  <c r="B2472" i="2"/>
  <c r="B2473" i="2"/>
  <c r="B2474" i="2"/>
  <c r="D2474" i="2" s="1"/>
  <c r="E2474" i="2" s="1"/>
  <c r="B2475" i="2"/>
  <c r="B2476" i="2"/>
  <c r="B2477" i="2"/>
  <c r="B2478" i="2"/>
  <c r="D2478" i="2" s="1"/>
  <c r="B2479" i="2"/>
  <c r="B2480" i="2"/>
  <c r="B2481" i="2"/>
  <c r="B2482" i="2"/>
  <c r="D2482" i="2" s="1"/>
  <c r="E2482" i="2" s="1"/>
  <c r="B2483" i="2"/>
  <c r="B2484" i="2"/>
  <c r="B2485" i="2"/>
  <c r="B2486" i="2"/>
  <c r="D2486" i="2" s="1"/>
  <c r="E2486" i="2" s="1"/>
  <c r="B2487" i="2"/>
  <c r="B2488" i="2"/>
  <c r="B2489" i="2"/>
  <c r="B2490" i="2"/>
  <c r="D2490" i="2" s="1"/>
  <c r="E2490" i="2" s="1"/>
  <c r="B2491" i="2"/>
  <c r="B2492" i="2"/>
  <c r="B2493" i="2"/>
  <c r="B2494" i="2"/>
  <c r="D2494" i="2" s="1"/>
  <c r="B2495" i="2"/>
  <c r="B2496" i="2"/>
  <c r="B2497" i="2"/>
  <c r="B2498" i="2"/>
  <c r="D2498" i="2" s="1"/>
  <c r="E2498" i="2" s="1"/>
  <c r="B2499" i="2"/>
  <c r="B2500" i="2"/>
  <c r="B2501" i="2"/>
  <c r="B2502" i="2"/>
  <c r="D2502" i="2" s="1"/>
  <c r="E2502" i="2" s="1"/>
  <c r="B2503" i="2"/>
  <c r="B2504" i="2"/>
  <c r="B2505" i="2"/>
  <c r="B2506" i="2"/>
  <c r="D2506" i="2" s="1"/>
  <c r="E2506" i="2" s="1"/>
  <c r="B2507" i="2"/>
  <c r="B2508" i="2"/>
  <c r="B2509" i="2"/>
  <c r="B2510" i="2"/>
  <c r="D2510" i="2" s="1"/>
  <c r="B2511" i="2"/>
  <c r="B2512" i="2"/>
  <c r="B2513" i="2"/>
  <c r="B2514" i="2"/>
  <c r="D2514" i="2" s="1"/>
  <c r="E2514" i="2" s="1"/>
  <c r="B2515" i="2"/>
  <c r="B2516" i="2"/>
  <c r="B2517" i="2"/>
  <c r="B2518" i="2"/>
  <c r="D2518" i="2" s="1"/>
  <c r="E2518" i="2" s="1"/>
  <c r="B2519" i="2"/>
  <c r="B2520" i="2"/>
  <c r="B2521" i="2"/>
  <c r="B2522" i="2"/>
  <c r="D2522" i="2" s="1"/>
  <c r="E2522" i="2" s="1"/>
  <c r="B2523" i="2"/>
  <c r="B2524" i="2"/>
  <c r="B2525" i="2"/>
  <c r="B2526" i="2"/>
  <c r="D2526" i="2" s="1"/>
  <c r="B2527" i="2"/>
  <c r="B2528" i="2"/>
  <c r="B2529" i="2"/>
  <c r="B2530" i="2"/>
  <c r="D2530" i="2" s="1"/>
  <c r="E2530" i="2" s="1"/>
  <c r="B2531" i="2"/>
  <c r="B2532" i="2"/>
  <c r="B2533" i="2"/>
  <c r="B2534" i="2"/>
  <c r="D2534" i="2" s="1"/>
  <c r="E2534" i="2" s="1"/>
  <c r="B2535" i="2"/>
  <c r="B2536" i="2"/>
  <c r="B2537" i="2"/>
  <c r="B2538" i="2"/>
  <c r="D2538" i="2" s="1"/>
  <c r="E2538" i="2" s="1"/>
  <c r="B2539" i="2"/>
  <c r="B2540" i="2"/>
  <c r="B2541" i="2"/>
  <c r="B2542" i="2"/>
  <c r="D2542" i="2" s="1"/>
  <c r="B2543" i="2"/>
  <c r="B2544" i="2"/>
  <c r="B2545" i="2"/>
  <c r="B2546" i="2"/>
  <c r="D2546" i="2" s="1"/>
  <c r="E2546" i="2" s="1"/>
  <c r="B2547" i="2"/>
  <c r="B2548" i="2"/>
  <c r="B2549" i="2"/>
  <c r="B2550" i="2"/>
  <c r="D2550" i="2" s="1"/>
  <c r="E2550" i="2" s="1"/>
  <c r="B2551" i="2"/>
  <c r="B2552" i="2"/>
  <c r="B2553" i="2"/>
  <c r="B2554" i="2"/>
  <c r="D2554" i="2" s="1"/>
  <c r="E2554" i="2" s="1"/>
  <c r="B2555" i="2"/>
  <c r="B2556" i="2"/>
  <c r="B2557" i="2"/>
  <c r="B2558" i="2"/>
  <c r="D2558" i="2" s="1"/>
  <c r="B2559" i="2"/>
  <c r="B2560" i="2"/>
  <c r="B2561" i="2"/>
  <c r="B2562" i="2"/>
  <c r="D2562" i="2" s="1"/>
  <c r="E2562" i="2" s="1"/>
  <c r="B2563" i="2"/>
  <c r="B2564" i="2"/>
  <c r="B2565" i="2"/>
  <c r="B2566" i="2"/>
  <c r="D2566" i="2" s="1"/>
  <c r="E2566" i="2" s="1"/>
  <c r="B2567" i="2"/>
  <c r="B2568" i="2"/>
  <c r="B2569" i="2"/>
  <c r="B2570" i="2"/>
  <c r="D2570" i="2" s="1"/>
  <c r="E2570" i="2" s="1"/>
  <c r="B2571" i="2"/>
  <c r="B2572" i="2"/>
  <c r="B2573" i="2"/>
  <c r="B2574" i="2"/>
  <c r="D2574" i="2" s="1"/>
  <c r="B2575" i="2"/>
  <c r="B2576" i="2"/>
  <c r="B2577" i="2"/>
  <c r="B2578" i="2"/>
  <c r="D2578" i="2" s="1"/>
  <c r="E2578" i="2" s="1"/>
  <c r="B2579" i="2"/>
  <c r="B2580" i="2"/>
  <c r="B2581" i="2"/>
  <c r="B2582" i="2"/>
  <c r="D2582" i="2" s="1"/>
  <c r="E2582" i="2" s="1"/>
  <c r="B2583" i="2"/>
  <c r="B2584" i="2"/>
  <c r="B2585" i="2"/>
  <c r="B2586" i="2"/>
  <c r="D2586" i="2" s="1"/>
  <c r="E2586" i="2" s="1"/>
  <c r="B2587" i="2"/>
  <c r="B2588" i="2"/>
  <c r="B2589" i="2"/>
  <c r="B2590" i="2"/>
  <c r="D2590" i="2" s="1"/>
  <c r="B2591" i="2"/>
  <c r="B2592" i="2"/>
  <c r="B2593" i="2"/>
  <c r="B2594" i="2"/>
  <c r="D2594" i="2" s="1"/>
  <c r="E2594" i="2" s="1"/>
  <c r="B2595" i="2"/>
  <c r="B2596" i="2"/>
  <c r="B2597" i="2"/>
  <c r="B2598" i="2"/>
  <c r="D2598" i="2" s="1"/>
  <c r="E2598" i="2" s="1"/>
  <c r="B2599" i="2"/>
  <c r="B2600" i="2"/>
  <c r="B2601" i="2"/>
  <c r="B2602" i="2"/>
  <c r="D2602" i="2" s="1"/>
  <c r="E2602" i="2" s="1"/>
  <c r="B2603" i="2"/>
  <c r="B2604" i="2"/>
  <c r="B2605" i="2"/>
  <c r="B2606" i="2"/>
  <c r="D2606" i="2" s="1"/>
  <c r="B2607" i="2"/>
  <c r="B2608" i="2"/>
  <c r="B2609" i="2"/>
  <c r="B2610" i="2"/>
  <c r="D2610" i="2" s="1"/>
  <c r="E2610" i="2" s="1"/>
  <c r="B2611" i="2"/>
  <c r="B2612" i="2"/>
  <c r="B2613" i="2"/>
  <c r="B2614" i="2"/>
  <c r="D2614" i="2" s="1"/>
  <c r="E2614" i="2" s="1"/>
  <c r="B2615" i="2"/>
  <c r="B2616" i="2"/>
  <c r="B2617" i="2"/>
  <c r="B2618" i="2"/>
  <c r="D2618" i="2" s="1"/>
  <c r="E2618" i="2" s="1"/>
  <c r="B2619" i="2"/>
  <c r="B2620" i="2"/>
  <c r="B2621" i="2"/>
  <c r="B2622" i="2"/>
  <c r="D2622" i="2" s="1"/>
  <c r="B2623" i="2"/>
  <c r="B2624" i="2"/>
  <c r="B2625" i="2"/>
  <c r="B2626" i="2"/>
  <c r="D2626" i="2" s="1"/>
  <c r="E2626" i="2" s="1"/>
  <c r="B2627" i="2"/>
  <c r="B2628" i="2"/>
  <c r="B2629" i="2"/>
  <c r="B2630" i="2"/>
  <c r="D2630" i="2" s="1"/>
  <c r="E2630" i="2" s="1"/>
  <c r="B2631" i="2"/>
  <c r="B2632" i="2"/>
  <c r="B2633" i="2"/>
  <c r="B2634" i="2"/>
  <c r="D2634" i="2" s="1"/>
  <c r="E2634" i="2" s="1"/>
  <c r="B2635" i="2"/>
  <c r="B2636" i="2"/>
  <c r="B2637" i="2"/>
  <c r="B2638" i="2"/>
  <c r="D2638" i="2" s="1"/>
  <c r="B2639" i="2"/>
  <c r="B2640" i="2"/>
  <c r="B2641" i="2"/>
  <c r="B2642" i="2"/>
  <c r="D2642" i="2" s="1"/>
  <c r="E2642" i="2" s="1"/>
  <c r="B2643" i="2"/>
  <c r="B2644" i="2"/>
  <c r="B2645" i="2"/>
  <c r="B2646" i="2"/>
  <c r="D2646" i="2" s="1"/>
  <c r="E2646" i="2" s="1"/>
  <c r="B2647" i="2"/>
  <c r="B2648" i="2"/>
  <c r="B2649" i="2"/>
  <c r="B2650" i="2"/>
  <c r="D2650" i="2" s="1"/>
  <c r="E2650" i="2" s="1"/>
  <c r="B2651" i="2"/>
  <c r="B2652" i="2"/>
  <c r="B2653" i="2"/>
  <c r="B2654" i="2"/>
  <c r="D2654" i="2" s="1"/>
  <c r="B2655" i="2"/>
  <c r="B2656" i="2"/>
  <c r="B2657" i="2"/>
  <c r="B2658" i="2"/>
  <c r="D2658" i="2" s="1"/>
  <c r="E2658" i="2" s="1"/>
  <c r="B2659" i="2"/>
  <c r="B2660" i="2"/>
  <c r="B2661" i="2"/>
  <c r="B2662" i="2"/>
  <c r="D2662" i="2" s="1"/>
  <c r="E2662" i="2" s="1"/>
  <c r="B2663" i="2"/>
  <c r="B2664" i="2"/>
  <c r="B2665" i="2"/>
  <c r="B2666" i="2"/>
  <c r="D2666" i="2" s="1"/>
  <c r="E2666" i="2" s="1"/>
  <c r="B2667" i="2"/>
  <c r="B2668" i="2"/>
  <c r="B2669" i="2"/>
  <c r="B2670" i="2"/>
  <c r="D2670" i="2" s="1"/>
  <c r="B2671" i="2"/>
  <c r="B2672" i="2"/>
  <c r="B2673" i="2"/>
  <c r="B2674" i="2"/>
  <c r="D2674" i="2" s="1"/>
  <c r="E2674" i="2" s="1"/>
  <c r="B2675" i="2"/>
  <c r="B2676" i="2"/>
  <c r="B2677" i="2"/>
  <c r="B2678" i="2"/>
  <c r="D2678" i="2" s="1"/>
  <c r="E2678" i="2" s="1"/>
  <c r="B2679" i="2"/>
  <c r="B2680" i="2"/>
  <c r="B2681" i="2"/>
  <c r="B2682" i="2"/>
  <c r="D2682" i="2" s="1"/>
  <c r="E2682" i="2" s="1"/>
  <c r="B2683" i="2"/>
  <c r="B2684" i="2"/>
  <c r="B2685" i="2"/>
  <c r="B2686" i="2"/>
  <c r="D2686" i="2" s="1"/>
  <c r="B2687" i="2"/>
  <c r="B2688" i="2"/>
  <c r="B2689" i="2"/>
  <c r="B2690" i="2"/>
  <c r="D2690" i="2" s="1"/>
  <c r="E2690" i="2" s="1"/>
  <c r="B2691" i="2"/>
  <c r="B2692" i="2"/>
  <c r="B2693" i="2"/>
  <c r="B2694" i="2"/>
  <c r="D2694" i="2" s="1"/>
  <c r="E2694" i="2" s="1"/>
  <c r="B2695" i="2"/>
  <c r="B2696" i="2"/>
  <c r="B2697" i="2"/>
  <c r="B2698" i="2"/>
  <c r="D2698" i="2" s="1"/>
  <c r="E2698" i="2" s="1"/>
  <c r="B2699" i="2"/>
  <c r="B2700" i="2"/>
  <c r="B2701" i="2"/>
  <c r="B2702" i="2"/>
  <c r="D2702" i="2" s="1"/>
  <c r="B2703" i="2"/>
  <c r="B2704" i="2"/>
  <c r="B2705" i="2"/>
  <c r="B2706" i="2"/>
  <c r="D2706" i="2" s="1"/>
  <c r="E2706" i="2" s="1"/>
  <c r="B2707" i="2"/>
  <c r="B2708" i="2"/>
  <c r="B2709" i="2"/>
  <c r="B2710" i="2"/>
  <c r="D2710" i="2" s="1"/>
  <c r="E2710" i="2" s="1"/>
  <c r="B2711" i="2"/>
  <c r="B2712" i="2"/>
  <c r="B2713" i="2"/>
  <c r="B2714" i="2"/>
  <c r="D2714" i="2" s="1"/>
  <c r="E2714" i="2" s="1"/>
  <c r="B2715" i="2"/>
  <c r="B2716" i="2"/>
  <c r="B2717" i="2"/>
  <c r="B2718" i="2"/>
  <c r="D2718" i="2" s="1"/>
  <c r="B2719" i="2"/>
  <c r="B2720" i="2"/>
  <c r="B2721" i="2"/>
  <c r="B2722" i="2"/>
  <c r="D2722" i="2" s="1"/>
  <c r="E2722" i="2" s="1"/>
  <c r="B2723" i="2"/>
  <c r="B2724" i="2"/>
  <c r="B2725" i="2"/>
  <c r="B2726" i="2"/>
  <c r="D2726" i="2" s="1"/>
  <c r="E2726" i="2" s="1"/>
  <c r="B2727" i="2"/>
  <c r="B2728" i="2"/>
  <c r="B2729" i="2"/>
  <c r="B2730" i="2"/>
  <c r="D2730" i="2" s="1"/>
  <c r="E2730" i="2" s="1"/>
  <c r="B2731" i="2"/>
  <c r="B2732" i="2"/>
  <c r="B2733" i="2"/>
  <c r="B2734" i="2"/>
  <c r="D2734" i="2" s="1"/>
  <c r="B2735" i="2"/>
  <c r="B2736" i="2"/>
  <c r="B2737" i="2"/>
  <c r="B2738" i="2"/>
  <c r="D2738" i="2" s="1"/>
  <c r="E2738" i="2" s="1"/>
  <c r="B2739" i="2"/>
  <c r="B2740" i="2"/>
  <c r="B2741" i="2"/>
  <c r="B2742" i="2"/>
  <c r="D2742" i="2" s="1"/>
  <c r="E2742" i="2" s="1"/>
  <c r="B2743" i="2"/>
  <c r="B2744" i="2"/>
  <c r="B2745" i="2"/>
  <c r="B2746" i="2"/>
  <c r="D2746" i="2" s="1"/>
  <c r="E2746" i="2" s="1"/>
  <c r="B2747" i="2"/>
  <c r="B2748" i="2"/>
  <c r="B2749" i="2"/>
  <c r="B2750" i="2"/>
  <c r="D2750" i="2" s="1"/>
  <c r="B2751" i="2"/>
  <c r="B2752" i="2"/>
  <c r="B2753" i="2"/>
  <c r="B2754" i="2"/>
  <c r="D2754" i="2" s="1"/>
  <c r="E2754" i="2" s="1"/>
  <c r="B2755" i="2"/>
  <c r="B2756" i="2"/>
  <c r="B2757" i="2"/>
  <c r="B2758" i="2"/>
  <c r="D2758" i="2" s="1"/>
  <c r="E2758" i="2" s="1"/>
  <c r="B2759" i="2"/>
  <c r="B2760" i="2"/>
  <c r="B2761" i="2"/>
  <c r="B2762" i="2"/>
  <c r="D2762" i="2" s="1"/>
  <c r="E2762" i="2" s="1"/>
  <c r="B2763" i="2"/>
  <c r="B2764" i="2"/>
  <c r="B2765" i="2"/>
  <c r="B2766" i="2"/>
  <c r="D2766" i="2" s="1"/>
  <c r="B2767" i="2"/>
  <c r="B2768" i="2"/>
  <c r="B2769" i="2"/>
  <c r="B2770" i="2"/>
  <c r="D2770" i="2" s="1"/>
  <c r="E2770" i="2" s="1"/>
  <c r="B2771" i="2"/>
  <c r="B2772" i="2"/>
  <c r="B2773" i="2"/>
  <c r="B2774" i="2"/>
  <c r="D2774" i="2" s="1"/>
  <c r="E2774" i="2" s="1"/>
  <c r="B2775" i="2"/>
  <c r="B2776" i="2"/>
  <c r="B2777" i="2"/>
  <c r="B2778" i="2"/>
  <c r="D2778" i="2" s="1"/>
  <c r="E2778" i="2" s="1"/>
  <c r="B2779" i="2"/>
  <c r="B2780" i="2"/>
  <c r="B2781" i="2"/>
  <c r="B2782" i="2"/>
  <c r="D2782" i="2" s="1"/>
  <c r="B2783" i="2"/>
  <c r="B2784" i="2"/>
  <c r="B2785" i="2"/>
  <c r="B2786" i="2"/>
  <c r="D2786" i="2" s="1"/>
  <c r="E2786" i="2" s="1"/>
  <c r="B2787" i="2"/>
  <c r="B2788" i="2"/>
  <c r="B2789" i="2"/>
  <c r="B2790" i="2"/>
  <c r="D2790" i="2" s="1"/>
  <c r="E2790" i="2" s="1"/>
  <c r="B2791" i="2"/>
  <c r="B2792" i="2"/>
  <c r="B2793" i="2"/>
  <c r="B2794" i="2"/>
  <c r="D2794" i="2" s="1"/>
  <c r="E2794" i="2" s="1"/>
  <c r="B2795" i="2"/>
  <c r="B2796" i="2"/>
  <c r="B2797" i="2"/>
  <c r="B2798" i="2"/>
  <c r="D2798" i="2" s="1"/>
  <c r="B2799" i="2"/>
  <c r="B2800" i="2"/>
  <c r="B2801" i="2"/>
  <c r="B2802" i="2"/>
  <c r="D2802" i="2" s="1"/>
  <c r="E2802" i="2" s="1"/>
  <c r="B2803" i="2"/>
  <c r="B2804" i="2"/>
  <c r="B2805" i="2"/>
  <c r="B2806" i="2"/>
  <c r="D2806" i="2" s="1"/>
  <c r="E2806" i="2" s="1"/>
  <c r="B2807" i="2"/>
  <c r="B2808" i="2"/>
  <c r="B2809" i="2"/>
  <c r="B2810" i="2"/>
  <c r="D2810" i="2" s="1"/>
  <c r="E2810" i="2" s="1"/>
  <c r="B2811" i="2"/>
  <c r="B2812" i="2"/>
  <c r="B2813" i="2"/>
  <c r="B2814" i="2"/>
  <c r="D2814" i="2" s="1"/>
  <c r="B2815" i="2"/>
  <c r="B2816" i="2"/>
  <c r="B2817" i="2"/>
  <c r="B2818" i="2"/>
  <c r="D2818" i="2" s="1"/>
  <c r="E2818" i="2" s="1"/>
  <c r="B2819" i="2"/>
  <c r="B2820" i="2"/>
  <c r="B2821" i="2"/>
  <c r="B2822" i="2"/>
  <c r="D2822" i="2" s="1"/>
  <c r="E2822" i="2" s="1"/>
  <c r="B2823" i="2"/>
  <c r="B2824" i="2"/>
  <c r="B2825" i="2"/>
  <c r="B2826" i="2"/>
  <c r="D2826" i="2" s="1"/>
  <c r="E2826" i="2" s="1"/>
  <c r="B2827" i="2"/>
  <c r="B2828" i="2"/>
  <c r="B2829" i="2"/>
  <c r="B2830" i="2"/>
  <c r="D2830" i="2" s="1"/>
  <c r="B2831" i="2"/>
  <c r="B2832" i="2"/>
  <c r="B2833" i="2"/>
  <c r="B2834" i="2"/>
  <c r="D2834" i="2" s="1"/>
  <c r="E2834" i="2" s="1"/>
  <c r="B2835" i="2"/>
  <c r="B2836" i="2"/>
  <c r="B2837" i="2"/>
  <c r="B2838" i="2"/>
  <c r="D2838" i="2" s="1"/>
  <c r="E2838" i="2" s="1"/>
  <c r="B2839" i="2"/>
  <c r="B2840" i="2"/>
  <c r="B2841" i="2"/>
  <c r="B2842" i="2"/>
  <c r="D2842" i="2" s="1"/>
  <c r="E2842" i="2" s="1"/>
  <c r="B2843" i="2"/>
  <c r="B2844" i="2"/>
  <c r="B2845" i="2"/>
  <c r="B2846" i="2"/>
  <c r="D2846" i="2" s="1"/>
  <c r="B2847" i="2"/>
  <c r="B2848" i="2"/>
  <c r="B2849" i="2"/>
  <c r="B2850" i="2"/>
  <c r="D2850" i="2" s="1"/>
  <c r="E2850" i="2" s="1"/>
  <c r="B2851" i="2"/>
  <c r="B2852" i="2"/>
  <c r="B2853" i="2"/>
  <c r="B2854" i="2"/>
  <c r="D2854" i="2" s="1"/>
  <c r="E2854" i="2" s="1"/>
  <c r="B2855" i="2"/>
  <c r="B2856" i="2"/>
  <c r="B2857" i="2"/>
  <c r="B2858" i="2"/>
  <c r="D2858" i="2" s="1"/>
  <c r="E2858" i="2" s="1"/>
  <c r="B2859" i="2"/>
  <c r="B2860" i="2"/>
  <c r="B2861" i="2"/>
  <c r="B2862" i="2"/>
  <c r="D2862" i="2" s="1"/>
  <c r="B2863" i="2"/>
  <c r="B2864" i="2"/>
  <c r="B2865" i="2"/>
  <c r="B2866" i="2"/>
  <c r="D2866" i="2" s="1"/>
  <c r="E2866" i="2" s="1"/>
  <c r="B2867" i="2"/>
  <c r="B2868" i="2"/>
  <c r="B2869" i="2"/>
  <c r="B2870" i="2"/>
  <c r="D2870" i="2" s="1"/>
  <c r="E2870" i="2" s="1"/>
  <c r="B2871" i="2"/>
  <c r="B2872" i="2"/>
  <c r="B2873" i="2"/>
  <c r="B2874" i="2"/>
  <c r="D2874" i="2" s="1"/>
  <c r="E2874" i="2" s="1"/>
  <c r="B2875" i="2"/>
  <c r="B2876" i="2"/>
  <c r="B2877" i="2"/>
  <c r="B2878" i="2"/>
  <c r="D2878" i="2" s="1"/>
  <c r="B2879" i="2"/>
  <c r="B2880" i="2"/>
  <c r="B2881" i="2"/>
  <c r="B2882" i="2"/>
  <c r="D2882" i="2" s="1"/>
  <c r="E2882" i="2" s="1"/>
  <c r="B2883" i="2"/>
  <c r="B2884" i="2"/>
  <c r="B2885" i="2"/>
  <c r="B2886" i="2"/>
  <c r="D2886" i="2" s="1"/>
  <c r="E2886" i="2" s="1"/>
  <c r="B2887" i="2"/>
  <c r="B2888" i="2"/>
  <c r="B2889" i="2"/>
  <c r="B2890" i="2"/>
  <c r="D2890" i="2" s="1"/>
  <c r="E2890" i="2" s="1"/>
  <c r="B2891" i="2"/>
  <c r="B2892" i="2"/>
  <c r="B2893" i="2"/>
  <c r="B2894" i="2"/>
  <c r="D2894" i="2" s="1"/>
  <c r="B2895" i="2"/>
  <c r="B2896" i="2"/>
  <c r="B2897" i="2"/>
  <c r="B2898" i="2"/>
  <c r="D2898" i="2" s="1"/>
  <c r="E2898" i="2" s="1"/>
  <c r="B2899" i="2"/>
  <c r="B2900" i="2"/>
  <c r="B2901" i="2"/>
  <c r="B2902" i="2"/>
  <c r="D2902" i="2" s="1"/>
  <c r="E2902" i="2" s="1"/>
  <c r="B2903" i="2"/>
  <c r="B2904" i="2"/>
  <c r="B2905" i="2"/>
  <c r="B2906" i="2"/>
  <c r="D2906" i="2" s="1"/>
  <c r="E2906" i="2" s="1"/>
  <c r="B2907" i="2"/>
  <c r="B2908" i="2"/>
  <c r="B2909" i="2"/>
  <c r="B2910" i="2"/>
  <c r="D2910" i="2" s="1"/>
  <c r="B2911" i="2"/>
  <c r="B2912" i="2"/>
  <c r="B2913" i="2"/>
  <c r="B2914" i="2"/>
  <c r="D2914" i="2" s="1"/>
  <c r="E2914" i="2" s="1"/>
  <c r="B2915" i="2"/>
  <c r="B2916" i="2"/>
  <c r="B2917" i="2"/>
  <c r="B2918" i="2"/>
  <c r="D2918" i="2" s="1"/>
  <c r="E2918" i="2" s="1"/>
  <c r="B2919" i="2"/>
  <c r="B2920" i="2"/>
  <c r="B2921" i="2"/>
  <c r="B2922" i="2"/>
  <c r="D2922" i="2" s="1"/>
  <c r="E2922" i="2" s="1"/>
  <c r="B2923" i="2"/>
  <c r="B2924" i="2"/>
  <c r="B2925" i="2"/>
  <c r="B2926" i="2"/>
  <c r="D2926" i="2" s="1"/>
  <c r="B2927" i="2"/>
  <c r="B2928" i="2"/>
  <c r="B2929" i="2"/>
  <c r="B2930" i="2"/>
  <c r="D2930" i="2" s="1"/>
  <c r="E2930" i="2" s="1"/>
  <c r="B2931" i="2"/>
  <c r="B2932" i="2"/>
  <c r="B2933" i="2"/>
  <c r="B2934" i="2"/>
  <c r="D2934" i="2" s="1"/>
  <c r="E2934" i="2" s="1"/>
  <c r="B2935" i="2"/>
  <c r="B2936" i="2"/>
  <c r="B2937" i="2"/>
  <c r="B2938" i="2"/>
  <c r="D2938" i="2" s="1"/>
  <c r="E2938" i="2" s="1"/>
  <c r="B2939" i="2"/>
  <c r="B2940" i="2"/>
  <c r="B2941" i="2"/>
  <c r="B2942" i="2"/>
  <c r="D2942" i="2" s="1"/>
  <c r="B2943" i="2"/>
  <c r="B2944" i="2"/>
  <c r="B2945" i="2"/>
  <c r="B2946" i="2"/>
  <c r="D2946" i="2" s="1"/>
  <c r="E2946" i="2" s="1"/>
  <c r="B2947" i="2"/>
  <c r="B2948" i="2"/>
  <c r="B2949" i="2"/>
  <c r="B2950" i="2"/>
  <c r="D2950" i="2" s="1"/>
  <c r="E2950" i="2" s="1"/>
  <c r="B2951" i="2"/>
  <c r="B2952" i="2"/>
  <c r="B2953" i="2"/>
  <c r="B2954" i="2"/>
  <c r="D2954" i="2" s="1"/>
  <c r="E2954" i="2" s="1"/>
  <c r="B2955" i="2"/>
  <c r="B2956" i="2"/>
  <c r="B2957" i="2"/>
  <c r="B2958" i="2"/>
  <c r="D2958" i="2" s="1"/>
  <c r="B2959" i="2"/>
  <c r="B2960" i="2"/>
  <c r="B2961" i="2"/>
  <c r="B2962" i="2"/>
  <c r="D2962" i="2" s="1"/>
  <c r="E2962" i="2" s="1"/>
  <c r="B2963" i="2"/>
  <c r="B2964" i="2"/>
  <c r="B2965" i="2"/>
  <c r="B2966" i="2"/>
  <c r="D2966" i="2" s="1"/>
  <c r="E2966" i="2" s="1"/>
  <c r="B2967" i="2"/>
  <c r="B2968" i="2"/>
  <c r="B2969" i="2"/>
  <c r="B2970" i="2"/>
  <c r="D2970" i="2" s="1"/>
  <c r="E2970" i="2" s="1"/>
  <c r="B2971" i="2"/>
  <c r="B2972" i="2"/>
  <c r="B2973" i="2"/>
  <c r="B2974" i="2"/>
  <c r="D2974" i="2" s="1"/>
  <c r="B2975" i="2"/>
  <c r="B2976" i="2"/>
  <c r="B2977" i="2"/>
  <c r="B2978" i="2"/>
  <c r="D2978" i="2" s="1"/>
  <c r="E2978" i="2" s="1"/>
  <c r="B2979" i="2"/>
  <c r="B2980" i="2"/>
  <c r="B2981" i="2"/>
  <c r="B2982" i="2"/>
  <c r="D2982" i="2" s="1"/>
  <c r="E2982" i="2" s="1"/>
  <c r="B2983" i="2"/>
  <c r="B2984" i="2"/>
  <c r="B2985" i="2"/>
  <c r="B2986" i="2"/>
  <c r="D2986" i="2" s="1"/>
  <c r="E2986" i="2" s="1"/>
  <c r="B2987" i="2"/>
  <c r="B2988" i="2"/>
  <c r="B2989" i="2"/>
  <c r="B2990" i="2"/>
  <c r="D2990" i="2" s="1"/>
  <c r="B2991" i="2"/>
  <c r="B2992" i="2"/>
  <c r="B2993" i="2"/>
  <c r="B2994" i="2"/>
  <c r="D2994" i="2" s="1"/>
  <c r="E2994" i="2" s="1"/>
  <c r="B2995" i="2"/>
  <c r="B2996" i="2"/>
  <c r="B2997" i="2"/>
  <c r="B2998" i="2"/>
  <c r="D2998" i="2" s="1"/>
  <c r="E2998" i="2" s="1"/>
  <c r="B2999" i="2"/>
  <c r="B3000" i="2"/>
  <c r="B3001" i="2"/>
  <c r="B3002" i="2"/>
  <c r="D3002" i="2" s="1"/>
  <c r="E3002" i="2" s="1"/>
  <c r="B3003" i="2"/>
  <c r="B3004" i="2"/>
  <c r="B3005" i="2"/>
  <c r="B3006" i="2"/>
  <c r="D3006" i="2" s="1"/>
  <c r="B3007" i="2"/>
  <c r="B3008" i="2"/>
  <c r="B3009" i="2"/>
  <c r="B3010" i="2"/>
  <c r="D3010" i="2" s="1"/>
  <c r="E3010" i="2" s="1"/>
  <c r="B3011" i="2"/>
  <c r="B3012" i="2"/>
  <c r="B3013" i="2"/>
  <c r="B3014" i="2"/>
  <c r="D3014" i="2" s="1"/>
  <c r="E3014" i="2" s="1"/>
  <c r="B3015" i="2"/>
  <c r="B3016" i="2"/>
  <c r="B3017" i="2"/>
  <c r="B3018" i="2"/>
  <c r="D3018" i="2" s="1"/>
  <c r="E3018" i="2" s="1"/>
  <c r="B3019" i="2"/>
  <c r="B3020" i="2"/>
  <c r="B3021" i="2"/>
  <c r="B3022" i="2"/>
  <c r="D3022" i="2" s="1"/>
  <c r="B3023" i="2"/>
  <c r="B3024" i="2"/>
  <c r="B3025" i="2"/>
  <c r="B3026" i="2"/>
  <c r="D3026" i="2" s="1"/>
  <c r="E3026" i="2" s="1"/>
  <c r="B3027" i="2"/>
  <c r="B3028" i="2"/>
  <c r="B3029" i="2"/>
  <c r="B3030" i="2"/>
  <c r="D3030" i="2" s="1"/>
  <c r="E3030" i="2" s="1"/>
  <c r="B3031" i="2"/>
  <c r="B3032" i="2"/>
  <c r="B3033" i="2"/>
  <c r="B3034" i="2"/>
  <c r="D3034" i="2" s="1"/>
  <c r="E3034" i="2" s="1"/>
  <c r="B3035" i="2"/>
  <c r="B3036" i="2"/>
  <c r="B3037" i="2"/>
  <c r="B3038" i="2"/>
  <c r="D3038" i="2" s="1"/>
  <c r="B3039" i="2"/>
  <c r="B3040" i="2"/>
  <c r="B3041" i="2"/>
  <c r="B3042" i="2"/>
  <c r="D3042" i="2" s="1"/>
  <c r="E3042" i="2" s="1"/>
  <c r="B3043" i="2"/>
  <c r="B3044" i="2"/>
  <c r="B3045" i="2"/>
  <c r="B3046" i="2"/>
  <c r="D3046" i="2" s="1"/>
  <c r="E3046" i="2" s="1"/>
  <c r="B3047" i="2"/>
  <c r="B3048" i="2"/>
  <c r="B3049" i="2"/>
  <c r="B3050" i="2"/>
  <c r="D3050" i="2" s="1"/>
  <c r="E3050" i="2" s="1"/>
  <c r="B3051" i="2"/>
  <c r="B3052" i="2"/>
  <c r="B3053" i="2"/>
  <c r="B3054" i="2"/>
  <c r="D3054" i="2" s="1"/>
  <c r="B3055" i="2"/>
  <c r="B3056" i="2"/>
  <c r="B3057" i="2"/>
  <c r="B3058" i="2"/>
  <c r="D3058" i="2" s="1"/>
  <c r="E3058" i="2" s="1"/>
  <c r="B3059" i="2"/>
  <c r="B3060" i="2"/>
  <c r="B3061" i="2"/>
  <c r="B3062" i="2"/>
  <c r="D3062" i="2" s="1"/>
  <c r="E3062" i="2" s="1"/>
  <c r="B3063" i="2"/>
  <c r="B3064" i="2"/>
  <c r="B3065" i="2"/>
  <c r="B3066" i="2"/>
  <c r="D3066" i="2" s="1"/>
  <c r="E3066" i="2" s="1"/>
  <c r="B3067" i="2"/>
  <c r="B3068" i="2"/>
  <c r="B3069" i="2"/>
  <c r="B3070" i="2"/>
  <c r="D3070" i="2" s="1"/>
  <c r="B3071" i="2"/>
  <c r="B3072" i="2"/>
  <c r="B3073" i="2"/>
  <c r="B3074" i="2"/>
  <c r="D3074" i="2" s="1"/>
  <c r="E3074" i="2" s="1"/>
  <c r="B3075" i="2"/>
  <c r="B3076" i="2"/>
  <c r="B3077" i="2"/>
  <c r="B3078" i="2"/>
  <c r="D3078" i="2" s="1"/>
  <c r="E3078" i="2" s="1"/>
  <c r="B3079" i="2"/>
  <c r="B3080" i="2"/>
  <c r="B3081" i="2"/>
  <c r="B3082" i="2"/>
  <c r="D3082" i="2" s="1"/>
  <c r="E3082" i="2" s="1"/>
  <c r="B3083" i="2"/>
  <c r="B3084" i="2"/>
  <c r="B3085" i="2"/>
  <c r="B3086" i="2"/>
  <c r="D3086" i="2" s="1"/>
  <c r="B3087" i="2"/>
  <c r="B3088" i="2"/>
  <c r="B3089" i="2"/>
  <c r="B3090" i="2"/>
  <c r="D3090" i="2" s="1"/>
  <c r="E3090" i="2" s="1"/>
  <c r="B3091" i="2"/>
  <c r="B3092" i="2"/>
  <c r="B3093" i="2"/>
  <c r="B3094" i="2"/>
  <c r="D3094" i="2" s="1"/>
  <c r="E3094" i="2" s="1"/>
  <c r="B3095" i="2"/>
  <c r="B3096" i="2"/>
  <c r="B3097" i="2"/>
  <c r="B3098" i="2"/>
  <c r="D3098" i="2" s="1"/>
  <c r="E3098" i="2" s="1"/>
  <c r="B3099" i="2"/>
  <c r="B3100" i="2"/>
  <c r="B3101" i="2"/>
  <c r="B3102" i="2"/>
  <c r="D3102" i="2" s="1"/>
  <c r="B3103" i="2"/>
  <c r="B3104" i="2"/>
  <c r="B3105" i="2"/>
  <c r="B3106" i="2"/>
  <c r="D3106" i="2" s="1"/>
  <c r="E3106" i="2" s="1"/>
  <c r="B3107" i="2"/>
  <c r="B3108" i="2"/>
  <c r="B3109" i="2"/>
  <c r="B3110" i="2"/>
  <c r="D3110" i="2" s="1"/>
  <c r="E3110" i="2" s="1"/>
  <c r="B3111" i="2"/>
  <c r="B3112" i="2"/>
  <c r="B3113" i="2"/>
  <c r="B3114" i="2"/>
  <c r="D3114" i="2" s="1"/>
  <c r="E3114" i="2" s="1"/>
  <c r="B3115" i="2"/>
  <c r="B3116" i="2"/>
  <c r="B3117" i="2"/>
  <c r="B3118" i="2"/>
  <c r="D3118" i="2" s="1"/>
  <c r="B3119" i="2"/>
  <c r="B3120" i="2"/>
  <c r="B3121" i="2"/>
  <c r="B3122" i="2"/>
  <c r="D3122" i="2" s="1"/>
  <c r="E3122" i="2" s="1"/>
  <c r="B3123" i="2"/>
  <c r="B3124" i="2"/>
  <c r="B3125" i="2"/>
  <c r="B3126" i="2"/>
  <c r="D3126" i="2" s="1"/>
  <c r="E3126" i="2" s="1"/>
  <c r="B3127" i="2"/>
  <c r="B3128" i="2"/>
  <c r="B3129" i="2"/>
  <c r="B3130" i="2"/>
  <c r="D3130" i="2" s="1"/>
  <c r="E3130" i="2" s="1"/>
  <c r="B3131" i="2"/>
  <c r="B3132" i="2"/>
  <c r="B3133" i="2"/>
  <c r="B3134" i="2"/>
  <c r="D3134" i="2" s="1"/>
  <c r="B3135" i="2"/>
  <c r="B3136" i="2"/>
  <c r="B3137" i="2"/>
  <c r="B3138" i="2"/>
  <c r="D3138" i="2" s="1"/>
  <c r="E3138" i="2" s="1"/>
  <c r="B3139" i="2"/>
  <c r="B3140" i="2"/>
  <c r="B3141" i="2"/>
  <c r="B3142" i="2"/>
  <c r="D3142" i="2" s="1"/>
  <c r="E3142" i="2" s="1"/>
  <c r="B3143" i="2"/>
  <c r="B3144" i="2"/>
  <c r="B3145" i="2"/>
  <c r="B3146" i="2"/>
  <c r="D3146" i="2" s="1"/>
  <c r="E3146" i="2" s="1"/>
  <c r="B3147" i="2"/>
  <c r="B3148" i="2"/>
  <c r="B3149" i="2"/>
  <c r="B3150" i="2"/>
  <c r="D3150" i="2" s="1"/>
  <c r="B3151" i="2"/>
  <c r="B3152" i="2"/>
  <c r="B3153" i="2"/>
  <c r="B3154" i="2"/>
  <c r="D3154" i="2" s="1"/>
  <c r="E3154" i="2" s="1"/>
  <c r="B3155" i="2"/>
  <c r="B3156" i="2"/>
  <c r="B3157" i="2"/>
  <c r="B3158" i="2"/>
  <c r="D3158" i="2" s="1"/>
  <c r="E3158" i="2" s="1"/>
  <c r="B3159" i="2"/>
  <c r="B3160" i="2"/>
  <c r="B3161" i="2"/>
  <c r="B3162" i="2"/>
  <c r="D3162" i="2" s="1"/>
  <c r="E3162" i="2" s="1"/>
  <c r="B3163" i="2"/>
  <c r="B3164" i="2"/>
  <c r="B3165" i="2"/>
  <c r="B3166" i="2"/>
  <c r="D3166" i="2" s="1"/>
  <c r="B3167" i="2"/>
  <c r="B3168" i="2"/>
  <c r="B3169" i="2"/>
  <c r="B3170" i="2"/>
  <c r="D3170" i="2" s="1"/>
  <c r="E3170" i="2" s="1"/>
  <c r="B3171" i="2"/>
  <c r="B3172" i="2"/>
  <c r="B3173" i="2"/>
  <c r="B3174" i="2"/>
  <c r="D3174" i="2" s="1"/>
  <c r="E3174" i="2" s="1"/>
  <c r="B3175" i="2"/>
  <c r="B3176" i="2"/>
  <c r="B3177" i="2"/>
  <c r="B3178" i="2"/>
  <c r="D3178" i="2" s="1"/>
  <c r="E3178" i="2" s="1"/>
  <c r="B3179" i="2"/>
  <c r="B3180" i="2"/>
  <c r="B3181" i="2"/>
  <c r="B3182" i="2"/>
  <c r="D3182" i="2" s="1"/>
  <c r="B3183" i="2"/>
  <c r="B3184" i="2"/>
  <c r="B3185" i="2"/>
  <c r="B3186" i="2"/>
  <c r="D3186" i="2" s="1"/>
  <c r="E3186" i="2" s="1"/>
  <c r="B3187" i="2"/>
  <c r="B3188" i="2"/>
  <c r="B3189" i="2"/>
  <c r="B3190" i="2"/>
  <c r="D3190" i="2" s="1"/>
  <c r="E3190" i="2" s="1"/>
  <c r="B3191" i="2"/>
  <c r="B3192" i="2"/>
  <c r="B3193" i="2"/>
  <c r="B3194" i="2"/>
  <c r="D3194" i="2" s="1"/>
  <c r="E3194" i="2" s="1"/>
  <c r="B3195" i="2"/>
  <c r="B3196" i="2"/>
  <c r="B3197" i="2"/>
  <c r="B3198" i="2"/>
  <c r="D3198" i="2" s="1"/>
  <c r="B3199" i="2"/>
  <c r="B3200" i="2"/>
  <c r="B3201" i="2"/>
  <c r="B3202" i="2"/>
  <c r="D3202" i="2" s="1"/>
  <c r="E3202" i="2" s="1"/>
  <c r="B3203" i="2"/>
  <c r="B3204" i="2"/>
  <c r="B3205" i="2"/>
  <c r="B3206" i="2"/>
  <c r="D3206" i="2" s="1"/>
  <c r="E3206" i="2" s="1"/>
  <c r="B3207" i="2"/>
  <c r="B3208" i="2"/>
  <c r="B3209" i="2"/>
  <c r="B3210" i="2"/>
  <c r="D3210" i="2" s="1"/>
  <c r="E3210" i="2" s="1"/>
  <c r="B3211" i="2"/>
  <c r="B3212" i="2"/>
  <c r="B3213" i="2"/>
  <c r="B3214" i="2"/>
  <c r="D3214" i="2" s="1"/>
  <c r="B3215" i="2"/>
  <c r="B3216" i="2"/>
  <c r="B3217" i="2"/>
  <c r="B3218" i="2"/>
  <c r="D3218" i="2" s="1"/>
  <c r="E3218" i="2" s="1"/>
  <c r="B3219" i="2"/>
  <c r="B3220" i="2"/>
  <c r="B3221" i="2"/>
  <c r="B3222" i="2"/>
  <c r="D3222" i="2" s="1"/>
  <c r="E3222" i="2" s="1"/>
  <c r="B3223" i="2"/>
  <c r="B3224" i="2"/>
  <c r="B3225" i="2"/>
  <c r="B3226" i="2"/>
  <c r="D3226" i="2" s="1"/>
  <c r="E3226" i="2" s="1"/>
  <c r="B3227" i="2"/>
  <c r="B3228" i="2"/>
  <c r="B3229" i="2"/>
  <c r="B3230" i="2"/>
  <c r="D3230" i="2" s="1"/>
  <c r="B3231" i="2"/>
  <c r="B3232" i="2"/>
  <c r="B3233" i="2"/>
  <c r="B3234" i="2"/>
  <c r="D3234" i="2" s="1"/>
  <c r="E3234" i="2" s="1"/>
  <c r="B3235" i="2"/>
  <c r="B3236" i="2"/>
  <c r="B3237" i="2"/>
  <c r="B3238" i="2"/>
  <c r="D3238" i="2" s="1"/>
  <c r="E3238" i="2" s="1"/>
  <c r="B3239" i="2"/>
  <c r="B3240" i="2"/>
  <c r="B3241" i="2"/>
  <c r="B3242" i="2"/>
  <c r="D3242" i="2" s="1"/>
  <c r="E3242" i="2" s="1"/>
  <c r="B3243" i="2"/>
  <c r="B3244" i="2"/>
  <c r="B3245" i="2"/>
  <c r="B3246" i="2"/>
  <c r="D3246" i="2" s="1"/>
  <c r="B3247" i="2"/>
  <c r="B3248" i="2"/>
  <c r="B3249" i="2"/>
  <c r="B3250" i="2"/>
  <c r="D3250" i="2" s="1"/>
  <c r="E3250" i="2" s="1"/>
  <c r="B3251" i="2"/>
  <c r="B3252" i="2"/>
  <c r="B3253" i="2"/>
  <c r="B3254" i="2"/>
  <c r="D3254" i="2" s="1"/>
  <c r="E3254" i="2" s="1"/>
  <c r="B3255" i="2"/>
  <c r="B3256" i="2"/>
  <c r="B3257" i="2"/>
  <c r="B3258" i="2"/>
  <c r="D3258" i="2" s="1"/>
  <c r="E3258" i="2" s="1"/>
  <c r="B3259" i="2"/>
  <c r="B3260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2" i="2"/>
  <c r="C1244" i="2" l="1"/>
  <c r="D2511" i="2"/>
  <c r="C2303" i="2"/>
  <c r="C2271" i="2"/>
  <c r="D2255" i="2"/>
  <c r="C2239" i="2"/>
  <c r="C2207" i="2"/>
  <c r="C2175" i="2"/>
  <c r="C2143" i="2"/>
  <c r="C2119" i="2"/>
  <c r="C2111" i="2"/>
  <c r="C2087" i="2"/>
  <c r="C2079" i="2"/>
  <c r="C2055" i="2"/>
  <c r="C2047" i="2"/>
  <c r="C2023" i="2"/>
  <c r="C2015" i="2"/>
  <c r="D1999" i="2"/>
  <c r="C1991" i="2"/>
  <c r="C1983" i="2"/>
  <c r="C1959" i="2"/>
  <c r="C1951" i="2"/>
  <c r="C1927" i="2"/>
  <c r="C1919" i="2"/>
  <c r="C1895" i="2"/>
  <c r="C1887" i="2"/>
  <c r="C1863" i="2"/>
  <c r="C1855" i="2"/>
  <c r="E2511" i="2"/>
  <c r="E2255" i="2"/>
  <c r="E1999" i="2"/>
  <c r="C2570" i="2"/>
  <c r="C2554" i="2"/>
  <c r="C2538" i="2"/>
  <c r="C2522" i="2"/>
  <c r="C2506" i="2"/>
  <c r="C2490" i="2"/>
  <c r="C2474" i="2"/>
  <c r="C2458" i="2"/>
  <c r="C2442" i="2"/>
  <c r="C2426" i="2"/>
  <c r="C2410" i="2"/>
  <c r="C2394" i="2"/>
  <c r="C2378" i="2"/>
  <c r="C2362" i="2"/>
  <c r="C2346" i="2"/>
  <c r="C2330" i="2"/>
  <c r="C2314" i="2"/>
  <c r="C2282" i="2"/>
  <c r="C2250" i="2"/>
  <c r="C2218" i="2"/>
  <c r="C2186" i="2"/>
  <c r="C2154" i="2"/>
  <c r="C1692" i="2"/>
  <c r="C1436" i="2"/>
  <c r="C1180" i="2"/>
  <c r="C774" i="2"/>
  <c r="C2574" i="2"/>
  <c r="C2526" i="2"/>
  <c r="C2494" i="2"/>
  <c r="C2462" i="2"/>
  <c r="C2430" i="2"/>
  <c r="C2398" i="2"/>
  <c r="C2366" i="2"/>
  <c r="C2334" i="2"/>
  <c r="C2287" i="2"/>
  <c r="C2223" i="2"/>
  <c r="C2159" i="2"/>
  <c r="C3252" i="2"/>
  <c r="C3188" i="2"/>
  <c r="C3124" i="2"/>
  <c r="D2308" i="2"/>
  <c r="D2292" i="2"/>
  <c r="D2276" i="2"/>
  <c r="D2260" i="2"/>
  <c r="D2244" i="2"/>
  <c r="D2228" i="2"/>
  <c r="D2212" i="2"/>
  <c r="D2196" i="2"/>
  <c r="D2180" i="2"/>
  <c r="D2164" i="2"/>
  <c r="D2148" i="2"/>
  <c r="D2132" i="2"/>
  <c r="D1116" i="2"/>
  <c r="D1100" i="2"/>
  <c r="D1084" i="2"/>
  <c r="D1068" i="2"/>
  <c r="D1052" i="2"/>
  <c r="D1036" i="2"/>
  <c r="D1020" i="2"/>
  <c r="D1004" i="2"/>
  <c r="D988" i="2"/>
  <c r="D972" i="2"/>
  <c r="D956" i="2"/>
  <c r="D940" i="2"/>
  <c r="D924" i="2"/>
  <c r="D908" i="2"/>
  <c r="D892" i="2"/>
  <c r="D876" i="2"/>
  <c r="D860" i="2"/>
  <c r="C701" i="2"/>
  <c r="C445" i="2"/>
  <c r="C189" i="2"/>
  <c r="C2566" i="2"/>
  <c r="C2550" i="2"/>
  <c r="C2534" i="2"/>
  <c r="C2518" i="2"/>
  <c r="C2502" i="2"/>
  <c r="C2486" i="2"/>
  <c r="C2470" i="2"/>
  <c r="C2454" i="2"/>
  <c r="C2438" i="2"/>
  <c r="C2422" i="2"/>
  <c r="C2406" i="2"/>
  <c r="C2390" i="2"/>
  <c r="C2374" i="2"/>
  <c r="C2358" i="2"/>
  <c r="C2342" i="2"/>
  <c r="C2326" i="2"/>
  <c r="C1628" i="2"/>
  <c r="C1372" i="2"/>
  <c r="C1116" i="2"/>
  <c r="C860" i="2"/>
  <c r="C2558" i="2"/>
  <c r="C2542" i="2"/>
  <c r="C2510" i="2"/>
  <c r="C2478" i="2"/>
  <c r="C2446" i="2"/>
  <c r="C2414" i="2"/>
  <c r="C2382" i="2"/>
  <c r="C2350" i="2"/>
  <c r="C2318" i="2"/>
  <c r="C2255" i="2"/>
  <c r="C2191" i="2"/>
  <c r="C806" i="2"/>
  <c r="D2571" i="2"/>
  <c r="D2567" i="2"/>
  <c r="D2563" i="2"/>
  <c r="D2559" i="2"/>
  <c r="D2555" i="2"/>
  <c r="D2551" i="2"/>
  <c r="D2547" i="2"/>
  <c r="D2543" i="2"/>
  <c r="D2539" i="2"/>
  <c r="D2535" i="2"/>
  <c r="D2531" i="2"/>
  <c r="D2527" i="2"/>
  <c r="D2523" i="2"/>
  <c r="D2519" i="2"/>
  <c r="D2515" i="2"/>
  <c r="C2511" i="2"/>
  <c r="D2507" i="2"/>
  <c r="D2503" i="2"/>
  <c r="D2499" i="2"/>
  <c r="D2495" i="2"/>
  <c r="D2491" i="2"/>
  <c r="D2487" i="2"/>
  <c r="D2483" i="2"/>
  <c r="D2479" i="2"/>
  <c r="D2475" i="2"/>
  <c r="D2471" i="2"/>
  <c r="D2467" i="2"/>
  <c r="D2463" i="2"/>
  <c r="D2459" i="2"/>
  <c r="D2455" i="2"/>
  <c r="D2451" i="2"/>
  <c r="C2447" i="2"/>
  <c r="D2443" i="2"/>
  <c r="D2439" i="2"/>
  <c r="D2435" i="2"/>
  <c r="D2431" i="2"/>
  <c r="D2427" i="2"/>
  <c r="D2423" i="2"/>
  <c r="D2419" i="2"/>
  <c r="D2415" i="2"/>
  <c r="D2411" i="2"/>
  <c r="D2407" i="2"/>
  <c r="D2403" i="2"/>
  <c r="D2399" i="2"/>
  <c r="D2395" i="2"/>
  <c r="D2391" i="2"/>
  <c r="D2387" i="2"/>
  <c r="C2383" i="2"/>
  <c r="D2379" i="2"/>
  <c r="D2375" i="2"/>
  <c r="D2371" i="2"/>
  <c r="D2367" i="2"/>
  <c r="D2363" i="2"/>
  <c r="D2359" i="2"/>
  <c r="D2355" i="2"/>
  <c r="D2351" i="2"/>
  <c r="D2347" i="2"/>
  <c r="D2343" i="2"/>
  <c r="D2339" i="2"/>
  <c r="D2335" i="2"/>
  <c r="D2331" i="2"/>
  <c r="D2327" i="2"/>
  <c r="D2323" i="2"/>
  <c r="D2319" i="2"/>
  <c r="D2315" i="2"/>
  <c r="D2311" i="2"/>
  <c r="D2307" i="2"/>
  <c r="D2303" i="2"/>
  <c r="D2299" i="2"/>
  <c r="D2295" i="2"/>
  <c r="D2291" i="2"/>
  <c r="D2287" i="2"/>
  <c r="D2283" i="2"/>
  <c r="D2279" i="2"/>
  <c r="D2275" i="2"/>
  <c r="D2271" i="2"/>
  <c r="D2267" i="2"/>
  <c r="D2263" i="2"/>
  <c r="D2259" i="2"/>
  <c r="D2251" i="2"/>
  <c r="D2247" i="2"/>
  <c r="D2243" i="2"/>
  <c r="D2239" i="2"/>
  <c r="D2235" i="2"/>
  <c r="D2231" i="2"/>
  <c r="D2227" i="2"/>
  <c r="D2223" i="2"/>
  <c r="D2219" i="2"/>
  <c r="D2215" i="2"/>
  <c r="D2211" i="2"/>
  <c r="D2207" i="2"/>
  <c r="D2203" i="2"/>
  <c r="D2199" i="2"/>
  <c r="D2195" i="2"/>
  <c r="D2191" i="2"/>
  <c r="D2187" i="2"/>
  <c r="D2183" i="2"/>
  <c r="D2179" i="2"/>
  <c r="D2175" i="2"/>
  <c r="D2171" i="2"/>
  <c r="D2167" i="2"/>
  <c r="D2163" i="2"/>
  <c r="D2159" i="2"/>
  <c r="D2155" i="2"/>
  <c r="D2151" i="2"/>
  <c r="D2147" i="2"/>
  <c r="D2143" i="2"/>
  <c r="D2139" i="2"/>
  <c r="D2135" i="2"/>
  <c r="D2131" i="2"/>
  <c r="D2127" i="2"/>
  <c r="D2123" i="2"/>
  <c r="D2119" i="2"/>
  <c r="D2115" i="2"/>
  <c r="D2111" i="2"/>
  <c r="D2107" i="2"/>
  <c r="D2103" i="2"/>
  <c r="D2099" i="2"/>
  <c r="D2095" i="2"/>
  <c r="D2091" i="2"/>
  <c r="D2087" i="2"/>
  <c r="D2083" i="2"/>
  <c r="D2079" i="2"/>
  <c r="D2075" i="2"/>
  <c r="D2071" i="2"/>
  <c r="D2067" i="2"/>
  <c r="D2063" i="2"/>
  <c r="D2059" i="2"/>
  <c r="D2055" i="2"/>
  <c r="D2051" i="2"/>
  <c r="D2047" i="2"/>
  <c r="D2043" i="2"/>
  <c r="D2039" i="2"/>
  <c r="D2035" i="2"/>
  <c r="D2031" i="2"/>
  <c r="D2027" i="2"/>
  <c r="D2023" i="2"/>
  <c r="D2019" i="2"/>
  <c r="D2015" i="2"/>
  <c r="D2011" i="2"/>
  <c r="D2007" i="2"/>
  <c r="D2003" i="2"/>
  <c r="D1995" i="2"/>
  <c r="D1991" i="2"/>
  <c r="D1987" i="2"/>
  <c r="D1983" i="2"/>
  <c r="D1979" i="2"/>
  <c r="D1975" i="2"/>
  <c r="D1971" i="2"/>
  <c r="D1967" i="2"/>
  <c r="D1963" i="2"/>
  <c r="D1959" i="2"/>
  <c r="D1955" i="2"/>
  <c r="D1951" i="2"/>
  <c r="D1947" i="2"/>
  <c r="D1943" i="2"/>
  <c r="D1939" i="2"/>
  <c r="D1935" i="2"/>
  <c r="D1931" i="2"/>
  <c r="D1927" i="2"/>
  <c r="D1923" i="2"/>
  <c r="D1919" i="2"/>
  <c r="D1915" i="2"/>
  <c r="D1911" i="2"/>
  <c r="D1907" i="2"/>
  <c r="D1903" i="2"/>
  <c r="D1899" i="2"/>
  <c r="D1895" i="2"/>
  <c r="D1891" i="2"/>
  <c r="D1887" i="2"/>
  <c r="D1883" i="2"/>
  <c r="D1879" i="2"/>
  <c r="D1875" i="2"/>
  <c r="D1871" i="2"/>
  <c r="D1867" i="2"/>
  <c r="D1863" i="2"/>
  <c r="D1859" i="2"/>
  <c r="D1855" i="2"/>
  <c r="D1851" i="2"/>
  <c r="D1847" i="2"/>
  <c r="D1843" i="2"/>
  <c r="C2562" i="2"/>
  <c r="C2546" i="2"/>
  <c r="C2530" i="2"/>
  <c r="C2514" i="2"/>
  <c r="C2498" i="2"/>
  <c r="C2482" i="2"/>
  <c r="C2466" i="2"/>
  <c r="C2450" i="2"/>
  <c r="C2434" i="2"/>
  <c r="C2418" i="2"/>
  <c r="C2402" i="2"/>
  <c r="C2386" i="2"/>
  <c r="C2370" i="2"/>
  <c r="C2354" i="2"/>
  <c r="C2338" i="2"/>
  <c r="C2322" i="2"/>
  <c r="C2298" i="2"/>
  <c r="C2266" i="2"/>
  <c r="C2234" i="2"/>
  <c r="C2202" i="2"/>
  <c r="C2170" i="2"/>
  <c r="C2138" i="2"/>
  <c r="C2103" i="2"/>
  <c r="C2071" i="2"/>
  <c r="C2039" i="2"/>
  <c r="C2007" i="2"/>
  <c r="C1975" i="2"/>
  <c r="C1943" i="2"/>
  <c r="C1911" i="2"/>
  <c r="C1879" i="2"/>
  <c r="C1847" i="2"/>
  <c r="C1564" i="2"/>
  <c r="C1308" i="2"/>
  <c r="C1052" i="2"/>
  <c r="C838" i="2"/>
  <c r="E3246" i="2"/>
  <c r="E3230" i="2"/>
  <c r="E3214" i="2"/>
  <c r="E3198" i="2"/>
  <c r="E3182" i="2"/>
  <c r="E3166" i="2"/>
  <c r="E3150" i="2"/>
  <c r="E3134" i="2"/>
  <c r="E3118" i="2"/>
  <c r="E3102" i="2"/>
  <c r="E3086" i="2"/>
  <c r="E3070" i="2"/>
  <c r="E3054" i="2"/>
  <c r="E3038" i="2"/>
  <c r="E3022" i="2"/>
  <c r="E3006" i="2"/>
  <c r="E2990" i="2"/>
  <c r="E2974" i="2"/>
  <c r="E2958" i="2"/>
  <c r="E2942" i="2"/>
  <c r="E2926" i="2"/>
  <c r="E2910" i="2"/>
  <c r="E2894" i="2"/>
  <c r="E2878" i="2"/>
  <c r="E2862" i="2"/>
  <c r="E2846" i="2"/>
  <c r="E2830" i="2"/>
  <c r="E2814" i="2"/>
  <c r="E2798" i="2"/>
  <c r="E2782" i="2"/>
  <c r="E2766" i="2"/>
  <c r="E2750" i="2"/>
  <c r="E2734" i="2"/>
  <c r="E2718" i="2"/>
  <c r="E2702" i="2"/>
  <c r="E2686" i="2"/>
  <c r="E2670" i="2"/>
  <c r="E2654" i="2"/>
  <c r="E2638" i="2"/>
  <c r="E2622" i="2"/>
  <c r="E2606" i="2"/>
  <c r="E2590" i="2"/>
  <c r="E2574" i="2"/>
  <c r="E2558" i="2"/>
  <c r="E2542" i="2"/>
  <c r="E2526" i="2"/>
  <c r="E2510" i="2"/>
  <c r="E2494" i="2"/>
  <c r="E2478" i="2"/>
  <c r="E2462" i="2"/>
  <c r="E2446" i="2"/>
  <c r="E2430" i="2"/>
  <c r="E2414" i="2"/>
  <c r="E2398" i="2"/>
  <c r="E2382" i="2"/>
  <c r="E2366" i="2"/>
  <c r="E2350" i="2"/>
  <c r="E2334" i="2"/>
  <c r="E2318" i="2"/>
  <c r="E2302" i="2"/>
  <c r="E2286" i="2"/>
  <c r="E2270" i="2"/>
  <c r="E2266" i="2"/>
  <c r="E2262" i="2"/>
  <c r="E2258" i="2"/>
  <c r="E2254" i="2"/>
  <c r="E2250" i="2"/>
  <c r="E2246" i="2"/>
  <c r="E2242" i="2"/>
  <c r="E2238" i="2"/>
  <c r="E2234" i="2"/>
  <c r="E2230" i="2"/>
  <c r="E2226" i="2"/>
  <c r="E2222" i="2"/>
  <c r="E2218" i="2"/>
  <c r="E2214" i="2"/>
  <c r="E2210" i="2"/>
  <c r="E2206" i="2"/>
  <c r="E2202" i="2"/>
  <c r="E2198" i="2"/>
  <c r="E2194" i="2"/>
  <c r="E2190" i="2"/>
  <c r="E2186" i="2"/>
  <c r="E2182" i="2"/>
  <c r="E2178" i="2"/>
  <c r="E2174" i="2"/>
  <c r="E2170" i="2"/>
  <c r="E2166" i="2"/>
  <c r="E2162" i="2"/>
  <c r="E2158" i="2"/>
  <c r="E2154" i="2"/>
  <c r="E2150" i="2"/>
  <c r="E2146" i="2"/>
  <c r="E2142" i="2"/>
  <c r="E2138" i="2"/>
  <c r="E2134" i="2"/>
  <c r="E2130" i="2"/>
  <c r="E846" i="2"/>
  <c r="E838" i="2"/>
  <c r="E830" i="2"/>
  <c r="E822" i="2"/>
  <c r="E814" i="2"/>
  <c r="E806" i="2"/>
  <c r="E798" i="2"/>
  <c r="E790" i="2"/>
  <c r="E782" i="2"/>
  <c r="E774" i="2"/>
  <c r="C3258" i="2"/>
  <c r="C3242" i="2"/>
  <c r="C3226" i="2"/>
  <c r="C3210" i="2"/>
  <c r="C3194" i="2"/>
  <c r="C3178" i="2"/>
  <c r="C3162" i="2"/>
  <c r="C3146" i="2"/>
  <c r="C3130" i="2"/>
  <c r="C3114" i="2"/>
  <c r="C3098" i="2"/>
  <c r="C3082" i="2"/>
  <c r="C3066" i="2"/>
  <c r="C3034" i="2"/>
  <c r="C3018" i="2"/>
  <c r="C3002" i="2"/>
  <c r="C2986" i="2"/>
  <c r="C2970" i="2"/>
  <c r="C2954" i="2"/>
  <c r="C2938" i="2"/>
  <c r="C2922" i="2"/>
  <c r="C2906" i="2"/>
  <c r="C2890" i="2"/>
  <c r="C2874" i="2"/>
  <c r="C2858" i="2"/>
  <c r="C2842" i="2"/>
  <c r="C2826" i="2"/>
  <c r="C2810" i="2"/>
  <c r="C2794" i="2"/>
  <c r="C2778" i="2"/>
  <c r="C2762" i="2"/>
  <c r="C2746" i="2"/>
  <c r="C2730" i="2"/>
  <c r="C2714" i="2"/>
  <c r="C2698" i="2"/>
  <c r="C2682" i="2"/>
  <c r="C2666" i="2"/>
  <c r="C2650" i="2"/>
  <c r="C2634" i="2"/>
  <c r="C2618" i="2"/>
  <c r="C2602" i="2"/>
  <c r="C2586" i="2"/>
  <c r="C2292" i="2"/>
  <c r="C2228" i="2"/>
  <c r="C2164" i="2"/>
  <c r="C1820" i="2"/>
  <c r="D3252" i="2"/>
  <c r="D2767" i="2"/>
  <c r="C3050" i="2"/>
  <c r="D3257" i="2"/>
  <c r="C3257" i="2"/>
  <c r="D3253" i="2"/>
  <c r="C3253" i="2"/>
  <c r="D3249" i="2"/>
  <c r="C3249" i="2"/>
  <c r="D3245" i="2"/>
  <c r="C3245" i="2"/>
  <c r="D3241" i="2"/>
  <c r="C3241" i="2"/>
  <c r="D3237" i="2"/>
  <c r="C3237" i="2"/>
  <c r="D3233" i="2"/>
  <c r="C3233" i="2"/>
  <c r="D3229" i="2"/>
  <c r="C3229" i="2"/>
  <c r="D3225" i="2"/>
  <c r="C3225" i="2"/>
  <c r="D3221" i="2"/>
  <c r="C3221" i="2"/>
  <c r="D3217" i="2"/>
  <c r="C3217" i="2"/>
  <c r="D3213" i="2"/>
  <c r="C3213" i="2"/>
  <c r="D3209" i="2"/>
  <c r="C3209" i="2"/>
  <c r="D3205" i="2"/>
  <c r="C3205" i="2"/>
  <c r="D3201" i="2"/>
  <c r="C3201" i="2"/>
  <c r="D3197" i="2"/>
  <c r="C3197" i="2"/>
  <c r="D3193" i="2"/>
  <c r="C3193" i="2"/>
  <c r="D3189" i="2"/>
  <c r="C3189" i="2"/>
  <c r="D3185" i="2"/>
  <c r="C3185" i="2"/>
  <c r="D3181" i="2"/>
  <c r="C3181" i="2"/>
  <c r="D3177" i="2"/>
  <c r="C3177" i="2"/>
  <c r="D3173" i="2"/>
  <c r="C3173" i="2"/>
  <c r="D3169" i="2"/>
  <c r="C3169" i="2"/>
  <c r="D3165" i="2"/>
  <c r="C3165" i="2"/>
  <c r="D3161" i="2"/>
  <c r="C3161" i="2"/>
  <c r="D3157" i="2"/>
  <c r="C3157" i="2"/>
  <c r="D3153" i="2"/>
  <c r="C3153" i="2"/>
  <c r="D3149" i="2"/>
  <c r="C3149" i="2"/>
  <c r="D3145" i="2"/>
  <c r="C3145" i="2"/>
  <c r="D3141" i="2"/>
  <c r="C3141" i="2"/>
  <c r="D3137" i="2"/>
  <c r="C3137" i="2"/>
  <c r="D3133" i="2"/>
  <c r="C3133" i="2"/>
  <c r="D3129" i="2"/>
  <c r="C3129" i="2"/>
  <c r="D3125" i="2"/>
  <c r="C3125" i="2"/>
  <c r="D3121" i="2"/>
  <c r="C3121" i="2"/>
  <c r="D3117" i="2"/>
  <c r="C3117" i="2"/>
  <c r="D3113" i="2"/>
  <c r="C3113" i="2"/>
  <c r="D3109" i="2"/>
  <c r="C3109" i="2"/>
  <c r="D3105" i="2"/>
  <c r="C3105" i="2"/>
  <c r="D3101" i="2"/>
  <c r="C3101" i="2"/>
  <c r="D3097" i="2"/>
  <c r="C3097" i="2"/>
  <c r="D3093" i="2"/>
  <c r="C3093" i="2"/>
  <c r="D3089" i="2"/>
  <c r="C3089" i="2"/>
  <c r="D3085" i="2"/>
  <c r="C3085" i="2"/>
  <c r="D3081" i="2"/>
  <c r="C3081" i="2"/>
  <c r="D3077" i="2"/>
  <c r="C3077" i="2"/>
  <c r="D3073" i="2"/>
  <c r="C3073" i="2"/>
  <c r="D3069" i="2"/>
  <c r="C3069" i="2"/>
  <c r="D3065" i="2"/>
  <c r="C3065" i="2"/>
  <c r="D3061" i="2"/>
  <c r="C3061" i="2"/>
  <c r="D3057" i="2"/>
  <c r="C3057" i="2"/>
  <c r="D3053" i="2"/>
  <c r="C3053" i="2"/>
  <c r="D3049" i="2"/>
  <c r="C3049" i="2"/>
  <c r="D3045" i="2"/>
  <c r="C3045" i="2"/>
  <c r="D3041" i="2"/>
  <c r="C3041" i="2"/>
  <c r="D3037" i="2"/>
  <c r="C3037" i="2"/>
  <c r="D3033" i="2"/>
  <c r="C3033" i="2"/>
  <c r="D3029" i="2"/>
  <c r="C3029" i="2"/>
  <c r="D3025" i="2"/>
  <c r="C3025" i="2"/>
  <c r="D3021" i="2"/>
  <c r="C3021" i="2"/>
  <c r="D3017" i="2"/>
  <c r="C3017" i="2"/>
  <c r="D3013" i="2"/>
  <c r="C3013" i="2"/>
  <c r="D3009" i="2"/>
  <c r="C3009" i="2"/>
  <c r="D3005" i="2"/>
  <c r="C3005" i="2"/>
  <c r="D3001" i="2"/>
  <c r="C3001" i="2"/>
  <c r="D2997" i="2"/>
  <c r="C2997" i="2"/>
  <c r="D2993" i="2"/>
  <c r="C2993" i="2"/>
  <c r="D2989" i="2"/>
  <c r="C2989" i="2"/>
  <c r="D2985" i="2"/>
  <c r="C2985" i="2"/>
  <c r="D2981" i="2"/>
  <c r="C2981" i="2"/>
  <c r="D2977" i="2"/>
  <c r="C2977" i="2"/>
  <c r="D2973" i="2"/>
  <c r="C2973" i="2"/>
  <c r="D2969" i="2"/>
  <c r="C2969" i="2"/>
  <c r="D2965" i="2"/>
  <c r="C2965" i="2"/>
  <c r="D2961" i="2"/>
  <c r="C2961" i="2"/>
  <c r="D2957" i="2"/>
  <c r="C2957" i="2"/>
  <c r="D2953" i="2"/>
  <c r="C2953" i="2"/>
  <c r="D2949" i="2"/>
  <c r="C2949" i="2"/>
  <c r="D2945" i="2"/>
  <c r="C2945" i="2"/>
  <c r="D2941" i="2"/>
  <c r="C2941" i="2"/>
  <c r="D2937" i="2"/>
  <c r="C2937" i="2"/>
  <c r="D2933" i="2"/>
  <c r="C2933" i="2"/>
  <c r="D2929" i="2"/>
  <c r="C2929" i="2"/>
  <c r="D2925" i="2"/>
  <c r="C2925" i="2"/>
  <c r="D2921" i="2"/>
  <c r="C2921" i="2"/>
  <c r="D2917" i="2"/>
  <c r="C2917" i="2"/>
  <c r="D2913" i="2"/>
  <c r="C2913" i="2"/>
  <c r="D2909" i="2"/>
  <c r="C2909" i="2"/>
  <c r="D2905" i="2"/>
  <c r="C2905" i="2"/>
  <c r="D2901" i="2"/>
  <c r="C2901" i="2"/>
  <c r="D2897" i="2"/>
  <c r="C2897" i="2"/>
  <c r="D2893" i="2"/>
  <c r="C2893" i="2"/>
  <c r="D2889" i="2"/>
  <c r="C2889" i="2"/>
  <c r="D2885" i="2"/>
  <c r="C2885" i="2"/>
  <c r="D2881" i="2"/>
  <c r="C2881" i="2"/>
  <c r="D2877" i="2"/>
  <c r="C2877" i="2"/>
  <c r="D2873" i="2"/>
  <c r="C2873" i="2"/>
  <c r="D2869" i="2"/>
  <c r="C2869" i="2"/>
  <c r="D2865" i="2"/>
  <c r="C2865" i="2"/>
  <c r="D2861" i="2"/>
  <c r="C2861" i="2"/>
  <c r="D2857" i="2"/>
  <c r="C2857" i="2"/>
  <c r="D2853" i="2"/>
  <c r="C2853" i="2"/>
  <c r="D2849" i="2"/>
  <c r="C2849" i="2"/>
  <c r="D2845" i="2"/>
  <c r="C2845" i="2"/>
  <c r="D2841" i="2"/>
  <c r="C2841" i="2"/>
  <c r="D2837" i="2"/>
  <c r="C2837" i="2"/>
  <c r="D2833" i="2"/>
  <c r="C2833" i="2"/>
  <c r="D2829" i="2"/>
  <c r="C2829" i="2"/>
  <c r="D2825" i="2"/>
  <c r="C2825" i="2"/>
  <c r="D2821" i="2"/>
  <c r="C2821" i="2"/>
  <c r="D2817" i="2"/>
  <c r="C2817" i="2"/>
  <c r="D2813" i="2"/>
  <c r="C2813" i="2"/>
  <c r="D2809" i="2"/>
  <c r="C2809" i="2"/>
  <c r="D2805" i="2"/>
  <c r="C2805" i="2"/>
  <c r="D2801" i="2"/>
  <c r="C2801" i="2"/>
  <c r="D2797" i="2"/>
  <c r="C2797" i="2"/>
  <c r="D2793" i="2"/>
  <c r="C2793" i="2"/>
  <c r="D2789" i="2"/>
  <c r="C2789" i="2"/>
  <c r="D2785" i="2"/>
  <c r="C2785" i="2"/>
  <c r="D2781" i="2"/>
  <c r="C2781" i="2"/>
  <c r="D2777" i="2"/>
  <c r="C2777" i="2"/>
  <c r="D2773" i="2"/>
  <c r="C2773" i="2"/>
  <c r="D2769" i="2"/>
  <c r="C2769" i="2"/>
  <c r="D2765" i="2"/>
  <c r="C2765" i="2"/>
  <c r="D2761" i="2"/>
  <c r="C2761" i="2"/>
  <c r="D2757" i="2"/>
  <c r="C2757" i="2"/>
  <c r="D2753" i="2"/>
  <c r="C2753" i="2"/>
  <c r="D2749" i="2"/>
  <c r="C2749" i="2"/>
  <c r="D2745" i="2"/>
  <c r="C2745" i="2"/>
  <c r="D2741" i="2"/>
  <c r="C2741" i="2"/>
  <c r="D2737" i="2"/>
  <c r="C2737" i="2"/>
  <c r="D2733" i="2"/>
  <c r="C2733" i="2"/>
  <c r="D2729" i="2"/>
  <c r="C2729" i="2"/>
  <c r="D2725" i="2"/>
  <c r="C2725" i="2"/>
  <c r="D2721" i="2"/>
  <c r="C2721" i="2"/>
  <c r="D2717" i="2"/>
  <c r="C2717" i="2"/>
  <c r="D2713" i="2"/>
  <c r="C2713" i="2"/>
  <c r="D2709" i="2"/>
  <c r="C2709" i="2"/>
  <c r="D2705" i="2"/>
  <c r="C2705" i="2"/>
  <c r="D2701" i="2"/>
  <c r="C2701" i="2"/>
  <c r="D2697" i="2"/>
  <c r="C2697" i="2"/>
  <c r="D2693" i="2"/>
  <c r="C2693" i="2"/>
  <c r="D2689" i="2"/>
  <c r="C2689" i="2"/>
  <c r="D2685" i="2"/>
  <c r="C2685" i="2"/>
  <c r="D2681" i="2"/>
  <c r="C2681" i="2"/>
  <c r="D2677" i="2"/>
  <c r="C2677" i="2"/>
  <c r="D2673" i="2"/>
  <c r="C2673" i="2"/>
  <c r="D2669" i="2"/>
  <c r="C2669" i="2"/>
  <c r="D2665" i="2"/>
  <c r="C2665" i="2"/>
  <c r="D2661" i="2"/>
  <c r="C2661" i="2"/>
  <c r="D2657" i="2"/>
  <c r="C2657" i="2"/>
  <c r="D2653" i="2"/>
  <c r="C2653" i="2"/>
  <c r="D2649" i="2"/>
  <c r="C2649" i="2"/>
  <c r="D2645" i="2"/>
  <c r="C2645" i="2"/>
  <c r="D2641" i="2"/>
  <c r="C2641" i="2"/>
  <c r="D2637" i="2"/>
  <c r="C2637" i="2"/>
  <c r="D2633" i="2"/>
  <c r="C2633" i="2"/>
  <c r="D2629" i="2"/>
  <c r="C2629" i="2"/>
  <c r="D2625" i="2"/>
  <c r="C2625" i="2"/>
  <c r="D2621" i="2"/>
  <c r="C2621" i="2"/>
  <c r="D2617" i="2"/>
  <c r="C2617" i="2"/>
  <c r="D2613" i="2"/>
  <c r="C2613" i="2"/>
  <c r="D2609" i="2"/>
  <c r="C2609" i="2"/>
  <c r="D2605" i="2"/>
  <c r="C2605" i="2"/>
  <c r="D2601" i="2"/>
  <c r="C2601" i="2"/>
  <c r="D2597" i="2"/>
  <c r="C2597" i="2"/>
  <c r="D2593" i="2"/>
  <c r="C2593" i="2"/>
  <c r="D2589" i="2"/>
  <c r="C2589" i="2"/>
  <c r="D2585" i="2"/>
  <c r="C2585" i="2"/>
  <c r="C2581" i="2"/>
  <c r="C2577" i="2"/>
  <c r="C2573" i="2"/>
  <c r="C2569" i="2"/>
  <c r="C2565" i="2"/>
  <c r="C2561" i="2"/>
  <c r="C2557" i="2"/>
  <c r="C2553" i="2"/>
  <c r="C2549" i="2"/>
  <c r="C2545" i="2"/>
  <c r="C2541" i="2"/>
  <c r="C2537" i="2"/>
  <c r="C2533" i="2"/>
  <c r="C2529" i="2"/>
  <c r="C2525" i="2"/>
  <c r="C2521" i="2"/>
  <c r="C2517" i="2"/>
  <c r="C2513" i="2"/>
  <c r="C2509" i="2"/>
  <c r="C2505" i="2"/>
  <c r="C2501" i="2"/>
  <c r="C2497" i="2"/>
  <c r="C2493" i="2"/>
  <c r="C2489" i="2"/>
  <c r="C2485" i="2"/>
  <c r="C2481" i="2"/>
  <c r="C2477" i="2"/>
  <c r="C2473" i="2"/>
  <c r="C2469" i="2"/>
  <c r="C2465" i="2"/>
  <c r="C2461" i="2"/>
  <c r="C2457" i="2"/>
  <c r="C2453" i="2"/>
  <c r="C2449" i="2"/>
  <c r="C2445" i="2"/>
  <c r="C2441" i="2"/>
  <c r="C2437" i="2"/>
  <c r="C2433" i="2"/>
  <c r="C2429" i="2"/>
  <c r="C2425" i="2"/>
  <c r="C2421" i="2"/>
  <c r="C2417" i="2"/>
  <c r="C2413" i="2"/>
  <c r="C2409" i="2"/>
  <c r="C2405" i="2"/>
  <c r="C2401" i="2"/>
  <c r="C2397" i="2"/>
  <c r="C2393" i="2"/>
  <c r="C2389" i="2"/>
  <c r="C2385" i="2"/>
  <c r="C2381" i="2"/>
  <c r="C2377" i="2"/>
  <c r="C2373" i="2"/>
  <c r="C2369" i="2"/>
  <c r="C2365" i="2"/>
  <c r="C2361" i="2"/>
  <c r="C2357" i="2"/>
  <c r="C2353" i="2"/>
  <c r="C2349" i="2"/>
  <c r="C2345" i="2"/>
  <c r="C2341" i="2"/>
  <c r="C2337" i="2"/>
  <c r="C2333" i="2"/>
  <c r="C2329" i="2"/>
  <c r="C2325" i="2"/>
  <c r="C2321" i="2"/>
  <c r="C2317" i="2"/>
  <c r="C685" i="2"/>
  <c r="C669" i="2"/>
  <c r="C621" i="2"/>
  <c r="C605" i="2"/>
  <c r="C557" i="2"/>
  <c r="C541" i="2"/>
  <c r="C493" i="2"/>
  <c r="C477" i="2"/>
  <c r="C429" i="2"/>
  <c r="C413" i="2"/>
  <c r="C365" i="2"/>
  <c r="C349" i="2"/>
  <c r="C301" i="2"/>
  <c r="C285" i="2"/>
  <c r="C237" i="2"/>
  <c r="C221" i="2"/>
  <c r="C173" i="2"/>
  <c r="C157" i="2"/>
  <c r="C109" i="2"/>
  <c r="C93" i="2"/>
  <c r="C45" i="2"/>
  <c r="C3254" i="2"/>
  <c r="C3238" i="2"/>
  <c r="C3222" i="2"/>
  <c r="C3206" i="2"/>
  <c r="C3190" i="2"/>
  <c r="C3174" i="2"/>
  <c r="C3158" i="2"/>
  <c r="C3142" i="2"/>
  <c r="C3126" i="2"/>
  <c r="C3110" i="2"/>
  <c r="C3094" i="2"/>
  <c r="C3078" i="2"/>
  <c r="C3062" i="2"/>
  <c r="C3046" i="2"/>
  <c r="C3030" i="2"/>
  <c r="C3014" i="2"/>
  <c r="C2998" i="2"/>
  <c r="C2982" i="2"/>
  <c r="C2966" i="2"/>
  <c r="C2950" i="2"/>
  <c r="C2934" i="2"/>
  <c r="C2918" i="2"/>
  <c r="C2902" i="2"/>
  <c r="C2886" i="2"/>
  <c r="C2870" i="2"/>
  <c r="C2854" i="2"/>
  <c r="C2838" i="2"/>
  <c r="C2822" i="2"/>
  <c r="C2806" i="2"/>
  <c r="C2790" i="2"/>
  <c r="C2774" i="2"/>
  <c r="C2758" i="2"/>
  <c r="C2742" i="2"/>
  <c r="C2726" i="2"/>
  <c r="C2710" i="2"/>
  <c r="C2694" i="2"/>
  <c r="C2678" i="2"/>
  <c r="C2662" i="2"/>
  <c r="C2646" i="2"/>
  <c r="C2630" i="2"/>
  <c r="C2614" i="2"/>
  <c r="C2598" i="2"/>
  <c r="C2582" i="2"/>
  <c r="C2308" i="2"/>
  <c r="C2244" i="2"/>
  <c r="C2180" i="2"/>
  <c r="C1804" i="2"/>
  <c r="C1740" i="2"/>
  <c r="C1676" i="2"/>
  <c r="C1612" i="2"/>
  <c r="C1548" i="2"/>
  <c r="C1484" i="2"/>
  <c r="C1420" i="2"/>
  <c r="C1356" i="2"/>
  <c r="C1292" i="2"/>
  <c r="C1228" i="2"/>
  <c r="C1164" i="2"/>
  <c r="C1100" i="2"/>
  <c r="C1036" i="2"/>
  <c r="C972" i="2"/>
  <c r="C908" i="2"/>
  <c r="D3188" i="2"/>
  <c r="D3244" i="2"/>
  <c r="C3244" i="2"/>
  <c r="C3236" i="2"/>
  <c r="D3236" i="2"/>
  <c r="D3228" i="2"/>
  <c r="C3228" i="2"/>
  <c r="D3220" i="2"/>
  <c r="C3220" i="2"/>
  <c r="D3212" i="2"/>
  <c r="C3212" i="2"/>
  <c r="D3204" i="2"/>
  <c r="C3204" i="2"/>
  <c r="D3196" i="2"/>
  <c r="C3196" i="2"/>
  <c r="D3192" i="2"/>
  <c r="C3192" i="2"/>
  <c r="D3180" i="2"/>
  <c r="C3180" i="2"/>
  <c r="D3176" i="2"/>
  <c r="C3176" i="2"/>
  <c r="D3164" i="2"/>
  <c r="C3164" i="2"/>
  <c r="D3156" i="2"/>
  <c r="C3156" i="2"/>
  <c r="D3148" i="2"/>
  <c r="C3148" i="2"/>
  <c r="D3144" i="2"/>
  <c r="C3144" i="2"/>
  <c r="D3136" i="2"/>
  <c r="C3136" i="2"/>
  <c r="D3128" i="2"/>
  <c r="C3128" i="2"/>
  <c r="D3120" i="2"/>
  <c r="C3120" i="2"/>
  <c r="D3112" i="2"/>
  <c r="C3112" i="2"/>
  <c r="D3104" i="2"/>
  <c r="C3104" i="2"/>
  <c r="D3096" i="2"/>
  <c r="C3096" i="2"/>
  <c r="D3088" i="2"/>
  <c r="C3088" i="2"/>
  <c r="D3080" i="2"/>
  <c r="C3080" i="2"/>
  <c r="D3072" i="2"/>
  <c r="C3072" i="2"/>
  <c r="D3064" i="2"/>
  <c r="C3064" i="2"/>
  <c r="D3056" i="2"/>
  <c r="C3056" i="2"/>
  <c r="D3048" i="2"/>
  <c r="C3048" i="2"/>
  <c r="D3040" i="2"/>
  <c r="C3040" i="2"/>
  <c r="D3032" i="2"/>
  <c r="C3032" i="2"/>
  <c r="D3024" i="2"/>
  <c r="C3024" i="2"/>
  <c r="D3016" i="2"/>
  <c r="C3016" i="2"/>
  <c r="D3008" i="2"/>
  <c r="C3008" i="2"/>
  <c r="D3000" i="2"/>
  <c r="C3000" i="2"/>
  <c r="D2992" i="2"/>
  <c r="C2992" i="2"/>
  <c r="D2984" i="2"/>
  <c r="C2984" i="2"/>
  <c r="D2976" i="2"/>
  <c r="C2976" i="2"/>
  <c r="D2968" i="2"/>
  <c r="C2968" i="2"/>
  <c r="D2956" i="2"/>
  <c r="C2956" i="2"/>
  <c r="D2948" i="2"/>
  <c r="C2948" i="2"/>
  <c r="D2940" i="2"/>
  <c r="C2940" i="2"/>
  <c r="D2932" i="2"/>
  <c r="C2932" i="2"/>
  <c r="D2924" i="2"/>
  <c r="C2924" i="2"/>
  <c r="D2916" i="2"/>
  <c r="C2916" i="2"/>
  <c r="D2908" i="2"/>
  <c r="C2908" i="2"/>
  <c r="D2900" i="2"/>
  <c r="C2900" i="2"/>
  <c r="D2892" i="2"/>
  <c r="C2892" i="2"/>
  <c r="D2884" i="2"/>
  <c r="C2884" i="2"/>
  <c r="D2876" i="2"/>
  <c r="C2876" i="2"/>
  <c r="D2868" i="2"/>
  <c r="C2868" i="2"/>
  <c r="D2860" i="2"/>
  <c r="C2860" i="2"/>
  <c r="D2852" i="2"/>
  <c r="C2852" i="2"/>
  <c r="D2844" i="2"/>
  <c r="C2844" i="2"/>
  <c r="D2836" i="2"/>
  <c r="C2836" i="2"/>
  <c r="D2828" i="2"/>
  <c r="C2828" i="2"/>
  <c r="D2820" i="2"/>
  <c r="C2820" i="2"/>
  <c r="D2812" i="2"/>
  <c r="C2812" i="2"/>
  <c r="D2804" i="2"/>
  <c r="C2804" i="2"/>
  <c r="D2796" i="2"/>
  <c r="C2796" i="2"/>
  <c r="D2788" i="2"/>
  <c r="C2788" i="2"/>
  <c r="D2780" i="2"/>
  <c r="C2780" i="2"/>
  <c r="D2772" i="2"/>
  <c r="C2772" i="2"/>
  <c r="D2764" i="2"/>
  <c r="C2764" i="2"/>
  <c r="D2752" i="2"/>
  <c r="C2752" i="2"/>
  <c r="D2744" i="2"/>
  <c r="C2744" i="2"/>
  <c r="D2736" i="2"/>
  <c r="C2736" i="2"/>
  <c r="D2728" i="2"/>
  <c r="C2728" i="2"/>
  <c r="D2720" i="2"/>
  <c r="C2720" i="2"/>
  <c r="D2712" i="2"/>
  <c r="C2712" i="2"/>
  <c r="D2704" i="2"/>
  <c r="C2704" i="2"/>
  <c r="D2696" i="2"/>
  <c r="C2696" i="2"/>
  <c r="D2688" i="2"/>
  <c r="C2688" i="2"/>
  <c r="D2680" i="2"/>
  <c r="C2680" i="2"/>
  <c r="D2672" i="2"/>
  <c r="C2672" i="2"/>
  <c r="D2664" i="2"/>
  <c r="C2664" i="2"/>
  <c r="D2656" i="2"/>
  <c r="C2656" i="2"/>
  <c r="D2648" i="2"/>
  <c r="C2648" i="2"/>
  <c r="D2640" i="2"/>
  <c r="C2640" i="2"/>
  <c r="D2632" i="2"/>
  <c r="C2632" i="2"/>
  <c r="D2624" i="2"/>
  <c r="C2624" i="2"/>
  <c r="D2616" i="2"/>
  <c r="C2616" i="2"/>
  <c r="D2608" i="2"/>
  <c r="C2608" i="2"/>
  <c r="D2600" i="2"/>
  <c r="C2600" i="2"/>
  <c r="D2592" i="2"/>
  <c r="C2592" i="2"/>
  <c r="D2584" i="2"/>
  <c r="C2584" i="2"/>
  <c r="D2576" i="2"/>
  <c r="C2576" i="2"/>
  <c r="D2568" i="2"/>
  <c r="C2568" i="2"/>
  <c r="D2560" i="2"/>
  <c r="C2560" i="2"/>
  <c r="D2552" i="2"/>
  <c r="C2552" i="2"/>
  <c r="D2544" i="2"/>
  <c r="C2544" i="2"/>
  <c r="D2536" i="2"/>
  <c r="C2536" i="2"/>
  <c r="D2528" i="2"/>
  <c r="C2528" i="2"/>
  <c r="D2520" i="2"/>
  <c r="C2520" i="2"/>
  <c r="D2512" i="2"/>
  <c r="C2512" i="2"/>
  <c r="D2504" i="2"/>
  <c r="C2504" i="2"/>
  <c r="D2496" i="2"/>
  <c r="C2496" i="2"/>
  <c r="D2488" i="2"/>
  <c r="C2488" i="2"/>
  <c r="D2480" i="2"/>
  <c r="C2480" i="2"/>
  <c r="D2472" i="2"/>
  <c r="C2472" i="2"/>
  <c r="D2464" i="2"/>
  <c r="C2464" i="2"/>
  <c r="D2456" i="2"/>
  <c r="C2456" i="2"/>
  <c r="D2448" i="2"/>
  <c r="C2448" i="2"/>
  <c r="D2440" i="2"/>
  <c r="C2440" i="2"/>
  <c r="D2432" i="2"/>
  <c r="C2432" i="2"/>
  <c r="D2424" i="2"/>
  <c r="C2424" i="2"/>
  <c r="D2416" i="2"/>
  <c r="C2416" i="2"/>
  <c r="D2408" i="2"/>
  <c r="C2408" i="2"/>
  <c r="D2400" i="2"/>
  <c r="C2400" i="2"/>
  <c r="D2392" i="2"/>
  <c r="C2392" i="2"/>
  <c r="D2384" i="2"/>
  <c r="C2384" i="2"/>
  <c r="D2376" i="2"/>
  <c r="C2376" i="2"/>
  <c r="D2368" i="2"/>
  <c r="C2368" i="2"/>
  <c r="D2360" i="2"/>
  <c r="C2360" i="2"/>
  <c r="D2352" i="2"/>
  <c r="C2352" i="2"/>
  <c r="D2344" i="2"/>
  <c r="C2344" i="2"/>
  <c r="D2336" i="2"/>
  <c r="C2336" i="2"/>
  <c r="D2328" i="2"/>
  <c r="C2328" i="2"/>
  <c r="D2320" i="2"/>
  <c r="C2320" i="2"/>
  <c r="D2300" i="2"/>
  <c r="C2300" i="2"/>
  <c r="D2296" i="2"/>
  <c r="C2296" i="2"/>
  <c r="D2288" i="2"/>
  <c r="C2288" i="2"/>
  <c r="D2268" i="2"/>
  <c r="C2268" i="2"/>
  <c r="D2264" i="2"/>
  <c r="C2264" i="2"/>
  <c r="D2256" i="2"/>
  <c r="C2256" i="2"/>
  <c r="D2236" i="2"/>
  <c r="C2236" i="2"/>
  <c r="D2232" i="2"/>
  <c r="C2232" i="2"/>
  <c r="D2224" i="2"/>
  <c r="C2224" i="2"/>
  <c r="D2204" i="2"/>
  <c r="C2204" i="2"/>
  <c r="D2200" i="2"/>
  <c r="C2200" i="2"/>
  <c r="D2192" i="2"/>
  <c r="C2192" i="2"/>
  <c r="D2184" i="2"/>
  <c r="C2184" i="2"/>
  <c r="D2176" i="2"/>
  <c r="C2176" i="2"/>
  <c r="D2156" i="2"/>
  <c r="C2156" i="2"/>
  <c r="D2140" i="2"/>
  <c r="C2140" i="2"/>
  <c r="D2136" i="2"/>
  <c r="C2136" i="2"/>
  <c r="D2128" i="2"/>
  <c r="C2128" i="2"/>
  <c r="D2120" i="2"/>
  <c r="C2120" i="2"/>
  <c r="D2112" i="2"/>
  <c r="C2112" i="2"/>
  <c r="D2104" i="2"/>
  <c r="C2104" i="2"/>
  <c r="D2096" i="2"/>
  <c r="C2096" i="2"/>
  <c r="D2088" i="2"/>
  <c r="C2088" i="2"/>
  <c r="D2080" i="2"/>
  <c r="C2080" i="2"/>
  <c r="D2072" i="2"/>
  <c r="C2072" i="2"/>
  <c r="D2068" i="2"/>
  <c r="C2068" i="2"/>
  <c r="D2060" i="2"/>
  <c r="C2060" i="2"/>
  <c r="D2052" i="2"/>
  <c r="C2052" i="2"/>
  <c r="D2044" i="2"/>
  <c r="C2044" i="2"/>
  <c r="D2036" i="2"/>
  <c r="C2036" i="2"/>
  <c r="D2024" i="2"/>
  <c r="C2024" i="2"/>
  <c r="D2016" i="2"/>
  <c r="C2016" i="2"/>
  <c r="D2012" i="2"/>
  <c r="C2012" i="2"/>
  <c r="D2004" i="2"/>
  <c r="C2004" i="2"/>
  <c r="D2000" i="2"/>
  <c r="C2000" i="2"/>
  <c r="D1996" i="2"/>
  <c r="C1996" i="2"/>
  <c r="D1992" i="2"/>
  <c r="C1992" i="2"/>
  <c r="D1988" i="2"/>
  <c r="C1988" i="2"/>
  <c r="D1984" i="2"/>
  <c r="C1984" i="2"/>
  <c r="D1980" i="2"/>
  <c r="C1980" i="2"/>
  <c r="D1976" i="2"/>
  <c r="C1976" i="2"/>
  <c r="D1972" i="2"/>
  <c r="C1972" i="2"/>
  <c r="D1968" i="2"/>
  <c r="C1968" i="2"/>
  <c r="D1964" i="2"/>
  <c r="C1964" i="2"/>
  <c r="D1960" i="2"/>
  <c r="C1960" i="2"/>
  <c r="D1956" i="2"/>
  <c r="C1956" i="2"/>
  <c r="D1952" i="2"/>
  <c r="C1952" i="2"/>
  <c r="D1948" i="2"/>
  <c r="C1948" i="2"/>
  <c r="D1944" i="2"/>
  <c r="C1944" i="2"/>
  <c r="D1940" i="2"/>
  <c r="C1940" i="2"/>
  <c r="D1936" i="2"/>
  <c r="C1936" i="2"/>
  <c r="D1932" i="2"/>
  <c r="C1932" i="2"/>
  <c r="D1928" i="2"/>
  <c r="C1928" i="2"/>
  <c r="D1924" i="2"/>
  <c r="C1924" i="2"/>
  <c r="D1920" i="2"/>
  <c r="C1920" i="2"/>
  <c r="D1916" i="2"/>
  <c r="C1916" i="2"/>
  <c r="D1912" i="2"/>
  <c r="C1912" i="2"/>
  <c r="D1908" i="2"/>
  <c r="C1908" i="2"/>
  <c r="D1904" i="2"/>
  <c r="C1904" i="2"/>
  <c r="D1900" i="2"/>
  <c r="C1900" i="2"/>
  <c r="D1896" i="2"/>
  <c r="C1896" i="2"/>
  <c r="D1892" i="2"/>
  <c r="C1892" i="2"/>
  <c r="D1888" i="2"/>
  <c r="C1888" i="2"/>
  <c r="D1884" i="2"/>
  <c r="C1884" i="2"/>
  <c r="D1880" i="2"/>
  <c r="C1880" i="2"/>
  <c r="D1876" i="2"/>
  <c r="C1876" i="2"/>
  <c r="D1872" i="2"/>
  <c r="C1872" i="2"/>
  <c r="D1864" i="2"/>
  <c r="C1864" i="2"/>
  <c r="D1860" i="2"/>
  <c r="C1860" i="2"/>
  <c r="D1856" i="2"/>
  <c r="C1856" i="2"/>
  <c r="D1852" i="2"/>
  <c r="C1852" i="2"/>
  <c r="D1848" i="2"/>
  <c r="C1848" i="2"/>
  <c r="D1844" i="2"/>
  <c r="C1844" i="2"/>
  <c r="D1840" i="2"/>
  <c r="C1840" i="2"/>
  <c r="D1832" i="2"/>
  <c r="C1832" i="2"/>
  <c r="D1828" i="2"/>
  <c r="C1828" i="2"/>
  <c r="D1824" i="2"/>
  <c r="C1824" i="2"/>
  <c r="D1816" i="2"/>
  <c r="C1816" i="2"/>
  <c r="D1812" i="2"/>
  <c r="C1812" i="2"/>
  <c r="D1808" i="2"/>
  <c r="C1808" i="2"/>
  <c r="D1800" i="2"/>
  <c r="C1800" i="2"/>
  <c r="D1796" i="2"/>
  <c r="C1796" i="2"/>
  <c r="D1792" i="2"/>
  <c r="C1792" i="2"/>
  <c r="D1784" i="2"/>
  <c r="C1784" i="2"/>
  <c r="D1780" i="2"/>
  <c r="C1780" i="2"/>
  <c r="D1776" i="2"/>
  <c r="C1776" i="2"/>
  <c r="D1768" i="2"/>
  <c r="C1768" i="2"/>
  <c r="D1764" i="2"/>
  <c r="C1764" i="2"/>
  <c r="C1760" i="2"/>
  <c r="D1760" i="2"/>
  <c r="D1752" i="2"/>
  <c r="C1752" i="2"/>
  <c r="D1748" i="2"/>
  <c r="C1748" i="2"/>
  <c r="D1744" i="2"/>
  <c r="C1744" i="2"/>
  <c r="D1736" i="2"/>
  <c r="C1736" i="2"/>
  <c r="D1732" i="2"/>
  <c r="C1732" i="2"/>
  <c r="D1728" i="2"/>
  <c r="C1728" i="2"/>
  <c r="D1720" i="2"/>
  <c r="C1720" i="2"/>
  <c r="D1716" i="2"/>
  <c r="C1716" i="2"/>
  <c r="D1712" i="2"/>
  <c r="C1712" i="2"/>
  <c r="D1704" i="2"/>
  <c r="C1704" i="2"/>
  <c r="D1700" i="2"/>
  <c r="C1700" i="2"/>
  <c r="D1696" i="2"/>
  <c r="C1696" i="2"/>
  <c r="D1688" i="2"/>
  <c r="C1688" i="2"/>
  <c r="D1684" i="2"/>
  <c r="C1684" i="2"/>
  <c r="D1680" i="2"/>
  <c r="C1680" i="2"/>
  <c r="D1672" i="2"/>
  <c r="C1672" i="2"/>
  <c r="D1668" i="2"/>
  <c r="C1668" i="2"/>
  <c r="D1664" i="2"/>
  <c r="C1664" i="2"/>
  <c r="D1656" i="2"/>
  <c r="C1656" i="2"/>
  <c r="D1652" i="2"/>
  <c r="C1652" i="2"/>
  <c r="D1648" i="2"/>
  <c r="C1648" i="2"/>
  <c r="D1640" i="2"/>
  <c r="C1640" i="2"/>
  <c r="D1636" i="2"/>
  <c r="C1636" i="2"/>
  <c r="D1632" i="2"/>
  <c r="C1632" i="2"/>
  <c r="D1624" i="2"/>
  <c r="C1624" i="2"/>
  <c r="D1620" i="2"/>
  <c r="C1620" i="2"/>
  <c r="D1616" i="2"/>
  <c r="C1616" i="2"/>
  <c r="D1608" i="2"/>
  <c r="C1608" i="2"/>
  <c r="D1604" i="2"/>
  <c r="C1604" i="2"/>
  <c r="D1600" i="2"/>
  <c r="C1600" i="2"/>
  <c r="D1592" i="2"/>
  <c r="C1592" i="2"/>
  <c r="D1588" i="2"/>
  <c r="C1588" i="2"/>
  <c r="D1584" i="2"/>
  <c r="C1584" i="2"/>
  <c r="D1576" i="2"/>
  <c r="C1576" i="2"/>
  <c r="D1572" i="2"/>
  <c r="C1572" i="2"/>
  <c r="D1568" i="2"/>
  <c r="C1568" i="2"/>
  <c r="D1560" i="2"/>
  <c r="C1560" i="2"/>
  <c r="D1556" i="2"/>
  <c r="C1556" i="2"/>
  <c r="D1552" i="2"/>
  <c r="C1552" i="2"/>
  <c r="D1544" i="2"/>
  <c r="C1544" i="2"/>
  <c r="D1540" i="2"/>
  <c r="C1540" i="2"/>
  <c r="D1536" i="2"/>
  <c r="C1536" i="2"/>
  <c r="D1528" i="2"/>
  <c r="C1528" i="2"/>
  <c r="D1524" i="2"/>
  <c r="C1524" i="2"/>
  <c r="D1520" i="2"/>
  <c r="C1520" i="2"/>
  <c r="D1512" i="2"/>
  <c r="C1512" i="2"/>
  <c r="D1508" i="2"/>
  <c r="C1508" i="2"/>
  <c r="D1504" i="2"/>
  <c r="C1504" i="2"/>
  <c r="D1496" i="2"/>
  <c r="C1496" i="2"/>
  <c r="D1492" i="2"/>
  <c r="C1492" i="2"/>
  <c r="D1488" i="2"/>
  <c r="C1488" i="2"/>
  <c r="D1480" i="2"/>
  <c r="C1480" i="2"/>
  <c r="D1476" i="2"/>
  <c r="C1476" i="2"/>
  <c r="D1472" i="2"/>
  <c r="C1472" i="2"/>
  <c r="D1464" i="2"/>
  <c r="C1464" i="2"/>
  <c r="D1460" i="2"/>
  <c r="C1460" i="2"/>
  <c r="D1456" i="2"/>
  <c r="C1456" i="2"/>
  <c r="D1448" i="2"/>
  <c r="C1448" i="2"/>
  <c r="D1444" i="2"/>
  <c r="C1444" i="2"/>
  <c r="D1440" i="2"/>
  <c r="C1440" i="2"/>
  <c r="D1432" i="2"/>
  <c r="C1432" i="2"/>
  <c r="D1428" i="2"/>
  <c r="C1428" i="2"/>
  <c r="D1424" i="2"/>
  <c r="C1424" i="2"/>
  <c r="D1416" i="2"/>
  <c r="C1416" i="2"/>
  <c r="D1412" i="2"/>
  <c r="C1412" i="2"/>
  <c r="D1408" i="2"/>
  <c r="C1408" i="2"/>
  <c r="D1400" i="2"/>
  <c r="C1400" i="2"/>
  <c r="D1396" i="2"/>
  <c r="C1396" i="2"/>
  <c r="D1392" i="2"/>
  <c r="C1392" i="2"/>
  <c r="D1384" i="2"/>
  <c r="C1384" i="2"/>
  <c r="D1380" i="2"/>
  <c r="C1380" i="2"/>
  <c r="D1376" i="2"/>
  <c r="C1376" i="2"/>
  <c r="D1368" i="2"/>
  <c r="C1368" i="2"/>
  <c r="D1364" i="2"/>
  <c r="C1364" i="2"/>
  <c r="D1360" i="2"/>
  <c r="C1360" i="2"/>
  <c r="D1352" i="2"/>
  <c r="C1352" i="2"/>
  <c r="D1348" i="2"/>
  <c r="C1348" i="2"/>
  <c r="D1344" i="2"/>
  <c r="C1344" i="2"/>
  <c r="D1336" i="2"/>
  <c r="C1336" i="2"/>
  <c r="D1332" i="2"/>
  <c r="C1332" i="2"/>
  <c r="D1328" i="2"/>
  <c r="C1328" i="2"/>
  <c r="D1320" i="2"/>
  <c r="C1320" i="2"/>
  <c r="D1316" i="2"/>
  <c r="C1316" i="2"/>
  <c r="D1312" i="2"/>
  <c r="C1312" i="2"/>
  <c r="D1304" i="2"/>
  <c r="C1304" i="2"/>
  <c r="D1300" i="2"/>
  <c r="C1300" i="2"/>
  <c r="D1296" i="2"/>
  <c r="C1296" i="2"/>
  <c r="D1288" i="2"/>
  <c r="C1288" i="2"/>
  <c r="D1284" i="2"/>
  <c r="C1284" i="2"/>
  <c r="D1280" i="2"/>
  <c r="C1280" i="2"/>
  <c r="D1272" i="2"/>
  <c r="C1272" i="2"/>
  <c r="D1268" i="2"/>
  <c r="C1268" i="2"/>
  <c r="D1264" i="2"/>
  <c r="C1264" i="2"/>
  <c r="D1256" i="2"/>
  <c r="C1256" i="2"/>
  <c r="D1252" i="2"/>
  <c r="C1252" i="2"/>
  <c r="D1248" i="2"/>
  <c r="C1248" i="2"/>
  <c r="D1240" i="2"/>
  <c r="C1240" i="2"/>
  <c r="D1236" i="2"/>
  <c r="C1236" i="2"/>
  <c r="D1232" i="2"/>
  <c r="C1232" i="2"/>
  <c r="D1224" i="2"/>
  <c r="C1224" i="2"/>
  <c r="D1220" i="2"/>
  <c r="C1220" i="2"/>
  <c r="D1216" i="2"/>
  <c r="C1216" i="2"/>
  <c r="D1208" i="2"/>
  <c r="C1208" i="2"/>
  <c r="D1204" i="2"/>
  <c r="C1204" i="2"/>
  <c r="D1200" i="2"/>
  <c r="C1200" i="2"/>
  <c r="D1192" i="2"/>
  <c r="C1192" i="2"/>
  <c r="D1188" i="2"/>
  <c r="C1188" i="2"/>
  <c r="D1184" i="2"/>
  <c r="C1184" i="2"/>
  <c r="D1176" i="2"/>
  <c r="C1176" i="2"/>
  <c r="D1172" i="2"/>
  <c r="C1172" i="2"/>
  <c r="D1168" i="2"/>
  <c r="C1168" i="2"/>
  <c r="D1160" i="2"/>
  <c r="C1160" i="2"/>
  <c r="D1156" i="2"/>
  <c r="C1156" i="2"/>
  <c r="D1152" i="2"/>
  <c r="C1152" i="2"/>
  <c r="D1144" i="2"/>
  <c r="C1144" i="2"/>
  <c r="D1140" i="2"/>
  <c r="C1140" i="2"/>
  <c r="D1136" i="2"/>
  <c r="C1136" i="2"/>
  <c r="D1128" i="2"/>
  <c r="C1128" i="2"/>
  <c r="D1124" i="2"/>
  <c r="C1124" i="2"/>
  <c r="D1120" i="2"/>
  <c r="C1120" i="2"/>
  <c r="D1112" i="2"/>
  <c r="C1112" i="2"/>
  <c r="D1108" i="2"/>
  <c r="C1108" i="2"/>
  <c r="D1104" i="2"/>
  <c r="C1104" i="2"/>
  <c r="D1096" i="2"/>
  <c r="C1096" i="2"/>
  <c r="D1092" i="2"/>
  <c r="C1092" i="2"/>
  <c r="D1088" i="2"/>
  <c r="C1088" i="2"/>
  <c r="D1080" i="2"/>
  <c r="C1080" i="2"/>
  <c r="D1076" i="2"/>
  <c r="C1076" i="2"/>
  <c r="D1072" i="2"/>
  <c r="C1072" i="2"/>
  <c r="D1064" i="2"/>
  <c r="C1064" i="2"/>
  <c r="D1060" i="2"/>
  <c r="C1060" i="2"/>
  <c r="D1056" i="2"/>
  <c r="C1056" i="2"/>
  <c r="D1048" i="2"/>
  <c r="C1048" i="2"/>
  <c r="D1044" i="2"/>
  <c r="C1044" i="2"/>
  <c r="D1040" i="2"/>
  <c r="C1040" i="2"/>
  <c r="D1032" i="2"/>
  <c r="C1032" i="2"/>
  <c r="D1028" i="2"/>
  <c r="C1028" i="2"/>
  <c r="D1024" i="2"/>
  <c r="C1024" i="2"/>
  <c r="D1016" i="2"/>
  <c r="C1016" i="2"/>
  <c r="D1012" i="2"/>
  <c r="C1012" i="2"/>
  <c r="D1008" i="2"/>
  <c r="C1008" i="2"/>
  <c r="D1000" i="2"/>
  <c r="C1000" i="2"/>
  <c r="D996" i="2"/>
  <c r="C996" i="2"/>
  <c r="D992" i="2"/>
  <c r="C992" i="2"/>
  <c r="D984" i="2"/>
  <c r="C984" i="2"/>
  <c r="D980" i="2"/>
  <c r="C980" i="2"/>
  <c r="D976" i="2"/>
  <c r="C976" i="2"/>
  <c r="D968" i="2"/>
  <c r="C968" i="2"/>
  <c r="D964" i="2"/>
  <c r="C964" i="2"/>
  <c r="D960" i="2"/>
  <c r="C960" i="2"/>
  <c r="D952" i="2"/>
  <c r="C952" i="2"/>
  <c r="D948" i="2"/>
  <c r="C948" i="2"/>
  <c r="D944" i="2"/>
  <c r="C944" i="2"/>
  <c r="D936" i="2"/>
  <c r="C936" i="2"/>
  <c r="D932" i="2"/>
  <c r="C932" i="2"/>
  <c r="D928" i="2"/>
  <c r="C928" i="2"/>
  <c r="D920" i="2"/>
  <c r="C920" i="2"/>
  <c r="D916" i="2"/>
  <c r="C916" i="2"/>
  <c r="D912" i="2"/>
  <c r="C912" i="2"/>
  <c r="D904" i="2"/>
  <c r="C904" i="2"/>
  <c r="D900" i="2"/>
  <c r="C900" i="2"/>
  <c r="D896" i="2"/>
  <c r="C896" i="2"/>
  <c r="D888" i="2"/>
  <c r="C888" i="2"/>
  <c r="D884" i="2"/>
  <c r="C884" i="2"/>
  <c r="D880" i="2"/>
  <c r="C880" i="2"/>
  <c r="D872" i="2"/>
  <c r="C872" i="2"/>
  <c r="D868" i="2"/>
  <c r="C868" i="2"/>
  <c r="D864" i="2"/>
  <c r="C864" i="2"/>
  <c r="D856" i="2"/>
  <c r="C856" i="2"/>
  <c r="D852" i="2"/>
  <c r="C852" i="2"/>
  <c r="D848" i="2"/>
  <c r="C848" i="2"/>
  <c r="D844" i="2"/>
  <c r="C844" i="2"/>
  <c r="D840" i="2"/>
  <c r="C840" i="2"/>
  <c r="D836" i="2"/>
  <c r="C836" i="2"/>
  <c r="D832" i="2"/>
  <c r="C832" i="2"/>
  <c r="D828" i="2"/>
  <c r="C828" i="2"/>
  <c r="D824" i="2"/>
  <c r="C824" i="2"/>
  <c r="D820" i="2"/>
  <c r="C820" i="2"/>
  <c r="D816" i="2"/>
  <c r="C816" i="2"/>
  <c r="D812" i="2"/>
  <c r="C812" i="2"/>
  <c r="D808" i="2"/>
  <c r="C808" i="2"/>
  <c r="D804" i="2"/>
  <c r="C804" i="2"/>
  <c r="D800" i="2"/>
  <c r="C800" i="2"/>
  <c r="D796" i="2"/>
  <c r="C796" i="2"/>
  <c r="D792" i="2"/>
  <c r="C792" i="2"/>
  <c r="D788" i="2"/>
  <c r="C788" i="2"/>
  <c r="D784" i="2"/>
  <c r="C784" i="2"/>
  <c r="D780" i="2"/>
  <c r="C780" i="2"/>
  <c r="D776" i="2"/>
  <c r="C776" i="2"/>
  <c r="D772" i="2"/>
  <c r="C772" i="2"/>
  <c r="D768" i="2"/>
  <c r="C768" i="2"/>
  <c r="D764" i="2"/>
  <c r="C764" i="2"/>
  <c r="D760" i="2"/>
  <c r="C760" i="2"/>
  <c r="D756" i="2"/>
  <c r="C756" i="2"/>
  <c r="D752" i="2"/>
  <c r="C752" i="2"/>
  <c r="D748" i="2"/>
  <c r="C748" i="2"/>
  <c r="D744" i="2"/>
  <c r="C744" i="2"/>
  <c r="D740" i="2"/>
  <c r="C740" i="2"/>
  <c r="D736" i="2"/>
  <c r="C736" i="2"/>
  <c r="D732" i="2"/>
  <c r="C732" i="2"/>
  <c r="D728" i="2"/>
  <c r="C728" i="2"/>
  <c r="D724" i="2"/>
  <c r="C724" i="2"/>
  <c r="D720" i="2"/>
  <c r="C720" i="2"/>
  <c r="D716" i="2"/>
  <c r="C716" i="2"/>
  <c r="D712" i="2"/>
  <c r="C712" i="2"/>
  <c r="D708" i="2"/>
  <c r="C708" i="2"/>
  <c r="D704" i="2"/>
  <c r="C704" i="2"/>
  <c r="D700" i="2"/>
  <c r="C700" i="2"/>
  <c r="D696" i="2"/>
  <c r="C696" i="2"/>
  <c r="D692" i="2"/>
  <c r="C692" i="2"/>
  <c r="D688" i="2"/>
  <c r="C688" i="2"/>
  <c r="D684" i="2"/>
  <c r="C684" i="2"/>
  <c r="D680" i="2"/>
  <c r="C680" i="2"/>
  <c r="D676" i="2"/>
  <c r="C676" i="2"/>
  <c r="D672" i="2"/>
  <c r="C672" i="2"/>
  <c r="D668" i="2"/>
  <c r="C668" i="2"/>
  <c r="D664" i="2"/>
  <c r="C664" i="2"/>
  <c r="D660" i="2"/>
  <c r="C660" i="2"/>
  <c r="D656" i="2"/>
  <c r="C656" i="2"/>
  <c r="D652" i="2"/>
  <c r="C652" i="2"/>
  <c r="D648" i="2"/>
  <c r="C648" i="2"/>
  <c r="D644" i="2"/>
  <c r="C644" i="2"/>
  <c r="D640" i="2"/>
  <c r="C640" i="2"/>
  <c r="D636" i="2"/>
  <c r="C636" i="2"/>
  <c r="D632" i="2"/>
  <c r="C632" i="2"/>
  <c r="D628" i="2"/>
  <c r="C628" i="2"/>
  <c r="D624" i="2"/>
  <c r="C624" i="2"/>
  <c r="D620" i="2"/>
  <c r="C620" i="2"/>
  <c r="D616" i="2"/>
  <c r="C616" i="2"/>
  <c r="D612" i="2"/>
  <c r="C612" i="2"/>
  <c r="D608" i="2"/>
  <c r="C608" i="2"/>
  <c r="D604" i="2"/>
  <c r="C604" i="2"/>
  <c r="D600" i="2"/>
  <c r="C600" i="2"/>
  <c r="D596" i="2"/>
  <c r="C596" i="2"/>
  <c r="D592" i="2"/>
  <c r="C592" i="2"/>
  <c r="D588" i="2"/>
  <c r="C588" i="2"/>
  <c r="D584" i="2"/>
  <c r="C584" i="2"/>
  <c r="D580" i="2"/>
  <c r="C580" i="2"/>
  <c r="D576" i="2"/>
  <c r="C576" i="2"/>
  <c r="D572" i="2"/>
  <c r="C572" i="2"/>
  <c r="D568" i="2"/>
  <c r="C568" i="2"/>
  <c r="D564" i="2"/>
  <c r="C564" i="2"/>
  <c r="D560" i="2"/>
  <c r="C560" i="2"/>
  <c r="D556" i="2"/>
  <c r="C556" i="2"/>
  <c r="D552" i="2"/>
  <c r="C552" i="2"/>
  <c r="D548" i="2"/>
  <c r="C548" i="2"/>
  <c r="D544" i="2"/>
  <c r="C544" i="2"/>
  <c r="D540" i="2"/>
  <c r="C540" i="2"/>
  <c r="D536" i="2"/>
  <c r="C536" i="2"/>
  <c r="D532" i="2"/>
  <c r="C532" i="2"/>
  <c r="D528" i="2"/>
  <c r="C528" i="2"/>
  <c r="D524" i="2"/>
  <c r="C524" i="2"/>
  <c r="D520" i="2"/>
  <c r="C520" i="2"/>
  <c r="D516" i="2"/>
  <c r="C516" i="2"/>
  <c r="D512" i="2"/>
  <c r="C512" i="2"/>
  <c r="D508" i="2"/>
  <c r="C508" i="2"/>
  <c r="D504" i="2"/>
  <c r="C504" i="2"/>
  <c r="D500" i="2"/>
  <c r="C500" i="2"/>
  <c r="D496" i="2"/>
  <c r="C496" i="2"/>
  <c r="D492" i="2"/>
  <c r="C492" i="2"/>
  <c r="D488" i="2"/>
  <c r="C488" i="2"/>
  <c r="D484" i="2"/>
  <c r="C484" i="2"/>
  <c r="D480" i="2"/>
  <c r="C480" i="2"/>
  <c r="D476" i="2"/>
  <c r="C476" i="2"/>
  <c r="D472" i="2"/>
  <c r="C472" i="2"/>
  <c r="D468" i="2"/>
  <c r="C468" i="2"/>
  <c r="D464" i="2"/>
  <c r="C464" i="2"/>
  <c r="D460" i="2"/>
  <c r="C460" i="2"/>
  <c r="D456" i="2"/>
  <c r="C456" i="2"/>
  <c r="D452" i="2"/>
  <c r="C452" i="2"/>
  <c r="D448" i="2"/>
  <c r="C448" i="2"/>
  <c r="D444" i="2"/>
  <c r="C444" i="2"/>
  <c r="D440" i="2"/>
  <c r="C440" i="2"/>
  <c r="D436" i="2"/>
  <c r="C436" i="2"/>
  <c r="D432" i="2"/>
  <c r="C432" i="2"/>
  <c r="D428" i="2"/>
  <c r="C428" i="2"/>
  <c r="D424" i="2"/>
  <c r="C424" i="2"/>
  <c r="D420" i="2"/>
  <c r="C420" i="2"/>
  <c r="D416" i="2"/>
  <c r="C416" i="2"/>
  <c r="D412" i="2"/>
  <c r="C412" i="2"/>
  <c r="D408" i="2"/>
  <c r="C408" i="2"/>
  <c r="D404" i="2"/>
  <c r="C404" i="2"/>
  <c r="D400" i="2"/>
  <c r="C400" i="2"/>
  <c r="D396" i="2"/>
  <c r="C396" i="2"/>
  <c r="D392" i="2"/>
  <c r="C392" i="2"/>
  <c r="D388" i="2"/>
  <c r="C388" i="2"/>
  <c r="D384" i="2"/>
  <c r="C384" i="2"/>
  <c r="D380" i="2"/>
  <c r="C380" i="2"/>
  <c r="D376" i="2"/>
  <c r="C376" i="2"/>
  <c r="D372" i="2"/>
  <c r="C372" i="2"/>
  <c r="D368" i="2"/>
  <c r="C368" i="2"/>
  <c r="D364" i="2"/>
  <c r="C364" i="2"/>
  <c r="D360" i="2"/>
  <c r="C360" i="2"/>
  <c r="D356" i="2"/>
  <c r="C356" i="2"/>
  <c r="D352" i="2"/>
  <c r="C352" i="2"/>
  <c r="D348" i="2"/>
  <c r="C348" i="2"/>
  <c r="D344" i="2"/>
  <c r="C344" i="2"/>
  <c r="D340" i="2"/>
  <c r="C340" i="2"/>
  <c r="D336" i="2"/>
  <c r="C336" i="2"/>
  <c r="D332" i="2"/>
  <c r="C332" i="2"/>
  <c r="D328" i="2"/>
  <c r="C328" i="2"/>
  <c r="D324" i="2"/>
  <c r="C324" i="2"/>
  <c r="D320" i="2"/>
  <c r="C320" i="2"/>
  <c r="D316" i="2"/>
  <c r="C316" i="2"/>
  <c r="D312" i="2"/>
  <c r="C312" i="2"/>
  <c r="D308" i="2"/>
  <c r="C308" i="2"/>
  <c r="D304" i="2"/>
  <c r="C304" i="2"/>
  <c r="D300" i="2"/>
  <c r="C300" i="2"/>
  <c r="D296" i="2"/>
  <c r="C296" i="2"/>
  <c r="D292" i="2"/>
  <c r="C292" i="2"/>
  <c r="D288" i="2"/>
  <c r="C288" i="2"/>
  <c r="D284" i="2"/>
  <c r="C284" i="2"/>
  <c r="D280" i="2"/>
  <c r="C280" i="2"/>
  <c r="D276" i="2"/>
  <c r="C276" i="2"/>
  <c r="D272" i="2"/>
  <c r="C272" i="2"/>
  <c r="D268" i="2"/>
  <c r="C268" i="2"/>
  <c r="D264" i="2"/>
  <c r="C264" i="2"/>
  <c r="D260" i="2"/>
  <c r="C260" i="2"/>
  <c r="D256" i="2"/>
  <c r="C256" i="2"/>
  <c r="D252" i="2"/>
  <c r="C252" i="2"/>
  <c r="D248" i="2"/>
  <c r="C248" i="2"/>
  <c r="D244" i="2"/>
  <c r="C244" i="2"/>
  <c r="D240" i="2"/>
  <c r="C240" i="2"/>
  <c r="D236" i="2"/>
  <c r="C236" i="2"/>
  <c r="D232" i="2"/>
  <c r="C232" i="2"/>
  <c r="D228" i="2"/>
  <c r="C228" i="2"/>
  <c r="D224" i="2"/>
  <c r="C224" i="2"/>
  <c r="D220" i="2"/>
  <c r="C220" i="2"/>
  <c r="D216" i="2"/>
  <c r="C216" i="2"/>
  <c r="D212" i="2"/>
  <c r="C212" i="2"/>
  <c r="D208" i="2"/>
  <c r="C208" i="2"/>
  <c r="D204" i="2"/>
  <c r="C204" i="2"/>
  <c r="D200" i="2"/>
  <c r="C200" i="2"/>
  <c r="D196" i="2"/>
  <c r="C196" i="2"/>
  <c r="D192" i="2"/>
  <c r="C192" i="2"/>
  <c r="D188" i="2"/>
  <c r="C188" i="2"/>
  <c r="D184" i="2"/>
  <c r="C184" i="2"/>
  <c r="D180" i="2"/>
  <c r="C180" i="2"/>
  <c r="D176" i="2"/>
  <c r="C176" i="2"/>
  <c r="D172" i="2"/>
  <c r="C172" i="2"/>
  <c r="D168" i="2"/>
  <c r="C168" i="2"/>
  <c r="D164" i="2"/>
  <c r="C164" i="2"/>
  <c r="D160" i="2"/>
  <c r="C160" i="2"/>
  <c r="D156" i="2"/>
  <c r="C156" i="2"/>
  <c r="D152" i="2"/>
  <c r="C152" i="2"/>
  <c r="D148" i="2"/>
  <c r="C148" i="2"/>
  <c r="D144" i="2"/>
  <c r="C144" i="2"/>
  <c r="D140" i="2"/>
  <c r="C140" i="2"/>
  <c r="D136" i="2"/>
  <c r="C136" i="2"/>
  <c r="D132" i="2"/>
  <c r="C132" i="2"/>
  <c r="D128" i="2"/>
  <c r="C128" i="2"/>
  <c r="D124" i="2"/>
  <c r="C124" i="2"/>
  <c r="D120" i="2"/>
  <c r="C120" i="2"/>
  <c r="D116" i="2"/>
  <c r="C116" i="2"/>
  <c r="D112" i="2"/>
  <c r="C112" i="2"/>
  <c r="D108" i="2"/>
  <c r="C108" i="2"/>
  <c r="D104" i="2"/>
  <c r="C104" i="2"/>
  <c r="D100" i="2"/>
  <c r="C100" i="2"/>
  <c r="D96" i="2"/>
  <c r="C96" i="2"/>
  <c r="D92" i="2"/>
  <c r="C92" i="2"/>
  <c r="D88" i="2"/>
  <c r="C88" i="2"/>
  <c r="D84" i="2"/>
  <c r="C84" i="2"/>
  <c r="D80" i="2"/>
  <c r="C80" i="2"/>
  <c r="D76" i="2"/>
  <c r="C76" i="2"/>
  <c r="D72" i="2"/>
  <c r="C72" i="2"/>
  <c r="D68" i="2"/>
  <c r="C68" i="2"/>
  <c r="D64" i="2"/>
  <c r="C64" i="2"/>
  <c r="D60" i="2"/>
  <c r="C60" i="2"/>
  <c r="D56" i="2"/>
  <c r="C56" i="2"/>
  <c r="D52" i="2"/>
  <c r="C52" i="2"/>
  <c r="D48" i="2"/>
  <c r="C48" i="2"/>
  <c r="D44" i="2"/>
  <c r="C44" i="2"/>
  <c r="D40" i="2"/>
  <c r="C40" i="2"/>
  <c r="D36" i="2"/>
  <c r="C36" i="2"/>
  <c r="D32" i="2"/>
  <c r="C32" i="2"/>
  <c r="D28" i="2"/>
  <c r="C28" i="2"/>
  <c r="D24" i="2"/>
  <c r="C24" i="2"/>
  <c r="D20" i="2"/>
  <c r="C20" i="2"/>
  <c r="D16" i="2"/>
  <c r="C16" i="2"/>
  <c r="D12" i="2"/>
  <c r="C12" i="2"/>
  <c r="D8" i="2"/>
  <c r="C8" i="2"/>
  <c r="C3250" i="2"/>
  <c r="C3234" i="2"/>
  <c r="C3218" i="2"/>
  <c r="C3202" i="2"/>
  <c r="C3186" i="2"/>
  <c r="C3170" i="2"/>
  <c r="C3154" i="2"/>
  <c r="C3138" i="2"/>
  <c r="C3122" i="2"/>
  <c r="C3106" i="2"/>
  <c r="C3090" i="2"/>
  <c r="C3074" i="2"/>
  <c r="C3058" i="2"/>
  <c r="C3042" i="2"/>
  <c r="C3026" i="2"/>
  <c r="C3010" i="2"/>
  <c r="C2994" i="2"/>
  <c r="C2978" i="2"/>
  <c r="C2962" i="2"/>
  <c r="C2946" i="2"/>
  <c r="C2930" i="2"/>
  <c r="C2914" i="2"/>
  <c r="C2898" i="2"/>
  <c r="C2882" i="2"/>
  <c r="C2866" i="2"/>
  <c r="C2850" i="2"/>
  <c r="C2834" i="2"/>
  <c r="C2818" i="2"/>
  <c r="C2802" i="2"/>
  <c r="C2786" i="2"/>
  <c r="C2770" i="2"/>
  <c r="C2754" i="2"/>
  <c r="C2738" i="2"/>
  <c r="C2722" i="2"/>
  <c r="C2706" i="2"/>
  <c r="C2690" i="2"/>
  <c r="C2674" i="2"/>
  <c r="C2658" i="2"/>
  <c r="C2642" i="2"/>
  <c r="C2626" i="2"/>
  <c r="C2610" i="2"/>
  <c r="C2594" i="2"/>
  <c r="C2578" i="2"/>
  <c r="C2260" i="2"/>
  <c r="C2196" i="2"/>
  <c r="C2132" i="2"/>
  <c r="C1788" i="2"/>
  <c r="C1724" i="2"/>
  <c r="C1660" i="2"/>
  <c r="C1596" i="2"/>
  <c r="C1532" i="2"/>
  <c r="C1468" i="2"/>
  <c r="C1404" i="2"/>
  <c r="C1340" i="2"/>
  <c r="C1276" i="2"/>
  <c r="C1212" i="2"/>
  <c r="C1148" i="2"/>
  <c r="C1084" i="2"/>
  <c r="C1020" i="2"/>
  <c r="C956" i="2"/>
  <c r="C892" i="2"/>
  <c r="C637" i="2"/>
  <c r="C381" i="2"/>
  <c r="C125" i="2"/>
  <c r="D3124" i="2"/>
  <c r="D3260" i="2"/>
  <c r="C3260" i="2"/>
  <c r="D3256" i="2"/>
  <c r="C3256" i="2"/>
  <c r="D3248" i="2"/>
  <c r="C3248" i="2"/>
  <c r="D3240" i="2"/>
  <c r="C3240" i="2"/>
  <c r="D3232" i="2"/>
  <c r="C3232" i="2"/>
  <c r="D3224" i="2"/>
  <c r="C3224" i="2"/>
  <c r="D3216" i="2"/>
  <c r="C3216" i="2"/>
  <c r="D3208" i="2"/>
  <c r="C3208" i="2"/>
  <c r="D3200" i="2"/>
  <c r="C3200" i="2"/>
  <c r="D3184" i="2"/>
  <c r="C3184" i="2"/>
  <c r="C3172" i="2"/>
  <c r="D3172" i="2"/>
  <c r="D3168" i="2"/>
  <c r="C3168" i="2"/>
  <c r="D3160" i="2"/>
  <c r="C3160" i="2"/>
  <c r="D3152" i="2"/>
  <c r="C3152" i="2"/>
  <c r="D3140" i="2"/>
  <c r="C3140" i="2"/>
  <c r="D3132" i="2"/>
  <c r="C3132" i="2"/>
  <c r="D3116" i="2"/>
  <c r="C3116" i="2"/>
  <c r="C3108" i="2"/>
  <c r="D3108" i="2"/>
  <c r="D3100" i="2"/>
  <c r="C3100" i="2"/>
  <c r="D3092" i="2"/>
  <c r="C3092" i="2"/>
  <c r="D3084" i="2"/>
  <c r="C3084" i="2"/>
  <c r="D3076" i="2"/>
  <c r="C3076" i="2"/>
  <c r="D3068" i="2"/>
  <c r="C3068" i="2"/>
  <c r="D3060" i="2"/>
  <c r="C3060" i="2"/>
  <c r="D3052" i="2"/>
  <c r="C3052" i="2"/>
  <c r="D3044" i="2"/>
  <c r="C3044" i="2"/>
  <c r="D3036" i="2"/>
  <c r="C3036" i="2"/>
  <c r="D3028" i="2"/>
  <c r="C3028" i="2"/>
  <c r="D3020" i="2"/>
  <c r="C3020" i="2"/>
  <c r="D3012" i="2"/>
  <c r="C3012" i="2"/>
  <c r="D3004" i="2"/>
  <c r="C3004" i="2"/>
  <c r="D2996" i="2"/>
  <c r="C2996" i="2"/>
  <c r="D2988" i="2"/>
  <c r="C2988" i="2"/>
  <c r="D2980" i="2"/>
  <c r="C2980" i="2"/>
  <c r="D2972" i="2"/>
  <c r="C2972" i="2"/>
  <c r="D2964" i="2"/>
  <c r="C2964" i="2"/>
  <c r="D2960" i="2"/>
  <c r="C2960" i="2"/>
  <c r="D2952" i="2"/>
  <c r="C2952" i="2"/>
  <c r="D2944" i="2"/>
  <c r="C2944" i="2"/>
  <c r="D2936" i="2"/>
  <c r="C2936" i="2"/>
  <c r="D2928" i="2"/>
  <c r="C2928" i="2"/>
  <c r="D2920" i="2"/>
  <c r="C2920" i="2"/>
  <c r="D2912" i="2"/>
  <c r="C2912" i="2"/>
  <c r="D2904" i="2"/>
  <c r="C2904" i="2"/>
  <c r="D2896" i="2"/>
  <c r="C2896" i="2"/>
  <c r="D2888" i="2"/>
  <c r="C2888" i="2"/>
  <c r="D2880" i="2"/>
  <c r="C2880" i="2"/>
  <c r="D2872" i="2"/>
  <c r="C2872" i="2"/>
  <c r="D2864" i="2"/>
  <c r="C2864" i="2"/>
  <c r="D2856" i="2"/>
  <c r="C2856" i="2"/>
  <c r="D2848" i="2"/>
  <c r="C2848" i="2"/>
  <c r="D2840" i="2"/>
  <c r="C2840" i="2"/>
  <c r="D2832" i="2"/>
  <c r="C2832" i="2"/>
  <c r="D2824" i="2"/>
  <c r="C2824" i="2"/>
  <c r="D2816" i="2"/>
  <c r="C2816" i="2"/>
  <c r="D2808" i="2"/>
  <c r="C2808" i="2"/>
  <c r="D2800" i="2"/>
  <c r="C2800" i="2"/>
  <c r="D2792" i="2"/>
  <c r="C2792" i="2"/>
  <c r="D2784" i="2"/>
  <c r="C2784" i="2"/>
  <c r="D2776" i="2"/>
  <c r="C2776" i="2"/>
  <c r="D2768" i="2"/>
  <c r="C2768" i="2"/>
  <c r="D2760" i="2"/>
  <c r="C2760" i="2"/>
  <c r="D2756" i="2"/>
  <c r="C2756" i="2"/>
  <c r="D2748" i="2"/>
  <c r="C2748" i="2"/>
  <c r="D2740" i="2"/>
  <c r="C2740" i="2"/>
  <c r="D2732" i="2"/>
  <c r="C2732" i="2"/>
  <c r="D2724" i="2"/>
  <c r="C2724" i="2"/>
  <c r="D2716" i="2"/>
  <c r="C2716" i="2"/>
  <c r="D2708" i="2"/>
  <c r="C2708" i="2"/>
  <c r="D2700" i="2"/>
  <c r="C2700" i="2"/>
  <c r="D2692" i="2"/>
  <c r="C2692" i="2"/>
  <c r="D2684" i="2"/>
  <c r="C2684" i="2"/>
  <c r="D2676" i="2"/>
  <c r="C2676" i="2"/>
  <c r="D2668" i="2"/>
  <c r="C2668" i="2"/>
  <c r="D2660" i="2"/>
  <c r="C2660" i="2"/>
  <c r="D2652" i="2"/>
  <c r="C2652" i="2"/>
  <c r="D2644" i="2"/>
  <c r="C2644" i="2"/>
  <c r="D2636" i="2"/>
  <c r="C2636" i="2"/>
  <c r="D2628" i="2"/>
  <c r="C2628" i="2"/>
  <c r="D2620" i="2"/>
  <c r="C2620" i="2"/>
  <c r="D2612" i="2"/>
  <c r="C2612" i="2"/>
  <c r="D2604" i="2"/>
  <c r="C2604" i="2"/>
  <c r="D2596" i="2"/>
  <c r="C2596" i="2"/>
  <c r="D2588" i="2"/>
  <c r="C2588" i="2"/>
  <c r="D2580" i="2"/>
  <c r="C2580" i="2"/>
  <c r="D2572" i="2"/>
  <c r="C2572" i="2"/>
  <c r="D2564" i="2"/>
  <c r="C2564" i="2"/>
  <c r="D2556" i="2"/>
  <c r="C2556" i="2"/>
  <c r="D2548" i="2"/>
  <c r="C2548" i="2"/>
  <c r="D2540" i="2"/>
  <c r="C2540" i="2"/>
  <c r="D2532" i="2"/>
  <c r="C2532" i="2"/>
  <c r="D2524" i="2"/>
  <c r="C2524" i="2"/>
  <c r="D2516" i="2"/>
  <c r="C2516" i="2"/>
  <c r="D2508" i="2"/>
  <c r="C2508" i="2"/>
  <c r="D2500" i="2"/>
  <c r="C2500" i="2"/>
  <c r="D2492" i="2"/>
  <c r="C2492" i="2"/>
  <c r="D2484" i="2"/>
  <c r="C2484" i="2"/>
  <c r="D2476" i="2"/>
  <c r="C2476" i="2"/>
  <c r="D2468" i="2"/>
  <c r="C2468" i="2"/>
  <c r="D2460" i="2"/>
  <c r="C2460" i="2"/>
  <c r="D2452" i="2"/>
  <c r="C2452" i="2"/>
  <c r="D2444" i="2"/>
  <c r="C2444" i="2"/>
  <c r="D2436" i="2"/>
  <c r="C2436" i="2"/>
  <c r="D2428" i="2"/>
  <c r="C2428" i="2"/>
  <c r="D2420" i="2"/>
  <c r="C2420" i="2"/>
  <c r="D2412" i="2"/>
  <c r="C2412" i="2"/>
  <c r="D2404" i="2"/>
  <c r="C2404" i="2"/>
  <c r="D2396" i="2"/>
  <c r="C2396" i="2"/>
  <c r="D2388" i="2"/>
  <c r="C2388" i="2"/>
  <c r="D2380" i="2"/>
  <c r="C2380" i="2"/>
  <c r="D2372" i="2"/>
  <c r="C2372" i="2"/>
  <c r="D2364" i="2"/>
  <c r="C2364" i="2"/>
  <c r="D2356" i="2"/>
  <c r="C2356" i="2"/>
  <c r="D2348" i="2"/>
  <c r="C2348" i="2"/>
  <c r="D2340" i="2"/>
  <c r="C2340" i="2"/>
  <c r="D2332" i="2"/>
  <c r="C2332" i="2"/>
  <c r="D2324" i="2"/>
  <c r="C2324" i="2"/>
  <c r="D2316" i="2"/>
  <c r="C2316" i="2"/>
  <c r="D2312" i="2"/>
  <c r="C2312" i="2"/>
  <c r="D2304" i="2"/>
  <c r="C2304" i="2"/>
  <c r="D2284" i="2"/>
  <c r="C2284" i="2"/>
  <c r="D2280" i="2"/>
  <c r="C2280" i="2"/>
  <c r="D2272" i="2"/>
  <c r="C2272" i="2"/>
  <c r="D2252" i="2"/>
  <c r="C2252" i="2"/>
  <c r="D2248" i="2"/>
  <c r="C2248" i="2"/>
  <c r="D2240" i="2"/>
  <c r="C2240" i="2"/>
  <c r="D2220" i="2"/>
  <c r="C2220" i="2"/>
  <c r="D2216" i="2"/>
  <c r="C2216" i="2"/>
  <c r="D2208" i="2"/>
  <c r="C2208" i="2"/>
  <c r="D2188" i="2"/>
  <c r="C2188" i="2"/>
  <c r="D2172" i="2"/>
  <c r="C2172" i="2"/>
  <c r="D2168" i="2"/>
  <c r="C2168" i="2"/>
  <c r="D2160" i="2"/>
  <c r="C2160" i="2"/>
  <c r="D2152" i="2"/>
  <c r="C2152" i="2"/>
  <c r="D2144" i="2"/>
  <c r="C2144" i="2"/>
  <c r="D2124" i="2"/>
  <c r="C2124" i="2"/>
  <c r="D2116" i="2"/>
  <c r="C2116" i="2"/>
  <c r="D2108" i="2"/>
  <c r="C2108" i="2"/>
  <c r="D2100" i="2"/>
  <c r="C2100" i="2"/>
  <c r="D2092" i="2"/>
  <c r="C2092" i="2"/>
  <c r="D2084" i="2"/>
  <c r="C2084" i="2"/>
  <c r="D2076" i="2"/>
  <c r="C2076" i="2"/>
  <c r="D2064" i="2"/>
  <c r="C2064" i="2"/>
  <c r="D2056" i="2"/>
  <c r="C2056" i="2"/>
  <c r="D2048" i="2"/>
  <c r="C2048" i="2"/>
  <c r="D2040" i="2"/>
  <c r="C2040" i="2"/>
  <c r="D2032" i="2"/>
  <c r="C2032" i="2"/>
  <c r="D2028" i="2"/>
  <c r="C2028" i="2"/>
  <c r="D2020" i="2"/>
  <c r="C2020" i="2"/>
  <c r="D2008" i="2"/>
  <c r="C2008" i="2"/>
  <c r="D1868" i="2"/>
  <c r="C1868" i="2"/>
  <c r="D3259" i="2"/>
  <c r="C3259" i="2"/>
  <c r="D3255" i="2"/>
  <c r="C3255" i="2"/>
  <c r="D3251" i="2"/>
  <c r="C3251" i="2"/>
  <c r="D3247" i="2"/>
  <c r="C3247" i="2"/>
  <c r="D3243" i="2"/>
  <c r="C3243" i="2"/>
  <c r="D3239" i="2"/>
  <c r="C3239" i="2"/>
  <c r="D3235" i="2"/>
  <c r="C3235" i="2"/>
  <c r="D3231" i="2"/>
  <c r="C3231" i="2"/>
  <c r="D3227" i="2"/>
  <c r="C3227" i="2"/>
  <c r="D3223" i="2"/>
  <c r="C3223" i="2"/>
  <c r="D3219" i="2"/>
  <c r="C3219" i="2"/>
  <c r="D3215" i="2"/>
  <c r="C3215" i="2"/>
  <c r="D3211" i="2"/>
  <c r="C3211" i="2"/>
  <c r="D3207" i="2"/>
  <c r="C3207" i="2"/>
  <c r="D3203" i="2"/>
  <c r="C3203" i="2"/>
  <c r="D3199" i="2"/>
  <c r="C3199" i="2"/>
  <c r="D3195" i="2"/>
  <c r="C3195" i="2"/>
  <c r="D3191" i="2"/>
  <c r="C3191" i="2"/>
  <c r="D3187" i="2"/>
  <c r="C3187" i="2"/>
  <c r="D3183" i="2"/>
  <c r="C3183" i="2"/>
  <c r="D3179" i="2"/>
  <c r="C3179" i="2"/>
  <c r="D3175" i="2"/>
  <c r="C3175" i="2"/>
  <c r="D3171" i="2"/>
  <c r="C3171" i="2"/>
  <c r="D3167" i="2"/>
  <c r="C3167" i="2"/>
  <c r="D3163" i="2"/>
  <c r="C3163" i="2"/>
  <c r="D3159" i="2"/>
  <c r="C3159" i="2"/>
  <c r="D3155" i="2"/>
  <c r="C3155" i="2"/>
  <c r="D3151" i="2"/>
  <c r="C3151" i="2"/>
  <c r="D3147" i="2"/>
  <c r="C3147" i="2"/>
  <c r="D3143" i="2"/>
  <c r="C3143" i="2"/>
  <c r="D3139" i="2"/>
  <c r="C3139" i="2"/>
  <c r="D3135" i="2"/>
  <c r="C3135" i="2"/>
  <c r="D3131" i="2"/>
  <c r="C3131" i="2"/>
  <c r="D3127" i="2"/>
  <c r="C3127" i="2"/>
  <c r="D3123" i="2"/>
  <c r="C3123" i="2"/>
  <c r="D3119" i="2"/>
  <c r="C3119" i="2"/>
  <c r="D3115" i="2"/>
  <c r="C3115" i="2"/>
  <c r="D3111" i="2"/>
  <c r="C3111" i="2"/>
  <c r="D3107" i="2"/>
  <c r="C3107" i="2"/>
  <c r="D3103" i="2"/>
  <c r="C3103" i="2"/>
  <c r="D3099" i="2"/>
  <c r="C3099" i="2"/>
  <c r="D3095" i="2"/>
  <c r="C3095" i="2"/>
  <c r="D3091" i="2"/>
  <c r="C3091" i="2"/>
  <c r="D3087" i="2"/>
  <c r="C3087" i="2"/>
  <c r="D3083" i="2"/>
  <c r="C3083" i="2"/>
  <c r="D3079" i="2"/>
  <c r="C3079" i="2"/>
  <c r="D3075" i="2"/>
  <c r="C3075" i="2"/>
  <c r="D3071" i="2"/>
  <c r="C3071" i="2"/>
  <c r="D3067" i="2"/>
  <c r="C3067" i="2"/>
  <c r="D3063" i="2"/>
  <c r="C3063" i="2"/>
  <c r="D3059" i="2"/>
  <c r="C3059" i="2"/>
  <c r="D3055" i="2"/>
  <c r="C3055" i="2"/>
  <c r="D3051" i="2"/>
  <c r="C3051" i="2"/>
  <c r="D3047" i="2"/>
  <c r="C3047" i="2"/>
  <c r="D3043" i="2"/>
  <c r="C3043" i="2"/>
  <c r="D3039" i="2"/>
  <c r="C3039" i="2"/>
  <c r="D3035" i="2"/>
  <c r="C3035" i="2"/>
  <c r="D3031" i="2"/>
  <c r="C3031" i="2"/>
  <c r="D3027" i="2"/>
  <c r="C3027" i="2"/>
  <c r="D3023" i="2"/>
  <c r="C3023" i="2"/>
  <c r="D3019" i="2"/>
  <c r="C3019" i="2"/>
  <c r="D3015" i="2"/>
  <c r="C3015" i="2"/>
  <c r="D3011" i="2"/>
  <c r="C3011" i="2"/>
  <c r="D3007" i="2"/>
  <c r="C3007" i="2"/>
  <c r="D3003" i="2"/>
  <c r="C3003" i="2"/>
  <c r="D2999" i="2"/>
  <c r="C2999" i="2"/>
  <c r="D2995" i="2"/>
  <c r="C2995" i="2"/>
  <c r="D2991" i="2"/>
  <c r="C2991" i="2"/>
  <c r="D2987" i="2"/>
  <c r="C2987" i="2"/>
  <c r="D2983" i="2"/>
  <c r="C2983" i="2"/>
  <c r="D2979" i="2"/>
  <c r="C2979" i="2"/>
  <c r="D2975" i="2"/>
  <c r="C2975" i="2"/>
  <c r="D2971" i="2"/>
  <c r="C2971" i="2"/>
  <c r="D2967" i="2"/>
  <c r="C2967" i="2"/>
  <c r="D2963" i="2"/>
  <c r="C2963" i="2"/>
  <c r="C2959" i="2"/>
  <c r="D2959" i="2"/>
  <c r="D2955" i="2"/>
  <c r="C2955" i="2"/>
  <c r="D2951" i="2"/>
  <c r="C2951" i="2"/>
  <c r="D2947" i="2"/>
  <c r="C2947" i="2"/>
  <c r="D2943" i="2"/>
  <c r="C2943" i="2"/>
  <c r="D2939" i="2"/>
  <c r="C2939" i="2"/>
  <c r="D2935" i="2"/>
  <c r="C2935" i="2"/>
  <c r="D2931" i="2"/>
  <c r="C2931" i="2"/>
  <c r="D2927" i="2"/>
  <c r="C2927" i="2"/>
  <c r="D2923" i="2"/>
  <c r="C2923" i="2"/>
  <c r="D2919" i="2"/>
  <c r="C2919" i="2"/>
  <c r="D2915" i="2"/>
  <c r="C2915" i="2"/>
  <c r="D2911" i="2"/>
  <c r="C2911" i="2"/>
  <c r="D2907" i="2"/>
  <c r="C2907" i="2"/>
  <c r="D2903" i="2"/>
  <c r="C2903" i="2"/>
  <c r="D2899" i="2"/>
  <c r="C2899" i="2"/>
  <c r="C2895" i="2"/>
  <c r="D2895" i="2"/>
  <c r="D2891" i="2"/>
  <c r="C2891" i="2"/>
  <c r="D2887" i="2"/>
  <c r="C2887" i="2"/>
  <c r="D2883" i="2"/>
  <c r="C2883" i="2"/>
  <c r="D2879" i="2"/>
  <c r="C2879" i="2"/>
  <c r="D2875" i="2"/>
  <c r="C2875" i="2"/>
  <c r="D2871" i="2"/>
  <c r="C2871" i="2"/>
  <c r="D2867" i="2"/>
  <c r="C2867" i="2"/>
  <c r="D2863" i="2"/>
  <c r="C2863" i="2"/>
  <c r="D2859" i="2"/>
  <c r="C2859" i="2"/>
  <c r="D2855" i="2"/>
  <c r="C2855" i="2"/>
  <c r="D2851" i="2"/>
  <c r="C2851" i="2"/>
  <c r="D2847" i="2"/>
  <c r="C2847" i="2"/>
  <c r="D2843" i="2"/>
  <c r="C2843" i="2"/>
  <c r="D2839" i="2"/>
  <c r="C2839" i="2"/>
  <c r="D2835" i="2"/>
  <c r="C2835" i="2"/>
  <c r="D2831" i="2"/>
  <c r="C2831" i="2"/>
  <c r="D2827" i="2"/>
  <c r="C2827" i="2"/>
  <c r="D2823" i="2"/>
  <c r="C2823" i="2"/>
  <c r="D2819" i="2"/>
  <c r="C2819" i="2"/>
  <c r="D2815" i="2"/>
  <c r="C2815" i="2"/>
  <c r="D2811" i="2"/>
  <c r="C2811" i="2"/>
  <c r="D2807" i="2"/>
  <c r="C2807" i="2"/>
  <c r="D2803" i="2"/>
  <c r="C2803" i="2"/>
  <c r="D2799" i="2"/>
  <c r="C2799" i="2"/>
  <c r="D2795" i="2"/>
  <c r="C2795" i="2"/>
  <c r="D2791" i="2"/>
  <c r="C2791" i="2"/>
  <c r="D2787" i="2"/>
  <c r="C2787" i="2"/>
  <c r="D2783" i="2"/>
  <c r="C2783" i="2"/>
  <c r="D2779" i="2"/>
  <c r="C2779" i="2"/>
  <c r="D2775" i="2"/>
  <c r="C2775" i="2"/>
  <c r="D2771" i="2"/>
  <c r="C2771" i="2"/>
  <c r="C2767" i="2"/>
  <c r="D2763" i="2"/>
  <c r="C2763" i="2"/>
  <c r="D2759" i="2"/>
  <c r="C2759" i="2"/>
  <c r="D2755" i="2"/>
  <c r="C2755" i="2"/>
  <c r="D2751" i="2"/>
  <c r="C2751" i="2"/>
  <c r="D2747" i="2"/>
  <c r="C2747" i="2"/>
  <c r="D2743" i="2"/>
  <c r="C2743" i="2"/>
  <c r="D2739" i="2"/>
  <c r="C2739" i="2"/>
  <c r="D2735" i="2"/>
  <c r="C2735" i="2"/>
  <c r="D2731" i="2"/>
  <c r="C2731" i="2"/>
  <c r="D2727" i="2"/>
  <c r="C2727" i="2"/>
  <c r="D2723" i="2"/>
  <c r="C2723" i="2"/>
  <c r="D2719" i="2"/>
  <c r="C2719" i="2"/>
  <c r="D2715" i="2"/>
  <c r="C2715" i="2"/>
  <c r="D2711" i="2"/>
  <c r="C2711" i="2"/>
  <c r="D2707" i="2"/>
  <c r="C2707" i="2"/>
  <c r="C2703" i="2"/>
  <c r="D2703" i="2"/>
  <c r="D2699" i="2"/>
  <c r="C2699" i="2"/>
  <c r="D2695" i="2"/>
  <c r="C2695" i="2"/>
  <c r="D2691" i="2"/>
  <c r="C2691" i="2"/>
  <c r="D2687" i="2"/>
  <c r="C2687" i="2"/>
  <c r="D2683" i="2"/>
  <c r="C2683" i="2"/>
  <c r="D2679" i="2"/>
  <c r="C2679" i="2"/>
  <c r="D2675" i="2"/>
  <c r="C2675" i="2"/>
  <c r="D2671" i="2"/>
  <c r="C2671" i="2"/>
  <c r="D2667" i="2"/>
  <c r="C2667" i="2"/>
  <c r="D2663" i="2"/>
  <c r="C2663" i="2"/>
  <c r="D2659" i="2"/>
  <c r="C2659" i="2"/>
  <c r="D2655" i="2"/>
  <c r="C2655" i="2"/>
  <c r="D2651" i="2"/>
  <c r="C2651" i="2"/>
  <c r="D2647" i="2"/>
  <c r="C2647" i="2"/>
  <c r="D2643" i="2"/>
  <c r="C2643" i="2"/>
  <c r="C2639" i="2"/>
  <c r="D2639" i="2"/>
  <c r="D2635" i="2"/>
  <c r="C2635" i="2"/>
  <c r="D2631" i="2"/>
  <c r="C2631" i="2"/>
  <c r="D2627" i="2"/>
  <c r="C2627" i="2"/>
  <c r="D2623" i="2"/>
  <c r="C2623" i="2"/>
  <c r="D2619" i="2"/>
  <c r="C2619" i="2"/>
  <c r="D2615" i="2"/>
  <c r="C2615" i="2"/>
  <c r="D2611" i="2"/>
  <c r="C2611" i="2"/>
  <c r="D2607" i="2"/>
  <c r="C2607" i="2"/>
  <c r="D2603" i="2"/>
  <c r="C2603" i="2"/>
  <c r="D2599" i="2"/>
  <c r="C2599" i="2"/>
  <c r="D2595" i="2"/>
  <c r="C2595" i="2"/>
  <c r="D2591" i="2"/>
  <c r="C2591" i="2"/>
  <c r="D2587" i="2"/>
  <c r="C2587" i="2"/>
  <c r="D2583" i="2"/>
  <c r="C2583" i="2"/>
  <c r="D2579" i="2"/>
  <c r="C2579" i="2"/>
  <c r="D2575" i="2"/>
  <c r="C2575" i="2"/>
  <c r="C3246" i="2"/>
  <c r="C3230" i="2"/>
  <c r="C3214" i="2"/>
  <c r="C3198" i="2"/>
  <c r="C3182" i="2"/>
  <c r="C3166" i="2"/>
  <c r="C3150" i="2"/>
  <c r="C3134" i="2"/>
  <c r="C3118" i="2"/>
  <c r="C3102" i="2"/>
  <c r="C3086" i="2"/>
  <c r="C3070" i="2"/>
  <c r="C3054" i="2"/>
  <c r="C3038" i="2"/>
  <c r="C3022" i="2"/>
  <c r="C3006" i="2"/>
  <c r="C2990" i="2"/>
  <c r="C2974" i="2"/>
  <c r="C2958" i="2"/>
  <c r="C2942" i="2"/>
  <c r="C2926" i="2"/>
  <c r="C2910" i="2"/>
  <c r="C2894" i="2"/>
  <c r="C2878" i="2"/>
  <c r="C2862" i="2"/>
  <c r="C2846" i="2"/>
  <c r="C2830" i="2"/>
  <c r="C2814" i="2"/>
  <c r="C2798" i="2"/>
  <c r="C2782" i="2"/>
  <c r="C2766" i="2"/>
  <c r="C2750" i="2"/>
  <c r="C2734" i="2"/>
  <c r="C2718" i="2"/>
  <c r="C2702" i="2"/>
  <c r="C2686" i="2"/>
  <c r="C2670" i="2"/>
  <c r="C2654" i="2"/>
  <c r="C2638" i="2"/>
  <c r="C2622" i="2"/>
  <c r="C2606" i="2"/>
  <c r="C2590" i="2"/>
  <c r="C2276" i="2"/>
  <c r="C2212" i="2"/>
  <c r="C2148" i="2"/>
  <c r="C1836" i="2"/>
  <c r="C1772" i="2"/>
  <c r="C1708" i="2"/>
  <c r="C1644" i="2"/>
  <c r="C1580" i="2"/>
  <c r="C1516" i="2"/>
  <c r="C1452" i="2"/>
  <c r="C1388" i="2"/>
  <c r="C1324" i="2"/>
  <c r="C1260" i="2"/>
  <c r="C1196" i="2"/>
  <c r="C1132" i="2"/>
  <c r="C1068" i="2"/>
  <c r="C1004" i="2"/>
  <c r="C940" i="2"/>
  <c r="C876" i="2"/>
  <c r="C573" i="2"/>
  <c r="C317" i="2"/>
  <c r="C61" i="2"/>
  <c r="D1839" i="2"/>
  <c r="C1839" i="2"/>
  <c r="D1835" i="2"/>
  <c r="C1835" i="2"/>
  <c r="D1831" i="2"/>
  <c r="C1831" i="2"/>
  <c r="D1827" i="2"/>
  <c r="C1827" i="2"/>
  <c r="D1823" i="2"/>
  <c r="C1823" i="2"/>
  <c r="D1819" i="2"/>
  <c r="C1819" i="2"/>
  <c r="D1815" i="2"/>
  <c r="C1815" i="2"/>
  <c r="D1811" i="2"/>
  <c r="C1811" i="2"/>
  <c r="D1807" i="2"/>
  <c r="C1807" i="2"/>
  <c r="D1803" i="2"/>
  <c r="C1803" i="2"/>
  <c r="D1799" i="2"/>
  <c r="C1799" i="2"/>
  <c r="D1795" i="2"/>
  <c r="C1795" i="2"/>
  <c r="D1791" i="2"/>
  <c r="C1791" i="2"/>
  <c r="D1787" i="2"/>
  <c r="C1787" i="2"/>
  <c r="D1783" i="2"/>
  <c r="C1783" i="2"/>
  <c r="D1779" i="2"/>
  <c r="C1779" i="2"/>
  <c r="D1775" i="2"/>
  <c r="C1775" i="2"/>
  <c r="D1771" i="2"/>
  <c r="C1771" i="2"/>
  <c r="D1767" i="2"/>
  <c r="C1767" i="2"/>
  <c r="D1763" i="2"/>
  <c r="C1763" i="2"/>
  <c r="D1759" i="2"/>
  <c r="C1759" i="2"/>
  <c r="D1755" i="2"/>
  <c r="C1755" i="2"/>
  <c r="D1751" i="2"/>
  <c r="C1751" i="2"/>
  <c r="D1747" i="2"/>
  <c r="C1747" i="2"/>
  <c r="D1743" i="2"/>
  <c r="C1743" i="2"/>
  <c r="D1739" i="2"/>
  <c r="C1739" i="2"/>
  <c r="D1735" i="2"/>
  <c r="C1735" i="2"/>
  <c r="D1731" i="2"/>
  <c r="C1731" i="2"/>
  <c r="D1727" i="2"/>
  <c r="C1727" i="2"/>
  <c r="D1723" i="2"/>
  <c r="C1723" i="2"/>
  <c r="D1719" i="2"/>
  <c r="C1719" i="2"/>
  <c r="D1715" i="2"/>
  <c r="C1715" i="2"/>
  <c r="D1711" i="2"/>
  <c r="C1711" i="2"/>
  <c r="D1707" i="2"/>
  <c r="C1707" i="2"/>
  <c r="D1703" i="2"/>
  <c r="C1703" i="2"/>
  <c r="D1699" i="2"/>
  <c r="C1699" i="2"/>
  <c r="D1695" i="2"/>
  <c r="C1695" i="2"/>
  <c r="D1691" i="2"/>
  <c r="C1691" i="2"/>
  <c r="D1687" i="2"/>
  <c r="C1687" i="2"/>
  <c r="D1683" i="2"/>
  <c r="C1683" i="2"/>
  <c r="D1679" i="2"/>
  <c r="C1679" i="2"/>
  <c r="D1675" i="2"/>
  <c r="C1675" i="2"/>
  <c r="D1671" i="2"/>
  <c r="C1671" i="2"/>
  <c r="D1667" i="2"/>
  <c r="C1667" i="2"/>
  <c r="D1663" i="2"/>
  <c r="C1663" i="2"/>
  <c r="D1659" i="2"/>
  <c r="C1659" i="2"/>
  <c r="D1655" i="2"/>
  <c r="C1655" i="2"/>
  <c r="D1651" i="2"/>
  <c r="C1651" i="2"/>
  <c r="D1647" i="2"/>
  <c r="C1647" i="2"/>
  <c r="D1643" i="2"/>
  <c r="C1643" i="2"/>
  <c r="D1639" i="2"/>
  <c r="C1639" i="2"/>
  <c r="D1635" i="2"/>
  <c r="C1635" i="2"/>
  <c r="D1631" i="2"/>
  <c r="C1631" i="2"/>
  <c r="D1627" i="2"/>
  <c r="C1627" i="2"/>
  <c r="D1623" i="2"/>
  <c r="C1623" i="2"/>
  <c r="D1619" i="2"/>
  <c r="C1619" i="2"/>
  <c r="D1615" i="2"/>
  <c r="C1615" i="2"/>
  <c r="D1611" i="2"/>
  <c r="C1611" i="2"/>
  <c r="D1607" i="2"/>
  <c r="C1607" i="2"/>
  <c r="D1603" i="2"/>
  <c r="C1603" i="2"/>
  <c r="D1599" i="2"/>
  <c r="C1599" i="2"/>
  <c r="D1595" i="2"/>
  <c r="C1595" i="2"/>
  <c r="D1591" i="2"/>
  <c r="C1591" i="2"/>
  <c r="D1587" i="2"/>
  <c r="C1587" i="2"/>
  <c r="D1583" i="2"/>
  <c r="C1583" i="2"/>
  <c r="D1579" i="2"/>
  <c r="C1579" i="2"/>
  <c r="D1575" i="2"/>
  <c r="C1575" i="2"/>
  <c r="D1571" i="2"/>
  <c r="C1571" i="2"/>
  <c r="D1567" i="2"/>
  <c r="C1567" i="2"/>
  <c r="D1563" i="2"/>
  <c r="C1563" i="2"/>
  <c r="D1559" i="2"/>
  <c r="C1559" i="2"/>
  <c r="D1555" i="2"/>
  <c r="C1555" i="2"/>
  <c r="D1551" i="2"/>
  <c r="C1551" i="2"/>
  <c r="D1547" i="2"/>
  <c r="C1547" i="2"/>
  <c r="D1543" i="2"/>
  <c r="C1543" i="2"/>
  <c r="D1539" i="2"/>
  <c r="C1539" i="2"/>
  <c r="D1535" i="2"/>
  <c r="C1535" i="2"/>
  <c r="D1531" i="2"/>
  <c r="C1531" i="2"/>
  <c r="D1527" i="2"/>
  <c r="C1527" i="2"/>
  <c r="D1523" i="2"/>
  <c r="C1523" i="2"/>
  <c r="D1519" i="2"/>
  <c r="C1519" i="2"/>
  <c r="D1515" i="2"/>
  <c r="C1515" i="2"/>
  <c r="D1511" i="2"/>
  <c r="C1511" i="2"/>
  <c r="D1507" i="2"/>
  <c r="C1507" i="2"/>
  <c r="D1503" i="2"/>
  <c r="C1503" i="2"/>
  <c r="D1499" i="2"/>
  <c r="C1499" i="2"/>
  <c r="D1495" i="2"/>
  <c r="C1495" i="2"/>
  <c r="D1491" i="2"/>
  <c r="C1491" i="2"/>
  <c r="D1487" i="2"/>
  <c r="C1487" i="2"/>
  <c r="D1483" i="2"/>
  <c r="C1483" i="2"/>
  <c r="D1479" i="2"/>
  <c r="C1479" i="2"/>
  <c r="D1475" i="2"/>
  <c r="C1475" i="2"/>
  <c r="D1471" i="2"/>
  <c r="C1471" i="2"/>
  <c r="D1467" i="2"/>
  <c r="C1467" i="2"/>
  <c r="D1463" i="2"/>
  <c r="C1463" i="2"/>
  <c r="D1459" i="2"/>
  <c r="C1459" i="2"/>
  <c r="D1455" i="2"/>
  <c r="C1455" i="2"/>
  <c r="D1451" i="2"/>
  <c r="C1451" i="2"/>
  <c r="D1447" i="2"/>
  <c r="C1447" i="2"/>
  <c r="D1443" i="2"/>
  <c r="C1443" i="2"/>
  <c r="D1439" i="2"/>
  <c r="C1439" i="2"/>
  <c r="D1435" i="2"/>
  <c r="C1435" i="2"/>
  <c r="D1431" i="2"/>
  <c r="C1431" i="2"/>
  <c r="D1427" i="2"/>
  <c r="C1427" i="2"/>
  <c r="D1423" i="2"/>
  <c r="C1423" i="2"/>
  <c r="D1419" i="2"/>
  <c r="C1419" i="2"/>
  <c r="D1415" i="2"/>
  <c r="C1415" i="2"/>
  <c r="D1411" i="2"/>
  <c r="C1411" i="2"/>
  <c r="D1407" i="2"/>
  <c r="C1407" i="2"/>
  <c r="D1403" i="2"/>
  <c r="C1403" i="2"/>
  <c r="D1399" i="2"/>
  <c r="C1399" i="2"/>
  <c r="D1395" i="2"/>
  <c r="C1395" i="2"/>
  <c r="D1391" i="2"/>
  <c r="C1391" i="2"/>
  <c r="D1387" i="2"/>
  <c r="C1387" i="2"/>
  <c r="D1383" i="2"/>
  <c r="C1383" i="2"/>
  <c r="D1379" i="2"/>
  <c r="C1379" i="2"/>
  <c r="D1375" i="2"/>
  <c r="C1375" i="2"/>
  <c r="D1371" i="2"/>
  <c r="C1371" i="2"/>
  <c r="D1367" i="2"/>
  <c r="C1367" i="2"/>
  <c r="D1363" i="2"/>
  <c r="C1363" i="2"/>
  <c r="D1359" i="2"/>
  <c r="C1359" i="2"/>
  <c r="D1355" i="2"/>
  <c r="C1355" i="2"/>
  <c r="D1351" i="2"/>
  <c r="C1351" i="2"/>
  <c r="D1347" i="2"/>
  <c r="C1347" i="2"/>
  <c r="D1343" i="2"/>
  <c r="C1343" i="2"/>
  <c r="D1339" i="2"/>
  <c r="C1339" i="2"/>
  <c r="D1335" i="2"/>
  <c r="C1335" i="2"/>
  <c r="D1331" i="2"/>
  <c r="C1331" i="2"/>
  <c r="D1327" i="2"/>
  <c r="C1327" i="2"/>
  <c r="D1323" i="2"/>
  <c r="C1323" i="2"/>
  <c r="D1319" i="2"/>
  <c r="C1319" i="2"/>
  <c r="D1315" i="2"/>
  <c r="C1315" i="2"/>
  <c r="D1311" i="2"/>
  <c r="C1311" i="2"/>
  <c r="D1307" i="2"/>
  <c r="C1307" i="2"/>
  <c r="D1303" i="2"/>
  <c r="C1303" i="2"/>
  <c r="D1299" i="2"/>
  <c r="C1299" i="2"/>
  <c r="D1295" i="2"/>
  <c r="C1295" i="2"/>
  <c r="D1291" i="2"/>
  <c r="C1291" i="2"/>
  <c r="D1287" i="2"/>
  <c r="C1287" i="2"/>
  <c r="D1283" i="2"/>
  <c r="C1283" i="2"/>
  <c r="D1279" i="2"/>
  <c r="C1279" i="2"/>
  <c r="D1275" i="2"/>
  <c r="C1275" i="2"/>
  <c r="D1271" i="2"/>
  <c r="C1271" i="2"/>
  <c r="D1267" i="2"/>
  <c r="C1267" i="2"/>
  <c r="D1263" i="2"/>
  <c r="C1263" i="2"/>
  <c r="D1259" i="2"/>
  <c r="C1259" i="2"/>
  <c r="D1255" i="2"/>
  <c r="C1255" i="2"/>
  <c r="D1251" i="2"/>
  <c r="C1251" i="2"/>
  <c r="D1247" i="2"/>
  <c r="C1247" i="2"/>
  <c r="D1243" i="2"/>
  <c r="C1243" i="2"/>
  <c r="D1239" i="2"/>
  <c r="C1239" i="2"/>
  <c r="D1235" i="2"/>
  <c r="C1235" i="2"/>
  <c r="D1231" i="2"/>
  <c r="C1231" i="2"/>
  <c r="D1227" i="2"/>
  <c r="C1227" i="2"/>
  <c r="D1223" i="2"/>
  <c r="C1223" i="2"/>
  <c r="D1219" i="2"/>
  <c r="C1219" i="2"/>
  <c r="D1215" i="2"/>
  <c r="C1215" i="2"/>
  <c r="D1211" i="2"/>
  <c r="C1211" i="2"/>
  <c r="D1207" i="2"/>
  <c r="C1207" i="2"/>
  <c r="D1203" i="2"/>
  <c r="C1203" i="2"/>
  <c r="D1199" i="2"/>
  <c r="C1199" i="2"/>
  <c r="D1195" i="2"/>
  <c r="C1195" i="2"/>
  <c r="D1191" i="2"/>
  <c r="C1191" i="2"/>
  <c r="D1187" i="2"/>
  <c r="C1187" i="2"/>
  <c r="D1183" i="2"/>
  <c r="C1183" i="2"/>
  <c r="D1179" i="2"/>
  <c r="C1179" i="2"/>
  <c r="D1175" i="2"/>
  <c r="C1175" i="2"/>
  <c r="D1171" i="2"/>
  <c r="C1171" i="2"/>
  <c r="D1167" i="2"/>
  <c r="C1167" i="2"/>
  <c r="D1163" i="2"/>
  <c r="C1163" i="2"/>
  <c r="D1159" i="2"/>
  <c r="C1159" i="2"/>
  <c r="D1155" i="2"/>
  <c r="C1155" i="2"/>
  <c r="D1151" i="2"/>
  <c r="C1151" i="2"/>
  <c r="D1147" i="2"/>
  <c r="C1147" i="2"/>
  <c r="D1143" i="2"/>
  <c r="C1143" i="2"/>
  <c r="D1139" i="2"/>
  <c r="C1139" i="2"/>
  <c r="D1135" i="2"/>
  <c r="C1135" i="2"/>
  <c r="D1131" i="2"/>
  <c r="C1131" i="2"/>
  <c r="D1127" i="2"/>
  <c r="C1127" i="2"/>
  <c r="D1123" i="2"/>
  <c r="C1123" i="2"/>
  <c r="D1119" i="2"/>
  <c r="C1119" i="2"/>
  <c r="D1115" i="2"/>
  <c r="C1115" i="2"/>
  <c r="D1111" i="2"/>
  <c r="C1111" i="2"/>
  <c r="D1107" i="2"/>
  <c r="C1107" i="2"/>
  <c r="D1103" i="2"/>
  <c r="C1103" i="2"/>
  <c r="D1099" i="2"/>
  <c r="C1099" i="2"/>
  <c r="D1095" i="2"/>
  <c r="C1095" i="2"/>
  <c r="D1091" i="2"/>
  <c r="C1091" i="2"/>
  <c r="D1087" i="2"/>
  <c r="C1087" i="2"/>
  <c r="D1083" i="2"/>
  <c r="C1083" i="2"/>
  <c r="D1079" i="2"/>
  <c r="C1079" i="2"/>
  <c r="D1075" i="2"/>
  <c r="C1075" i="2"/>
  <c r="D1071" i="2"/>
  <c r="C1071" i="2"/>
  <c r="D1067" i="2"/>
  <c r="C1067" i="2"/>
  <c r="D1063" i="2"/>
  <c r="C1063" i="2"/>
  <c r="D1059" i="2"/>
  <c r="C1059" i="2"/>
  <c r="D1055" i="2"/>
  <c r="C1055" i="2"/>
  <c r="D1051" i="2"/>
  <c r="C1051" i="2"/>
  <c r="D1047" i="2"/>
  <c r="C1047" i="2"/>
  <c r="D1043" i="2"/>
  <c r="C1043" i="2"/>
  <c r="D1039" i="2"/>
  <c r="C1039" i="2"/>
  <c r="D1035" i="2"/>
  <c r="C1035" i="2"/>
  <c r="D1031" i="2"/>
  <c r="C1031" i="2"/>
  <c r="D1027" i="2"/>
  <c r="C1027" i="2"/>
  <c r="D1023" i="2"/>
  <c r="C1023" i="2"/>
  <c r="D1019" i="2"/>
  <c r="C1019" i="2"/>
  <c r="D1015" i="2"/>
  <c r="C1015" i="2"/>
  <c r="D1011" i="2"/>
  <c r="C1011" i="2"/>
  <c r="D1007" i="2"/>
  <c r="C1007" i="2"/>
  <c r="D1003" i="2"/>
  <c r="C1003" i="2"/>
  <c r="D999" i="2"/>
  <c r="C999" i="2"/>
  <c r="D995" i="2"/>
  <c r="C995" i="2"/>
  <c r="D991" i="2"/>
  <c r="C991" i="2"/>
  <c r="D987" i="2"/>
  <c r="C987" i="2"/>
  <c r="D983" i="2"/>
  <c r="C983" i="2"/>
  <c r="D979" i="2"/>
  <c r="C979" i="2"/>
  <c r="D975" i="2"/>
  <c r="C975" i="2"/>
  <c r="D971" i="2"/>
  <c r="C971" i="2"/>
  <c r="D967" i="2"/>
  <c r="C967" i="2"/>
  <c r="D963" i="2"/>
  <c r="C963" i="2"/>
  <c r="D959" i="2"/>
  <c r="C959" i="2"/>
  <c r="D955" i="2"/>
  <c r="C955" i="2"/>
  <c r="D951" i="2"/>
  <c r="C951" i="2"/>
  <c r="D947" i="2"/>
  <c r="C947" i="2"/>
  <c r="D943" i="2"/>
  <c r="C943" i="2"/>
  <c r="D939" i="2"/>
  <c r="C939" i="2"/>
  <c r="D935" i="2"/>
  <c r="C935" i="2"/>
  <c r="D931" i="2"/>
  <c r="C931" i="2"/>
  <c r="D927" i="2"/>
  <c r="C927" i="2"/>
  <c r="D923" i="2"/>
  <c r="C923" i="2"/>
  <c r="D919" i="2"/>
  <c r="C919" i="2"/>
  <c r="D915" i="2"/>
  <c r="C915" i="2"/>
  <c r="D911" i="2"/>
  <c r="C911" i="2"/>
  <c r="D907" i="2"/>
  <c r="C907" i="2"/>
  <c r="D903" i="2"/>
  <c r="C903" i="2"/>
  <c r="D899" i="2"/>
  <c r="C899" i="2"/>
  <c r="D895" i="2"/>
  <c r="C895" i="2"/>
  <c r="D891" i="2"/>
  <c r="C891" i="2"/>
  <c r="D887" i="2"/>
  <c r="C887" i="2"/>
  <c r="D883" i="2"/>
  <c r="C883" i="2"/>
  <c r="D879" i="2"/>
  <c r="C879" i="2"/>
  <c r="D875" i="2"/>
  <c r="C875" i="2"/>
  <c r="D871" i="2"/>
  <c r="C871" i="2"/>
  <c r="D867" i="2"/>
  <c r="C867" i="2"/>
  <c r="D863" i="2"/>
  <c r="C863" i="2"/>
  <c r="D859" i="2"/>
  <c r="C859" i="2"/>
  <c r="D855" i="2"/>
  <c r="C855" i="2"/>
  <c r="D851" i="2"/>
  <c r="C851" i="2"/>
  <c r="D847" i="2"/>
  <c r="C847" i="2"/>
  <c r="D843" i="2"/>
  <c r="C843" i="2"/>
  <c r="D839" i="2"/>
  <c r="C839" i="2"/>
  <c r="D835" i="2"/>
  <c r="C835" i="2"/>
  <c r="D831" i="2"/>
  <c r="C831" i="2"/>
  <c r="D827" i="2"/>
  <c r="C827" i="2"/>
  <c r="D823" i="2"/>
  <c r="C823" i="2"/>
  <c r="D819" i="2"/>
  <c r="C819" i="2"/>
  <c r="D815" i="2"/>
  <c r="C815" i="2"/>
  <c r="D811" i="2"/>
  <c r="C811" i="2"/>
  <c r="D807" i="2"/>
  <c r="C807" i="2"/>
  <c r="D803" i="2"/>
  <c r="C803" i="2"/>
  <c r="D799" i="2"/>
  <c r="C799" i="2"/>
  <c r="D795" i="2"/>
  <c r="C795" i="2"/>
  <c r="D791" i="2"/>
  <c r="C791" i="2"/>
  <c r="D787" i="2"/>
  <c r="C787" i="2"/>
  <c r="D783" i="2"/>
  <c r="C783" i="2"/>
  <c r="D779" i="2"/>
  <c r="C779" i="2"/>
  <c r="D775" i="2"/>
  <c r="C775" i="2"/>
  <c r="D771" i="2"/>
  <c r="C771" i="2"/>
  <c r="D767" i="2"/>
  <c r="C767" i="2"/>
  <c r="D763" i="2"/>
  <c r="C763" i="2"/>
  <c r="D759" i="2"/>
  <c r="C759" i="2"/>
  <c r="D755" i="2"/>
  <c r="C755" i="2"/>
  <c r="D751" i="2"/>
  <c r="C751" i="2"/>
  <c r="D747" i="2"/>
  <c r="C747" i="2"/>
  <c r="D743" i="2"/>
  <c r="C743" i="2"/>
  <c r="D739" i="2"/>
  <c r="C739" i="2"/>
  <c r="D735" i="2"/>
  <c r="C735" i="2"/>
  <c r="D731" i="2"/>
  <c r="C731" i="2"/>
  <c r="D727" i="2"/>
  <c r="C727" i="2"/>
  <c r="D723" i="2"/>
  <c r="C723" i="2"/>
  <c r="D719" i="2"/>
  <c r="C719" i="2"/>
  <c r="D715" i="2"/>
  <c r="C715" i="2"/>
  <c r="D711" i="2"/>
  <c r="C711" i="2"/>
  <c r="D707" i="2"/>
  <c r="C707" i="2"/>
  <c r="D703" i="2"/>
  <c r="C703" i="2"/>
  <c r="D699" i="2"/>
  <c r="C699" i="2"/>
  <c r="D695" i="2"/>
  <c r="C695" i="2"/>
  <c r="D691" i="2"/>
  <c r="C691" i="2"/>
  <c r="D687" i="2"/>
  <c r="C687" i="2"/>
  <c r="D683" i="2"/>
  <c r="C683" i="2"/>
  <c r="D679" i="2"/>
  <c r="C679" i="2"/>
  <c r="D675" i="2"/>
  <c r="C675" i="2"/>
  <c r="D671" i="2"/>
  <c r="C671" i="2"/>
  <c r="D667" i="2"/>
  <c r="C667" i="2"/>
  <c r="D663" i="2"/>
  <c r="C663" i="2"/>
  <c r="D659" i="2"/>
  <c r="C659" i="2"/>
  <c r="D655" i="2"/>
  <c r="C655" i="2"/>
  <c r="D651" i="2"/>
  <c r="C651" i="2"/>
  <c r="D647" i="2"/>
  <c r="C647" i="2"/>
  <c r="D643" i="2"/>
  <c r="C643" i="2"/>
  <c r="D639" i="2"/>
  <c r="C639" i="2"/>
  <c r="D635" i="2"/>
  <c r="C635" i="2"/>
  <c r="D631" i="2"/>
  <c r="C631" i="2"/>
  <c r="D627" i="2"/>
  <c r="C627" i="2"/>
  <c r="D623" i="2"/>
  <c r="C623" i="2"/>
  <c r="D619" i="2"/>
  <c r="C619" i="2"/>
  <c r="D615" i="2"/>
  <c r="C615" i="2"/>
  <c r="D611" i="2"/>
  <c r="C611" i="2"/>
  <c r="D607" i="2"/>
  <c r="C607" i="2"/>
  <c r="D603" i="2"/>
  <c r="C603" i="2"/>
  <c r="D599" i="2"/>
  <c r="C599" i="2"/>
  <c r="D595" i="2"/>
  <c r="C595" i="2"/>
  <c r="D591" i="2"/>
  <c r="C591" i="2"/>
  <c r="D587" i="2"/>
  <c r="C587" i="2"/>
  <c r="D583" i="2"/>
  <c r="C583" i="2"/>
  <c r="D579" i="2"/>
  <c r="C579" i="2"/>
  <c r="D575" i="2"/>
  <c r="C575" i="2"/>
  <c r="D571" i="2"/>
  <c r="C571" i="2"/>
  <c r="D567" i="2"/>
  <c r="C567" i="2"/>
  <c r="D563" i="2"/>
  <c r="C563" i="2"/>
  <c r="D559" i="2"/>
  <c r="C559" i="2"/>
  <c r="D555" i="2"/>
  <c r="C555" i="2"/>
  <c r="D551" i="2"/>
  <c r="C551" i="2"/>
  <c r="D547" i="2"/>
  <c r="C547" i="2"/>
  <c r="D543" i="2"/>
  <c r="C543" i="2"/>
  <c r="D539" i="2"/>
  <c r="C539" i="2"/>
  <c r="D535" i="2"/>
  <c r="C535" i="2"/>
  <c r="D531" i="2"/>
  <c r="C531" i="2"/>
  <c r="D527" i="2"/>
  <c r="C527" i="2"/>
  <c r="D523" i="2"/>
  <c r="C523" i="2"/>
  <c r="D519" i="2"/>
  <c r="C519" i="2"/>
  <c r="D515" i="2"/>
  <c r="C515" i="2"/>
  <c r="D511" i="2"/>
  <c r="C511" i="2"/>
  <c r="D507" i="2"/>
  <c r="C507" i="2"/>
  <c r="D503" i="2"/>
  <c r="C503" i="2"/>
  <c r="D499" i="2"/>
  <c r="C499" i="2"/>
  <c r="D495" i="2"/>
  <c r="C495" i="2"/>
  <c r="D491" i="2"/>
  <c r="C491" i="2"/>
  <c r="D487" i="2"/>
  <c r="C487" i="2"/>
  <c r="D483" i="2"/>
  <c r="C483" i="2"/>
  <c r="D479" i="2"/>
  <c r="C479" i="2"/>
  <c r="D475" i="2"/>
  <c r="C475" i="2"/>
  <c r="D471" i="2"/>
  <c r="C471" i="2"/>
  <c r="D467" i="2"/>
  <c r="C467" i="2"/>
  <c r="D463" i="2"/>
  <c r="C463" i="2"/>
  <c r="D459" i="2"/>
  <c r="C459" i="2"/>
  <c r="D455" i="2"/>
  <c r="C455" i="2"/>
  <c r="D451" i="2"/>
  <c r="C451" i="2"/>
  <c r="D447" i="2"/>
  <c r="C447" i="2"/>
  <c r="D443" i="2"/>
  <c r="C443" i="2"/>
  <c r="D439" i="2"/>
  <c r="C439" i="2"/>
  <c r="D435" i="2"/>
  <c r="C435" i="2"/>
  <c r="D431" i="2"/>
  <c r="C431" i="2"/>
  <c r="D427" i="2"/>
  <c r="C427" i="2"/>
  <c r="D423" i="2"/>
  <c r="C423" i="2"/>
  <c r="D419" i="2"/>
  <c r="C419" i="2"/>
  <c r="D415" i="2"/>
  <c r="C415" i="2"/>
  <c r="D411" i="2"/>
  <c r="C411" i="2"/>
  <c r="D407" i="2"/>
  <c r="C407" i="2"/>
  <c r="D403" i="2"/>
  <c r="C403" i="2"/>
  <c r="D399" i="2"/>
  <c r="C399" i="2"/>
  <c r="D395" i="2"/>
  <c r="C395" i="2"/>
  <c r="D391" i="2"/>
  <c r="C391" i="2"/>
  <c r="D387" i="2"/>
  <c r="C387" i="2"/>
  <c r="D383" i="2"/>
  <c r="C383" i="2"/>
  <c r="D379" i="2"/>
  <c r="C379" i="2"/>
  <c r="D375" i="2"/>
  <c r="C375" i="2"/>
  <c r="D371" i="2"/>
  <c r="C371" i="2"/>
  <c r="D367" i="2"/>
  <c r="C367" i="2"/>
  <c r="D363" i="2"/>
  <c r="C363" i="2"/>
  <c r="D359" i="2"/>
  <c r="C359" i="2"/>
  <c r="D355" i="2"/>
  <c r="C355" i="2"/>
  <c r="D351" i="2"/>
  <c r="C351" i="2"/>
  <c r="D347" i="2"/>
  <c r="C347" i="2"/>
  <c r="D343" i="2"/>
  <c r="C343" i="2"/>
  <c r="D339" i="2"/>
  <c r="C339" i="2"/>
  <c r="D335" i="2"/>
  <c r="C335" i="2"/>
  <c r="D331" i="2"/>
  <c r="C331" i="2"/>
  <c r="D327" i="2"/>
  <c r="C327" i="2"/>
  <c r="D323" i="2"/>
  <c r="C323" i="2"/>
  <c r="D319" i="2"/>
  <c r="C319" i="2"/>
  <c r="D315" i="2"/>
  <c r="C315" i="2"/>
  <c r="D311" i="2"/>
  <c r="C311" i="2"/>
  <c r="D307" i="2"/>
  <c r="C307" i="2"/>
  <c r="D303" i="2"/>
  <c r="C303" i="2"/>
  <c r="D299" i="2"/>
  <c r="C299" i="2"/>
  <c r="D295" i="2"/>
  <c r="C295" i="2"/>
  <c r="D291" i="2"/>
  <c r="C291" i="2"/>
  <c r="D287" i="2"/>
  <c r="C287" i="2"/>
  <c r="D283" i="2"/>
  <c r="C283" i="2"/>
  <c r="D279" i="2"/>
  <c r="C279" i="2"/>
  <c r="D275" i="2"/>
  <c r="C275" i="2"/>
  <c r="D271" i="2"/>
  <c r="C271" i="2"/>
  <c r="D267" i="2"/>
  <c r="C267" i="2"/>
  <c r="D263" i="2"/>
  <c r="C263" i="2"/>
  <c r="D259" i="2"/>
  <c r="C259" i="2"/>
  <c r="D255" i="2"/>
  <c r="C255" i="2"/>
  <c r="D251" i="2"/>
  <c r="C251" i="2"/>
  <c r="D247" i="2"/>
  <c r="C247" i="2"/>
  <c r="D243" i="2"/>
  <c r="C243" i="2"/>
  <c r="D239" i="2"/>
  <c r="C239" i="2"/>
  <c r="D235" i="2"/>
  <c r="C235" i="2"/>
  <c r="D231" i="2"/>
  <c r="C231" i="2"/>
  <c r="D227" i="2"/>
  <c r="C227" i="2"/>
  <c r="D223" i="2"/>
  <c r="C223" i="2"/>
  <c r="D219" i="2"/>
  <c r="C219" i="2"/>
  <c r="D215" i="2"/>
  <c r="C215" i="2"/>
  <c r="D211" i="2"/>
  <c r="C211" i="2"/>
  <c r="D207" i="2"/>
  <c r="C207" i="2"/>
  <c r="D203" i="2"/>
  <c r="C203" i="2"/>
  <c r="D199" i="2"/>
  <c r="C199" i="2"/>
  <c r="D195" i="2"/>
  <c r="C195" i="2"/>
  <c r="D191" i="2"/>
  <c r="C191" i="2"/>
  <c r="D187" i="2"/>
  <c r="C187" i="2"/>
  <c r="D183" i="2"/>
  <c r="C183" i="2"/>
  <c r="D179" i="2"/>
  <c r="C179" i="2"/>
  <c r="D175" i="2"/>
  <c r="C175" i="2"/>
  <c r="D171" i="2"/>
  <c r="C171" i="2"/>
  <c r="D167" i="2"/>
  <c r="C167" i="2"/>
  <c r="D163" i="2"/>
  <c r="C163" i="2"/>
  <c r="D159" i="2"/>
  <c r="C159" i="2"/>
  <c r="D155" i="2"/>
  <c r="C155" i="2"/>
  <c r="D151" i="2"/>
  <c r="C151" i="2"/>
  <c r="D147" i="2"/>
  <c r="C147" i="2"/>
  <c r="D143" i="2"/>
  <c r="C143" i="2"/>
  <c r="D139" i="2"/>
  <c r="C139" i="2"/>
  <c r="D135" i="2"/>
  <c r="C135" i="2"/>
  <c r="D131" i="2"/>
  <c r="C131" i="2"/>
  <c r="D127" i="2"/>
  <c r="C127" i="2"/>
  <c r="D123" i="2"/>
  <c r="C123" i="2"/>
  <c r="D119" i="2"/>
  <c r="C119" i="2"/>
  <c r="D115" i="2"/>
  <c r="C115" i="2"/>
  <c r="D111" i="2"/>
  <c r="C111" i="2"/>
  <c r="D107" i="2"/>
  <c r="C107" i="2"/>
  <c r="D103" i="2"/>
  <c r="C103" i="2"/>
  <c r="D99" i="2"/>
  <c r="C99" i="2"/>
  <c r="D95" i="2"/>
  <c r="C95" i="2"/>
  <c r="D91" i="2"/>
  <c r="C91" i="2"/>
  <c r="D87" i="2"/>
  <c r="C87" i="2"/>
  <c r="D83" i="2"/>
  <c r="C83" i="2"/>
  <c r="D79" i="2"/>
  <c r="C79" i="2"/>
  <c r="D75" i="2"/>
  <c r="C75" i="2"/>
  <c r="D71" i="2"/>
  <c r="C71" i="2"/>
  <c r="D67" i="2"/>
  <c r="C67" i="2"/>
  <c r="D63" i="2"/>
  <c r="C63" i="2"/>
  <c r="D59" i="2"/>
  <c r="C59" i="2"/>
  <c r="D55" i="2"/>
  <c r="C55" i="2"/>
  <c r="D51" i="2"/>
  <c r="C51" i="2"/>
  <c r="D47" i="2"/>
  <c r="C47" i="2"/>
  <c r="D43" i="2"/>
  <c r="C43" i="2"/>
  <c r="D39" i="2"/>
  <c r="C39" i="2"/>
  <c r="D35" i="2"/>
  <c r="C35" i="2"/>
  <c r="D31" i="2"/>
  <c r="C31" i="2"/>
  <c r="D27" i="2"/>
  <c r="C27" i="2"/>
  <c r="D23" i="2"/>
  <c r="C23" i="2"/>
  <c r="D19" i="2"/>
  <c r="C19" i="2"/>
  <c r="D15" i="2"/>
  <c r="C15" i="2"/>
  <c r="D11" i="2"/>
  <c r="C11" i="2"/>
  <c r="D7" i="2"/>
  <c r="C7" i="2"/>
  <c r="C2307" i="2"/>
  <c r="C2302" i="2"/>
  <c r="C2291" i="2"/>
  <c r="C2286" i="2"/>
  <c r="C2275" i="2"/>
  <c r="C2270" i="2"/>
  <c r="C2259" i="2"/>
  <c r="C2254" i="2"/>
  <c r="C2243" i="2"/>
  <c r="C2238" i="2"/>
  <c r="C2227" i="2"/>
  <c r="C2222" i="2"/>
  <c r="C2211" i="2"/>
  <c r="C2206" i="2"/>
  <c r="C2195" i="2"/>
  <c r="C2190" i="2"/>
  <c r="C2179" i="2"/>
  <c r="C2174" i="2"/>
  <c r="C2163" i="2"/>
  <c r="C2158" i="2"/>
  <c r="C2147" i="2"/>
  <c r="C2142" i="2"/>
  <c r="C2131" i="2"/>
  <c r="C830" i="2"/>
  <c r="C798" i="2"/>
  <c r="D2447" i="2"/>
  <c r="D2126" i="2"/>
  <c r="C2126" i="2"/>
  <c r="D2122" i="2"/>
  <c r="C2122" i="2"/>
  <c r="D2118" i="2"/>
  <c r="C2118" i="2"/>
  <c r="D2114" i="2"/>
  <c r="C2114" i="2"/>
  <c r="D2110" i="2"/>
  <c r="C2110" i="2"/>
  <c r="D2106" i="2"/>
  <c r="C2106" i="2"/>
  <c r="D2102" i="2"/>
  <c r="C2102" i="2"/>
  <c r="D2098" i="2"/>
  <c r="C2098" i="2"/>
  <c r="D2094" i="2"/>
  <c r="C2094" i="2"/>
  <c r="D2090" i="2"/>
  <c r="C2090" i="2"/>
  <c r="D2086" i="2"/>
  <c r="C2086" i="2"/>
  <c r="D2082" i="2"/>
  <c r="C2082" i="2"/>
  <c r="D2078" i="2"/>
  <c r="C2078" i="2"/>
  <c r="D2074" i="2"/>
  <c r="C2074" i="2"/>
  <c r="D2070" i="2"/>
  <c r="C2070" i="2"/>
  <c r="D2066" i="2"/>
  <c r="C2066" i="2"/>
  <c r="D2062" i="2"/>
  <c r="C2062" i="2"/>
  <c r="D2058" i="2"/>
  <c r="C2058" i="2"/>
  <c r="D2054" i="2"/>
  <c r="C2054" i="2"/>
  <c r="D2050" i="2"/>
  <c r="C2050" i="2"/>
  <c r="D2046" i="2"/>
  <c r="C2046" i="2"/>
  <c r="D2042" i="2"/>
  <c r="C2042" i="2"/>
  <c r="D2038" i="2"/>
  <c r="C2038" i="2"/>
  <c r="D2034" i="2"/>
  <c r="C2034" i="2"/>
  <c r="D2030" i="2"/>
  <c r="C2030" i="2"/>
  <c r="D2026" i="2"/>
  <c r="C2026" i="2"/>
  <c r="D2022" i="2"/>
  <c r="C2022" i="2"/>
  <c r="D2018" i="2"/>
  <c r="C2018" i="2"/>
  <c r="D2014" i="2"/>
  <c r="C2014" i="2"/>
  <c r="D2010" i="2"/>
  <c r="C2010" i="2"/>
  <c r="D2006" i="2"/>
  <c r="C2006" i="2"/>
  <c r="D2002" i="2"/>
  <c r="C2002" i="2"/>
  <c r="D1998" i="2"/>
  <c r="C1998" i="2"/>
  <c r="D1994" i="2"/>
  <c r="C1994" i="2"/>
  <c r="D1990" i="2"/>
  <c r="C1990" i="2"/>
  <c r="D1986" i="2"/>
  <c r="C1986" i="2"/>
  <c r="D1982" i="2"/>
  <c r="C1982" i="2"/>
  <c r="D1978" i="2"/>
  <c r="C1978" i="2"/>
  <c r="D1974" i="2"/>
  <c r="C1974" i="2"/>
  <c r="D1970" i="2"/>
  <c r="C1970" i="2"/>
  <c r="D1966" i="2"/>
  <c r="C1966" i="2"/>
  <c r="D1962" i="2"/>
  <c r="C1962" i="2"/>
  <c r="D1958" i="2"/>
  <c r="C1958" i="2"/>
  <c r="D1954" i="2"/>
  <c r="C1954" i="2"/>
  <c r="D1950" i="2"/>
  <c r="C1950" i="2"/>
  <c r="D1946" i="2"/>
  <c r="C1946" i="2"/>
  <c r="D1942" i="2"/>
  <c r="C1942" i="2"/>
  <c r="D1938" i="2"/>
  <c r="C1938" i="2"/>
  <c r="D1934" i="2"/>
  <c r="C1934" i="2"/>
  <c r="D1930" i="2"/>
  <c r="C1930" i="2"/>
  <c r="D1926" i="2"/>
  <c r="C1926" i="2"/>
  <c r="D1922" i="2"/>
  <c r="C1922" i="2"/>
  <c r="D1918" i="2"/>
  <c r="C1918" i="2"/>
  <c r="D1914" i="2"/>
  <c r="C1914" i="2"/>
  <c r="D1910" i="2"/>
  <c r="C1910" i="2"/>
  <c r="D1906" i="2"/>
  <c r="C1906" i="2"/>
  <c r="D1902" i="2"/>
  <c r="C1902" i="2"/>
  <c r="D1898" i="2"/>
  <c r="C1898" i="2"/>
  <c r="D1894" i="2"/>
  <c r="C1894" i="2"/>
  <c r="D1890" i="2"/>
  <c r="C1890" i="2"/>
  <c r="D1886" i="2"/>
  <c r="C1886" i="2"/>
  <c r="D1882" i="2"/>
  <c r="C1882" i="2"/>
  <c r="D1878" i="2"/>
  <c r="C1878" i="2"/>
  <c r="D1874" i="2"/>
  <c r="C1874" i="2"/>
  <c r="D1870" i="2"/>
  <c r="C1870" i="2"/>
  <c r="D1866" i="2"/>
  <c r="C1866" i="2"/>
  <c r="D1862" i="2"/>
  <c r="C1862" i="2"/>
  <c r="D1858" i="2"/>
  <c r="C1858" i="2"/>
  <c r="D1854" i="2"/>
  <c r="C1854" i="2"/>
  <c r="D1850" i="2"/>
  <c r="C1850" i="2"/>
  <c r="D1846" i="2"/>
  <c r="C1846" i="2"/>
  <c r="D1842" i="2"/>
  <c r="C1842" i="2"/>
  <c r="D1838" i="2"/>
  <c r="C1838" i="2"/>
  <c r="D1834" i="2"/>
  <c r="C1834" i="2"/>
  <c r="D1830" i="2"/>
  <c r="C1830" i="2"/>
  <c r="D1826" i="2"/>
  <c r="C1826" i="2"/>
  <c r="D1822" i="2"/>
  <c r="C1822" i="2"/>
  <c r="D1818" i="2"/>
  <c r="C1818" i="2"/>
  <c r="D1814" i="2"/>
  <c r="C1814" i="2"/>
  <c r="D1810" i="2"/>
  <c r="C1810" i="2"/>
  <c r="D1806" i="2"/>
  <c r="C1806" i="2"/>
  <c r="D1802" i="2"/>
  <c r="C1802" i="2"/>
  <c r="D1798" i="2"/>
  <c r="C1798" i="2"/>
  <c r="D1794" i="2"/>
  <c r="C1794" i="2"/>
  <c r="D1790" i="2"/>
  <c r="C1790" i="2"/>
  <c r="D1786" i="2"/>
  <c r="C1786" i="2"/>
  <c r="D1782" i="2"/>
  <c r="C1782" i="2"/>
  <c r="D1778" i="2"/>
  <c r="C1778" i="2"/>
  <c r="D1774" i="2"/>
  <c r="C1774" i="2"/>
  <c r="D1770" i="2"/>
  <c r="C1770" i="2"/>
  <c r="D1766" i="2"/>
  <c r="C1766" i="2"/>
  <c r="D1762" i="2"/>
  <c r="C1762" i="2"/>
  <c r="D1758" i="2"/>
  <c r="C1758" i="2"/>
  <c r="D1754" i="2"/>
  <c r="C1754" i="2"/>
  <c r="D1750" i="2"/>
  <c r="C1750" i="2"/>
  <c r="D1746" i="2"/>
  <c r="C1746" i="2"/>
  <c r="D1742" i="2"/>
  <c r="C1742" i="2"/>
  <c r="D1738" i="2"/>
  <c r="C1738" i="2"/>
  <c r="D1734" i="2"/>
  <c r="C1734" i="2"/>
  <c r="D1730" i="2"/>
  <c r="C1730" i="2"/>
  <c r="D1726" i="2"/>
  <c r="C1726" i="2"/>
  <c r="D1722" i="2"/>
  <c r="C1722" i="2"/>
  <c r="D1718" i="2"/>
  <c r="C1718" i="2"/>
  <c r="D1714" i="2"/>
  <c r="C1714" i="2"/>
  <c r="D1710" i="2"/>
  <c r="C1710" i="2"/>
  <c r="D1706" i="2"/>
  <c r="C1706" i="2"/>
  <c r="D1702" i="2"/>
  <c r="C1702" i="2"/>
  <c r="D1698" i="2"/>
  <c r="C1698" i="2"/>
  <c r="D1694" i="2"/>
  <c r="C1694" i="2"/>
  <c r="D1690" i="2"/>
  <c r="C1690" i="2"/>
  <c r="D1686" i="2"/>
  <c r="C1686" i="2"/>
  <c r="D1682" i="2"/>
  <c r="C1682" i="2"/>
  <c r="D1678" i="2"/>
  <c r="C1678" i="2"/>
  <c r="D1674" i="2"/>
  <c r="C1674" i="2"/>
  <c r="D1670" i="2"/>
  <c r="C1670" i="2"/>
  <c r="D1666" i="2"/>
  <c r="C1666" i="2"/>
  <c r="D1662" i="2"/>
  <c r="C1662" i="2"/>
  <c r="D1658" i="2"/>
  <c r="C1658" i="2"/>
  <c r="D1654" i="2"/>
  <c r="C1654" i="2"/>
  <c r="D1650" i="2"/>
  <c r="C1650" i="2"/>
  <c r="D1646" i="2"/>
  <c r="C1646" i="2"/>
  <c r="D1642" i="2"/>
  <c r="C1642" i="2"/>
  <c r="D1638" i="2"/>
  <c r="C1638" i="2"/>
  <c r="D1634" i="2"/>
  <c r="C1634" i="2"/>
  <c r="D1630" i="2"/>
  <c r="C1630" i="2"/>
  <c r="D1626" i="2"/>
  <c r="C1626" i="2"/>
  <c r="D1622" i="2"/>
  <c r="C1622" i="2"/>
  <c r="D1618" i="2"/>
  <c r="C1618" i="2"/>
  <c r="D1614" i="2"/>
  <c r="C1614" i="2"/>
  <c r="D1610" i="2"/>
  <c r="C1610" i="2"/>
  <c r="D1606" i="2"/>
  <c r="C1606" i="2"/>
  <c r="D1602" i="2"/>
  <c r="C1602" i="2"/>
  <c r="D1598" i="2"/>
  <c r="C1598" i="2"/>
  <c r="D1594" i="2"/>
  <c r="C1594" i="2"/>
  <c r="D1590" i="2"/>
  <c r="C1590" i="2"/>
  <c r="D1586" i="2"/>
  <c r="C1586" i="2"/>
  <c r="D1582" i="2"/>
  <c r="C1582" i="2"/>
  <c r="D1578" i="2"/>
  <c r="C1578" i="2"/>
  <c r="D1574" i="2"/>
  <c r="C1574" i="2"/>
  <c r="D1570" i="2"/>
  <c r="C1570" i="2"/>
  <c r="D1566" i="2"/>
  <c r="C1566" i="2"/>
  <c r="D1562" i="2"/>
  <c r="C1562" i="2"/>
  <c r="D1558" i="2"/>
  <c r="C1558" i="2"/>
  <c r="D1554" i="2"/>
  <c r="C1554" i="2"/>
  <c r="D1550" i="2"/>
  <c r="C1550" i="2"/>
  <c r="D1546" i="2"/>
  <c r="C1546" i="2"/>
  <c r="D1542" i="2"/>
  <c r="C1542" i="2"/>
  <c r="D1538" i="2"/>
  <c r="C1538" i="2"/>
  <c r="D1534" i="2"/>
  <c r="C1534" i="2"/>
  <c r="D1530" i="2"/>
  <c r="C1530" i="2"/>
  <c r="D1526" i="2"/>
  <c r="C1526" i="2"/>
  <c r="D1522" i="2"/>
  <c r="C1522" i="2"/>
  <c r="D1518" i="2"/>
  <c r="C1518" i="2"/>
  <c r="D1514" i="2"/>
  <c r="C1514" i="2"/>
  <c r="D1510" i="2"/>
  <c r="C1510" i="2"/>
  <c r="D1506" i="2"/>
  <c r="C1506" i="2"/>
  <c r="D1502" i="2"/>
  <c r="C1502" i="2"/>
  <c r="D1498" i="2"/>
  <c r="C1498" i="2"/>
  <c r="D1494" i="2"/>
  <c r="C1494" i="2"/>
  <c r="D1490" i="2"/>
  <c r="C1490" i="2"/>
  <c r="D1486" i="2"/>
  <c r="C1486" i="2"/>
  <c r="D1482" i="2"/>
  <c r="C1482" i="2"/>
  <c r="D1478" i="2"/>
  <c r="C1478" i="2"/>
  <c r="D1474" i="2"/>
  <c r="C1474" i="2"/>
  <c r="D1470" i="2"/>
  <c r="C1470" i="2"/>
  <c r="D1466" i="2"/>
  <c r="C1466" i="2"/>
  <c r="D1462" i="2"/>
  <c r="C1462" i="2"/>
  <c r="D1458" i="2"/>
  <c r="C1458" i="2"/>
  <c r="D1454" i="2"/>
  <c r="C1454" i="2"/>
  <c r="D1450" i="2"/>
  <c r="C1450" i="2"/>
  <c r="D1446" i="2"/>
  <c r="C1446" i="2"/>
  <c r="D1442" i="2"/>
  <c r="C1442" i="2"/>
  <c r="D1438" i="2"/>
  <c r="C1438" i="2"/>
  <c r="D1434" i="2"/>
  <c r="C1434" i="2"/>
  <c r="D1430" i="2"/>
  <c r="C1430" i="2"/>
  <c r="D1426" i="2"/>
  <c r="C1426" i="2"/>
  <c r="D1422" i="2"/>
  <c r="C1422" i="2"/>
  <c r="D1418" i="2"/>
  <c r="C1418" i="2"/>
  <c r="D1414" i="2"/>
  <c r="C1414" i="2"/>
  <c r="D1410" i="2"/>
  <c r="C1410" i="2"/>
  <c r="D1406" i="2"/>
  <c r="C1406" i="2"/>
  <c r="D1402" i="2"/>
  <c r="C1402" i="2"/>
  <c r="D1398" i="2"/>
  <c r="C1398" i="2"/>
  <c r="D1394" i="2"/>
  <c r="C1394" i="2"/>
  <c r="D1390" i="2"/>
  <c r="C1390" i="2"/>
  <c r="D1386" i="2"/>
  <c r="C1386" i="2"/>
  <c r="D1382" i="2"/>
  <c r="C1382" i="2"/>
  <c r="D1378" i="2"/>
  <c r="C1378" i="2"/>
  <c r="D1374" i="2"/>
  <c r="C1374" i="2"/>
  <c r="D1370" i="2"/>
  <c r="C1370" i="2"/>
  <c r="D1366" i="2"/>
  <c r="C1366" i="2"/>
  <c r="D1362" i="2"/>
  <c r="C1362" i="2"/>
  <c r="D1358" i="2"/>
  <c r="C1358" i="2"/>
  <c r="D1354" i="2"/>
  <c r="C1354" i="2"/>
  <c r="D1350" i="2"/>
  <c r="C1350" i="2"/>
  <c r="D1346" i="2"/>
  <c r="C1346" i="2"/>
  <c r="D1342" i="2"/>
  <c r="C1342" i="2"/>
  <c r="D1338" i="2"/>
  <c r="C1338" i="2"/>
  <c r="D1334" i="2"/>
  <c r="C1334" i="2"/>
  <c r="D1330" i="2"/>
  <c r="C1330" i="2"/>
  <c r="D1326" i="2"/>
  <c r="C1326" i="2"/>
  <c r="D1322" i="2"/>
  <c r="C1322" i="2"/>
  <c r="D1318" i="2"/>
  <c r="C1318" i="2"/>
  <c r="D1314" i="2"/>
  <c r="C1314" i="2"/>
  <c r="D1310" i="2"/>
  <c r="C1310" i="2"/>
  <c r="D1306" i="2"/>
  <c r="C1306" i="2"/>
  <c r="D1302" i="2"/>
  <c r="C1302" i="2"/>
  <c r="D1298" i="2"/>
  <c r="C1298" i="2"/>
  <c r="D1294" i="2"/>
  <c r="C1294" i="2"/>
  <c r="D1290" i="2"/>
  <c r="C1290" i="2"/>
  <c r="D1286" i="2"/>
  <c r="C1286" i="2"/>
  <c r="D1282" i="2"/>
  <c r="C1282" i="2"/>
  <c r="D1278" i="2"/>
  <c r="C1278" i="2"/>
  <c r="D1274" i="2"/>
  <c r="C1274" i="2"/>
  <c r="D1270" i="2"/>
  <c r="C1270" i="2"/>
  <c r="D1266" i="2"/>
  <c r="C1266" i="2"/>
  <c r="D1262" i="2"/>
  <c r="C1262" i="2"/>
  <c r="D1258" i="2"/>
  <c r="C1258" i="2"/>
  <c r="D1254" i="2"/>
  <c r="C1254" i="2"/>
  <c r="D1250" i="2"/>
  <c r="C1250" i="2"/>
  <c r="D1246" i="2"/>
  <c r="C1246" i="2"/>
  <c r="D1242" i="2"/>
  <c r="C1242" i="2"/>
  <c r="D1238" i="2"/>
  <c r="C1238" i="2"/>
  <c r="D1234" i="2"/>
  <c r="C1234" i="2"/>
  <c r="D1230" i="2"/>
  <c r="C1230" i="2"/>
  <c r="D1226" i="2"/>
  <c r="C1226" i="2"/>
  <c r="D1222" i="2"/>
  <c r="C1222" i="2"/>
  <c r="D1218" i="2"/>
  <c r="C1218" i="2"/>
  <c r="D1214" i="2"/>
  <c r="C1214" i="2"/>
  <c r="D1210" i="2"/>
  <c r="C1210" i="2"/>
  <c r="D1206" i="2"/>
  <c r="C1206" i="2"/>
  <c r="D1202" i="2"/>
  <c r="C1202" i="2"/>
  <c r="D1198" i="2"/>
  <c r="C1198" i="2"/>
  <c r="D1194" i="2"/>
  <c r="C1194" i="2"/>
  <c r="D1190" i="2"/>
  <c r="C1190" i="2"/>
  <c r="D1186" i="2"/>
  <c r="C1186" i="2"/>
  <c r="D1182" i="2"/>
  <c r="C1182" i="2"/>
  <c r="D1178" i="2"/>
  <c r="C1178" i="2"/>
  <c r="D1174" i="2"/>
  <c r="C1174" i="2"/>
  <c r="D1170" i="2"/>
  <c r="C1170" i="2"/>
  <c r="D1166" i="2"/>
  <c r="C1166" i="2"/>
  <c r="D1162" i="2"/>
  <c r="C1162" i="2"/>
  <c r="D1158" i="2"/>
  <c r="C1158" i="2"/>
  <c r="D1154" i="2"/>
  <c r="C1154" i="2"/>
  <c r="D1150" i="2"/>
  <c r="C1150" i="2"/>
  <c r="D1146" i="2"/>
  <c r="C1146" i="2"/>
  <c r="D1142" i="2"/>
  <c r="C1142" i="2"/>
  <c r="D1138" i="2"/>
  <c r="C1138" i="2"/>
  <c r="D1134" i="2"/>
  <c r="C1134" i="2"/>
  <c r="D1130" i="2"/>
  <c r="C1130" i="2"/>
  <c r="D1126" i="2"/>
  <c r="C1126" i="2"/>
  <c r="D1122" i="2"/>
  <c r="C1122" i="2"/>
  <c r="D1118" i="2"/>
  <c r="C1118" i="2"/>
  <c r="D1114" i="2"/>
  <c r="C1114" i="2"/>
  <c r="D1110" i="2"/>
  <c r="C1110" i="2"/>
  <c r="D1106" i="2"/>
  <c r="C1106" i="2"/>
  <c r="D1102" i="2"/>
  <c r="C1102" i="2"/>
  <c r="D1098" i="2"/>
  <c r="C1098" i="2"/>
  <c r="D1094" i="2"/>
  <c r="C1094" i="2"/>
  <c r="D1090" i="2"/>
  <c r="C1090" i="2"/>
  <c r="D1086" i="2"/>
  <c r="C1086" i="2"/>
  <c r="D1082" i="2"/>
  <c r="C1082" i="2"/>
  <c r="D1078" i="2"/>
  <c r="C1078" i="2"/>
  <c r="D1074" i="2"/>
  <c r="C1074" i="2"/>
  <c r="D1070" i="2"/>
  <c r="C1070" i="2"/>
  <c r="D1066" i="2"/>
  <c r="C1066" i="2"/>
  <c r="D1062" i="2"/>
  <c r="C1062" i="2"/>
  <c r="D1058" i="2"/>
  <c r="C1058" i="2"/>
  <c r="D1054" i="2"/>
  <c r="C1054" i="2"/>
  <c r="D1050" i="2"/>
  <c r="C1050" i="2"/>
  <c r="D1046" i="2"/>
  <c r="C1046" i="2"/>
  <c r="D1042" i="2"/>
  <c r="C1042" i="2"/>
  <c r="D1038" i="2"/>
  <c r="C1038" i="2"/>
  <c r="D1034" i="2"/>
  <c r="C1034" i="2"/>
  <c r="D1030" i="2"/>
  <c r="C1030" i="2"/>
  <c r="D1026" i="2"/>
  <c r="C1026" i="2"/>
  <c r="D1022" i="2"/>
  <c r="C1022" i="2"/>
  <c r="D1018" i="2"/>
  <c r="C1018" i="2"/>
  <c r="D1014" i="2"/>
  <c r="C1014" i="2"/>
  <c r="D1010" i="2"/>
  <c r="C1010" i="2"/>
  <c r="D1006" i="2"/>
  <c r="C1006" i="2"/>
  <c r="D1002" i="2"/>
  <c r="C1002" i="2"/>
  <c r="D998" i="2"/>
  <c r="C998" i="2"/>
  <c r="D994" i="2"/>
  <c r="C994" i="2"/>
  <c r="D990" i="2"/>
  <c r="C990" i="2"/>
  <c r="D986" i="2"/>
  <c r="C986" i="2"/>
  <c r="D982" i="2"/>
  <c r="C982" i="2"/>
  <c r="D978" i="2"/>
  <c r="C978" i="2"/>
  <c r="D974" i="2"/>
  <c r="C974" i="2"/>
  <c r="D970" i="2"/>
  <c r="C970" i="2"/>
  <c r="D966" i="2"/>
  <c r="C966" i="2"/>
  <c r="D962" i="2"/>
  <c r="C962" i="2"/>
  <c r="D958" i="2"/>
  <c r="C958" i="2"/>
  <c r="D954" i="2"/>
  <c r="C954" i="2"/>
  <c r="D950" i="2"/>
  <c r="C950" i="2"/>
  <c r="D946" i="2"/>
  <c r="C946" i="2"/>
  <c r="D942" i="2"/>
  <c r="C942" i="2"/>
  <c r="D938" i="2"/>
  <c r="C938" i="2"/>
  <c r="D934" i="2"/>
  <c r="C934" i="2"/>
  <c r="D930" i="2"/>
  <c r="C930" i="2"/>
  <c r="D926" i="2"/>
  <c r="C926" i="2"/>
  <c r="D922" i="2"/>
  <c r="C922" i="2"/>
  <c r="D918" i="2"/>
  <c r="C918" i="2"/>
  <c r="D914" i="2"/>
  <c r="C914" i="2"/>
  <c r="D910" i="2"/>
  <c r="C910" i="2"/>
  <c r="D906" i="2"/>
  <c r="C906" i="2"/>
  <c r="D902" i="2"/>
  <c r="C902" i="2"/>
  <c r="D898" i="2"/>
  <c r="C898" i="2"/>
  <c r="D894" i="2"/>
  <c r="C894" i="2"/>
  <c r="D890" i="2"/>
  <c r="C890" i="2"/>
  <c r="D886" i="2"/>
  <c r="C886" i="2"/>
  <c r="D882" i="2"/>
  <c r="C882" i="2"/>
  <c r="D878" i="2"/>
  <c r="C878" i="2"/>
  <c r="D874" i="2"/>
  <c r="C874" i="2"/>
  <c r="D870" i="2"/>
  <c r="C870" i="2"/>
  <c r="D866" i="2"/>
  <c r="C866" i="2"/>
  <c r="D862" i="2"/>
  <c r="C862" i="2"/>
  <c r="D858" i="2"/>
  <c r="C858" i="2"/>
  <c r="D854" i="2"/>
  <c r="C854" i="2"/>
  <c r="D850" i="2"/>
  <c r="C850" i="2"/>
  <c r="D842" i="2"/>
  <c r="C842" i="2"/>
  <c r="D834" i="2"/>
  <c r="C834" i="2"/>
  <c r="D826" i="2"/>
  <c r="C826" i="2"/>
  <c r="D818" i="2"/>
  <c r="C818" i="2"/>
  <c r="D810" i="2"/>
  <c r="C810" i="2"/>
  <c r="D802" i="2"/>
  <c r="C802" i="2"/>
  <c r="D794" i="2"/>
  <c r="C794" i="2"/>
  <c r="D786" i="2"/>
  <c r="C786" i="2"/>
  <c r="D778" i="2"/>
  <c r="C778" i="2"/>
  <c r="D770" i="2"/>
  <c r="C770" i="2"/>
  <c r="D766" i="2"/>
  <c r="D762" i="2"/>
  <c r="C762" i="2"/>
  <c r="D758" i="2"/>
  <c r="D754" i="2"/>
  <c r="C754" i="2"/>
  <c r="D750" i="2"/>
  <c r="D746" i="2"/>
  <c r="C746" i="2"/>
  <c r="D742" i="2"/>
  <c r="D738" i="2"/>
  <c r="C738" i="2"/>
  <c r="D734" i="2"/>
  <c r="D730" i="2"/>
  <c r="C730" i="2"/>
  <c r="D726" i="2"/>
  <c r="D722" i="2"/>
  <c r="C722" i="2"/>
  <c r="D718" i="2"/>
  <c r="C718" i="2"/>
  <c r="D714" i="2"/>
  <c r="C714" i="2"/>
  <c r="D710" i="2"/>
  <c r="C710" i="2"/>
  <c r="D706" i="2"/>
  <c r="C706" i="2"/>
  <c r="D702" i="2"/>
  <c r="C702" i="2"/>
  <c r="D698" i="2"/>
  <c r="C698" i="2"/>
  <c r="D694" i="2"/>
  <c r="C694" i="2"/>
  <c r="D690" i="2"/>
  <c r="C690" i="2"/>
  <c r="D686" i="2"/>
  <c r="C686" i="2"/>
  <c r="D682" i="2"/>
  <c r="C682" i="2"/>
  <c r="D678" i="2"/>
  <c r="C678" i="2"/>
  <c r="D674" i="2"/>
  <c r="C674" i="2"/>
  <c r="D670" i="2"/>
  <c r="C670" i="2"/>
  <c r="D666" i="2"/>
  <c r="C666" i="2"/>
  <c r="D662" i="2"/>
  <c r="C662" i="2"/>
  <c r="D658" i="2"/>
  <c r="C658" i="2"/>
  <c r="D654" i="2"/>
  <c r="C654" i="2"/>
  <c r="D650" i="2"/>
  <c r="C650" i="2"/>
  <c r="D646" i="2"/>
  <c r="C646" i="2"/>
  <c r="D642" i="2"/>
  <c r="C642" i="2"/>
  <c r="D638" i="2"/>
  <c r="C638" i="2"/>
  <c r="D634" i="2"/>
  <c r="C634" i="2"/>
  <c r="D630" i="2"/>
  <c r="C630" i="2"/>
  <c r="D626" i="2"/>
  <c r="C626" i="2"/>
  <c r="D622" i="2"/>
  <c r="C622" i="2"/>
  <c r="D618" i="2"/>
  <c r="C618" i="2"/>
  <c r="D614" i="2"/>
  <c r="C614" i="2"/>
  <c r="D610" i="2"/>
  <c r="C610" i="2"/>
  <c r="D606" i="2"/>
  <c r="C606" i="2"/>
  <c r="D602" i="2"/>
  <c r="C602" i="2"/>
  <c r="D598" i="2"/>
  <c r="C598" i="2"/>
  <c r="D594" i="2"/>
  <c r="C594" i="2"/>
  <c r="D590" i="2"/>
  <c r="C590" i="2"/>
  <c r="D586" i="2"/>
  <c r="C586" i="2"/>
  <c r="D582" i="2"/>
  <c r="C582" i="2"/>
  <c r="D578" i="2"/>
  <c r="C578" i="2"/>
  <c r="D574" i="2"/>
  <c r="C574" i="2"/>
  <c r="D570" i="2"/>
  <c r="C570" i="2"/>
  <c r="D566" i="2"/>
  <c r="C566" i="2"/>
  <c r="D562" i="2"/>
  <c r="C562" i="2"/>
  <c r="D558" i="2"/>
  <c r="C558" i="2"/>
  <c r="D554" i="2"/>
  <c r="C554" i="2"/>
  <c r="D550" i="2"/>
  <c r="C550" i="2"/>
  <c r="D546" i="2"/>
  <c r="C546" i="2"/>
  <c r="D542" i="2"/>
  <c r="C542" i="2"/>
  <c r="D538" i="2"/>
  <c r="C538" i="2"/>
  <c r="D534" i="2"/>
  <c r="C534" i="2"/>
  <c r="D530" i="2"/>
  <c r="C530" i="2"/>
  <c r="D526" i="2"/>
  <c r="C526" i="2"/>
  <c r="D522" i="2"/>
  <c r="C522" i="2"/>
  <c r="D518" i="2"/>
  <c r="C518" i="2"/>
  <c r="D514" i="2"/>
  <c r="C514" i="2"/>
  <c r="D510" i="2"/>
  <c r="C510" i="2"/>
  <c r="D506" i="2"/>
  <c r="C506" i="2"/>
  <c r="D502" i="2"/>
  <c r="C502" i="2"/>
  <c r="D498" i="2"/>
  <c r="C498" i="2"/>
  <c r="D494" i="2"/>
  <c r="C494" i="2"/>
  <c r="D490" i="2"/>
  <c r="C490" i="2"/>
  <c r="D486" i="2"/>
  <c r="C486" i="2"/>
  <c r="D482" i="2"/>
  <c r="C482" i="2"/>
  <c r="D478" i="2"/>
  <c r="C478" i="2"/>
  <c r="D474" i="2"/>
  <c r="C474" i="2"/>
  <c r="D470" i="2"/>
  <c r="C470" i="2"/>
  <c r="D466" i="2"/>
  <c r="C466" i="2"/>
  <c r="D462" i="2"/>
  <c r="C462" i="2"/>
  <c r="D458" i="2"/>
  <c r="C458" i="2"/>
  <c r="D454" i="2"/>
  <c r="C454" i="2"/>
  <c r="D450" i="2"/>
  <c r="C450" i="2"/>
  <c r="D446" i="2"/>
  <c r="C446" i="2"/>
  <c r="D442" i="2"/>
  <c r="C442" i="2"/>
  <c r="D438" i="2"/>
  <c r="C438" i="2"/>
  <c r="D434" i="2"/>
  <c r="C434" i="2"/>
  <c r="D430" i="2"/>
  <c r="C430" i="2"/>
  <c r="D426" i="2"/>
  <c r="C426" i="2"/>
  <c r="D422" i="2"/>
  <c r="C422" i="2"/>
  <c r="D418" i="2"/>
  <c r="C418" i="2"/>
  <c r="D414" i="2"/>
  <c r="C414" i="2"/>
  <c r="D410" i="2"/>
  <c r="C410" i="2"/>
  <c r="D406" i="2"/>
  <c r="C406" i="2"/>
  <c r="D402" i="2"/>
  <c r="C402" i="2"/>
  <c r="D398" i="2"/>
  <c r="C398" i="2"/>
  <c r="D394" i="2"/>
  <c r="C394" i="2"/>
  <c r="D390" i="2"/>
  <c r="C390" i="2"/>
  <c r="D386" i="2"/>
  <c r="C386" i="2"/>
  <c r="D382" i="2"/>
  <c r="C382" i="2"/>
  <c r="D378" i="2"/>
  <c r="C378" i="2"/>
  <c r="D374" i="2"/>
  <c r="C374" i="2"/>
  <c r="D370" i="2"/>
  <c r="C370" i="2"/>
  <c r="D366" i="2"/>
  <c r="C366" i="2"/>
  <c r="D362" i="2"/>
  <c r="C362" i="2"/>
  <c r="D358" i="2"/>
  <c r="C358" i="2"/>
  <c r="D354" i="2"/>
  <c r="C354" i="2"/>
  <c r="D350" i="2"/>
  <c r="C350" i="2"/>
  <c r="D346" i="2"/>
  <c r="C346" i="2"/>
  <c r="D342" i="2"/>
  <c r="C342" i="2"/>
  <c r="D338" i="2"/>
  <c r="C338" i="2"/>
  <c r="D334" i="2"/>
  <c r="C334" i="2"/>
  <c r="D330" i="2"/>
  <c r="C330" i="2"/>
  <c r="D326" i="2"/>
  <c r="C326" i="2"/>
  <c r="D322" i="2"/>
  <c r="C322" i="2"/>
  <c r="D318" i="2"/>
  <c r="C318" i="2"/>
  <c r="D314" i="2"/>
  <c r="C314" i="2"/>
  <c r="D310" i="2"/>
  <c r="C310" i="2"/>
  <c r="D306" i="2"/>
  <c r="C306" i="2"/>
  <c r="D302" i="2"/>
  <c r="C302" i="2"/>
  <c r="D298" i="2"/>
  <c r="C298" i="2"/>
  <c r="D294" i="2"/>
  <c r="C294" i="2"/>
  <c r="D290" i="2"/>
  <c r="C290" i="2"/>
  <c r="D286" i="2"/>
  <c r="C286" i="2"/>
  <c r="D282" i="2"/>
  <c r="C282" i="2"/>
  <c r="D278" i="2"/>
  <c r="C278" i="2"/>
  <c r="D274" i="2"/>
  <c r="C274" i="2"/>
  <c r="D270" i="2"/>
  <c r="C270" i="2"/>
  <c r="D266" i="2"/>
  <c r="C266" i="2"/>
  <c r="D262" i="2"/>
  <c r="C262" i="2"/>
  <c r="D258" i="2"/>
  <c r="C258" i="2"/>
  <c r="D254" i="2"/>
  <c r="C254" i="2"/>
  <c r="D250" i="2"/>
  <c r="C250" i="2"/>
  <c r="D246" i="2"/>
  <c r="C246" i="2"/>
  <c r="D242" i="2"/>
  <c r="C242" i="2"/>
  <c r="D238" i="2"/>
  <c r="C238" i="2"/>
  <c r="D234" i="2"/>
  <c r="C234" i="2"/>
  <c r="D230" i="2"/>
  <c r="C230" i="2"/>
  <c r="D226" i="2"/>
  <c r="C226" i="2"/>
  <c r="D222" i="2"/>
  <c r="C222" i="2"/>
  <c r="D218" i="2"/>
  <c r="C218" i="2"/>
  <c r="D214" i="2"/>
  <c r="C214" i="2"/>
  <c r="D210" i="2"/>
  <c r="C210" i="2"/>
  <c r="D206" i="2"/>
  <c r="C206" i="2"/>
  <c r="D202" i="2"/>
  <c r="C202" i="2"/>
  <c r="D198" i="2"/>
  <c r="C198" i="2"/>
  <c r="D194" i="2"/>
  <c r="C194" i="2"/>
  <c r="D190" i="2"/>
  <c r="C190" i="2"/>
  <c r="D186" i="2"/>
  <c r="C186" i="2"/>
  <c r="D182" i="2"/>
  <c r="C182" i="2"/>
  <c r="D178" i="2"/>
  <c r="C178" i="2"/>
  <c r="D174" i="2"/>
  <c r="C174" i="2"/>
  <c r="D170" i="2"/>
  <c r="C170" i="2"/>
  <c r="D166" i="2"/>
  <c r="C166" i="2"/>
  <c r="D162" i="2"/>
  <c r="C162" i="2"/>
  <c r="D158" i="2"/>
  <c r="C158" i="2"/>
  <c r="D154" i="2"/>
  <c r="C154" i="2"/>
  <c r="D150" i="2"/>
  <c r="C150" i="2"/>
  <c r="D146" i="2"/>
  <c r="C146" i="2"/>
  <c r="D142" i="2"/>
  <c r="C142" i="2"/>
  <c r="D138" i="2"/>
  <c r="C138" i="2"/>
  <c r="D134" i="2"/>
  <c r="C134" i="2"/>
  <c r="D130" i="2"/>
  <c r="C130" i="2"/>
  <c r="D126" i="2"/>
  <c r="C126" i="2"/>
  <c r="D122" i="2"/>
  <c r="C122" i="2"/>
  <c r="D118" i="2"/>
  <c r="C118" i="2"/>
  <c r="D114" i="2"/>
  <c r="C114" i="2"/>
  <c r="D110" i="2"/>
  <c r="C110" i="2"/>
  <c r="D106" i="2"/>
  <c r="C106" i="2"/>
  <c r="D102" i="2"/>
  <c r="C102" i="2"/>
  <c r="D98" i="2"/>
  <c r="C98" i="2"/>
  <c r="D94" i="2"/>
  <c r="C94" i="2"/>
  <c r="D90" i="2"/>
  <c r="C90" i="2"/>
  <c r="D86" i="2"/>
  <c r="C86" i="2"/>
  <c r="D82" i="2"/>
  <c r="C82" i="2"/>
  <c r="D78" i="2"/>
  <c r="C78" i="2"/>
  <c r="D74" i="2"/>
  <c r="C74" i="2"/>
  <c r="D70" i="2"/>
  <c r="C70" i="2"/>
  <c r="D66" i="2"/>
  <c r="C66" i="2"/>
  <c r="D62" i="2"/>
  <c r="C62" i="2"/>
  <c r="D58" i="2"/>
  <c r="C58" i="2"/>
  <c r="D54" i="2"/>
  <c r="C54" i="2"/>
  <c r="D50" i="2"/>
  <c r="C50" i="2"/>
  <c r="D46" i="2"/>
  <c r="C46" i="2"/>
  <c r="D42" i="2"/>
  <c r="C42" i="2"/>
  <c r="D38" i="2"/>
  <c r="C38" i="2"/>
  <c r="D34" i="2"/>
  <c r="C34" i="2"/>
  <c r="D30" i="2"/>
  <c r="C30" i="2"/>
  <c r="D26" i="2"/>
  <c r="C26" i="2"/>
  <c r="D22" i="2"/>
  <c r="C22" i="2"/>
  <c r="D18" i="2"/>
  <c r="C18" i="2"/>
  <c r="D14" i="2"/>
  <c r="C14" i="2"/>
  <c r="D10" i="2"/>
  <c r="C10" i="2"/>
  <c r="C2311" i="2"/>
  <c r="C2306" i="2"/>
  <c r="C2295" i="2"/>
  <c r="C2290" i="2"/>
  <c r="C2279" i="2"/>
  <c r="C2274" i="2"/>
  <c r="C2263" i="2"/>
  <c r="C2258" i="2"/>
  <c r="C2247" i="2"/>
  <c r="C2242" i="2"/>
  <c r="C2231" i="2"/>
  <c r="C2226" i="2"/>
  <c r="C2215" i="2"/>
  <c r="C2210" i="2"/>
  <c r="C2199" i="2"/>
  <c r="C2194" i="2"/>
  <c r="C2183" i="2"/>
  <c r="C2178" i="2"/>
  <c r="C2167" i="2"/>
  <c r="C2162" i="2"/>
  <c r="C2151" i="2"/>
  <c r="C2146" i="2"/>
  <c r="C2135" i="2"/>
  <c r="C2130" i="2"/>
  <c r="C2123" i="2"/>
  <c r="C2115" i="2"/>
  <c r="C2107" i="2"/>
  <c r="C2099" i="2"/>
  <c r="C2091" i="2"/>
  <c r="C2083" i="2"/>
  <c r="C2075" i="2"/>
  <c r="C2067" i="2"/>
  <c r="C2059" i="2"/>
  <c r="C2051" i="2"/>
  <c r="C2043" i="2"/>
  <c r="C2035" i="2"/>
  <c r="C2027" i="2"/>
  <c r="C2019" i="2"/>
  <c r="C2011" i="2"/>
  <c r="C2003" i="2"/>
  <c r="C1995" i="2"/>
  <c r="C1987" i="2"/>
  <c r="C1979" i="2"/>
  <c r="C1971" i="2"/>
  <c r="C1963" i="2"/>
  <c r="C1955" i="2"/>
  <c r="C1947" i="2"/>
  <c r="C1939" i="2"/>
  <c r="C1931" i="2"/>
  <c r="C1923" i="2"/>
  <c r="C1915" i="2"/>
  <c r="C1907" i="2"/>
  <c r="C1899" i="2"/>
  <c r="C1891" i="2"/>
  <c r="C1883" i="2"/>
  <c r="C1875" i="2"/>
  <c r="C1867" i="2"/>
  <c r="C1859" i="2"/>
  <c r="C1851" i="2"/>
  <c r="C1843" i="2"/>
  <c r="C822" i="2"/>
  <c r="C790" i="2"/>
  <c r="C758" i="2"/>
  <c r="C726" i="2"/>
  <c r="D2383" i="2"/>
  <c r="D2581" i="2"/>
  <c r="D2577" i="2"/>
  <c r="D2573" i="2"/>
  <c r="D2569" i="2"/>
  <c r="D2565" i="2"/>
  <c r="D2561" i="2"/>
  <c r="D2557" i="2"/>
  <c r="D2553" i="2"/>
  <c r="D2549" i="2"/>
  <c r="D2545" i="2"/>
  <c r="D2541" i="2"/>
  <c r="D2537" i="2"/>
  <c r="D2533" i="2"/>
  <c r="D2529" i="2"/>
  <c r="D2525" i="2"/>
  <c r="D2521" i="2"/>
  <c r="D2517" i="2"/>
  <c r="D2513" i="2"/>
  <c r="D2509" i="2"/>
  <c r="D2505" i="2"/>
  <c r="D2501" i="2"/>
  <c r="D2497" i="2"/>
  <c r="D2493" i="2"/>
  <c r="D2489" i="2"/>
  <c r="D2485" i="2"/>
  <c r="D2481" i="2"/>
  <c r="D2477" i="2"/>
  <c r="D2473" i="2"/>
  <c r="D2469" i="2"/>
  <c r="D2465" i="2"/>
  <c r="D2461" i="2"/>
  <c r="D2457" i="2"/>
  <c r="D2453" i="2"/>
  <c r="D2449" i="2"/>
  <c r="D2445" i="2"/>
  <c r="D2441" i="2"/>
  <c r="D2437" i="2"/>
  <c r="D2433" i="2"/>
  <c r="D2429" i="2"/>
  <c r="D2425" i="2"/>
  <c r="D2421" i="2"/>
  <c r="D2417" i="2"/>
  <c r="D2413" i="2"/>
  <c r="D2409" i="2"/>
  <c r="D2405" i="2"/>
  <c r="D2401" i="2"/>
  <c r="D2397" i="2"/>
  <c r="D2393" i="2"/>
  <c r="D2389" i="2"/>
  <c r="D2385" i="2"/>
  <c r="D2381" i="2"/>
  <c r="D2377" i="2"/>
  <c r="D2373" i="2"/>
  <c r="D2369" i="2"/>
  <c r="D2365" i="2"/>
  <c r="D2361" i="2"/>
  <c r="D2357" i="2"/>
  <c r="D2353" i="2"/>
  <c r="D2349" i="2"/>
  <c r="D2345" i="2"/>
  <c r="D2341" i="2"/>
  <c r="D2337" i="2"/>
  <c r="D2333" i="2"/>
  <c r="D2329" i="2"/>
  <c r="D2325" i="2"/>
  <c r="D2321" i="2"/>
  <c r="D2317" i="2"/>
  <c r="D2313" i="2"/>
  <c r="C2313" i="2"/>
  <c r="D2309" i="2"/>
  <c r="C2309" i="2"/>
  <c r="D2305" i="2"/>
  <c r="C2305" i="2"/>
  <c r="D2301" i="2"/>
  <c r="C2301" i="2"/>
  <c r="D2297" i="2"/>
  <c r="C2297" i="2"/>
  <c r="D2293" i="2"/>
  <c r="C2293" i="2"/>
  <c r="D2289" i="2"/>
  <c r="C2289" i="2"/>
  <c r="D2285" i="2"/>
  <c r="C2285" i="2"/>
  <c r="D2281" i="2"/>
  <c r="C2281" i="2"/>
  <c r="D2277" i="2"/>
  <c r="C2277" i="2"/>
  <c r="D2273" i="2"/>
  <c r="C2273" i="2"/>
  <c r="D2269" i="2"/>
  <c r="C2269" i="2"/>
  <c r="D2265" i="2"/>
  <c r="C2265" i="2"/>
  <c r="D2261" i="2"/>
  <c r="C2261" i="2"/>
  <c r="D2257" i="2"/>
  <c r="C2257" i="2"/>
  <c r="D2253" i="2"/>
  <c r="C2253" i="2"/>
  <c r="D2249" i="2"/>
  <c r="C2249" i="2"/>
  <c r="D2245" i="2"/>
  <c r="C2245" i="2"/>
  <c r="D2241" i="2"/>
  <c r="C2241" i="2"/>
  <c r="D2237" i="2"/>
  <c r="C2237" i="2"/>
  <c r="D2233" i="2"/>
  <c r="C2233" i="2"/>
  <c r="D2229" i="2"/>
  <c r="C2229" i="2"/>
  <c r="D2225" i="2"/>
  <c r="C2225" i="2"/>
  <c r="D2221" i="2"/>
  <c r="C2221" i="2"/>
  <c r="D2217" i="2"/>
  <c r="C2217" i="2"/>
  <c r="D2213" i="2"/>
  <c r="C2213" i="2"/>
  <c r="D2209" i="2"/>
  <c r="C2209" i="2"/>
  <c r="D2205" i="2"/>
  <c r="C2205" i="2"/>
  <c r="D2201" i="2"/>
  <c r="C2201" i="2"/>
  <c r="D2197" i="2"/>
  <c r="C2197" i="2"/>
  <c r="D2193" i="2"/>
  <c r="C2193" i="2"/>
  <c r="D2189" i="2"/>
  <c r="C2189" i="2"/>
  <c r="D2185" i="2"/>
  <c r="C2185" i="2"/>
  <c r="D2181" i="2"/>
  <c r="C2181" i="2"/>
  <c r="D2177" i="2"/>
  <c r="C2177" i="2"/>
  <c r="D2173" i="2"/>
  <c r="C2173" i="2"/>
  <c r="D2169" i="2"/>
  <c r="C2169" i="2"/>
  <c r="D2165" i="2"/>
  <c r="C2165" i="2"/>
  <c r="D2161" i="2"/>
  <c r="C2161" i="2"/>
  <c r="D2157" i="2"/>
  <c r="C2157" i="2"/>
  <c r="D2153" i="2"/>
  <c r="C2153" i="2"/>
  <c r="D2149" i="2"/>
  <c r="C2149" i="2"/>
  <c r="D2145" i="2"/>
  <c r="C2145" i="2"/>
  <c r="D2141" i="2"/>
  <c r="C2141" i="2"/>
  <c r="D2137" i="2"/>
  <c r="C2137" i="2"/>
  <c r="D2133" i="2"/>
  <c r="C2133" i="2"/>
  <c r="D2129" i="2"/>
  <c r="C2129" i="2"/>
  <c r="D2125" i="2"/>
  <c r="C2125" i="2"/>
  <c r="D2121" i="2"/>
  <c r="C2121" i="2"/>
  <c r="D2117" i="2"/>
  <c r="C2117" i="2"/>
  <c r="D2113" i="2"/>
  <c r="C2113" i="2"/>
  <c r="D2109" i="2"/>
  <c r="C2109" i="2"/>
  <c r="D2105" i="2"/>
  <c r="C2105" i="2"/>
  <c r="D2101" i="2"/>
  <c r="C2101" i="2"/>
  <c r="D2097" i="2"/>
  <c r="C2097" i="2"/>
  <c r="D2093" i="2"/>
  <c r="C2093" i="2"/>
  <c r="D2089" i="2"/>
  <c r="C2089" i="2"/>
  <c r="D2085" i="2"/>
  <c r="C2085" i="2"/>
  <c r="D2081" i="2"/>
  <c r="C2081" i="2"/>
  <c r="D2077" i="2"/>
  <c r="C2077" i="2"/>
  <c r="D2073" i="2"/>
  <c r="C2073" i="2"/>
  <c r="D2069" i="2"/>
  <c r="C2069" i="2"/>
  <c r="D2065" i="2"/>
  <c r="C2065" i="2"/>
  <c r="D2061" i="2"/>
  <c r="C2061" i="2"/>
  <c r="D2057" i="2"/>
  <c r="C2057" i="2"/>
  <c r="D2053" i="2"/>
  <c r="C2053" i="2"/>
  <c r="D2049" i="2"/>
  <c r="C2049" i="2"/>
  <c r="D2045" i="2"/>
  <c r="C2045" i="2"/>
  <c r="D2041" i="2"/>
  <c r="C2041" i="2"/>
  <c r="D2037" i="2"/>
  <c r="C2037" i="2"/>
  <c r="D2033" i="2"/>
  <c r="C2033" i="2"/>
  <c r="D2029" i="2"/>
  <c r="C2029" i="2"/>
  <c r="D2025" i="2"/>
  <c r="C2025" i="2"/>
  <c r="D2021" i="2"/>
  <c r="C2021" i="2"/>
  <c r="D2017" i="2"/>
  <c r="C2017" i="2"/>
  <c r="D2013" i="2"/>
  <c r="C2013" i="2"/>
  <c r="D2009" i="2"/>
  <c r="C2009" i="2"/>
  <c r="D2005" i="2"/>
  <c r="C2005" i="2"/>
  <c r="D2001" i="2"/>
  <c r="C2001" i="2"/>
  <c r="D1997" i="2"/>
  <c r="C1997" i="2"/>
  <c r="D1993" i="2"/>
  <c r="C1993" i="2"/>
  <c r="D1989" i="2"/>
  <c r="C1989" i="2"/>
  <c r="D1985" i="2"/>
  <c r="C1985" i="2"/>
  <c r="D1981" i="2"/>
  <c r="C1981" i="2"/>
  <c r="D1977" i="2"/>
  <c r="C1977" i="2"/>
  <c r="D1973" i="2"/>
  <c r="C1973" i="2"/>
  <c r="D1969" i="2"/>
  <c r="C1969" i="2"/>
  <c r="D1965" i="2"/>
  <c r="C1965" i="2"/>
  <c r="D1961" i="2"/>
  <c r="C1961" i="2"/>
  <c r="D1957" i="2"/>
  <c r="C1957" i="2"/>
  <c r="D1953" i="2"/>
  <c r="C1953" i="2"/>
  <c r="D1949" i="2"/>
  <c r="C1949" i="2"/>
  <c r="D1945" i="2"/>
  <c r="C1945" i="2"/>
  <c r="D1941" i="2"/>
  <c r="C1941" i="2"/>
  <c r="D1937" i="2"/>
  <c r="C1937" i="2"/>
  <c r="D1933" i="2"/>
  <c r="C1933" i="2"/>
  <c r="D1929" i="2"/>
  <c r="C1929" i="2"/>
  <c r="D1925" i="2"/>
  <c r="C1925" i="2"/>
  <c r="D1921" i="2"/>
  <c r="C1921" i="2"/>
  <c r="D1917" i="2"/>
  <c r="C1917" i="2"/>
  <c r="D1913" i="2"/>
  <c r="C1913" i="2"/>
  <c r="C1909" i="2"/>
  <c r="D1909" i="2"/>
  <c r="D1905" i="2"/>
  <c r="C1905" i="2"/>
  <c r="D1901" i="2"/>
  <c r="C1901" i="2"/>
  <c r="D1897" i="2"/>
  <c r="C1897" i="2"/>
  <c r="D1893" i="2"/>
  <c r="C1893" i="2"/>
  <c r="D1889" i="2"/>
  <c r="C1889" i="2"/>
  <c r="D1885" i="2"/>
  <c r="C1885" i="2"/>
  <c r="D1881" i="2"/>
  <c r="C1881" i="2"/>
  <c r="C1877" i="2"/>
  <c r="D1877" i="2"/>
  <c r="D1873" i="2"/>
  <c r="C1873" i="2"/>
  <c r="D1869" i="2"/>
  <c r="C1869" i="2"/>
  <c r="D1865" i="2"/>
  <c r="C1865" i="2"/>
  <c r="D1861" i="2"/>
  <c r="C1861" i="2"/>
  <c r="D1857" i="2"/>
  <c r="C1857" i="2"/>
  <c r="D1853" i="2"/>
  <c r="C1853" i="2"/>
  <c r="D1849" i="2"/>
  <c r="C1849" i="2"/>
  <c r="D1845" i="2"/>
  <c r="C1845" i="2"/>
  <c r="D1841" i="2"/>
  <c r="C1841" i="2"/>
  <c r="D1837" i="2"/>
  <c r="C1837" i="2"/>
  <c r="D1833" i="2"/>
  <c r="C1833" i="2"/>
  <c r="D1829" i="2"/>
  <c r="C1829" i="2"/>
  <c r="D1825" i="2"/>
  <c r="C1825" i="2"/>
  <c r="D1821" i="2"/>
  <c r="C1821" i="2"/>
  <c r="D1817" i="2"/>
  <c r="C1817" i="2"/>
  <c r="D1813" i="2"/>
  <c r="C1813" i="2"/>
  <c r="D1809" i="2"/>
  <c r="C1809" i="2"/>
  <c r="D1805" i="2"/>
  <c r="C1805" i="2"/>
  <c r="D1801" i="2"/>
  <c r="C1801" i="2"/>
  <c r="D1797" i="2"/>
  <c r="C1797" i="2"/>
  <c r="D1793" i="2"/>
  <c r="C1793" i="2"/>
  <c r="D1789" i="2"/>
  <c r="C1789" i="2"/>
  <c r="D1785" i="2"/>
  <c r="C1785" i="2"/>
  <c r="D1781" i="2"/>
  <c r="C1781" i="2"/>
  <c r="D1777" i="2"/>
  <c r="C1777" i="2"/>
  <c r="D1773" i="2"/>
  <c r="C1773" i="2"/>
  <c r="D1769" i="2"/>
  <c r="C1769" i="2"/>
  <c r="D1765" i="2"/>
  <c r="C1765" i="2"/>
  <c r="D1761" i="2"/>
  <c r="C1761" i="2"/>
  <c r="D1757" i="2"/>
  <c r="C1757" i="2"/>
  <c r="D1753" i="2"/>
  <c r="C1753" i="2"/>
  <c r="D1749" i="2"/>
  <c r="C1749" i="2"/>
  <c r="D1745" i="2"/>
  <c r="C1745" i="2"/>
  <c r="D1741" i="2"/>
  <c r="C1741" i="2"/>
  <c r="D1737" i="2"/>
  <c r="C1737" i="2"/>
  <c r="D1733" i="2"/>
  <c r="C1733" i="2"/>
  <c r="D1729" i="2"/>
  <c r="C1729" i="2"/>
  <c r="D1725" i="2"/>
  <c r="C1725" i="2"/>
  <c r="D1721" i="2"/>
  <c r="C1721" i="2"/>
  <c r="D1717" i="2"/>
  <c r="C1717" i="2"/>
  <c r="D1713" i="2"/>
  <c r="C1713" i="2"/>
  <c r="D1709" i="2"/>
  <c r="C1709" i="2"/>
  <c r="D1705" i="2"/>
  <c r="C1705" i="2"/>
  <c r="D1701" i="2"/>
  <c r="C1701" i="2"/>
  <c r="D1697" i="2"/>
  <c r="C1697" i="2"/>
  <c r="D1693" i="2"/>
  <c r="C1693" i="2"/>
  <c r="D1689" i="2"/>
  <c r="C1689" i="2"/>
  <c r="D1685" i="2"/>
  <c r="C1685" i="2"/>
  <c r="D1681" i="2"/>
  <c r="C1681" i="2"/>
  <c r="D1677" i="2"/>
  <c r="C1677" i="2"/>
  <c r="D1673" i="2"/>
  <c r="C1673" i="2"/>
  <c r="D1669" i="2"/>
  <c r="C1669" i="2"/>
  <c r="D1665" i="2"/>
  <c r="C1665" i="2"/>
  <c r="D1661" i="2"/>
  <c r="C1661" i="2"/>
  <c r="D1657" i="2"/>
  <c r="C1657" i="2"/>
  <c r="D1653" i="2"/>
  <c r="C1653" i="2"/>
  <c r="D1649" i="2"/>
  <c r="C1649" i="2"/>
  <c r="D1645" i="2"/>
  <c r="C1645" i="2"/>
  <c r="D1641" i="2"/>
  <c r="C1641" i="2"/>
  <c r="D1637" i="2"/>
  <c r="C1637" i="2"/>
  <c r="D1633" i="2"/>
  <c r="C1633" i="2"/>
  <c r="D1629" i="2"/>
  <c r="C1629" i="2"/>
  <c r="D1625" i="2"/>
  <c r="C1625" i="2"/>
  <c r="D1621" i="2"/>
  <c r="C1621" i="2"/>
  <c r="D1617" i="2"/>
  <c r="C1617" i="2"/>
  <c r="D1613" i="2"/>
  <c r="C1613" i="2"/>
  <c r="D1609" i="2"/>
  <c r="C1609" i="2"/>
  <c r="D1605" i="2"/>
  <c r="C1605" i="2"/>
  <c r="D1601" i="2"/>
  <c r="C1601" i="2"/>
  <c r="D1597" i="2"/>
  <c r="C1597" i="2"/>
  <c r="D1593" i="2"/>
  <c r="C1593" i="2"/>
  <c r="D1589" i="2"/>
  <c r="C1589" i="2"/>
  <c r="D1585" i="2"/>
  <c r="C1585" i="2"/>
  <c r="D1581" i="2"/>
  <c r="C1581" i="2"/>
  <c r="D1577" i="2"/>
  <c r="C1577" i="2"/>
  <c r="D1573" i="2"/>
  <c r="C1573" i="2"/>
  <c r="D1569" i="2"/>
  <c r="C1569" i="2"/>
  <c r="D1565" i="2"/>
  <c r="C1565" i="2"/>
  <c r="D1561" i="2"/>
  <c r="C1561" i="2"/>
  <c r="D1557" i="2"/>
  <c r="C1557" i="2"/>
  <c r="D1553" i="2"/>
  <c r="C1553" i="2"/>
  <c r="D1549" i="2"/>
  <c r="C1549" i="2"/>
  <c r="D1545" i="2"/>
  <c r="C1545" i="2"/>
  <c r="D1541" i="2"/>
  <c r="C1541" i="2"/>
  <c r="D1537" i="2"/>
  <c r="C1537" i="2"/>
  <c r="D1533" i="2"/>
  <c r="C1533" i="2"/>
  <c r="D1529" i="2"/>
  <c r="C1529" i="2"/>
  <c r="D1525" i="2"/>
  <c r="C1525" i="2"/>
  <c r="D1521" i="2"/>
  <c r="C1521" i="2"/>
  <c r="D1517" i="2"/>
  <c r="C1517" i="2"/>
  <c r="D1513" i="2"/>
  <c r="C1513" i="2"/>
  <c r="D1509" i="2"/>
  <c r="C1509" i="2"/>
  <c r="D1505" i="2"/>
  <c r="C1505" i="2"/>
  <c r="D1501" i="2"/>
  <c r="C1501" i="2"/>
  <c r="D1497" i="2"/>
  <c r="C1497" i="2"/>
  <c r="D1493" i="2"/>
  <c r="C1493" i="2"/>
  <c r="D1489" i="2"/>
  <c r="C1489" i="2"/>
  <c r="D1485" i="2"/>
  <c r="C1485" i="2"/>
  <c r="D1481" i="2"/>
  <c r="C1481" i="2"/>
  <c r="D1477" i="2"/>
  <c r="C1477" i="2"/>
  <c r="D1473" i="2"/>
  <c r="C1473" i="2"/>
  <c r="D1469" i="2"/>
  <c r="C1469" i="2"/>
  <c r="D1465" i="2"/>
  <c r="C1465" i="2"/>
  <c r="D1461" i="2"/>
  <c r="C1461" i="2"/>
  <c r="D1457" i="2"/>
  <c r="C1457" i="2"/>
  <c r="D1453" i="2"/>
  <c r="C1453" i="2"/>
  <c r="D1449" i="2"/>
  <c r="C1449" i="2"/>
  <c r="D1445" i="2"/>
  <c r="C1445" i="2"/>
  <c r="D1441" i="2"/>
  <c r="C1441" i="2"/>
  <c r="D1437" i="2"/>
  <c r="C1437" i="2"/>
  <c r="D1433" i="2"/>
  <c r="C1433" i="2"/>
  <c r="D1429" i="2"/>
  <c r="C1429" i="2"/>
  <c r="D1425" i="2"/>
  <c r="C1425" i="2"/>
  <c r="D1421" i="2"/>
  <c r="C1421" i="2"/>
  <c r="D1417" i="2"/>
  <c r="C1417" i="2"/>
  <c r="D1413" i="2"/>
  <c r="C1413" i="2"/>
  <c r="D1409" i="2"/>
  <c r="C1409" i="2"/>
  <c r="D1405" i="2"/>
  <c r="C1405" i="2"/>
  <c r="D1401" i="2"/>
  <c r="C1401" i="2"/>
  <c r="D1397" i="2"/>
  <c r="C1397" i="2"/>
  <c r="D1393" i="2"/>
  <c r="C1393" i="2"/>
  <c r="D1389" i="2"/>
  <c r="C1389" i="2"/>
  <c r="D1385" i="2"/>
  <c r="C1385" i="2"/>
  <c r="D1381" i="2"/>
  <c r="C1381" i="2"/>
  <c r="D1377" i="2"/>
  <c r="C1377" i="2"/>
  <c r="D1373" i="2"/>
  <c r="C1373" i="2"/>
  <c r="D1369" i="2"/>
  <c r="C1369" i="2"/>
  <c r="D1365" i="2"/>
  <c r="C1365" i="2"/>
  <c r="D1361" i="2"/>
  <c r="C1361" i="2"/>
  <c r="D1357" i="2"/>
  <c r="C1357" i="2"/>
  <c r="D1353" i="2"/>
  <c r="C1353" i="2"/>
  <c r="D1349" i="2"/>
  <c r="C1349" i="2"/>
  <c r="D1345" i="2"/>
  <c r="C1345" i="2"/>
  <c r="D1341" i="2"/>
  <c r="C1341" i="2"/>
  <c r="D1337" i="2"/>
  <c r="C1337" i="2"/>
  <c r="D1333" i="2"/>
  <c r="C1333" i="2"/>
  <c r="D1329" i="2"/>
  <c r="C1329" i="2"/>
  <c r="D1325" i="2"/>
  <c r="C1325" i="2"/>
  <c r="D1321" i="2"/>
  <c r="C1321" i="2"/>
  <c r="D1317" i="2"/>
  <c r="C1317" i="2"/>
  <c r="D1313" i="2"/>
  <c r="C1313" i="2"/>
  <c r="D1309" i="2"/>
  <c r="C1309" i="2"/>
  <c r="D1305" i="2"/>
  <c r="C1305" i="2"/>
  <c r="D1301" i="2"/>
  <c r="C1301" i="2"/>
  <c r="D1297" i="2"/>
  <c r="C1297" i="2"/>
  <c r="D1293" i="2"/>
  <c r="C1293" i="2"/>
  <c r="D1289" i="2"/>
  <c r="C1289" i="2"/>
  <c r="D1285" i="2"/>
  <c r="C1285" i="2"/>
  <c r="D1281" i="2"/>
  <c r="C1281" i="2"/>
  <c r="D1277" i="2"/>
  <c r="C1277" i="2"/>
  <c r="D1273" i="2"/>
  <c r="C1273" i="2"/>
  <c r="D1269" i="2"/>
  <c r="C1269" i="2"/>
  <c r="D1265" i="2"/>
  <c r="C1265" i="2"/>
  <c r="D1261" i="2"/>
  <c r="C1261" i="2"/>
  <c r="D1257" i="2"/>
  <c r="C1257" i="2"/>
  <c r="D1253" i="2"/>
  <c r="C1253" i="2"/>
  <c r="D1249" i="2"/>
  <c r="C1249" i="2"/>
  <c r="D1245" i="2"/>
  <c r="C1245" i="2"/>
  <c r="D1241" i="2"/>
  <c r="C1241" i="2"/>
  <c r="D1237" i="2"/>
  <c r="C1237" i="2"/>
  <c r="D1233" i="2"/>
  <c r="C1233" i="2"/>
  <c r="D1229" i="2"/>
  <c r="C1229" i="2"/>
  <c r="D1225" i="2"/>
  <c r="C1225" i="2"/>
  <c r="D1221" i="2"/>
  <c r="C1221" i="2"/>
  <c r="D1217" i="2"/>
  <c r="C1217" i="2"/>
  <c r="D1213" i="2"/>
  <c r="C1213" i="2"/>
  <c r="D1209" i="2"/>
  <c r="C1209" i="2"/>
  <c r="D1205" i="2"/>
  <c r="C1205" i="2"/>
  <c r="D1201" i="2"/>
  <c r="C1201" i="2"/>
  <c r="D1197" i="2"/>
  <c r="C1197" i="2"/>
  <c r="D1193" i="2"/>
  <c r="C1193" i="2"/>
  <c r="D1189" i="2"/>
  <c r="C1189" i="2"/>
  <c r="D1185" i="2"/>
  <c r="C1185" i="2"/>
  <c r="D1181" i="2"/>
  <c r="C1181" i="2"/>
  <c r="D1177" i="2"/>
  <c r="C1177" i="2"/>
  <c r="D1173" i="2"/>
  <c r="C1173" i="2"/>
  <c r="D1169" i="2"/>
  <c r="C1169" i="2"/>
  <c r="D1165" i="2"/>
  <c r="C1165" i="2"/>
  <c r="D1161" i="2"/>
  <c r="C1161" i="2"/>
  <c r="D1157" i="2"/>
  <c r="C1157" i="2"/>
  <c r="D1153" i="2"/>
  <c r="C1153" i="2"/>
  <c r="D1149" i="2"/>
  <c r="C1149" i="2"/>
  <c r="D1145" i="2"/>
  <c r="C1145" i="2"/>
  <c r="D1141" i="2"/>
  <c r="C1141" i="2"/>
  <c r="D1137" i="2"/>
  <c r="C1137" i="2"/>
  <c r="D1133" i="2"/>
  <c r="C1133" i="2"/>
  <c r="D1129" i="2"/>
  <c r="C1129" i="2"/>
  <c r="D1125" i="2"/>
  <c r="C1125" i="2"/>
  <c r="D1121" i="2"/>
  <c r="C1121" i="2"/>
  <c r="D1117" i="2"/>
  <c r="C1117" i="2"/>
  <c r="D1113" i="2"/>
  <c r="C1113" i="2"/>
  <c r="D1109" i="2"/>
  <c r="C1109" i="2"/>
  <c r="D1105" i="2"/>
  <c r="C1105" i="2"/>
  <c r="D1101" i="2"/>
  <c r="C1101" i="2"/>
  <c r="D1097" i="2"/>
  <c r="C1097" i="2"/>
  <c r="D1093" i="2"/>
  <c r="C1093" i="2"/>
  <c r="D1089" i="2"/>
  <c r="C1089" i="2"/>
  <c r="D1085" i="2"/>
  <c r="C1085" i="2"/>
  <c r="D1081" i="2"/>
  <c r="C1081" i="2"/>
  <c r="D1077" i="2"/>
  <c r="C1077" i="2"/>
  <c r="D1073" i="2"/>
  <c r="C1073" i="2"/>
  <c r="D1069" i="2"/>
  <c r="C1069" i="2"/>
  <c r="D1065" i="2"/>
  <c r="C1065" i="2"/>
  <c r="D1061" i="2"/>
  <c r="C1061" i="2"/>
  <c r="D1057" i="2"/>
  <c r="C1057" i="2"/>
  <c r="D1053" i="2"/>
  <c r="C1053" i="2"/>
  <c r="D1049" i="2"/>
  <c r="C1049" i="2"/>
  <c r="D1045" i="2"/>
  <c r="C1045" i="2"/>
  <c r="D1041" i="2"/>
  <c r="C1041" i="2"/>
  <c r="D1037" i="2"/>
  <c r="C1037" i="2"/>
  <c r="D1033" i="2"/>
  <c r="C1033" i="2"/>
  <c r="D1029" i="2"/>
  <c r="C1029" i="2"/>
  <c r="D1025" i="2"/>
  <c r="C1025" i="2"/>
  <c r="D1021" i="2"/>
  <c r="C1021" i="2"/>
  <c r="D1017" i="2"/>
  <c r="C1017" i="2"/>
  <c r="D1013" i="2"/>
  <c r="C1013" i="2"/>
  <c r="D1009" i="2"/>
  <c r="C1009" i="2"/>
  <c r="D1005" i="2"/>
  <c r="C1005" i="2"/>
  <c r="D1001" i="2"/>
  <c r="C1001" i="2"/>
  <c r="D997" i="2"/>
  <c r="C997" i="2"/>
  <c r="D993" i="2"/>
  <c r="C993" i="2"/>
  <c r="D989" i="2"/>
  <c r="C989" i="2"/>
  <c r="D985" i="2"/>
  <c r="C985" i="2"/>
  <c r="D981" i="2"/>
  <c r="C981" i="2"/>
  <c r="D977" i="2"/>
  <c r="C977" i="2"/>
  <c r="D973" i="2"/>
  <c r="C973" i="2"/>
  <c r="D969" i="2"/>
  <c r="C969" i="2"/>
  <c r="D965" i="2"/>
  <c r="C965" i="2"/>
  <c r="D961" i="2"/>
  <c r="C961" i="2"/>
  <c r="D957" i="2"/>
  <c r="C957" i="2"/>
  <c r="D953" i="2"/>
  <c r="C953" i="2"/>
  <c r="D949" i="2"/>
  <c r="C949" i="2"/>
  <c r="D945" i="2"/>
  <c r="C945" i="2"/>
  <c r="D941" i="2"/>
  <c r="C941" i="2"/>
  <c r="D937" i="2"/>
  <c r="C937" i="2"/>
  <c r="D933" i="2"/>
  <c r="C933" i="2"/>
  <c r="D929" i="2"/>
  <c r="C929" i="2"/>
  <c r="D925" i="2"/>
  <c r="C925" i="2"/>
  <c r="D921" i="2"/>
  <c r="C921" i="2"/>
  <c r="D917" i="2"/>
  <c r="C917" i="2"/>
  <c r="D913" i="2"/>
  <c r="C913" i="2"/>
  <c r="D909" i="2"/>
  <c r="C909" i="2"/>
  <c r="D905" i="2"/>
  <c r="C905" i="2"/>
  <c r="D901" i="2"/>
  <c r="C901" i="2"/>
  <c r="D897" i="2"/>
  <c r="C897" i="2"/>
  <c r="D893" i="2"/>
  <c r="C893" i="2"/>
  <c r="D889" i="2"/>
  <c r="C889" i="2"/>
  <c r="D885" i="2"/>
  <c r="C885" i="2"/>
  <c r="D881" i="2"/>
  <c r="C881" i="2"/>
  <c r="D877" i="2"/>
  <c r="C877" i="2"/>
  <c r="D873" i="2"/>
  <c r="C873" i="2"/>
  <c r="D869" i="2"/>
  <c r="C869" i="2"/>
  <c r="D865" i="2"/>
  <c r="C865" i="2"/>
  <c r="D861" i="2"/>
  <c r="C861" i="2"/>
  <c r="D857" i="2"/>
  <c r="C857" i="2"/>
  <c r="D853" i="2"/>
  <c r="C853" i="2"/>
  <c r="D849" i="2"/>
  <c r="C849" i="2"/>
  <c r="D845" i="2"/>
  <c r="C845" i="2"/>
  <c r="D841" i="2"/>
  <c r="C841" i="2"/>
  <c r="D837" i="2"/>
  <c r="C837" i="2"/>
  <c r="D833" i="2"/>
  <c r="C833" i="2"/>
  <c r="D829" i="2"/>
  <c r="C829" i="2"/>
  <c r="D825" i="2"/>
  <c r="C825" i="2"/>
  <c r="D821" i="2"/>
  <c r="C821" i="2"/>
  <c r="D817" i="2"/>
  <c r="C817" i="2"/>
  <c r="D813" i="2"/>
  <c r="C813" i="2"/>
  <c r="D809" i="2"/>
  <c r="C809" i="2"/>
  <c r="D805" i="2"/>
  <c r="C805" i="2"/>
  <c r="D801" i="2"/>
  <c r="C801" i="2"/>
  <c r="D797" i="2"/>
  <c r="C797" i="2"/>
  <c r="D793" i="2"/>
  <c r="C793" i="2"/>
  <c r="D789" i="2"/>
  <c r="C789" i="2"/>
  <c r="D785" i="2"/>
  <c r="C785" i="2"/>
  <c r="D781" i="2"/>
  <c r="C781" i="2"/>
  <c r="D777" i="2"/>
  <c r="C777" i="2"/>
  <c r="D773" i="2"/>
  <c r="C773" i="2"/>
  <c r="D769" i="2"/>
  <c r="C769" i="2"/>
  <c r="D765" i="2"/>
  <c r="C765" i="2"/>
  <c r="D761" i="2"/>
  <c r="C761" i="2"/>
  <c r="D757" i="2"/>
  <c r="C757" i="2"/>
  <c r="D753" i="2"/>
  <c r="C753" i="2"/>
  <c r="D749" i="2"/>
  <c r="C749" i="2"/>
  <c r="D745" i="2"/>
  <c r="C745" i="2"/>
  <c r="D741" i="2"/>
  <c r="C741" i="2"/>
  <c r="D737" i="2"/>
  <c r="C737" i="2"/>
  <c r="D733" i="2"/>
  <c r="C733" i="2"/>
  <c r="D729" i="2"/>
  <c r="C729" i="2"/>
  <c r="D725" i="2"/>
  <c r="C725" i="2"/>
  <c r="D721" i="2"/>
  <c r="C721" i="2"/>
  <c r="D717" i="2"/>
  <c r="D713" i="2"/>
  <c r="C713" i="2"/>
  <c r="D709" i="2"/>
  <c r="C709" i="2"/>
  <c r="D705" i="2"/>
  <c r="C705" i="2"/>
  <c r="D701" i="2"/>
  <c r="D697" i="2"/>
  <c r="C697" i="2"/>
  <c r="D693" i="2"/>
  <c r="C693" i="2"/>
  <c r="D689" i="2"/>
  <c r="C689" i="2"/>
  <c r="D685" i="2"/>
  <c r="D681" i="2"/>
  <c r="C681" i="2"/>
  <c r="D677" i="2"/>
  <c r="C677" i="2"/>
  <c r="D673" i="2"/>
  <c r="C673" i="2"/>
  <c r="D669" i="2"/>
  <c r="D665" i="2"/>
  <c r="C665" i="2"/>
  <c r="D661" i="2"/>
  <c r="C661" i="2"/>
  <c r="D657" i="2"/>
  <c r="C657" i="2"/>
  <c r="D653" i="2"/>
  <c r="D649" i="2"/>
  <c r="C649" i="2"/>
  <c r="D645" i="2"/>
  <c r="C645" i="2"/>
  <c r="D641" i="2"/>
  <c r="C641" i="2"/>
  <c r="D637" i="2"/>
  <c r="D633" i="2"/>
  <c r="C633" i="2"/>
  <c r="D629" i="2"/>
  <c r="C629" i="2"/>
  <c r="D625" i="2"/>
  <c r="C625" i="2"/>
  <c r="D621" i="2"/>
  <c r="D617" i="2"/>
  <c r="C617" i="2"/>
  <c r="D613" i="2"/>
  <c r="C613" i="2"/>
  <c r="D609" i="2"/>
  <c r="C609" i="2"/>
  <c r="D605" i="2"/>
  <c r="D601" i="2"/>
  <c r="C601" i="2"/>
  <c r="D597" i="2"/>
  <c r="C597" i="2"/>
  <c r="D593" i="2"/>
  <c r="C593" i="2"/>
  <c r="D589" i="2"/>
  <c r="D585" i="2"/>
  <c r="C585" i="2"/>
  <c r="D581" i="2"/>
  <c r="C581" i="2"/>
  <c r="D577" i="2"/>
  <c r="C577" i="2"/>
  <c r="D573" i="2"/>
  <c r="D569" i="2"/>
  <c r="C569" i="2"/>
  <c r="D565" i="2"/>
  <c r="C565" i="2"/>
  <c r="D561" i="2"/>
  <c r="C561" i="2"/>
  <c r="D557" i="2"/>
  <c r="D553" i="2"/>
  <c r="C553" i="2"/>
  <c r="D549" i="2"/>
  <c r="C549" i="2"/>
  <c r="D545" i="2"/>
  <c r="C545" i="2"/>
  <c r="D541" i="2"/>
  <c r="D537" i="2"/>
  <c r="C537" i="2"/>
  <c r="D533" i="2"/>
  <c r="C533" i="2"/>
  <c r="D529" i="2"/>
  <c r="C529" i="2"/>
  <c r="D525" i="2"/>
  <c r="D521" i="2"/>
  <c r="C521" i="2"/>
  <c r="D517" i="2"/>
  <c r="C517" i="2"/>
  <c r="D513" i="2"/>
  <c r="C513" i="2"/>
  <c r="D509" i="2"/>
  <c r="D505" i="2"/>
  <c r="C505" i="2"/>
  <c r="D501" i="2"/>
  <c r="C501" i="2"/>
  <c r="D497" i="2"/>
  <c r="C497" i="2"/>
  <c r="D493" i="2"/>
  <c r="D489" i="2"/>
  <c r="C489" i="2"/>
  <c r="D485" i="2"/>
  <c r="C485" i="2"/>
  <c r="D481" i="2"/>
  <c r="C481" i="2"/>
  <c r="D477" i="2"/>
  <c r="D473" i="2"/>
  <c r="C473" i="2"/>
  <c r="D469" i="2"/>
  <c r="C469" i="2"/>
  <c r="D465" i="2"/>
  <c r="C465" i="2"/>
  <c r="D461" i="2"/>
  <c r="D457" i="2"/>
  <c r="C457" i="2"/>
  <c r="D453" i="2"/>
  <c r="C453" i="2"/>
  <c r="D449" i="2"/>
  <c r="C449" i="2"/>
  <c r="D445" i="2"/>
  <c r="D441" i="2"/>
  <c r="C441" i="2"/>
  <c r="D437" i="2"/>
  <c r="C437" i="2"/>
  <c r="D433" i="2"/>
  <c r="C433" i="2"/>
  <c r="D429" i="2"/>
  <c r="D425" i="2"/>
  <c r="C425" i="2"/>
  <c r="D421" i="2"/>
  <c r="C421" i="2"/>
  <c r="D417" i="2"/>
  <c r="C417" i="2"/>
  <c r="D413" i="2"/>
  <c r="D409" i="2"/>
  <c r="C409" i="2"/>
  <c r="D405" i="2"/>
  <c r="C405" i="2"/>
  <c r="D401" i="2"/>
  <c r="C401" i="2"/>
  <c r="D397" i="2"/>
  <c r="D393" i="2"/>
  <c r="C393" i="2"/>
  <c r="D389" i="2"/>
  <c r="C389" i="2"/>
  <c r="D385" i="2"/>
  <c r="C385" i="2"/>
  <c r="D381" i="2"/>
  <c r="D377" i="2"/>
  <c r="C377" i="2"/>
  <c r="D373" i="2"/>
  <c r="C373" i="2"/>
  <c r="D369" i="2"/>
  <c r="C369" i="2"/>
  <c r="D365" i="2"/>
  <c r="D361" i="2"/>
  <c r="C361" i="2"/>
  <c r="D357" i="2"/>
  <c r="C357" i="2"/>
  <c r="D353" i="2"/>
  <c r="C353" i="2"/>
  <c r="D349" i="2"/>
  <c r="D345" i="2"/>
  <c r="C345" i="2"/>
  <c r="D341" i="2"/>
  <c r="C341" i="2"/>
  <c r="D337" i="2"/>
  <c r="C337" i="2"/>
  <c r="D333" i="2"/>
  <c r="D329" i="2"/>
  <c r="C329" i="2"/>
  <c r="D325" i="2"/>
  <c r="C325" i="2"/>
  <c r="D321" i="2"/>
  <c r="C321" i="2"/>
  <c r="D317" i="2"/>
  <c r="D313" i="2"/>
  <c r="C313" i="2"/>
  <c r="D309" i="2"/>
  <c r="C309" i="2"/>
  <c r="D305" i="2"/>
  <c r="C305" i="2"/>
  <c r="D301" i="2"/>
  <c r="D297" i="2"/>
  <c r="C297" i="2"/>
  <c r="D293" i="2"/>
  <c r="C293" i="2"/>
  <c r="D289" i="2"/>
  <c r="C289" i="2"/>
  <c r="D285" i="2"/>
  <c r="D281" i="2"/>
  <c r="C281" i="2"/>
  <c r="D277" i="2"/>
  <c r="C277" i="2"/>
  <c r="D273" i="2"/>
  <c r="C273" i="2"/>
  <c r="D269" i="2"/>
  <c r="D265" i="2"/>
  <c r="C265" i="2"/>
  <c r="D261" i="2"/>
  <c r="C261" i="2"/>
  <c r="D257" i="2"/>
  <c r="C257" i="2"/>
  <c r="D253" i="2"/>
  <c r="D249" i="2"/>
  <c r="C249" i="2"/>
  <c r="D245" i="2"/>
  <c r="C245" i="2"/>
  <c r="D241" i="2"/>
  <c r="C241" i="2"/>
  <c r="D237" i="2"/>
  <c r="D233" i="2"/>
  <c r="C233" i="2"/>
  <c r="D229" i="2"/>
  <c r="C229" i="2"/>
  <c r="D225" i="2"/>
  <c r="C225" i="2"/>
  <c r="D221" i="2"/>
  <c r="D217" i="2"/>
  <c r="C217" i="2"/>
  <c r="D213" i="2"/>
  <c r="C213" i="2"/>
  <c r="D209" i="2"/>
  <c r="C209" i="2"/>
  <c r="D205" i="2"/>
  <c r="D201" i="2"/>
  <c r="C201" i="2"/>
  <c r="D197" i="2"/>
  <c r="C197" i="2"/>
  <c r="D193" i="2"/>
  <c r="C193" i="2"/>
  <c r="D189" i="2"/>
  <c r="D185" i="2"/>
  <c r="C185" i="2"/>
  <c r="D181" i="2"/>
  <c r="C181" i="2"/>
  <c r="D177" i="2"/>
  <c r="C177" i="2"/>
  <c r="D173" i="2"/>
  <c r="D169" i="2"/>
  <c r="C169" i="2"/>
  <c r="D165" i="2"/>
  <c r="C165" i="2"/>
  <c r="D161" i="2"/>
  <c r="C161" i="2"/>
  <c r="D157" i="2"/>
  <c r="D153" i="2"/>
  <c r="C153" i="2"/>
  <c r="D149" i="2"/>
  <c r="C149" i="2"/>
  <c r="D145" i="2"/>
  <c r="C145" i="2"/>
  <c r="D141" i="2"/>
  <c r="D137" i="2"/>
  <c r="C137" i="2"/>
  <c r="D133" i="2"/>
  <c r="C133" i="2"/>
  <c r="D129" i="2"/>
  <c r="C129" i="2"/>
  <c r="D125" i="2"/>
  <c r="D121" i="2"/>
  <c r="C121" i="2"/>
  <c r="D117" i="2"/>
  <c r="C117" i="2"/>
  <c r="D113" i="2"/>
  <c r="C113" i="2"/>
  <c r="D109" i="2"/>
  <c r="D105" i="2"/>
  <c r="C105" i="2"/>
  <c r="D101" i="2"/>
  <c r="C101" i="2"/>
  <c r="D97" i="2"/>
  <c r="C97" i="2"/>
  <c r="D93" i="2"/>
  <c r="D89" i="2"/>
  <c r="C89" i="2"/>
  <c r="D85" i="2"/>
  <c r="C85" i="2"/>
  <c r="D81" i="2"/>
  <c r="C81" i="2"/>
  <c r="D77" i="2"/>
  <c r="D73" i="2"/>
  <c r="C73" i="2"/>
  <c r="D69" i="2"/>
  <c r="C69" i="2"/>
  <c r="D65" i="2"/>
  <c r="C65" i="2"/>
  <c r="D61" i="2"/>
  <c r="D57" i="2"/>
  <c r="C57" i="2"/>
  <c r="D53" i="2"/>
  <c r="C53" i="2"/>
  <c r="D49" i="2"/>
  <c r="C49" i="2"/>
  <c r="D45" i="2"/>
  <c r="D41" i="2"/>
  <c r="C41" i="2"/>
  <c r="D37" i="2"/>
  <c r="C37" i="2"/>
  <c r="D33" i="2"/>
  <c r="C33" i="2"/>
  <c r="D29" i="2"/>
  <c r="D25" i="2"/>
  <c r="C25" i="2"/>
  <c r="D21" i="2"/>
  <c r="C21" i="2"/>
  <c r="D17" i="2"/>
  <c r="C17" i="2"/>
  <c r="D13" i="2"/>
  <c r="D9" i="2"/>
  <c r="C9" i="2"/>
  <c r="C2571" i="2"/>
  <c r="C2567" i="2"/>
  <c r="C2563" i="2"/>
  <c r="C2559" i="2"/>
  <c r="C2555" i="2"/>
  <c r="C2551" i="2"/>
  <c r="C2547" i="2"/>
  <c r="C2543" i="2"/>
  <c r="C2539" i="2"/>
  <c r="C2535" i="2"/>
  <c r="C2531" i="2"/>
  <c r="C2527" i="2"/>
  <c r="C2523" i="2"/>
  <c r="C2519" i="2"/>
  <c r="C2515" i="2"/>
  <c r="C2507" i="2"/>
  <c r="C2503" i="2"/>
  <c r="C2499" i="2"/>
  <c r="C2495" i="2"/>
  <c r="C2491" i="2"/>
  <c r="C2487" i="2"/>
  <c r="C2483" i="2"/>
  <c r="C2479" i="2"/>
  <c r="C2475" i="2"/>
  <c r="C2471" i="2"/>
  <c r="C2467" i="2"/>
  <c r="C2463" i="2"/>
  <c r="C2459" i="2"/>
  <c r="C2455" i="2"/>
  <c r="C2451" i="2"/>
  <c r="C2443" i="2"/>
  <c r="C2439" i="2"/>
  <c r="C2435" i="2"/>
  <c r="C2431" i="2"/>
  <c r="C2427" i="2"/>
  <c r="C2423" i="2"/>
  <c r="C2419" i="2"/>
  <c r="C2415" i="2"/>
  <c r="C2411" i="2"/>
  <c r="C2407" i="2"/>
  <c r="C2403" i="2"/>
  <c r="C2399" i="2"/>
  <c r="C2395" i="2"/>
  <c r="C2391" i="2"/>
  <c r="C2387" i="2"/>
  <c r="C2379" i="2"/>
  <c r="C2375" i="2"/>
  <c r="C2371" i="2"/>
  <c r="C2367" i="2"/>
  <c r="C2363" i="2"/>
  <c r="C2359" i="2"/>
  <c r="C2355" i="2"/>
  <c r="C2351" i="2"/>
  <c r="C2347" i="2"/>
  <c r="C2343" i="2"/>
  <c r="C2339" i="2"/>
  <c r="C2335" i="2"/>
  <c r="C2331" i="2"/>
  <c r="C2327" i="2"/>
  <c r="C2323" i="2"/>
  <c r="C2319" i="2"/>
  <c r="C2315" i="2"/>
  <c r="C2310" i="2"/>
  <c r="C2299" i="2"/>
  <c r="C2294" i="2"/>
  <c r="C2283" i="2"/>
  <c r="C2278" i="2"/>
  <c r="C2267" i="2"/>
  <c r="C2262" i="2"/>
  <c r="C2251" i="2"/>
  <c r="C2246" i="2"/>
  <c r="C2235" i="2"/>
  <c r="C2230" i="2"/>
  <c r="C2219" i="2"/>
  <c r="C2214" i="2"/>
  <c r="C2203" i="2"/>
  <c r="C2198" i="2"/>
  <c r="C2187" i="2"/>
  <c r="C2182" i="2"/>
  <c r="C2171" i="2"/>
  <c r="C2166" i="2"/>
  <c r="C2155" i="2"/>
  <c r="C2150" i="2"/>
  <c r="C2139" i="2"/>
  <c r="C2134" i="2"/>
  <c r="C846" i="2"/>
  <c r="C814" i="2"/>
  <c r="C782" i="2"/>
  <c r="C750" i="2"/>
  <c r="C717" i="2"/>
  <c r="C653" i="2"/>
  <c r="C589" i="2"/>
  <c r="C525" i="2"/>
  <c r="C461" i="2"/>
  <c r="C397" i="2"/>
  <c r="C333" i="2"/>
  <c r="C269" i="2"/>
  <c r="C205" i="2"/>
  <c r="C141" i="2"/>
  <c r="C77" i="2"/>
  <c r="C13" i="2"/>
  <c r="E9" i="2" l="1"/>
  <c r="E37" i="2"/>
  <c r="E73" i="2"/>
  <c r="E93" i="2"/>
  <c r="E129" i="2"/>
  <c r="E157" i="2"/>
  <c r="E201" i="2"/>
  <c r="E229" i="2"/>
  <c r="E293" i="2"/>
  <c r="E321" i="2"/>
  <c r="E393" i="2"/>
  <c r="E521" i="2"/>
  <c r="E549" i="2"/>
  <c r="E577" i="2"/>
  <c r="E605" i="2"/>
  <c r="E641" i="2"/>
  <c r="E669" i="2"/>
  <c r="E713" i="2"/>
  <c r="E1877" i="2"/>
  <c r="E2317" i="2"/>
  <c r="E2365" i="2"/>
  <c r="E2413" i="2"/>
  <c r="E2477" i="2"/>
  <c r="E2525" i="2"/>
  <c r="E2573" i="2"/>
  <c r="E730" i="2"/>
  <c r="E2779" i="2"/>
  <c r="E2811" i="2"/>
  <c r="E2827" i="2"/>
  <c r="E2851" i="2"/>
  <c r="E2875" i="2"/>
  <c r="E2907" i="2"/>
  <c r="E2923" i="2"/>
  <c r="E2947" i="2"/>
  <c r="E2963" i="2"/>
  <c r="E2987" i="2"/>
  <c r="E3011" i="2"/>
  <c r="E3027" i="2"/>
  <c r="E3051" i="2"/>
  <c r="E3075" i="2"/>
  <c r="E3083" i="2"/>
  <c r="E3107" i="2"/>
  <c r="E3131" i="2"/>
  <c r="E3155" i="2"/>
  <c r="E3171" i="2"/>
  <c r="E3195" i="2"/>
  <c r="E3219" i="2"/>
  <c r="E3243" i="2"/>
  <c r="E3259" i="2"/>
  <c r="E2040" i="2"/>
  <c r="E2092" i="2"/>
  <c r="E2152" i="2"/>
  <c r="E2216" i="2"/>
  <c r="E2280" i="2"/>
  <c r="E2332" i="2"/>
  <c r="E2364" i="2"/>
  <c r="E2396" i="2"/>
  <c r="E2444" i="2"/>
  <c r="E2476" i="2"/>
  <c r="E2524" i="2"/>
  <c r="E2572" i="2"/>
  <c r="E2620" i="2"/>
  <c r="E2652" i="2"/>
  <c r="E2716" i="2"/>
  <c r="E2760" i="2"/>
  <c r="E2792" i="2"/>
  <c r="E2840" i="2"/>
  <c r="E2888" i="2"/>
  <c r="E2936" i="2"/>
  <c r="E2996" i="2"/>
  <c r="E3044" i="2"/>
  <c r="E3076" i="2"/>
  <c r="E3132" i="2"/>
  <c r="E3184" i="2"/>
  <c r="E3224" i="2"/>
  <c r="E3236" i="2"/>
  <c r="E13" i="2"/>
  <c r="E49" i="2"/>
  <c r="E77" i="2"/>
  <c r="E121" i="2"/>
  <c r="E149" i="2"/>
  <c r="E177" i="2"/>
  <c r="E205" i="2"/>
  <c r="E249" i="2"/>
  <c r="E377" i="2"/>
  <c r="E569" i="2"/>
  <c r="E1029" i="2"/>
  <c r="E1045" i="2"/>
  <c r="E1061" i="2"/>
  <c r="E1077" i="2"/>
  <c r="E1093" i="2"/>
  <c r="E1109" i="2"/>
  <c r="E1125" i="2"/>
  <c r="E1141" i="2"/>
  <c r="E1157" i="2"/>
  <c r="E1173" i="2"/>
  <c r="E1189" i="2"/>
  <c r="E1197" i="2"/>
  <c r="E1213" i="2"/>
  <c r="E1229" i="2"/>
  <c r="E1245" i="2"/>
  <c r="E1261" i="2"/>
  <c r="E1277" i="2"/>
  <c r="E1293" i="2"/>
  <c r="E1309" i="2"/>
  <c r="E1317" i="2"/>
  <c r="E1341" i="2"/>
  <c r="E1357" i="2"/>
  <c r="E1373" i="2"/>
  <c r="E1389" i="2"/>
  <c r="E1405" i="2"/>
  <c r="E1421" i="2"/>
  <c r="E1437" i="2"/>
  <c r="E1453" i="2"/>
  <c r="E1469" i="2"/>
  <c r="E1485" i="2"/>
  <c r="E1501" i="2"/>
  <c r="E1517" i="2"/>
  <c r="E1541" i="2"/>
  <c r="E1557" i="2"/>
  <c r="E1581" i="2"/>
  <c r="E1613" i="2"/>
  <c r="E1685" i="2"/>
  <c r="E1869" i="2"/>
  <c r="E2433" i="2"/>
  <c r="E2481" i="2"/>
  <c r="E2513" i="2"/>
  <c r="E2545" i="2"/>
  <c r="E2577" i="2"/>
  <c r="E18" i="2"/>
  <c r="E34" i="2"/>
  <c r="E50" i="2"/>
  <c r="E66" i="2"/>
  <c r="E82" i="2"/>
  <c r="E98" i="2"/>
  <c r="E114" i="2"/>
  <c r="E130" i="2"/>
  <c r="E146" i="2"/>
  <c r="E162" i="2"/>
  <c r="E178" i="2"/>
  <c r="E194" i="2"/>
  <c r="E210" i="2"/>
  <c r="E218" i="2"/>
  <c r="E242" i="2"/>
  <c r="E258" i="2"/>
  <c r="E282" i="2"/>
  <c r="E298" i="2"/>
  <c r="E314" i="2"/>
  <c r="E330" i="2"/>
  <c r="E346" i="2"/>
  <c r="E370" i="2"/>
  <c r="E394" i="2"/>
  <c r="E410" i="2"/>
  <c r="E426" i="2"/>
  <c r="E442" i="2"/>
  <c r="E458" i="2"/>
  <c r="E474" i="2"/>
  <c r="E490" i="2"/>
  <c r="E514" i="2"/>
  <c r="E538" i="2"/>
  <c r="E554" i="2"/>
  <c r="E570" i="2"/>
  <c r="E594" i="2"/>
  <c r="E610" i="2"/>
  <c r="E634" i="2"/>
  <c r="E650" i="2"/>
  <c r="E666" i="2"/>
  <c r="E682" i="2"/>
  <c r="E698" i="2"/>
  <c r="E714" i="2"/>
  <c r="E734" i="2"/>
  <c r="E766" i="2"/>
  <c r="E794" i="2"/>
  <c r="E826" i="2"/>
  <c r="E862" i="2"/>
  <c r="E878" i="2"/>
  <c r="E894" i="2"/>
  <c r="E910" i="2"/>
  <c r="E934" i="2"/>
  <c r="E950" i="2"/>
  <c r="E974" i="2"/>
  <c r="E990" i="2"/>
  <c r="E1006" i="2"/>
  <c r="E1022" i="2"/>
  <c r="E1038" i="2"/>
  <c r="E1054" i="2"/>
  <c r="E1070" i="2"/>
  <c r="E1094" i="2"/>
  <c r="E1110" i="2"/>
  <c r="E1126" i="2"/>
  <c r="E1142" i="2"/>
  <c r="E1158" i="2"/>
  <c r="E1174" i="2"/>
  <c r="E1190" i="2"/>
  <c r="E1206" i="2"/>
  <c r="E1222" i="2"/>
  <c r="E1246" i="2"/>
  <c r="E1262" i="2"/>
  <c r="E1278" i="2"/>
  <c r="E1294" i="2"/>
  <c r="E1310" i="2"/>
  <c r="E1326" i="2"/>
  <c r="E1342" i="2"/>
  <c r="E1358" i="2"/>
  <c r="E1382" i="2"/>
  <c r="E1398" i="2"/>
  <c r="E1414" i="2"/>
  <c r="E1430" i="2"/>
  <c r="E1446" i="2"/>
  <c r="E1462" i="2"/>
  <c r="E1478" i="2"/>
  <c r="E1494" i="2"/>
  <c r="E1518" i="2"/>
  <c r="E1534" i="2"/>
  <c r="E1550" i="2"/>
  <c r="E1566" i="2"/>
  <c r="E1590" i="2"/>
  <c r="E1606" i="2"/>
  <c r="E1622" i="2"/>
  <c r="E1638" i="2"/>
  <c r="E1662" i="2"/>
  <c r="E1678" i="2"/>
  <c r="E1702" i="2"/>
  <c r="E1718" i="2"/>
  <c r="E1742" i="2"/>
  <c r="E1758" i="2"/>
  <c r="E1774" i="2"/>
  <c r="E1790" i="2"/>
  <c r="E1806" i="2"/>
  <c r="E1822" i="2"/>
  <c r="E1838" i="2"/>
  <c r="E1854" i="2"/>
  <c r="E1878" i="2"/>
  <c r="E1902" i="2"/>
  <c r="E1926" i="2"/>
  <c r="E1950" i="2"/>
  <c r="E1966" i="2"/>
  <c r="E1982" i="2"/>
  <c r="E1998" i="2"/>
  <c r="E2014" i="2"/>
  <c r="E2038" i="2"/>
  <c r="E2062" i="2"/>
  <c r="E2078" i="2"/>
  <c r="E2094" i="2"/>
  <c r="E2118" i="2"/>
  <c r="E7" i="2"/>
  <c r="F7" i="2" s="1"/>
  <c r="E23" i="2"/>
  <c r="E39" i="2"/>
  <c r="E63" i="2"/>
  <c r="E79" i="2"/>
  <c r="E95" i="2"/>
  <c r="E111" i="2"/>
  <c r="E127" i="2"/>
  <c r="E143" i="2"/>
  <c r="E159" i="2"/>
  <c r="E183" i="2"/>
  <c r="E199" i="2"/>
  <c r="E215" i="2"/>
  <c r="E231" i="2"/>
  <c r="E255" i="2"/>
  <c r="E271" i="2"/>
  <c r="E287" i="2"/>
  <c r="E303" i="2"/>
  <c r="E319" i="2"/>
  <c r="E343" i="2"/>
  <c r="E367" i="2"/>
  <c r="E383" i="2"/>
  <c r="E407" i="2"/>
  <c r="E423" i="2"/>
  <c r="E447" i="2"/>
  <c r="E471" i="2"/>
  <c r="E503" i="2"/>
  <c r="E543" i="2"/>
  <c r="E631" i="2"/>
  <c r="E831" i="2"/>
  <c r="E839" i="2"/>
  <c r="E855" i="2"/>
  <c r="E863" i="2"/>
  <c r="E871" i="2"/>
  <c r="E879" i="2"/>
  <c r="E887" i="2"/>
  <c r="E895" i="2"/>
  <c r="E903" i="2"/>
  <c r="E911" i="2"/>
  <c r="E919" i="2"/>
  <c r="E927" i="2"/>
  <c r="E935" i="2"/>
  <c r="E943" i="2"/>
  <c r="E951" i="2"/>
  <c r="E959" i="2"/>
  <c r="E967" i="2"/>
  <c r="E975" i="2"/>
  <c r="E983" i="2"/>
  <c r="E991" i="2"/>
  <c r="E999" i="2"/>
  <c r="E1007" i="2"/>
  <c r="E1015" i="2"/>
  <c r="E1023" i="2"/>
  <c r="E1031" i="2"/>
  <c r="E1039" i="2"/>
  <c r="E1047" i="2"/>
  <c r="E1055" i="2"/>
  <c r="E1063" i="2"/>
  <c r="E1071" i="2"/>
  <c r="E1079" i="2"/>
  <c r="E1087" i="2"/>
  <c r="E1095" i="2"/>
  <c r="E1103" i="2"/>
  <c r="E1111" i="2"/>
  <c r="E1119" i="2"/>
  <c r="E1127" i="2"/>
  <c r="E1135" i="2"/>
  <c r="E1143" i="2"/>
  <c r="E1151" i="2"/>
  <c r="E1159" i="2"/>
  <c r="E1167" i="2"/>
  <c r="E1175" i="2"/>
  <c r="E1183" i="2"/>
  <c r="E1191" i="2"/>
  <c r="E1199" i="2"/>
  <c r="E1207" i="2"/>
  <c r="E1215" i="2"/>
  <c r="E1223" i="2"/>
  <c r="E1231" i="2"/>
  <c r="E1239" i="2"/>
  <c r="E1247" i="2"/>
  <c r="E1255" i="2"/>
  <c r="E1263" i="2"/>
  <c r="E1271" i="2"/>
  <c r="E1279" i="2"/>
  <c r="E1287" i="2"/>
  <c r="E1295" i="2"/>
  <c r="E1303" i="2"/>
  <c r="E1311" i="2"/>
  <c r="E1319" i="2"/>
  <c r="E1327" i="2"/>
  <c r="E1335" i="2"/>
  <c r="E1343" i="2"/>
  <c r="E1351" i="2"/>
  <c r="E1359" i="2"/>
  <c r="E1367" i="2"/>
  <c r="E1375" i="2"/>
  <c r="E1383" i="2"/>
  <c r="E1391" i="2"/>
  <c r="E1399" i="2"/>
  <c r="E1407" i="2"/>
  <c r="E1415" i="2"/>
  <c r="E1423" i="2"/>
  <c r="E1431" i="2"/>
  <c r="E1439" i="2"/>
  <c r="E1447" i="2"/>
  <c r="E1455" i="2"/>
  <c r="E1463" i="2"/>
  <c r="E1471" i="2"/>
  <c r="E1479" i="2"/>
  <c r="E1487" i="2"/>
  <c r="E1495" i="2"/>
  <c r="E1503" i="2"/>
  <c r="E1511" i="2"/>
  <c r="E1519" i="2"/>
  <c r="E1527" i="2"/>
  <c r="E1535" i="2"/>
  <c r="E1543" i="2"/>
  <c r="E1551" i="2"/>
  <c r="E1559" i="2"/>
  <c r="E1567" i="2"/>
  <c r="E1575" i="2"/>
  <c r="E1583" i="2"/>
  <c r="E1591" i="2"/>
  <c r="E1599" i="2"/>
  <c r="E1607" i="2"/>
  <c r="E1615" i="2"/>
  <c r="E1623" i="2"/>
  <c r="E1631" i="2"/>
  <c r="E1639" i="2"/>
  <c r="E1647" i="2"/>
  <c r="E1655" i="2"/>
  <c r="E1663" i="2"/>
  <c r="E1671" i="2"/>
  <c r="E1679" i="2"/>
  <c r="E1687" i="2"/>
  <c r="E1695" i="2"/>
  <c r="E1703" i="2"/>
  <c r="E1711" i="2"/>
  <c r="E1719" i="2"/>
  <c r="E1727" i="2"/>
  <c r="E1735" i="2"/>
  <c r="E1743" i="2"/>
  <c r="E1751" i="2"/>
  <c r="E1759" i="2"/>
  <c r="E1767" i="2"/>
  <c r="E1775" i="2"/>
  <c r="E1783" i="2"/>
  <c r="E1791" i="2"/>
  <c r="E1799" i="2"/>
  <c r="E1807" i="2"/>
  <c r="E1815" i="2"/>
  <c r="E1823" i="2"/>
  <c r="E1831" i="2"/>
  <c r="E1839" i="2"/>
  <c r="E2579" i="2"/>
  <c r="E2587" i="2"/>
  <c r="E2595" i="2"/>
  <c r="E2603" i="2"/>
  <c r="E2611" i="2"/>
  <c r="E2619" i="2"/>
  <c r="E2627" i="2"/>
  <c r="E2635" i="2"/>
  <c r="E2643" i="2"/>
  <c r="E2651" i="2"/>
  <c r="E2659" i="2"/>
  <c r="E2667" i="2"/>
  <c r="E2675" i="2"/>
  <c r="E2683" i="2"/>
  <c r="E2691" i="2"/>
  <c r="E2699" i="2"/>
  <c r="E2707" i="2"/>
  <c r="E2715" i="2"/>
  <c r="E2723" i="2"/>
  <c r="E2731" i="2"/>
  <c r="E2739" i="2"/>
  <c r="E2747" i="2"/>
  <c r="E2755" i="2"/>
  <c r="E2763" i="2"/>
  <c r="E2895" i="2"/>
  <c r="E2959" i="2"/>
  <c r="E3172" i="2"/>
  <c r="E8" i="2"/>
  <c r="E16" i="2"/>
  <c r="E24" i="2"/>
  <c r="E32" i="2"/>
  <c r="E40" i="2"/>
  <c r="E48" i="2"/>
  <c r="E56" i="2"/>
  <c r="E64" i="2"/>
  <c r="E72" i="2"/>
  <c r="E80" i="2"/>
  <c r="E88" i="2"/>
  <c r="E96" i="2"/>
  <c r="E104" i="2"/>
  <c r="E112" i="2"/>
  <c r="E120" i="2"/>
  <c r="E128" i="2"/>
  <c r="E136" i="2"/>
  <c r="E144" i="2"/>
  <c r="E152" i="2"/>
  <c r="E160" i="2"/>
  <c r="E168" i="2"/>
  <c r="E176" i="2"/>
  <c r="E184" i="2"/>
  <c r="E192" i="2"/>
  <c r="E200" i="2"/>
  <c r="E208" i="2"/>
  <c r="E216" i="2"/>
  <c r="E224" i="2"/>
  <c r="E232" i="2"/>
  <c r="E240" i="2"/>
  <c r="E248" i="2"/>
  <c r="E256" i="2"/>
  <c r="E264" i="2"/>
  <c r="E272" i="2"/>
  <c r="E280" i="2"/>
  <c r="E288" i="2"/>
  <c r="E296" i="2"/>
  <c r="E304" i="2"/>
  <c r="E312" i="2"/>
  <c r="E320" i="2"/>
  <c r="E328" i="2"/>
  <c r="E336" i="2"/>
  <c r="E344" i="2"/>
  <c r="E352" i="2"/>
  <c r="E360" i="2"/>
  <c r="E368" i="2"/>
  <c r="E376" i="2"/>
  <c r="E384" i="2"/>
  <c r="E392" i="2"/>
  <c r="E400" i="2"/>
  <c r="E408" i="2"/>
  <c r="E416" i="2"/>
  <c r="E424" i="2"/>
  <c r="E432" i="2"/>
  <c r="E440" i="2"/>
  <c r="E448" i="2"/>
  <c r="E456" i="2"/>
  <c r="E464" i="2"/>
  <c r="E472" i="2"/>
  <c r="E480" i="2"/>
  <c r="E488" i="2"/>
  <c r="E496" i="2"/>
  <c r="E504" i="2"/>
  <c r="E512" i="2"/>
  <c r="E520" i="2"/>
  <c r="E528" i="2"/>
  <c r="E536" i="2"/>
  <c r="E544" i="2"/>
  <c r="E552" i="2"/>
  <c r="E560" i="2"/>
  <c r="E568" i="2"/>
  <c r="E576" i="2"/>
  <c r="E584" i="2"/>
  <c r="E592" i="2"/>
  <c r="E600" i="2"/>
  <c r="E608" i="2"/>
  <c r="E616" i="2"/>
  <c r="E624" i="2"/>
  <c r="E632" i="2"/>
  <c r="E640" i="2"/>
  <c r="E648" i="2"/>
  <c r="E656" i="2"/>
  <c r="E664" i="2"/>
  <c r="E672" i="2"/>
  <c r="E680" i="2"/>
  <c r="E688" i="2"/>
  <c r="E696" i="2"/>
  <c r="E704" i="2"/>
  <c r="E712" i="2"/>
  <c r="E720" i="2"/>
  <c r="E728" i="2"/>
  <c r="E736" i="2"/>
  <c r="E744" i="2"/>
  <c r="E752" i="2"/>
  <c r="E760" i="2"/>
  <c r="E768" i="2"/>
  <c r="E776" i="2"/>
  <c r="E784" i="2"/>
  <c r="E792" i="2"/>
  <c r="E800" i="2"/>
  <c r="E808" i="2"/>
  <c r="E816" i="2"/>
  <c r="E824" i="2"/>
  <c r="E832" i="2"/>
  <c r="E840" i="2"/>
  <c r="E848" i="2"/>
  <c r="E856" i="2"/>
  <c r="E868" i="2"/>
  <c r="E880" i="2"/>
  <c r="E888" i="2"/>
  <c r="E900" i="2"/>
  <c r="E912" i="2"/>
  <c r="E920" i="2"/>
  <c r="E932" i="2"/>
  <c r="E944" i="2"/>
  <c r="E952" i="2"/>
  <c r="E964" i="2"/>
  <c r="E976" i="2"/>
  <c r="E984" i="2"/>
  <c r="E996" i="2"/>
  <c r="E1008" i="2"/>
  <c r="E1016" i="2"/>
  <c r="E1028" i="2"/>
  <c r="E1040" i="2"/>
  <c r="E1048" i="2"/>
  <c r="E1060" i="2"/>
  <c r="E1072" i="2"/>
  <c r="E1080" i="2"/>
  <c r="E1092" i="2"/>
  <c r="E1104" i="2"/>
  <c r="E1112" i="2"/>
  <c r="E1124" i="2"/>
  <c r="E1136" i="2"/>
  <c r="E1144" i="2"/>
  <c r="E1156" i="2"/>
  <c r="E1168" i="2"/>
  <c r="E1176" i="2"/>
  <c r="E1188" i="2"/>
  <c r="E1200" i="2"/>
  <c r="E1208" i="2"/>
  <c r="E1220" i="2"/>
  <c r="E1232" i="2"/>
  <c r="E1240" i="2"/>
  <c r="E1252" i="2"/>
  <c r="E1264" i="2"/>
  <c r="E1272" i="2"/>
  <c r="E1284" i="2"/>
  <c r="E1296" i="2"/>
  <c r="E1304" i="2"/>
  <c r="E1316" i="2"/>
  <c r="E1328" i="2"/>
  <c r="E1336" i="2"/>
  <c r="E1348" i="2"/>
  <c r="E1360" i="2"/>
  <c r="E1368" i="2"/>
  <c r="E1380" i="2"/>
  <c r="E1392" i="2"/>
  <c r="E1400" i="2"/>
  <c r="E1412" i="2"/>
  <c r="E1424" i="2"/>
  <c r="E1432" i="2"/>
  <c r="E1444" i="2"/>
  <c r="E1456" i="2"/>
  <c r="E1464" i="2"/>
  <c r="E1476" i="2"/>
  <c r="E1488" i="2"/>
  <c r="E1496" i="2"/>
  <c r="E1508" i="2"/>
  <c r="E1520" i="2"/>
  <c r="E1528" i="2"/>
  <c r="E1540" i="2"/>
  <c r="E1552" i="2"/>
  <c r="E1560" i="2"/>
  <c r="E1572" i="2"/>
  <c r="E1584" i="2"/>
  <c r="E1592" i="2"/>
  <c r="E1604" i="2"/>
  <c r="E1616" i="2"/>
  <c r="E1624" i="2"/>
  <c r="E1636" i="2"/>
  <c r="E1648" i="2"/>
  <c r="E1656" i="2"/>
  <c r="E1668" i="2"/>
  <c r="E1680" i="2"/>
  <c r="E1688" i="2"/>
  <c r="E1700" i="2"/>
  <c r="E1712" i="2"/>
  <c r="E1720" i="2"/>
  <c r="E1732" i="2"/>
  <c r="E1744" i="2"/>
  <c r="E1752" i="2"/>
  <c r="E1764" i="2"/>
  <c r="E1776" i="2"/>
  <c r="E1784" i="2"/>
  <c r="E1796" i="2"/>
  <c r="E1808" i="2"/>
  <c r="E1816" i="2"/>
  <c r="E1828" i="2"/>
  <c r="E1840" i="2"/>
  <c r="E1848" i="2"/>
  <c r="E1856" i="2"/>
  <c r="E1864" i="2"/>
  <c r="E1876" i="2"/>
  <c r="E1884" i="2"/>
  <c r="E1892" i="2"/>
  <c r="E1900" i="2"/>
  <c r="E1908" i="2"/>
  <c r="E1916" i="2"/>
  <c r="E1924" i="2"/>
  <c r="E1932" i="2"/>
  <c r="E1940" i="2"/>
  <c r="E1948" i="2"/>
  <c r="E1956" i="2"/>
  <c r="E1964" i="2"/>
  <c r="E1972" i="2"/>
  <c r="E1980" i="2"/>
  <c r="E1988" i="2"/>
  <c r="E1996" i="2"/>
  <c r="E2004" i="2"/>
  <c r="E2016" i="2"/>
  <c r="E2036" i="2"/>
  <c r="E2052" i="2"/>
  <c r="E2068" i="2"/>
  <c r="E2080" i="2"/>
  <c r="E2096" i="2"/>
  <c r="E2112" i="2"/>
  <c r="E2128" i="2"/>
  <c r="E2140" i="2"/>
  <c r="E2176" i="2"/>
  <c r="E2192" i="2"/>
  <c r="E2204" i="2"/>
  <c r="E2232" i="2"/>
  <c r="E2256" i="2"/>
  <c r="E2268" i="2"/>
  <c r="E2296" i="2"/>
  <c r="E2320" i="2"/>
  <c r="E2336" i="2"/>
  <c r="E2352" i="2"/>
  <c r="E2368" i="2"/>
  <c r="E2384" i="2"/>
  <c r="E2400" i="2"/>
  <c r="E2416" i="2"/>
  <c r="E2432" i="2"/>
  <c r="E2448" i="2"/>
  <c r="E2464" i="2"/>
  <c r="E2480" i="2"/>
  <c r="E2496" i="2"/>
  <c r="E2512" i="2"/>
  <c r="E2528" i="2"/>
  <c r="E2544" i="2"/>
  <c r="E2560" i="2"/>
  <c r="E2576" i="2"/>
  <c r="E2592" i="2"/>
  <c r="E2608" i="2"/>
  <c r="E2624" i="2"/>
  <c r="E2640" i="2"/>
  <c r="E2656" i="2"/>
  <c r="E2672" i="2"/>
  <c r="E2688" i="2"/>
  <c r="E2704" i="2"/>
  <c r="E2720" i="2"/>
  <c r="E2736" i="2"/>
  <c r="E2752" i="2"/>
  <c r="E2772" i="2"/>
  <c r="E2788" i="2"/>
  <c r="E2804" i="2"/>
  <c r="E2820" i="2"/>
  <c r="E2836" i="2"/>
  <c r="E2852" i="2"/>
  <c r="E2868" i="2"/>
  <c r="E2884" i="2"/>
  <c r="E2900" i="2"/>
  <c r="E2916" i="2"/>
  <c r="E2932" i="2"/>
  <c r="E2948" i="2"/>
  <c r="E2968" i="2"/>
  <c r="E2984" i="2"/>
  <c r="E3000" i="2"/>
  <c r="E3016" i="2"/>
  <c r="E3032" i="2"/>
  <c r="E3048" i="2"/>
  <c r="E3064" i="2"/>
  <c r="E3080" i="2"/>
  <c r="E3096" i="2"/>
  <c r="E3112" i="2"/>
  <c r="E3128" i="2"/>
  <c r="E3144" i="2"/>
  <c r="E3156" i="2"/>
  <c r="E3176" i="2"/>
  <c r="E3192" i="2"/>
  <c r="E3204" i="2"/>
  <c r="E3220" i="2"/>
  <c r="E2589" i="2"/>
  <c r="E2597" i="2"/>
  <c r="E2605" i="2"/>
  <c r="E2613" i="2"/>
  <c r="E2621" i="2"/>
  <c r="E2629" i="2"/>
  <c r="E2637" i="2"/>
  <c r="E2645" i="2"/>
  <c r="E2653" i="2"/>
  <c r="E2661" i="2"/>
  <c r="E2669" i="2"/>
  <c r="E2677" i="2"/>
  <c r="E2685" i="2"/>
  <c r="E2693" i="2"/>
  <c r="E2701" i="2"/>
  <c r="E2709" i="2"/>
  <c r="E2717" i="2"/>
  <c r="E2725" i="2"/>
  <c r="E2733" i="2"/>
  <c r="E2741" i="2"/>
  <c r="E2749" i="2"/>
  <c r="E2757" i="2"/>
  <c r="E2765" i="2"/>
  <c r="E2773" i="2"/>
  <c r="E2781" i="2"/>
  <c r="E2789" i="2"/>
  <c r="E2797" i="2"/>
  <c r="E2805" i="2"/>
  <c r="E2813" i="2"/>
  <c r="E2821" i="2"/>
  <c r="E2829" i="2"/>
  <c r="E2837" i="2"/>
  <c r="E2845" i="2"/>
  <c r="E2853" i="2"/>
  <c r="E2861" i="2"/>
  <c r="E2869" i="2"/>
  <c r="E2877" i="2"/>
  <c r="E2885" i="2"/>
  <c r="E2893" i="2"/>
  <c r="E2901" i="2"/>
  <c r="E2909" i="2"/>
  <c r="E2917" i="2"/>
  <c r="E2925" i="2"/>
  <c r="E2933" i="2"/>
  <c r="E2941" i="2"/>
  <c r="E2949" i="2"/>
  <c r="E2957" i="2"/>
  <c r="E2965" i="2"/>
  <c r="E2973" i="2"/>
  <c r="E2981" i="2"/>
  <c r="E2989" i="2"/>
  <c r="E2997" i="2"/>
  <c r="E3005" i="2"/>
  <c r="E3013" i="2"/>
  <c r="E3021" i="2"/>
  <c r="E3029" i="2"/>
  <c r="E3037" i="2"/>
  <c r="E3045" i="2"/>
  <c r="E3053" i="2"/>
  <c r="E3061" i="2"/>
  <c r="E3069" i="2"/>
  <c r="E3077" i="2"/>
  <c r="E3085" i="2"/>
  <c r="E3093" i="2"/>
  <c r="E3101" i="2"/>
  <c r="E3109" i="2"/>
  <c r="E3117" i="2"/>
  <c r="E3125" i="2"/>
  <c r="E3133" i="2"/>
  <c r="E3141" i="2"/>
  <c r="E3149" i="2"/>
  <c r="E3157" i="2"/>
  <c r="E3165" i="2"/>
  <c r="E3173" i="2"/>
  <c r="E3181" i="2"/>
  <c r="E3189" i="2"/>
  <c r="E3197" i="2"/>
  <c r="E3205" i="2"/>
  <c r="E3213" i="2"/>
  <c r="E3221" i="2"/>
  <c r="E3229" i="2"/>
  <c r="E3237" i="2"/>
  <c r="E3245" i="2"/>
  <c r="E3253" i="2"/>
  <c r="E2767" i="2"/>
  <c r="E1851" i="2"/>
  <c r="E1867" i="2"/>
  <c r="E1883" i="2"/>
  <c r="E1899" i="2"/>
  <c r="E1915" i="2"/>
  <c r="E1931" i="2"/>
  <c r="E1947" i="2"/>
  <c r="E1963" i="2"/>
  <c r="E1979" i="2"/>
  <c r="E1995" i="2"/>
  <c r="E2015" i="2"/>
  <c r="E2031" i="2"/>
  <c r="E2047" i="2"/>
  <c r="E2063" i="2"/>
  <c r="E2079" i="2"/>
  <c r="E2095" i="2"/>
  <c r="E2111" i="2"/>
  <c r="E2127" i="2"/>
  <c r="E2143" i="2"/>
  <c r="E2159" i="2"/>
  <c r="E2175" i="2"/>
  <c r="E2191" i="2"/>
  <c r="E2207" i="2"/>
  <c r="E2223" i="2"/>
  <c r="E2239" i="2"/>
  <c r="E2259" i="2"/>
  <c r="E2275" i="2"/>
  <c r="E2291" i="2"/>
  <c r="E2307" i="2"/>
  <c r="E2323" i="2"/>
  <c r="E2339" i="2"/>
  <c r="E2355" i="2"/>
  <c r="E2371" i="2"/>
  <c r="E2387" i="2"/>
  <c r="E2403" i="2"/>
  <c r="E2419" i="2"/>
  <c r="E2435" i="2"/>
  <c r="E2451" i="2"/>
  <c r="E2467" i="2"/>
  <c r="E2483" i="2"/>
  <c r="E2499" i="2"/>
  <c r="E2515" i="2"/>
  <c r="E2531" i="2"/>
  <c r="E2547" i="2"/>
  <c r="E2563" i="2"/>
  <c r="E892" i="2"/>
  <c r="E956" i="2"/>
  <c r="E1020" i="2"/>
  <c r="E1084" i="2"/>
  <c r="E2132" i="2"/>
  <c r="E2196" i="2"/>
  <c r="E2260" i="2"/>
  <c r="E65" i="2"/>
  <c r="E101" i="2"/>
  <c r="E137" i="2"/>
  <c r="E265" i="2"/>
  <c r="E349" i="2"/>
  <c r="E421" i="2"/>
  <c r="E457" i="2"/>
  <c r="E485" i="2"/>
  <c r="E677" i="2"/>
  <c r="E2349" i="2"/>
  <c r="E2397" i="2"/>
  <c r="E2445" i="2"/>
  <c r="E2493" i="2"/>
  <c r="E2541" i="2"/>
  <c r="E742" i="2"/>
  <c r="E2771" i="2"/>
  <c r="E2795" i="2"/>
  <c r="E2835" i="2"/>
  <c r="E2859" i="2"/>
  <c r="E2891" i="2"/>
  <c r="E2931" i="2"/>
  <c r="E2971" i="2"/>
  <c r="E3003" i="2"/>
  <c r="E3035" i="2"/>
  <c r="E3067" i="2"/>
  <c r="E3091" i="2"/>
  <c r="E3123" i="2"/>
  <c r="E3147" i="2"/>
  <c r="E3179" i="2"/>
  <c r="E3203" i="2"/>
  <c r="E3235" i="2"/>
  <c r="E2008" i="2"/>
  <c r="E2056" i="2"/>
  <c r="E2108" i="2"/>
  <c r="E2168" i="2"/>
  <c r="E2240" i="2"/>
  <c r="E2316" i="2"/>
  <c r="E2380" i="2"/>
  <c r="E2428" i="2"/>
  <c r="E2508" i="2"/>
  <c r="E2556" i="2"/>
  <c r="E2604" i="2"/>
  <c r="E2668" i="2"/>
  <c r="E2732" i="2"/>
  <c r="E2776" i="2"/>
  <c r="E2824" i="2"/>
  <c r="E2856" i="2"/>
  <c r="E2904" i="2"/>
  <c r="E2952" i="2"/>
  <c r="E3012" i="2"/>
  <c r="E3092" i="2"/>
  <c r="E3152" i="2"/>
  <c r="E3240" i="2"/>
  <c r="E3188" i="2"/>
  <c r="E1847" i="2"/>
  <c r="E1863" i="2"/>
  <c r="E1879" i="2"/>
  <c r="E1895" i="2"/>
  <c r="E1911" i="2"/>
  <c r="E1927" i="2"/>
  <c r="E1943" i="2"/>
  <c r="E1959" i="2"/>
  <c r="E1975" i="2"/>
  <c r="E1991" i="2"/>
  <c r="E2011" i="2"/>
  <c r="E2027" i="2"/>
  <c r="E2043" i="2"/>
  <c r="E2059" i="2"/>
  <c r="E2075" i="2"/>
  <c r="E2091" i="2"/>
  <c r="E2107" i="2"/>
  <c r="E2123" i="2"/>
  <c r="E2139" i="2"/>
  <c r="E2155" i="2"/>
  <c r="E2171" i="2"/>
  <c r="E2187" i="2"/>
  <c r="E2203" i="2"/>
  <c r="E2219" i="2"/>
  <c r="E2235" i="2"/>
  <c r="E2251" i="2"/>
  <c r="E2271" i="2"/>
  <c r="E2287" i="2"/>
  <c r="E2303" i="2"/>
  <c r="E2319" i="2"/>
  <c r="E2335" i="2"/>
  <c r="E2351" i="2"/>
  <c r="E2367" i="2"/>
  <c r="E2399" i="2"/>
  <c r="E2415" i="2"/>
  <c r="E2431" i="2"/>
  <c r="E2463" i="2"/>
  <c r="E2479" i="2"/>
  <c r="E2495" i="2"/>
  <c r="E2527" i="2"/>
  <c r="E2543" i="2"/>
  <c r="E2559" i="2"/>
  <c r="E876" i="2"/>
  <c r="E940" i="2"/>
  <c r="E1004" i="2"/>
  <c r="E1068" i="2"/>
  <c r="E2180" i="2"/>
  <c r="E2244" i="2"/>
  <c r="E2308" i="2"/>
  <c r="E21" i="2"/>
  <c r="E57" i="2"/>
  <c r="E85" i="2"/>
  <c r="E113" i="2"/>
  <c r="E141" i="2"/>
  <c r="E185" i="2"/>
  <c r="E213" i="2"/>
  <c r="E241" i="2"/>
  <c r="E269" i="2"/>
  <c r="E277" i="2"/>
  <c r="E305" i="2"/>
  <c r="E313" i="2"/>
  <c r="E333" i="2"/>
  <c r="E341" i="2"/>
  <c r="E369" i="2"/>
  <c r="E397" i="2"/>
  <c r="E405" i="2"/>
  <c r="E433" i="2"/>
  <c r="E441" i="2"/>
  <c r="E461" i="2"/>
  <c r="E469" i="2"/>
  <c r="E497" i="2"/>
  <c r="E505" i="2"/>
  <c r="E525" i="2"/>
  <c r="E533" i="2"/>
  <c r="E561" i="2"/>
  <c r="E589" i="2"/>
  <c r="E597" i="2"/>
  <c r="E625" i="2"/>
  <c r="E633" i="2"/>
  <c r="E653" i="2"/>
  <c r="E661" i="2"/>
  <c r="E689" i="2"/>
  <c r="E697" i="2"/>
  <c r="E717" i="2"/>
  <c r="E725" i="2"/>
  <c r="E733" i="2"/>
  <c r="E741" i="2"/>
  <c r="E749" i="2"/>
  <c r="E757" i="2"/>
  <c r="E765" i="2"/>
  <c r="E773" i="2"/>
  <c r="E781" i="2"/>
  <c r="E789" i="2"/>
  <c r="E797" i="2"/>
  <c r="E805" i="2"/>
  <c r="E813" i="2"/>
  <c r="E821" i="2"/>
  <c r="E829" i="2"/>
  <c r="E837" i="2"/>
  <c r="E845" i="2"/>
  <c r="E853" i="2"/>
  <c r="E861" i="2"/>
  <c r="E869" i="2"/>
  <c r="E877" i="2"/>
  <c r="E885" i="2"/>
  <c r="E893" i="2"/>
  <c r="E901" i="2"/>
  <c r="E909" i="2"/>
  <c r="E917" i="2"/>
  <c r="E925" i="2"/>
  <c r="E933" i="2"/>
  <c r="E941" i="2"/>
  <c r="E949" i="2"/>
  <c r="E957" i="2"/>
  <c r="E965" i="2"/>
  <c r="E973" i="2"/>
  <c r="E981" i="2"/>
  <c r="E989" i="2"/>
  <c r="E997" i="2"/>
  <c r="E1005" i="2"/>
  <c r="E1013" i="2"/>
  <c r="E1021" i="2"/>
  <c r="E1037" i="2"/>
  <c r="E1053" i="2"/>
  <c r="E1069" i="2"/>
  <c r="E1085" i="2"/>
  <c r="E1101" i="2"/>
  <c r="E1117" i="2"/>
  <c r="E1133" i="2"/>
  <c r="E1149" i="2"/>
  <c r="E1165" i="2"/>
  <c r="E1181" i="2"/>
  <c r="E1205" i="2"/>
  <c r="E1221" i="2"/>
  <c r="E1237" i="2"/>
  <c r="E1253" i="2"/>
  <c r="E1269" i="2"/>
  <c r="E1285" i="2"/>
  <c r="E1301" i="2"/>
  <c r="E1325" i="2"/>
  <c r="E1333" i="2"/>
  <c r="E1349" i="2"/>
  <c r="E1365" i="2"/>
  <c r="E1381" i="2"/>
  <c r="E1397" i="2"/>
  <c r="E1413" i="2"/>
  <c r="E1429" i="2"/>
  <c r="E1445" i="2"/>
  <c r="E1461" i="2"/>
  <c r="E1477" i="2"/>
  <c r="E1493" i="2"/>
  <c r="E1509" i="2"/>
  <c r="E1525" i="2"/>
  <c r="E1533" i="2"/>
  <c r="E1549" i="2"/>
  <c r="E1565" i="2"/>
  <c r="E1573" i="2"/>
  <c r="E1589" i="2"/>
  <c r="E1597" i="2"/>
  <c r="E1605" i="2"/>
  <c r="E1621" i="2"/>
  <c r="E1629" i="2"/>
  <c r="E1637" i="2"/>
  <c r="E1645" i="2"/>
  <c r="E1653" i="2"/>
  <c r="E1661" i="2"/>
  <c r="E1669" i="2"/>
  <c r="E1677" i="2"/>
  <c r="E1693" i="2"/>
  <c r="E1701" i="2"/>
  <c r="E1709" i="2"/>
  <c r="E1717" i="2"/>
  <c r="E1725" i="2"/>
  <c r="E1733" i="2"/>
  <c r="E1741" i="2"/>
  <c r="E1749" i="2"/>
  <c r="E1757" i="2"/>
  <c r="E1765" i="2"/>
  <c r="E1773" i="2"/>
  <c r="E1781" i="2"/>
  <c r="E1789" i="2"/>
  <c r="E1797" i="2"/>
  <c r="E1805" i="2"/>
  <c r="E1813" i="2"/>
  <c r="E1821" i="2"/>
  <c r="E1829" i="2"/>
  <c r="E1837" i="2"/>
  <c r="E1845" i="2"/>
  <c r="E1853" i="2"/>
  <c r="E1861" i="2"/>
  <c r="E1885" i="2"/>
  <c r="E1893" i="2"/>
  <c r="E1901" i="2"/>
  <c r="E1917" i="2"/>
  <c r="E1925" i="2"/>
  <c r="E1933" i="2"/>
  <c r="E1941" i="2"/>
  <c r="E1949" i="2"/>
  <c r="E1957" i="2"/>
  <c r="E1965" i="2"/>
  <c r="E1973" i="2"/>
  <c r="E1981" i="2"/>
  <c r="E1989" i="2"/>
  <c r="E1997" i="2"/>
  <c r="E2005" i="2"/>
  <c r="E2013" i="2"/>
  <c r="E2021" i="2"/>
  <c r="E2029" i="2"/>
  <c r="E2037" i="2"/>
  <c r="E2045" i="2"/>
  <c r="E2053" i="2"/>
  <c r="E2061" i="2"/>
  <c r="E2069" i="2"/>
  <c r="E2077" i="2"/>
  <c r="E2085" i="2"/>
  <c r="E2093" i="2"/>
  <c r="E2101" i="2"/>
  <c r="E2109" i="2"/>
  <c r="E2117" i="2"/>
  <c r="E2125" i="2"/>
  <c r="E2133" i="2"/>
  <c r="E2141" i="2"/>
  <c r="E2149" i="2"/>
  <c r="E2157" i="2"/>
  <c r="E2165" i="2"/>
  <c r="E2173" i="2"/>
  <c r="E2181" i="2"/>
  <c r="E2189" i="2"/>
  <c r="E2197" i="2"/>
  <c r="E2205" i="2"/>
  <c r="E2213" i="2"/>
  <c r="E2221" i="2"/>
  <c r="E2229" i="2"/>
  <c r="E2237" i="2"/>
  <c r="E2245" i="2"/>
  <c r="E2253" i="2"/>
  <c r="E2261" i="2"/>
  <c r="E2269" i="2"/>
  <c r="E2277" i="2"/>
  <c r="E2285" i="2"/>
  <c r="E2293" i="2"/>
  <c r="E2301" i="2"/>
  <c r="E2309" i="2"/>
  <c r="E2321" i="2"/>
  <c r="E2337" i="2"/>
  <c r="E2353" i="2"/>
  <c r="E2369" i="2"/>
  <c r="E2385" i="2"/>
  <c r="E2401" i="2"/>
  <c r="E2417" i="2"/>
  <c r="E2449" i="2"/>
  <c r="E2465" i="2"/>
  <c r="E2497" i="2"/>
  <c r="E2529" i="2"/>
  <c r="E2561" i="2"/>
  <c r="E10" i="2"/>
  <c r="E26" i="2"/>
  <c r="E42" i="2"/>
  <c r="E58" i="2"/>
  <c r="E74" i="2"/>
  <c r="E90" i="2"/>
  <c r="E106" i="2"/>
  <c r="E122" i="2"/>
  <c r="E138" i="2"/>
  <c r="E154" i="2"/>
  <c r="E170" i="2"/>
  <c r="E186" i="2"/>
  <c r="E202" i="2"/>
  <c r="E226" i="2"/>
  <c r="E234" i="2"/>
  <c r="E250" i="2"/>
  <c r="E266" i="2"/>
  <c r="E274" i="2"/>
  <c r="E290" i="2"/>
  <c r="E306" i="2"/>
  <c r="E322" i="2"/>
  <c r="E338" i="2"/>
  <c r="E354" i="2"/>
  <c r="E362" i="2"/>
  <c r="E378" i="2"/>
  <c r="E386" i="2"/>
  <c r="E402" i="2"/>
  <c r="E418" i="2"/>
  <c r="E434" i="2"/>
  <c r="E450" i="2"/>
  <c r="E466" i="2"/>
  <c r="E482" i="2"/>
  <c r="E498" i="2"/>
  <c r="E506" i="2"/>
  <c r="E522" i="2"/>
  <c r="E530" i="2"/>
  <c r="E546" i="2"/>
  <c r="E562" i="2"/>
  <c r="E578" i="2"/>
  <c r="E586" i="2"/>
  <c r="E602" i="2"/>
  <c r="E618" i="2"/>
  <c r="E626" i="2"/>
  <c r="E642" i="2"/>
  <c r="E658" i="2"/>
  <c r="E674" i="2"/>
  <c r="E690" i="2"/>
  <c r="E706" i="2"/>
  <c r="E722" i="2"/>
  <c r="E754" i="2"/>
  <c r="E778" i="2"/>
  <c r="E810" i="2"/>
  <c r="E842" i="2"/>
  <c r="E854" i="2"/>
  <c r="E870" i="2"/>
  <c r="E886" i="2"/>
  <c r="E902" i="2"/>
  <c r="E918" i="2"/>
  <c r="E926" i="2"/>
  <c r="E942" i="2"/>
  <c r="E958" i="2"/>
  <c r="E966" i="2"/>
  <c r="E982" i="2"/>
  <c r="E998" i="2"/>
  <c r="E1014" i="2"/>
  <c r="E1030" i="2"/>
  <c r="E1046" i="2"/>
  <c r="E1062" i="2"/>
  <c r="E1078" i="2"/>
  <c r="E1086" i="2"/>
  <c r="E1102" i="2"/>
  <c r="E1118" i="2"/>
  <c r="E1134" i="2"/>
  <c r="E1150" i="2"/>
  <c r="E1166" i="2"/>
  <c r="E1182" i="2"/>
  <c r="E1198" i="2"/>
  <c r="E1214" i="2"/>
  <c r="E1230" i="2"/>
  <c r="E1238" i="2"/>
  <c r="E1254" i="2"/>
  <c r="E1270" i="2"/>
  <c r="E1286" i="2"/>
  <c r="E1302" i="2"/>
  <c r="E1318" i="2"/>
  <c r="E1334" i="2"/>
  <c r="E1350" i="2"/>
  <c r="E1366" i="2"/>
  <c r="E1374" i="2"/>
  <c r="E1390" i="2"/>
  <c r="E1406" i="2"/>
  <c r="E1422" i="2"/>
  <c r="E1438" i="2"/>
  <c r="E1454" i="2"/>
  <c r="E1470" i="2"/>
  <c r="E1486" i="2"/>
  <c r="E1502" i="2"/>
  <c r="E1510" i="2"/>
  <c r="E1526" i="2"/>
  <c r="E1542" i="2"/>
  <c r="E1558" i="2"/>
  <c r="E1574" i="2"/>
  <c r="E1582" i="2"/>
  <c r="E1598" i="2"/>
  <c r="E1614" i="2"/>
  <c r="E1630" i="2"/>
  <c r="E1646" i="2"/>
  <c r="E1654" i="2"/>
  <c r="E1670" i="2"/>
  <c r="E1686" i="2"/>
  <c r="E1694" i="2"/>
  <c r="E1710" i="2"/>
  <c r="E1726" i="2"/>
  <c r="E1734" i="2"/>
  <c r="E1750" i="2"/>
  <c r="E1766" i="2"/>
  <c r="E1782" i="2"/>
  <c r="E1798" i="2"/>
  <c r="E1814" i="2"/>
  <c r="E1830" i="2"/>
  <c r="E1846" i="2"/>
  <c r="E1862" i="2"/>
  <c r="E1870" i="2"/>
  <c r="E1886" i="2"/>
  <c r="E1894" i="2"/>
  <c r="E1910" i="2"/>
  <c r="E1918" i="2"/>
  <c r="E1934" i="2"/>
  <c r="E1942" i="2"/>
  <c r="E1958" i="2"/>
  <c r="E1974" i="2"/>
  <c r="E1990" i="2"/>
  <c r="E2006" i="2"/>
  <c r="E2022" i="2"/>
  <c r="E2030" i="2"/>
  <c r="E2046" i="2"/>
  <c r="E2054" i="2"/>
  <c r="E2070" i="2"/>
  <c r="E2086" i="2"/>
  <c r="E2102" i="2"/>
  <c r="E2110" i="2"/>
  <c r="E2126" i="2"/>
  <c r="E15" i="2"/>
  <c r="E31" i="2"/>
  <c r="E47" i="2"/>
  <c r="E55" i="2"/>
  <c r="E71" i="2"/>
  <c r="E87" i="2"/>
  <c r="E103" i="2"/>
  <c r="E119" i="2"/>
  <c r="E135" i="2"/>
  <c r="E151" i="2"/>
  <c r="E167" i="2"/>
  <c r="E175" i="2"/>
  <c r="E191" i="2"/>
  <c r="E207" i="2"/>
  <c r="E223" i="2"/>
  <c r="E239" i="2"/>
  <c r="E247" i="2"/>
  <c r="E263" i="2"/>
  <c r="E279" i="2"/>
  <c r="E295" i="2"/>
  <c r="E311" i="2"/>
  <c r="E327" i="2"/>
  <c r="E335" i="2"/>
  <c r="E351" i="2"/>
  <c r="E359" i="2"/>
  <c r="E375" i="2"/>
  <c r="E391" i="2"/>
  <c r="E399" i="2"/>
  <c r="E415" i="2"/>
  <c r="E431" i="2"/>
  <c r="E439" i="2"/>
  <c r="E455" i="2"/>
  <c r="E463" i="2"/>
  <c r="E479" i="2"/>
  <c r="E487" i="2"/>
  <c r="E495" i="2"/>
  <c r="E511" i="2"/>
  <c r="E519" i="2"/>
  <c r="E527" i="2"/>
  <c r="E535" i="2"/>
  <c r="E551" i="2"/>
  <c r="E559" i="2"/>
  <c r="E567" i="2"/>
  <c r="E575" i="2"/>
  <c r="E583" i="2"/>
  <c r="E591" i="2"/>
  <c r="E599" i="2"/>
  <c r="E607" i="2"/>
  <c r="E615" i="2"/>
  <c r="E623" i="2"/>
  <c r="E639" i="2"/>
  <c r="E647" i="2"/>
  <c r="E655" i="2"/>
  <c r="E663" i="2"/>
  <c r="E671" i="2"/>
  <c r="E679" i="2"/>
  <c r="E687" i="2"/>
  <c r="E695" i="2"/>
  <c r="E703" i="2"/>
  <c r="E711" i="2"/>
  <c r="E719" i="2"/>
  <c r="E727" i="2"/>
  <c r="E735" i="2"/>
  <c r="E743" i="2"/>
  <c r="E751" i="2"/>
  <c r="E759" i="2"/>
  <c r="E767" i="2"/>
  <c r="E775" i="2"/>
  <c r="E783" i="2"/>
  <c r="E791" i="2"/>
  <c r="E799" i="2"/>
  <c r="E807" i="2"/>
  <c r="E815" i="2"/>
  <c r="E823" i="2"/>
  <c r="E847" i="2"/>
  <c r="E33" i="2"/>
  <c r="E41" i="2"/>
  <c r="E61" i="2"/>
  <c r="E69" i="2"/>
  <c r="E97" i="2"/>
  <c r="E105" i="2"/>
  <c r="E125" i="2"/>
  <c r="E133" i="2"/>
  <c r="E161" i="2"/>
  <c r="E169" i="2"/>
  <c r="E189" i="2"/>
  <c r="E197" i="2"/>
  <c r="E225" i="2"/>
  <c r="E233" i="2"/>
  <c r="E253" i="2"/>
  <c r="E261" i="2"/>
  <c r="E289" i="2"/>
  <c r="E297" i="2"/>
  <c r="E317" i="2"/>
  <c r="E325" i="2"/>
  <c r="E353" i="2"/>
  <c r="E361" i="2"/>
  <c r="E381" i="2"/>
  <c r="E389" i="2"/>
  <c r="E417" i="2"/>
  <c r="E425" i="2"/>
  <c r="E445" i="2"/>
  <c r="E453" i="2"/>
  <c r="E481" i="2"/>
  <c r="E489" i="2"/>
  <c r="E509" i="2"/>
  <c r="E517" i="2"/>
  <c r="E545" i="2"/>
  <c r="E553" i="2"/>
  <c r="E573" i="2"/>
  <c r="E581" i="2"/>
  <c r="E609" i="2"/>
  <c r="E617" i="2"/>
  <c r="E637" i="2"/>
  <c r="E645" i="2"/>
  <c r="E673" i="2"/>
  <c r="E681" i="2"/>
  <c r="E701" i="2"/>
  <c r="E709" i="2"/>
  <c r="E2325" i="2"/>
  <c r="E2341" i="2"/>
  <c r="E2357" i="2"/>
  <c r="E2373" i="2"/>
  <c r="E2389" i="2"/>
  <c r="E2405" i="2"/>
  <c r="E2421" i="2"/>
  <c r="E2437" i="2"/>
  <c r="E2453" i="2"/>
  <c r="E2469" i="2"/>
  <c r="E2485" i="2"/>
  <c r="E2501" i="2"/>
  <c r="E2517" i="2"/>
  <c r="E2533" i="2"/>
  <c r="E2549" i="2"/>
  <c r="E2565" i="2"/>
  <c r="E2581" i="2"/>
  <c r="E726" i="2"/>
  <c r="E746" i="2"/>
  <c r="E758" i="2"/>
  <c r="E2447" i="2"/>
  <c r="E2639" i="2"/>
  <c r="E2703" i="2"/>
  <c r="E2775" i="2"/>
  <c r="E2783" i="2"/>
  <c r="E2791" i="2"/>
  <c r="E2799" i="2"/>
  <c r="E2807" i="2"/>
  <c r="E2815" i="2"/>
  <c r="E2823" i="2"/>
  <c r="E2831" i="2"/>
  <c r="E2839" i="2"/>
  <c r="E2847" i="2"/>
  <c r="E2855" i="2"/>
  <c r="E2863" i="2"/>
  <c r="E2871" i="2"/>
  <c r="E2879" i="2"/>
  <c r="E2887" i="2"/>
  <c r="E2903" i="2"/>
  <c r="E2911" i="2"/>
  <c r="E2919" i="2"/>
  <c r="E2927" i="2"/>
  <c r="E2935" i="2"/>
  <c r="E2943" i="2"/>
  <c r="E2951" i="2"/>
  <c r="E2967" i="2"/>
  <c r="E2975" i="2"/>
  <c r="E2983" i="2"/>
  <c r="E2991" i="2"/>
  <c r="E2999" i="2"/>
  <c r="E3007" i="2"/>
  <c r="E3015" i="2"/>
  <c r="E3023" i="2"/>
  <c r="E3031" i="2"/>
  <c r="E3039" i="2"/>
  <c r="E3047" i="2"/>
  <c r="E3055" i="2"/>
  <c r="E3063" i="2"/>
  <c r="E3071" i="2"/>
  <c r="E3079" i="2"/>
  <c r="E3087" i="2"/>
  <c r="E3095" i="2"/>
  <c r="E3103" i="2"/>
  <c r="E3111" i="2"/>
  <c r="E3119" i="2"/>
  <c r="E3127" i="2"/>
  <c r="E3135" i="2"/>
  <c r="E3143" i="2"/>
  <c r="E3151" i="2"/>
  <c r="E3159" i="2"/>
  <c r="E3167" i="2"/>
  <c r="E3175" i="2"/>
  <c r="E3183" i="2"/>
  <c r="E3191" i="2"/>
  <c r="E3199" i="2"/>
  <c r="E3207" i="2"/>
  <c r="E3215" i="2"/>
  <c r="E3223" i="2"/>
  <c r="E3231" i="2"/>
  <c r="E3239" i="2"/>
  <c r="E3247" i="2"/>
  <c r="E3255" i="2"/>
  <c r="E1868" i="2"/>
  <c r="E2020" i="2"/>
  <c r="E2032" i="2"/>
  <c r="E2048" i="2"/>
  <c r="E2064" i="2"/>
  <c r="E2084" i="2"/>
  <c r="E2100" i="2"/>
  <c r="E2116" i="2"/>
  <c r="E2144" i="2"/>
  <c r="E2160" i="2"/>
  <c r="E2172" i="2"/>
  <c r="E2208" i="2"/>
  <c r="E2220" i="2"/>
  <c r="E2248" i="2"/>
  <c r="E2272" i="2"/>
  <c r="E2284" i="2"/>
  <c r="E2312" i="2"/>
  <c r="E2324" i="2"/>
  <c r="E2340" i="2"/>
  <c r="E2356" i="2"/>
  <c r="E2372" i="2"/>
  <c r="E2388" i="2"/>
  <c r="E2404" i="2"/>
  <c r="E2420" i="2"/>
  <c r="E2436" i="2"/>
  <c r="E2452" i="2"/>
  <c r="E2468" i="2"/>
  <c r="E2484" i="2"/>
  <c r="E2500" i="2"/>
  <c r="E2516" i="2"/>
  <c r="E2532" i="2"/>
  <c r="E2548" i="2"/>
  <c r="E2564" i="2"/>
  <c r="E2580" i="2"/>
  <c r="E2596" i="2"/>
  <c r="E2612" i="2"/>
  <c r="E2628" i="2"/>
  <c r="E2644" i="2"/>
  <c r="E2660" i="2"/>
  <c r="E2676" i="2"/>
  <c r="E2692" i="2"/>
  <c r="E2708" i="2"/>
  <c r="E2724" i="2"/>
  <c r="E2740" i="2"/>
  <c r="E2756" i="2"/>
  <c r="E2768" i="2"/>
  <c r="E2784" i="2"/>
  <c r="E2800" i="2"/>
  <c r="E2816" i="2"/>
  <c r="E2832" i="2"/>
  <c r="E2848" i="2"/>
  <c r="E2864" i="2"/>
  <c r="E2880" i="2"/>
  <c r="E2896" i="2"/>
  <c r="E2912" i="2"/>
  <c r="E2928" i="2"/>
  <c r="E2944" i="2"/>
  <c r="E2960" i="2"/>
  <c r="E2972" i="2"/>
  <c r="E2988" i="2"/>
  <c r="E3004" i="2"/>
  <c r="E3020" i="2"/>
  <c r="E3036" i="2"/>
  <c r="E3052" i="2"/>
  <c r="E3068" i="2"/>
  <c r="E3084" i="2"/>
  <c r="E3100" i="2"/>
  <c r="E3116" i="2"/>
  <c r="E3140" i="2"/>
  <c r="E3160" i="2"/>
  <c r="E3200" i="2"/>
  <c r="E3216" i="2"/>
  <c r="E3232" i="2"/>
  <c r="E3248" i="2"/>
  <c r="E3260" i="2"/>
  <c r="E1760" i="2"/>
  <c r="E3252" i="2"/>
  <c r="E1855" i="2"/>
  <c r="E1871" i="2"/>
  <c r="E1887" i="2"/>
  <c r="E1903" i="2"/>
  <c r="E1919" i="2"/>
  <c r="E1935" i="2"/>
  <c r="E1951" i="2"/>
  <c r="E1967" i="2"/>
  <c r="E1983" i="2"/>
  <c r="E2003" i="2"/>
  <c r="E2019" i="2"/>
  <c r="E2035" i="2"/>
  <c r="E2051" i="2"/>
  <c r="E2067" i="2"/>
  <c r="E2083" i="2"/>
  <c r="E2099" i="2"/>
  <c r="E2115" i="2"/>
  <c r="E2131" i="2"/>
  <c r="E2147" i="2"/>
  <c r="E2163" i="2"/>
  <c r="E2179" i="2"/>
  <c r="E2195" i="2"/>
  <c r="E2211" i="2"/>
  <c r="E2227" i="2"/>
  <c r="E2243" i="2"/>
  <c r="E2263" i="2"/>
  <c r="E2279" i="2"/>
  <c r="E2295" i="2"/>
  <c r="E2311" i="2"/>
  <c r="E2327" i="2"/>
  <c r="E2343" i="2"/>
  <c r="E2359" i="2"/>
  <c r="E2375" i="2"/>
  <c r="E2391" i="2"/>
  <c r="E2407" i="2"/>
  <c r="E2423" i="2"/>
  <c r="E2439" i="2"/>
  <c r="E2455" i="2"/>
  <c r="E2471" i="2"/>
  <c r="E2487" i="2"/>
  <c r="E2503" i="2"/>
  <c r="E2519" i="2"/>
  <c r="E2535" i="2"/>
  <c r="E2551" i="2"/>
  <c r="E2567" i="2"/>
  <c r="E908" i="2"/>
  <c r="E972" i="2"/>
  <c r="E1036" i="2"/>
  <c r="E1100" i="2"/>
  <c r="E2148" i="2"/>
  <c r="E2212" i="2"/>
  <c r="E2276" i="2"/>
  <c r="E29" i="2"/>
  <c r="E165" i="2"/>
  <c r="E193" i="2"/>
  <c r="E221" i="2"/>
  <c r="E257" i="2"/>
  <c r="E285" i="2"/>
  <c r="E329" i="2"/>
  <c r="E357" i="2"/>
  <c r="E385" i="2"/>
  <c r="E413" i="2"/>
  <c r="E449" i="2"/>
  <c r="E477" i="2"/>
  <c r="E513" i="2"/>
  <c r="E541" i="2"/>
  <c r="E585" i="2"/>
  <c r="E613" i="2"/>
  <c r="E649" i="2"/>
  <c r="E705" i="2"/>
  <c r="E1909" i="2"/>
  <c r="E2333" i="2"/>
  <c r="E2381" i="2"/>
  <c r="E2429" i="2"/>
  <c r="E2461" i="2"/>
  <c r="E2509" i="2"/>
  <c r="E2557" i="2"/>
  <c r="E762" i="2"/>
  <c r="E2787" i="2"/>
  <c r="E2803" i="2"/>
  <c r="E2819" i="2"/>
  <c r="E2843" i="2"/>
  <c r="E2867" i="2"/>
  <c r="E2883" i="2"/>
  <c r="E2899" i="2"/>
  <c r="E2915" i="2"/>
  <c r="E2939" i="2"/>
  <c r="E2955" i="2"/>
  <c r="E2979" i="2"/>
  <c r="E2995" i="2"/>
  <c r="E3019" i="2"/>
  <c r="E3043" i="2"/>
  <c r="E3059" i="2"/>
  <c r="E3099" i="2"/>
  <c r="E3115" i="2"/>
  <c r="E3139" i="2"/>
  <c r="E3163" i="2"/>
  <c r="E3187" i="2"/>
  <c r="E3211" i="2"/>
  <c r="E3227" i="2"/>
  <c r="E3251" i="2"/>
  <c r="E2028" i="2"/>
  <c r="E2076" i="2"/>
  <c r="E2124" i="2"/>
  <c r="E2188" i="2"/>
  <c r="E2252" i="2"/>
  <c r="E2304" i="2"/>
  <c r="E2348" i="2"/>
  <c r="E2412" i="2"/>
  <c r="E2460" i="2"/>
  <c r="E2492" i="2"/>
  <c r="E2540" i="2"/>
  <c r="E2588" i="2"/>
  <c r="E2636" i="2"/>
  <c r="E2684" i="2"/>
  <c r="E2700" i="2"/>
  <c r="E2748" i="2"/>
  <c r="E2808" i="2"/>
  <c r="E2872" i="2"/>
  <c r="E2920" i="2"/>
  <c r="E2964" i="2"/>
  <c r="E2980" i="2"/>
  <c r="E3028" i="2"/>
  <c r="E3060" i="2"/>
  <c r="E3168" i="2"/>
  <c r="E3208" i="2"/>
  <c r="E3256" i="2"/>
  <c r="E17" i="2"/>
  <c r="E25" i="2"/>
  <c r="E45" i="2"/>
  <c r="E53" i="2"/>
  <c r="E81" i="2"/>
  <c r="E89" i="2"/>
  <c r="E109" i="2"/>
  <c r="E117" i="2"/>
  <c r="E145" i="2"/>
  <c r="E153" i="2"/>
  <c r="E173" i="2"/>
  <c r="E181" i="2"/>
  <c r="E209" i="2"/>
  <c r="E217" i="2"/>
  <c r="E237" i="2"/>
  <c r="E245" i="2"/>
  <c r="E273" i="2"/>
  <c r="E281" i="2"/>
  <c r="E301" i="2"/>
  <c r="E309" i="2"/>
  <c r="E337" i="2"/>
  <c r="E345" i="2"/>
  <c r="E365" i="2"/>
  <c r="E373" i="2"/>
  <c r="E401" i="2"/>
  <c r="E409" i="2"/>
  <c r="E429" i="2"/>
  <c r="E437" i="2"/>
  <c r="E465" i="2"/>
  <c r="E473" i="2"/>
  <c r="E493" i="2"/>
  <c r="E501" i="2"/>
  <c r="E529" i="2"/>
  <c r="E537" i="2"/>
  <c r="E557" i="2"/>
  <c r="E565" i="2"/>
  <c r="E593" i="2"/>
  <c r="E601" i="2"/>
  <c r="E621" i="2"/>
  <c r="E629" i="2"/>
  <c r="E657" i="2"/>
  <c r="E665" i="2"/>
  <c r="E685" i="2"/>
  <c r="E693" i="2"/>
  <c r="E721" i="2"/>
  <c r="E729" i="2"/>
  <c r="E737" i="2"/>
  <c r="E745" i="2"/>
  <c r="E753" i="2"/>
  <c r="E761" i="2"/>
  <c r="E769" i="2"/>
  <c r="E777" i="2"/>
  <c r="E785" i="2"/>
  <c r="E793" i="2"/>
  <c r="E801" i="2"/>
  <c r="E809" i="2"/>
  <c r="E817" i="2"/>
  <c r="E825" i="2"/>
  <c r="E833" i="2"/>
  <c r="E841" i="2"/>
  <c r="E849" i="2"/>
  <c r="E857" i="2"/>
  <c r="E865" i="2"/>
  <c r="E873" i="2"/>
  <c r="E881" i="2"/>
  <c r="E889" i="2"/>
  <c r="E897" i="2"/>
  <c r="E905" i="2"/>
  <c r="E913" i="2"/>
  <c r="E921" i="2"/>
  <c r="E929" i="2"/>
  <c r="E937" i="2"/>
  <c r="E945" i="2"/>
  <c r="E953" i="2"/>
  <c r="E961" i="2"/>
  <c r="E969" i="2"/>
  <c r="E977" i="2"/>
  <c r="E985" i="2"/>
  <c r="E993" i="2"/>
  <c r="E1001" i="2"/>
  <c r="E1009" i="2"/>
  <c r="E1017" i="2"/>
  <c r="E1025" i="2"/>
  <c r="E1033" i="2"/>
  <c r="E1041" i="2"/>
  <c r="E1049" i="2"/>
  <c r="E1057" i="2"/>
  <c r="E1065" i="2"/>
  <c r="E1073" i="2"/>
  <c r="E1081" i="2"/>
  <c r="E1089" i="2"/>
  <c r="E1097" i="2"/>
  <c r="E1105" i="2"/>
  <c r="E1113" i="2"/>
  <c r="E1121" i="2"/>
  <c r="E1129" i="2"/>
  <c r="E1137" i="2"/>
  <c r="E1145" i="2"/>
  <c r="E1153" i="2"/>
  <c r="E1161" i="2"/>
  <c r="E1169" i="2"/>
  <c r="E1177" i="2"/>
  <c r="E1185" i="2"/>
  <c r="E1193" i="2"/>
  <c r="E1201" i="2"/>
  <c r="E1209" i="2"/>
  <c r="E1217" i="2"/>
  <c r="E1225" i="2"/>
  <c r="E1233" i="2"/>
  <c r="E1241" i="2"/>
  <c r="E1249" i="2"/>
  <c r="E1257" i="2"/>
  <c r="E1265" i="2"/>
  <c r="E1273" i="2"/>
  <c r="E1281" i="2"/>
  <c r="E1289" i="2"/>
  <c r="E1297" i="2"/>
  <c r="E1305" i="2"/>
  <c r="E1313" i="2"/>
  <c r="E1321" i="2"/>
  <c r="E1329" i="2"/>
  <c r="E1337" i="2"/>
  <c r="E1345" i="2"/>
  <c r="E1353" i="2"/>
  <c r="E1361" i="2"/>
  <c r="E1369" i="2"/>
  <c r="E1377" i="2"/>
  <c r="E1385" i="2"/>
  <c r="E1393" i="2"/>
  <c r="E1401" i="2"/>
  <c r="E1409" i="2"/>
  <c r="E1417" i="2"/>
  <c r="E1425" i="2"/>
  <c r="E1433" i="2"/>
  <c r="E1441" i="2"/>
  <c r="E1449" i="2"/>
  <c r="E1457" i="2"/>
  <c r="E1465" i="2"/>
  <c r="E1473" i="2"/>
  <c r="E1481" i="2"/>
  <c r="E1489" i="2"/>
  <c r="E1497" i="2"/>
  <c r="E1505" i="2"/>
  <c r="E1513" i="2"/>
  <c r="E1521" i="2"/>
  <c r="E1529" i="2"/>
  <c r="E1537" i="2"/>
  <c r="E1545" i="2"/>
  <c r="E1553" i="2"/>
  <c r="E1561" i="2"/>
  <c r="E1569" i="2"/>
  <c r="E1577" i="2"/>
  <c r="E1585" i="2"/>
  <c r="E1593" i="2"/>
  <c r="E1601" i="2"/>
  <c r="E1609" i="2"/>
  <c r="E1617" i="2"/>
  <c r="E1625" i="2"/>
  <c r="E1633" i="2"/>
  <c r="E1641" i="2"/>
  <c r="E1649" i="2"/>
  <c r="E1657" i="2"/>
  <c r="E1665" i="2"/>
  <c r="E1673" i="2"/>
  <c r="E1681" i="2"/>
  <c r="E1689" i="2"/>
  <c r="E1697" i="2"/>
  <c r="E1705" i="2"/>
  <c r="E1713" i="2"/>
  <c r="E1721" i="2"/>
  <c r="E1729" i="2"/>
  <c r="E1737" i="2"/>
  <c r="E1745" i="2"/>
  <c r="E1753" i="2"/>
  <c r="E1761" i="2"/>
  <c r="E1769" i="2"/>
  <c r="E1777" i="2"/>
  <c r="E1785" i="2"/>
  <c r="E1793" i="2"/>
  <c r="E1801" i="2"/>
  <c r="E1809" i="2"/>
  <c r="E1817" i="2"/>
  <c r="E1825" i="2"/>
  <c r="E1833" i="2"/>
  <c r="E1841" i="2"/>
  <c r="E1849" i="2"/>
  <c r="E1857" i="2"/>
  <c r="E1865" i="2"/>
  <c r="E1873" i="2"/>
  <c r="E1881" i="2"/>
  <c r="E1889" i="2"/>
  <c r="E1897" i="2"/>
  <c r="E1905" i="2"/>
  <c r="E1913" i="2"/>
  <c r="E1921" i="2"/>
  <c r="E1929" i="2"/>
  <c r="E1937" i="2"/>
  <c r="E1945" i="2"/>
  <c r="E1953" i="2"/>
  <c r="E1961" i="2"/>
  <c r="E1969" i="2"/>
  <c r="E1977" i="2"/>
  <c r="E1985" i="2"/>
  <c r="E1993" i="2"/>
  <c r="E2001" i="2"/>
  <c r="E2009" i="2"/>
  <c r="E2017" i="2"/>
  <c r="E2025" i="2"/>
  <c r="E2033" i="2"/>
  <c r="E2041" i="2"/>
  <c r="E2049" i="2"/>
  <c r="E2057" i="2"/>
  <c r="E2065" i="2"/>
  <c r="E2073" i="2"/>
  <c r="E2081" i="2"/>
  <c r="E2089" i="2"/>
  <c r="E2097" i="2"/>
  <c r="E2105" i="2"/>
  <c r="E2113" i="2"/>
  <c r="E2121" i="2"/>
  <c r="E2129" i="2"/>
  <c r="E2137" i="2"/>
  <c r="E2145" i="2"/>
  <c r="E2153" i="2"/>
  <c r="E2161" i="2"/>
  <c r="E2169" i="2"/>
  <c r="E2177" i="2"/>
  <c r="E2185" i="2"/>
  <c r="E2193" i="2"/>
  <c r="E2201" i="2"/>
  <c r="E2209" i="2"/>
  <c r="E2217" i="2"/>
  <c r="E2225" i="2"/>
  <c r="E2233" i="2"/>
  <c r="E2241" i="2"/>
  <c r="E2249" i="2"/>
  <c r="E2257" i="2"/>
  <c r="E2265" i="2"/>
  <c r="E2273" i="2"/>
  <c r="E2281" i="2"/>
  <c r="E2289" i="2"/>
  <c r="E2297" i="2"/>
  <c r="E2305" i="2"/>
  <c r="E2313" i="2"/>
  <c r="E2329" i="2"/>
  <c r="E2345" i="2"/>
  <c r="E2361" i="2"/>
  <c r="E2377" i="2"/>
  <c r="E2393" i="2"/>
  <c r="E2409" i="2"/>
  <c r="E2425" i="2"/>
  <c r="E2441" i="2"/>
  <c r="E2457" i="2"/>
  <c r="E2473" i="2"/>
  <c r="E2489" i="2"/>
  <c r="E2505" i="2"/>
  <c r="E2521" i="2"/>
  <c r="E2537" i="2"/>
  <c r="E2553" i="2"/>
  <c r="E2569" i="2"/>
  <c r="E2383" i="2"/>
  <c r="E14" i="2"/>
  <c r="E22" i="2"/>
  <c r="E30" i="2"/>
  <c r="E38" i="2"/>
  <c r="E46" i="2"/>
  <c r="E54" i="2"/>
  <c r="E62" i="2"/>
  <c r="E70" i="2"/>
  <c r="E78" i="2"/>
  <c r="E86" i="2"/>
  <c r="E94" i="2"/>
  <c r="E102" i="2"/>
  <c r="E110" i="2"/>
  <c r="E118" i="2"/>
  <c r="E126" i="2"/>
  <c r="E134" i="2"/>
  <c r="E142" i="2"/>
  <c r="E150" i="2"/>
  <c r="E158" i="2"/>
  <c r="E166" i="2"/>
  <c r="E174" i="2"/>
  <c r="E182" i="2"/>
  <c r="E190" i="2"/>
  <c r="E198" i="2"/>
  <c r="E206" i="2"/>
  <c r="E214" i="2"/>
  <c r="E222" i="2"/>
  <c r="E230" i="2"/>
  <c r="E238" i="2"/>
  <c r="E246" i="2"/>
  <c r="E254" i="2"/>
  <c r="E262" i="2"/>
  <c r="E270" i="2"/>
  <c r="E278" i="2"/>
  <c r="E286" i="2"/>
  <c r="E294" i="2"/>
  <c r="E302" i="2"/>
  <c r="E310" i="2"/>
  <c r="E318" i="2"/>
  <c r="E326" i="2"/>
  <c r="E334" i="2"/>
  <c r="E342" i="2"/>
  <c r="E350" i="2"/>
  <c r="E358" i="2"/>
  <c r="E366" i="2"/>
  <c r="E374" i="2"/>
  <c r="E382" i="2"/>
  <c r="E390" i="2"/>
  <c r="E398" i="2"/>
  <c r="E406" i="2"/>
  <c r="E414" i="2"/>
  <c r="E422" i="2"/>
  <c r="E430" i="2"/>
  <c r="E438" i="2"/>
  <c r="E446" i="2"/>
  <c r="E454" i="2"/>
  <c r="E462" i="2"/>
  <c r="E470" i="2"/>
  <c r="E478" i="2"/>
  <c r="E486" i="2"/>
  <c r="E494" i="2"/>
  <c r="E502" i="2"/>
  <c r="E510" i="2"/>
  <c r="E518" i="2"/>
  <c r="E526" i="2"/>
  <c r="E534" i="2"/>
  <c r="E542" i="2"/>
  <c r="E550" i="2"/>
  <c r="E558" i="2"/>
  <c r="E566" i="2"/>
  <c r="E574" i="2"/>
  <c r="E582" i="2"/>
  <c r="E590" i="2"/>
  <c r="E598" i="2"/>
  <c r="E606" i="2"/>
  <c r="E614" i="2"/>
  <c r="E622" i="2"/>
  <c r="E630" i="2"/>
  <c r="E638" i="2"/>
  <c r="E646" i="2"/>
  <c r="E654" i="2"/>
  <c r="E662" i="2"/>
  <c r="E670" i="2"/>
  <c r="E678" i="2"/>
  <c r="E686" i="2"/>
  <c r="E694" i="2"/>
  <c r="E702" i="2"/>
  <c r="E710" i="2"/>
  <c r="E718" i="2"/>
  <c r="E738" i="2"/>
  <c r="E750" i="2"/>
  <c r="E770" i="2"/>
  <c r="E786" i="2"/>
  <c r="E802" i="2"/>
  <c r="E818" i="2"/>
  <c r="E834" i="2"/>
  <c r="E850" i="2"/>
  <c r="E858" i="2"/>
  <c r="E866" i="2"/>
  <c r="E874" i="2"/>
  <c r="E882" i="2"/>
  <c r="E890" i="2"/>
  <c r="E898" i="2"/>
  <c r="E906" i="2"/>
  <c r="E914" i="2"/>
  <c r="E922" i="2"/>
  <c r="E930" i="2"/>
  <c r="E938" i="2"/>
  <c r="E946" i="2"/>
  <c r="E954" i="2"/>
  <c r="E962" i="2"/>
  <c r="E970" i="2"/>
  <c r="E978" i="2"/>
  <c r="E986" i="2"/>
  <c r="E994" i="2"/>
  <c r="E1002" i="2"/>
  <c r="E1010" i="2"/>
  <c r="E1018" i="2"/>
  <c r="E1026" i="2"/>
  <c r="E1034" i="2"/>
  <c r="E1042" i="2"/>
  <c r="E1050" i="2"/>
  <c r="E1058" i="2"/>
  <c r="E1066" i="2"/>
  <c r="E1074" i="2"/>
  <c r="E1082" i="2"/>
  <c r="E1090" i="2"/>
  <c r="E1098" i="2"/>
  <c r="E1106" i="2"/>
  <c r="E1114" i="2"/>
  <c r="E1122" i="2"/>
  <c r="E1130" i="2"/>
  <c r="E1138" i="2"/>
  <c r="E1146" i="2"/>
  <c r="E1154" i="2"/>
  <c r="E1162" i="2"/>
  <c r="E1170" i="2"/>
  <c r="E1178" i="2"/>
  <c r="E1186" i="2"/>
  <c r="E1194" i="2"/>
  <c r="E1202" i="2"/>
  <c r="E1210" i="2"/>
  <c r="E1218" i="2"/>
  <c r="E1226" i="2"/>
  <c r="E1234" i="2"/>
  <c r="E1242" i="2"/>
  <c r="E1250" i="2"/>
  <c r="E1258" i="2"/>
  <c r="E1266" i="2"/>
  <c r="E1274" i="2"/>
  <c r="E1282" i="2"/>
  <c r="E1290" i="2"/>
  <c r="E1298" i="2"/>
  <c r="E1306" i="2"/>
  <c r="E1314" i="2"/>
  <c r="E1322" i="2"/>
  <c r="E1330" i="2"/>
  <c r="E1338" i="2"/>
  <c r="E1346" i="2"/>
  <c r="E1354" i="2"/>
  <c r="E1362" i="2"/>
  <c r="E1370" i="2"/>
  <c r="E1378" i="2"/>
  <c r="E1386" i="2"/>
  <c r="E1394" i="2"/>
  <c r="E1402" i="2"/>
  <c r="E1410" i="2"/>
  <c r="E1418" i="2"/>
  <c r="E1426" i="2"/>
  <c r="E1434" i="2"/>
  <c r="E1442" i="2"/>
  <c r="E1450" i="2"/>
  <c r="E1458" i="2"/>
  <c r="E1466" i="2"/>
  <c r="E1474" i="2"/>
  <c r="E1482" i="2"/>
  <c r="E1490" i="2"/>
  <c r="E1498" i="2"/>
  <c r="E1506" i="2"/>
  <c r="E1514" i="2"/>
  <c r="E1522" i="2"/>
  <c r="E1530" i="2"/>
  <c r="E1538" i="2"/>
  <c r="E1546" i="2"/>
  <c r="E1554" i="2"/>
  <c r="E1562" i="2"/>
  <c r="E1570" i="2"/>
  <c r="E1578" i="2"/>
  <c r="E1586" i="2"/>
  <c r="E1594" i="2"/>
  <c r="E1602" i="2"/>
  <c r="E1610" i="2"/>
  <c r="E1618" i="2"/>
  <c r="E1626" i="2"/>
  <c r="E1634" i="2"/>
  <c r="E1642" i="2"/>
  <c r="E1650" i="2"/>
  <c r="E1658" i="2"/>
  <c r="E1666" i="2"/>
  <c r="E1674" i="2"/>
  <c r="E1682" i="2"/>
  <c r="E1690" i="2"/>
  <c r="E1698" i="2"/>
  <c r="E1706" i="2"/>
  <c r="E1714" i="2"/>
  <c r="E1722" i="2"/>
  <c r="E1730" i="2"/>
  <c r="E1738" i="2"/>
  <c r="E1746" i="2"/>
  <c r="E1754" i="2"/>
  <c r="E1762" i="2"/>
  <c r="E1770" i="2"/>
  <c r="E1778" i="2"/>
  <c r="E1786" i="2"/>
  <c r="E1794" i="2"/>
  <c r="E1802" i="2"/>
  <c r="E1810" i="2"/>
  <c r="E1818" i="2"/>
  <c r="E1826" i="2"/>
  <c r="E1834" i="2"/>
  <c r="E1842" i="2"/>
  <c r="E1850" i="2"/>
  <c r="E1858" i="2"/>
  <c r="E1866" i="2"/>
  <c r="E1874" i="2"/>
  <c r="E1882" i="2"/>
  <c r="E1890" i="2"/>
  <c r="E1898" i="2"/>
  <c r="E1906" i="2"/>
  <c r="E1914" i="2"/>
  <c r="E1922" i="2"/>
  <c r="E1930" i="2"/>
  <c r="E1938" i="2"/>
  <c r="E1946" i="2"/>
  <c r="E1954" i="2"/>
  <c r="E1962" i="2"/>
  <c r="E1970" i="2"/>
  <c r="E1978" i="2"/>
  <c r="E1986" i="2"/>
  <c r="E1994" i="2"/>
  <c r="E2002" i="2"/>
  <c r="E2010" i="2"/>
  <c r="E2018" i="2"/>
  <c r="E2026" i="2"/>
  <c r="E2034" i="2"/>
  <c r="E2042" i="2"/>
  <c r="E2050" i="2"/>
  <c r="E2058" i="2"/>
  <c r="E2066" i="2"/>
  <c r="E2074" i="2"/>
  <c r="E2082" i="2"/>
  <c r="E2090" i="2"/>
  <c r="E2098" i="2"/>
  <c r="E2106" i="2"/>
  <c r="E2114" i="2"/>
  <c r="E2122" i="2"/>
  <c r="E11" i="2"/>
  <c r="E19" i="2"/>
  <c r="E27" i="2"/>
  <c r="E35" i="2"/>
  <c r="E43" i="2"/>
  <c r="E51" i="2"/>
  <c r="E59" i="2"/>
  <c r="E67" i="2"/>
  <c r="E75" i="2"/>
  <c r="E83" i="2"/>
  <c r="E91" i="2"/>
  <c r="E99" i="2"/>
  <c r="E107" i="2"/>
  <c r="E115" i="2"/>
  <c r="E123" i="2"/>
  <c r="E131" i="2"/>
  <c r="E139" i="2"/>
  <c r="E147" i="2"/>
  <c r="E155" i="2"/>
  <c r="E163" i="2"/>
  <c r="E171" i="2"/>
  <c r="E179" i="2"/>
  <c r="E187" i="2"/>
  <c r="E195" i="2"/>
  <c r="E203" i="2"/>
  <c r="E211" i="2"/>
  <c r="E219" i="2"/>
  <c r="E227" i="2"/>
  <c r="E235" i="2"/>
  <c r="E243" i="2"/>
  <c r="E251" i="2"/>
  <c r="E259" i="2"/>
  <c r="E267" i="2"/>
  <c r="E275" i="2"/>
  <c r="E283" i="2"/>
  <c r="E291" i="2"/>
  <c r="E299" i="2"/>
  <c r="E307" i="2"/>
  <c r="E315" i="2"/>
  <c r="E323" i="2"/>
  <c r="E331" i="2"/>
  <c r="E339" i="2"/>
  <c r="E347" i="2"/>
  <c r="E355" i="2"/>
  <c r="E363" i="2"/>
  <c r="E371" i="2"/>
  <c r="E379" i="2"/>
  <c r="E387" i="2"/>
  <c r="E395" i="2"/>
  <c r="E403" i="2"/>
  <c r="E411" i="2"/>
  <c r="E419" i="2"/>
  <c r="E427" i="2"/>
  <c r="E435" i="2"/>
  <c r="E443" i="2"/>
  <c r="E451" i="2"/>
  <c r="E459" i="2"/>
  <c r="E467" i="2"/>
  <c r="E475" i="2"/>
  <c r="E483" i="2"/>
  <c r="E491" i="2"/>
  <c r="E499" i="2"/>
  <c r="E507" i="2"/>
  <c r="E515" i="2"/>
  <c r="E523" i="2"/>
  <c r="E531" i="2"/>
  <c r="E539" i="2"/>
  <c r="E547" i="2"/>
  <c r="E555" i="2"/>
  <c r="E563" i="2"/>
  <c r="E571" i="2"/>
  <c r="E579" i="2"/>
  <c r="E587" i="2"/>
  <c r="E595" i="2"/>
  <c r="E603" i="2"/>
  <c r="E611" i="2"/>
  <c r="E619" i="2"/>
  <c r="E627" i="2"/>
  <c r="E635" i="2"/>
  <c r="E643" i="2"/>
  <c r="E651" i="2"/>
  <c r="E659" i="2"/>
  <c r="E667" i="2"/>
  <c r="E675" i="2"/>
  <c r="E683" i="2"/>
  <c r="E691" i="2"/>
  <c r="E699" i="2"/>
  <c r="E707" i="2"/>
  <c r="E715" i="2"/>
  <c r="E723" i="2"/>
  <c r="E731" i="2"/>
  <c r="E739" i="2"/>
  <c r="E747" i="2"/>
  <c r="E755" i="2"/>
  <c r="E763" i="2"/>
  <c r="E771" i="2"/>
  <c r="E779" i="2"/>
  <c r="E787" i="2"/>
  <c r="E795" i="2"/>
  <c r="E803" i="2"/>
  <c r="E811" i="2"/>
  <c r="E819" i="2"/>
  <c r="E827" i="2"/>
  <c r="E835" i="2"/>
  <c r="E843" i="2"/>
  <c r="E851" i="2"/>
  <c r="E859" i="2"/>
  <c r="E867" i="2"/>
  <c r="E875" i="2"/>
  <c r="E883" i="2"/>
  <c r="E891" i="2"/>
  <c r="E899" i="2"/>
  <c r="E907" i="2"/>
  <c r="E915" i="2"/>
  <c r="E923" i="2"/>
  <c r="E931" i="2"/>
  <c r="E939" i="2"/>
  <c r="E947" i="2"/>
  <c r="E955" i="2"/>
  <c r="E963" i="2"/>
  <c r="E971" i="2"/>
  <c r="E979" i="2"/>
  <c r="E987" i="2"/>
  <c r="E995" i="2"/>
  <c r="E1003" i="2"/>
  <c r="E1011" i="2"/>
  <c r="E1019" i="2"/>
  <c r="E1027" i="2"/>
  <c r="E1035" i="2"/>
  <c r="E1043" i="2"/>
  <c r="E1051" i="2"/>
  <c r="E1059" i="2"/>
  <c r="E1067" i="2"/>
  <c r="E1075" i="2"/>
  <c r="E1083" i="2"/>
  <c r="E1091" i="2"/>
  <c r="E1099" i="2"/>
  <c r="E1107" i="2"/>
  <c r="E1115" i="2"/>
  <c r="E1123" i="2"/>
  <c r="E1131" i="2"/>
  <c r="E1139" i="2"/>
  <c r="E1147" i="2"/>
  <c r="E1155" i="2"/>
  <c r="E1163" i="2"/>
  <c r="E1171" i="2"/>
  <c r="E1179" i="2"/>
  <c r="E1187" i="2"/>
  <c r="E1195" i="2"/>
  <c r="E1203" i="2"/>
  <c r="E1211" i="2"/>
  <c r="E1219" i="2"/>
  <c r="E1227" i="2"/>
  <c r="E1235" i="2"/>
  <c r="E1243" i="2"/>
  <c r="E1251" i="2"/>
  <c r="E1259" i="2"/>
  <c r="E1267" i="2"/>
  <c r="E1275" i="2"/>
  <c r="E1283" i="2"/>
  <c r="E1291" i="2"/>
  <c r="E1299" i="2"/>
  <c r="E1307" i="2"/>
  <c r="E1315" i="2"/>
  <c r="E1323" i="2"/>
  <c r="E1331" i="2"/>
  <c r="E1339" i="2"/>
  <c r="E1347" i="2"/>
  <c r="E1355" i="2"/>
  <c r="E1363" i="2"/>
  <c r="E1371" i="2"/>
  <c r="E1379" i="2"/>
  <c r="E1387" i="2"/>
  <c r="E1395" i="2"/>
  <c r="E1403" i="2"/>
  <c r="E1411" i="2"/>
  <c r="E1419" i="2"/>
  <c r="E1427" i="2"/>
  <c r="E1435" i="2"/>
  <c r="E1443" i="2"/>
  <c r="E1451" i="2"/>
  <c r="E1459" i="2"/>
  <c r="E1467" i="2"/>
  <c r="E1475" i="2"/>
  <c r="E1483" i="2"/>
  <c r="E1491" i="2"/>
  <c r="E1499" i="2"/>
  <c r="E1507" i="2"/>
  <c r="E1515" i="2"/>
  <c r="E1523" i="2"/>
  <c r="E1531" i="2"/>
  <c r="E1539" i="2"/>
  <c r="E1547" i="2"/>
  <c r="E1555" i="2"/>
  <c r="E1563" i="2"/>
  <c r="E1571" i="2"/>
  <c r="E1579" i="2"/>
  <c r="E1587" i="2"/>
  <c r="E1595" i="2"/>
  <c r="E1603" i="2"/>
  <c r="E1611" i="2"/>
  <c r="E1619" i="2"/>
  <c r="E1627" i="2"/>
  <c r="E1635" i="2"/>
  <c r="E1643" i="2"/>
  <c r="E1651" i="2"/>
  <c r="E1659" i="2"/>
  <c r="E1667" i="2"/>
  <c r="E1675" i="2"/>
  <c r="E1683" i="2"/>
  <c r="E1691" i="2"/>
  <c r="E1699" i="2"/>
  <c r="E1707" i="2"/>
  <c r="E1715" i="2"/>
  <c r="E1723" i="2"/>
  <c r="E1731" i="2"/>
  <c r="E1739" i="2"/>
  <c r="E1747" i="2"/>
  <c r="E1755" i="2"/>
  <c r="E1763" i="2"/>
  <c r="E1771" i="2"/>
  <c r="E1779" i="2"/>
  <c r="E1787" i="2"/>
  <c r="E1795" i="2"/>
  <c r="E1803" i="2"/>
  <c r="E1811" i="2"/>
  <c r="E1819" i="2"/>
  <c r="E1827" i="2"/>
  <c r="E1835" i="2"/>
  <c r="E2575" i="2"/>
  <c r="E2583" i="2"/>
  <c r="E2591" i="2"/>
  <c r="E2599" i="2"/>
  <c r="E2607" i="2"/>
  <c r="E2615" i="2"/>
  <c r="E2623" i="2"/>
  <c r="E2631" i="2"/>
  <c r="E2647" i="2"/>
  <c r="E2655" i="2"/>
  <c r="E2663" i="2"/>
  <c r="E2671" i="2"/>
  <c r="E2679" i="2"/>
  <c r="E2687" i="2"/>
  <c r="E2695" i="2"/>
  <c r="E2711" i="2"/>
  <c r="E2719" i="2"/>
  <c r="E2727" i="2"/>
  <c r="E2735" i="2"/>
  <c r="E2743" i="2"/>
  <c r="E2751" i="2"/>
  <c r="E2759" i="2"/>
  <c r="E3108" i="2"/>
  <c r="E3124" i="2"/>
  <c r="E12" i="2"/>
  <c r="E20" i="2"/>
  <c r="E28" i="2"/>
  <c r="E36" i="2"/>
  <c r="E44" i="2"/>
  <c r="E52" i="2"/>
  <c r="E60" i="2"/>
  <c r="E68" i="2"/>
  <c r="E76" i="2"/>
  <c r="E84" i="2"/>
  <c r="E92" i="2"/>
  <c r="E100" i="2"/>
  <c r="E108" i="2"/>
  <c r="E116" i="2"/>
  <c r="E124" i="2"/>
  <c r="E132" i="2"/>
  <c r="E140" i="2"/>
  <c r="E148" i="2"/>
  <c r="E156" i="2"/>
  <c r="E164" i="2"/>
  <c r="E172" i="2"/>
  <c r="E180" i="2"/>
  <c r="E188" i="2"/>
  <c r="E196" i="2"/>
  <c r="E204" i="2"/>
  <c r="E212" i="2"/>
  <c r="E220" i="2"/>
  <c r="E228" i="2"/>
  <c r="E236" i="2"/>
  <c r="E244" i="2"/>
  <c r="E252" i="2"/>
  <c r="E260" i="2"/>
  <c r="E268" i="2"/>
  <c r="E276" i="2"/>
  <c r="E284" i="2"/>
  <c r="E292" i="2"/>
  <c r="E300" i="2"/>
  <c r="E308" i="2"/>
  <c r="E316" i="2"/>
  <c r="E324" i="2"/>
  <c r="E332" i="2"/>
  <c r="E340" i="2"/>
  <c r="E348" i="2"/>
  <c r="E356" i="2"/>
  <c r="E364" i="2"/>
  <c r="E372" i="2"/>
  <c r="E380" i="2"/>
  <c r="E388" i="2"/>
  <c r="E396" i="2"/>
  <c r="E404" i="2"/>
  <c r="E412" i="2"/>
  <c r="E420" i="2"/>
  <c r="E428" i="2"/>
  <c r="E436" i="2"/>
  <c r="E444" i="2"/>
  <c r="E452" i="2"/>
  <c r="E460" i="2"/>
  <c r="E468" i="2"/>
  <c r="E476" i="2"/>
  <c r="E484" i="2"/>
  <c r="E492" i="2"/>
  <c r="E500" i="2"/>
  <c r="E508" i="2"/>
  <c r="E516" i="2"/>
  <c r="E524" i="2"/>
  <c r="E532" i="2"/>
  <c r="E540" i="2"/>
  <c r="E548" i="2"/>
  <c r="E556" i="2"/>
  <c r="E564" i="2"/>
  <c r="E572" i="2"/>
  <c r="E580" i="2"/>
  <c r="E588" i="2"/>
  <c r="E596" i="2"/>
  <c r="E604" i="2"/>
  <c r="E612" i="2"/>
  <c r="E620" i="2"/>
  <c r="E628" i="2"/>
  <c r="E636" i="2"/>
  <c r="E644" i="2"/>
  <c r="E652" i="2"/>
  <c r="E660" i="2"/>
  <c r="E668" i="2"/>
  <c r="E676" i="2"/>
  <c r="E684" i="2"/>
  <c r="E692" i="2"/>
  <c r="E700" i="2"/>
  <c r="E708" i="2"/>
  <c r="E716" i="2"/>
  <c r="E724" i="2"/>
  <c r="E732" i="2"/>
  <c r="E740" i="2"/>
  <c r="E748" i="2"/>
  <c r="E756" i="2"/>
  <c r="E764" i="2"/>
  <c r="E772" i="2"/>
  <c r="E780" i="2"/>
  <c r="E788" i="2"/>
  <c r="E796" i="2"/>
  <c r="E804" i="2"/>
  <c r="E812" i="2"/>
  <c r="E820" i="2"/>
  <c r="E828" i="2"/>
  <c r="E836" i="2"/>
  <c r="E844" i="2"/>
  <c r="E852" i="2"/>
  <c r="E864" i="2"/>
  <c r="E872" i="2"/>
  <c r="E884" i="2"/>
  <c r="E896" i="2"/>
  <c r="E904" i="2"/>
  <c r="E916" i="2"/>
  <c r="E928" i="2"/>
  <c r="E936" i="2"/>
  <c r="E948" i="2"/>
  <c r="E960" i="2"/>
  <c r="E968" i="2"/>
  <c r="E980" i="2"/>
  <c r="E992" i="2"/>
  <c r="E1000" i="2"/>
  <c r="E1012" i="2"/>
  <c r="E1024" i="2"/>
  <c r="E1032" i="2"/>
  <c r="E1044" i="2"/>
  <c r="E1056" i="2"/>
  <c r="E1064" i="2"/>
  <c r="E1076" i="2"/>
  <c r="E1088" i="2"/>
  <c r="E1096" i="2"/>
  <c r="E1108" i="2"/>
  <c r="E1120" i="2"/>
  <c r="E1128" i="2"/>
  <c r="E1140" i="2"/>
  <c r="E1152" i="2"/>
  <c r="E1160" i="2"/>
  <c r="E1172" i="2"/>
  <c r="E1184" i="2"/>
  <c r="E1192" i="2"/>
  <c r="E1204" i="2"/>
  <c r="E1216" i="2"/>
  <c r="E1224" i="2"/>
  <c r="E1236" i="2"/>
  <c r="E1248" i="2"/>
  <c r="E1256" i="2"/>
  <c r="E1268" i="2"/>
  <c r="E1280" i="2"/>
  <c r="E1288" i="2"/>
  <c r="E1300" i="2"/>
  <c r="E1312" i="2"/>
  <c r="E1320" i="2"/>
  <c r="E1332" i="2"/>
  <c r="E1344" i="2"/>
  <c r="E1352" i="2"/>
  <c r="E1364" i="2"/>
  <c r="E1376" i="2"/>
  <c r="E1384" i="2"/>
  <c r="E1396" i="2"/>
  <c r="E1408" i="2"/>
  <c r="E1416" i="2"/>
  <c r="E1428" i="2"/>
  <c r="E1440" i="2"/>
  <c r="E1448" i="2"/>
  <c r="E1460" i="2"/>
  <c r="E1472" i="2"/>
  <c r="E1480" i="2"/>
  <c r="E1492" i="2"/>
  <c r="E1504" i="2"/>
  <c r="E1512" i="2"/>
  <c r="E1524" i="2"/>
  <c r="E1536" i="2"/>
  <c r="E1544" i="2"/>
  <c r="E1556" i="2"/>
  <c r="E1568" i="2"/>
  <c r="E1576" i="2"/>
  <c r="E1588" i="2"/>
  <c r="E1600" i="2"/>
  <c r="E1608" i="2"/>
  <c r="E1620" i="2"/>
  <c r="E1632" i="2"/>
  <c r="E1640" i="2"/>
  <c r="E1652" i="2"/>
  <c r="E1664" i="2"/>
  <c r="E1672" i="2"/>
  <c r="E1684" i="2"/>
  <c r="E1696" i="2"/>
  <c r="E1704" i="2"/>
  <c r="E1716" i="2"/>
  <c r="E1728" i="2"/>
  <c r="E1736" i="2"/>
  <c r="E1748" i="2"/>
  <c r="E1768" i="2"/>
  <c r="E1780" i="2"/>
  <c r="E1792" i="2"/>
  <c r="E1800" i="2"/>
  <c r="E1812" i="2"/>
  <c r="E1824" i="2"/>
  <c r="E1832" i="2"/>
  <c r="E1844" i="2"/>
  <c r="E1852" i="2"/>
  <c r="E1860" i="2"/>
  <c r="E1872" i="2"/>
  <c r="E1880" i="2"/>
  <c r="E1888" i="2"/>
  <c r="E1896" i="2"/>
  <c r="E1904" i="2"/>
  <c r="E1912" i="2"/>
  <c r="E1920" i="2"/>
  <c r="E1928" i="2"/>
  <c r="E1936" i="2"/>
  <c r="E1944" i="2"/>
  <c r="E1952" i="2"/>
  <c r="E1960" i="2"/>
  <c r="E1968" i="2"/>
  <c r="E1976" i="2"/>
  <c r="E1984" i="2"/>
  <c r="E1992" i="2"/>
  <c r="E2000" i="2"/>
  <c r="E2012" i="2"/>
  <c r="E2024" i="2"/>
  <c r="E2044" i="2"/>
  <c r="E2060" i="2"/>
  <c r="E2072" i="2"/>
  <c r="E2088" i="2"/>
  <c r="E2104" i="2"/>
  <c r="E2120" i="2"/>
  <c r="E2136" i="2"/>
  <c r="E2156" i="2"/>
  <c r="E2184" i="2"/>
  <c r="E2200" i="2"/>
  <c r="E2224" i="2"/>
  <c r="E2236" i="2"/>
  <c r="E2264" i="2"/>
  <c r="E2288" i="2"/>
  <c r="E2300" i="2"/>
  <c r="E2328" i="2"/>
  <c r="E2344" i="2"/>
  <c r="E2360" i="2"/>
  <c r="E2376" i="2"/>
  <c r="E2392" i="2"/>
  <c r="E2408" i="2"/>
  <c r="E2424" i="2"/>
  <c r="E2440" i="2"/>
  <c r="E2456" i="2"/>
  <c r="E2472" i="2"/>
  <c r="E2488" i="2"/>
  <c r="E2504" i="2"/>
  <c r="E2520" i="2"/>
  <c r="E2536" i="2"/>
  <c r="E2552" i="2"/>
  <c r="E2568" i="2"/>
  <c r="E2584" i="2"/>
  <c r="E2600" i="2"/>
  <c r="E2616" i="2"/>
  <c r="E2632" i="2"/>
  <c r="E2648" i="2"/>
  <c r="E2664" i="2"/>
  <c r="E2680" i="2"/>
  <c r="E2696" i="2"/>
  <c r="E2712" i="2"/>
  <c r="E2728" i="2"/>
  <c r="E2744" i="2"/>
  <c r="E2764" i="2"/>
  <c r="E2780" i="2"/>
  <c r="E2796" i="2"/>
  <c r="E2812" i="2"/>
  <c r="E2828" i="2"/>
  <c r="E2844" i="2"/>
  <c r="E2860" i="2"/>
  <c r="E2876" i="2"/>
  <c r="E2892" i="2"/>
  <c r="E2908" i="2"/>
  <c r="E2924" i="2"/>
  <c r="E2940" i="2"/>
  <c r="E2956" i="2"/>
  <c r="E2976" i="2"/>
  <c r="E2992" i="2"/>
  <c r="E3008" i="2"/>
  <c r="E3024" i="2"/>
  <c r="E3040" i="2"/>
  <c r="E3056" i="2"/>
  <c r="E3072" i="2"/>
  <c r="E3088" i="2"/>
  <c r="E3104" i="2"/>
  <c r="E3120" i="2"/>
  <c r="E3136" i="2"/>
  <c r="E3148" i="2"/>
  <c r="E3164" i="2"/>
  <c r="E3180" i="2"/>
  <c r="E3196" i="2"/>
  <c r="E3212" i="2"/>
  <c r="E3228" i="2"/>
  <c r="E3244" i="2"/>
  <c r="E2585" i="2"/>
  <c r="E2593" i="2"/>
  <c r="E2601" i="2"/>
  <c r="E2609" i="2"/>
  <c r="E2617" i="2"/>
  <c r="E2625" i="2"/>
  <c r="E2633" i="2"/>
  <c r="E2641" i="2"/>
  <c r="E2649" i="2"/>
  <c r="E2657" i="2"/>
  <c r="E2665" i="2"/>
  <c r="E2673" i="2"/>
  <c r="E2681" i="2"/>
  <c r="E2689" i="2"/>
  <c r="E2697" i="2"/>
  <c r="E2705" i="2"/>
  <c r="E2713" i="2"/>
  <c r="E2721" i="2"/>
  <c r="E2729" i="2"/>
  <c r="E2737" i="2"/>
  <c r="E2745" i="2"/>
  <c r="E2753" i="2"/>
  <c r="E2761" i="2"/>
  <c r="E2769" i="2"/>
  <c r="E2777" i="2"/>
  <c r="E2785" i="2"/>
  <c r="E2793" i="2"/>
  <c r="E2801" i="2"/>
  <c r="E2809" i="2"/>
  <c r="E2817" i="2"/>
  <c r="E2825" i="2"/>
  <c r="E2833" i="2"/>
  <c r="E2841" i="2"/>
  <c r="E2849" i="2"/>
  <c r="E2857" i="2"/>
  <c r="E2865" i="2"/>
  <c r="E2873" i="2"/>
  <c r="E2881" i="2"/>
  <c r="E2889" i="2"/>
  <c r="E2897" i="2"/>
  <c r="E2905" i="2"/>
  <c r="E2913" i="2"/>
  <c r="E2921" i="2"/>
  <c r="E2929" i="2"/>
  <c r="E2937" i="2"/>
  <c r="E2945" i="2"/>
  <c r="E2953" i="2"/>
  <c r="E2961" i="2"/>
  <c r="E2969" i="2"/>
  <c r="E2977" i="2"/>
  <c r="E2985" i="2"/>
  <c r="E2993" i="2"/>
  <c r="E3001" i="2"/>
  <c r="E3009" i="2"/>
  <c r="E3017" i="2"/>
  <c r="E3025" i="2"/>
  <c r="E3033" i="2"/>
  <c r="E3041" i="2"/>
  <c r="E3049" i="2"/>
  <c r="E3057" i="2"/>
  <c r="E3065" i="2"/>
  <c r="E3073" i="2"/>
  <c r="E3081" i="2"/>
  <c r="E3089" i="2"/>
  <c r="E3097" i="2"/>
  <c r="E3105" i="2"/>
  <c r="E3113" i="2"/>
  <c r="E3121" i="2"/>
  <c r="E3129" i="2"/>
  <c r="E3137" i="2"/>
  <c r="E3145" i="2"/>
  <c r="E3153" i="2"/>
  <c r="E3161" i="2"/>
  <c r="E3169" i="2"/>
  <c r="E3177" i="2"/>
  <c r="E3185" i="2"/>
  <c r="E3193" i="2"/>
  <c r="E3201" i="2"/>
  <c r="E3209" i="2"/>
  <c r="E3217" i="2"/>
  <c r="E3225" i="2"/>
  <c r="E3233" i="2"/>
  <c r="E3241" i="2"/>
  <c r="E3249" i="2"/>
  <c r="E3257" i="2"/>
  <c r="E1843" i="2"/>
  <c r="E1859" i="2"/>
  <c r="E1875" i="2"/>
  <c r="E1891" i="2"/>
  <c r="E1907" i="2"/>
  <c r="E1923" i="2"/>
  <c r="E1939" i="2"/>
  <c r="E1955" i="2"/>
  <c r="E1971" i="2"/>
  <c r="E1987" i="2"/>
  <c r="E2007" i="2"/>
  <c r="E2023" i="2"/>
  <c r="E2039" i="2"/>
  <c r="E2055" i="2"/>
  <c r="E2071" i="2"/>
  <c r="E2087" i="2"/>
  <c r="E2103" i="2"/>
  <c r="E2119" i="2"/>
  <c r="E2135" i="2"/>
  <c r="E2151" i="2"/>
  <c r="E2167" i="2"/>
  <c r="E2183" i="2"/>
  <c r="E2199" i="2"/>
  <c r="E2215" i="2"/>
  <c r="E2231" i="2"/>
  <c r="E2247" i="2"/>
  <c r="E2267" i="2"/>
  <c r="E2283" i="2"/>
  <c r="E2299" i="2"/>
  <c r="E2315" i="2"/>
  <c r="E2331" i="2"/>
  <c r="E2347" i="2"/>
  <c r="E2363" i="2"/>
  <c r="E2379" i="2"/>
  <c r="E2395" i="2"/>
  <c r="E2411" i="2"/>
  <c r="E2427" i="2"/>
  <c r="E2443" i="2"/>
  <c r="E2459" i="2"/>
  <c r="E2475" i="2"/>
  <c r="E2491" i="2"/>
  <c r="E2507" i="2"/>
  <c r="E2523" i="2"/>
  <c r="E2539" i="2"/>
  <c r="E2555" i="2"/>
  <c r="E2571" i="2"/>
  <c r="E860" i="2"/>
  <c r="E924" i="2"/>
  <c r="E988" i="2"/>
  <c r="E1052" i="2"/>
  <c r="E1116" i="2"/>
  <c r="E2164" i="2"/>
  <c r="E2228" i="2"/>
  <c r="E2292" i="2"/>
  <c r="G7" i="2" l="1"/>
  <c r="H7" i="2" s="1"/>
  <c r="F8" i="2"/>
  <c r="F9" i="2" l="1"/>
  <c r="G8" i="2"/>
  <c r="H8" i="2" s="1"/>
  <c r="F10" i="2" l="1"/>
  <c r="G9" i="2"/>
  <c r="H9" i="2" s="1"/>
  <c r="F11" i="2" l="1"/>
  <c r="G10" i="2"/>
  <c r="H10" i="2" s="1"/>
  <c r="F12" i="2" l="1"/>
  <c r="G11" i="2"/>
  <c r="H11" i="2" s="1"/>
  <c r="F13" i="2" l="1"/>
  <c r="G12" i="2"/>
  <c r="H12" i="2" s="1"/>
  <c r="F14" i="2" l="1"/>
  <c r="G13" i="2"/>
  <c r="H13" i="2" s="1"/>
  <c r="F15" i="2" l="1"/>
  <c r="G14" i="2"/>
  <c r="H14" i="2" s="1"/>
  <c r="F16" i="2" l="1"/>
  <c r="G15" i="2"/>
  <c r="H15" i="2" s="1"/>
  <c r="F17" i="2" l="1"/>
  <c r="G16" i="2"/>
  <c r="H16" i="2" s="1"/>
  <c r="F18" i="2" l="1"/>
  <c r="G17" i="2"/>
  <c r="H17" i="2" s="1"/>
  <c r="F19" i="2" l="1"/>
  <c r="G18" i="2"/>
  <c r="H18" i="2" s="1"/>
  <c r="F20" i="2" l="1"/>
  <c r="G19" i="2"/>
  <c r="H19" i="2" s="1"/>
  <c r="F21" i="2" l="1"/>
  <c r="G20" i="2"/>
  <c r="H20" i="2" s="1"/>
  <c r="F22" i="2" l="1"/>
  <c r="G21" i="2"/>
  <c r="H21" i="2" s="1"/>
  <c r="F23" i="2" l="1"/>
  <c r="G22" i="2"/>
  <c r="H22" i="2" s="1"/>
  <c r="F24" i="2" l="1"/>
  <c r="G23" i="2"/>
  <c r="H23" i="2" s="1"/>
  <c r="F25" i="2" l="1"/>
  <c r="G24" i="2"/>
  <c r="H24" i="2" s="1"/>
  <c r="F26" i="2" l="1"/>
  <c r="G25" i="2"/>
  <c r="H25" i="2" s="1"/>
  <c r="F27" i="2" l="1"/>
  <c r="G26" i="2"/>
  <c r="H26" i="2" s="1"/>
  <c r="F28" i="2" l="1"/>
  <c r="G27" i="2"/>
  <c r="H27" i="2" s="1"/>
  <c r="F29" i="2" l="1"/>
  <c r="G28" i="2"/>
  <c r="H28" i="2" s="1"/>
  <c r="F30" i="2" l="1"/>
  <c r="G29" i="2"/>
  <c r="H29" i="2" s="1"/>
  <c r="F31" i="2" l="1"/>
  <c r="G30" i="2"/>
  <c r="H30" i="2" s="1"/>
  <c r="F32" i="2" l="1"/>
  <c r="G31" i="2"/>
  <c r="H31" i="2" s="1"/>
  <c r="F33" i="2" l="1"/>
  <c r="G32" i="2"/>
  <c r="H32" i="2" s="1"/>
  <c r="F34" i="2" l="1"/>
  <c r="G33" i="2"/>
  <c r="H33" i="2" s="1"/>
  <c r="F35" i="2" l="1"/>
  <c r="G34" i="2"/>
  <c r="H34" i="2" s="1"/>
  <c r="F36" i="2" l="1"/>
  <c r="G35" i="2"/>
  <c r="H35" i="2" s="1"/>
  <c r="F37" i="2" l="1"/>
  <c r="G36" i="2"/>
  <c r="H36" i="2" s="1"/>
  <c r="F38" i="2" l="1"/>
  <c r="G37" i="2"/>
  <c r="H37" i="2" s="1"/>
  <c r="F39" i="2" l="1"/>
  <c r="G38" i="2"/>
  <c r="H38" i="2" s="1"/>
  <c r="F40" i="2" l="1"/>
  <c r="G39" i="2"/>
  <c r="H39" i="2" s="1"/>
  <c r="F41" i="2" l="1"/>
  <c r="G40" i="2"/>
  <c r="H40" i="2" s="1"/>
  <c r="F42" i="2" l="1"/>
  <c r="G41" i="2"/>
  <c r="H41" i="2" s="1"/>
  <c r="F43" i="2" l="1"/>
  <c r="G42" i="2"/>
  <c r="H42" i="2" s="1"/>
  <c r="F44" i="2" l="1"/>
  <c r="G43" i="2"/>
  <c r="H43" i="2" s="1"/>
  <c r="F45" i="2" l="1"/>
  <c r="G44" i="2"/>
  <c r="H44" i="2" s="1"/>
  <c r="F46" i="2" l="1"/>
  <c r="G45" i="2"/>
  <c r="H45" i="2" s="1"/>
  <c r="F47" i="2" l="1"/>
  <c r="G46" i="2"/>
  <c r="H46" i="2" s="1"/>
  <c r="F48" i="2" l="1"/>
  <c r="G47" i="2"/>
  <c r="H47" i="2" s="1"/>
  <c r="F49" i="2" l="1"/>
  <c r="G48" i="2"/>
  <c r="H48" i="2" s="1"/>
  <c r="F50" i="2" l="1"/>
  <c r="G49" i="2"/>
  <c r="H49" i="2" s="1"/>
  <c r="F51" i="2" l="1"/>
  <c r="G50" i="2"/>
  <c r="H50" i="2" s="1"/>
  <c r="F52" i="2" l="1"/>
  <c r="G51" i="2"/>
  <c r="H51" i="2" s="1"/>
  <c r="F53" i="2" l="1"/>
  <c r="G52" i="2"/>
  <c r="H52" i="2" s="1"/>
  <c r="F54" i="2" l="1"/>
  <c r="G53" i="2"/>
  <c r="H53" i="2" s="1"/>
  <c r="F55" i="2" l="1"/>
  <c r="G54" i="2"/>
  <c r="H54" i="2" s="1"/>
  <c r="F56" i="2" l="1"/>
  <c r="G55" i="2"/>
  <c r="H55" i="2" s="1"/>
  <c r="F57" i="2" l="1"/>
  <c r="G56" i="2"/>
  <c r="H56" i="2" s="1"/>
  <c r="F58" i="2" l="1"/>
  <c r="G57" i="2"/>
  <c r="H57" i="2" s="1"/>
  <c r="F59" i="2" l="1"/>
  <c r="G58" i="2"/>
  <c r="H58" i="2" s="1"/>
  <c r="F60" i="2" l="1"/>
  <c r="G59" i="2"/>
  <c r="H59" i="2" s="1"/>
  <c r="F61" i="2" l="1"/>
  <c r="G60" i="2"/>
  <c r="H60" i="2" s="1"/>
  <c r="F62" i="2" l="1"/>
  <c r="G61" i="2"/>
  <c r="H61" i="2" s="1"/>
  <c r="F63" i="2" l="1"/>
  <c r="G62" i="2"/>
  <c r="H62" i="2" s="1"/>
  <c r="F64" i="2" l="1"/>
  <c r="G63" i="2"/>
  <c r="H63" i="2" s="1"/>
  <c r="F65" i="2" l="1"/>
  <c r="G64" i="2"/>
  <c r="H64" i="2" s="1"/>
  <c r="F66" i="2" l="1"/>
  <c r="G65" i="2"/>
  <c r="H65" i="2" s="1"/>
  <c r="F67" i="2" l="1"/>
  <c r="G66" i="2"/>
  <c r="H66" i="2" s="1"/>
  <c r="F68" i="2" l="1"/>
  <c r="G67" i="2"/>
  <c r="H67" i="2" s="1"/>
  <c r="F69" i="2" l="1"/>
  <c r="G68" i="2"/>
  <c r="H68" i="2" s="1"/>
  <c r="F70" i="2" l="1"/>
  <c r="G69" i="2"/>
  <c r="H69" i="2" s="1"/>
  <c r="F71" i="2" l="1"/>
  <c r="G70" i="2"/>
  <c r="H70" i="2" s="1"/>
  <c r="F72" i="2" l="1"/>
  <c r="G71" i="2"/>
  <c r="H71" i="2" s="1"/>
  <c r="F73" i="2" l="1"/>
  <c r="G72" i="2"/>
  <c r="H72" i="2" s="1"/>
  <c r="F74" i="2" l="1"/>
  <c r="G73" i="2"/>
  <c r="H73" i="2" s="1"/>
  <c r="F75" i="2" l="1"/>
  <c r="G74" i="2"/>
  <c r="H74" i="2" s="1"/>
  <c r="F76" i="2" l="1"/>
  <c r="G75" i="2"/>
  <c r="H75" i="2" s="1"/>
  <c r="F77" i="2" l="1"/>
  <c r="G76" i="2"/>
  <c r="H76" i="2" s="1"/>
  <c r="F78" i="2" l="1"/>
  <c r="G77" i="2"/>
  <c r="H77" i="2" s="1"/>
  <c r="F79" i="2" l="1"/>
  <c r="G78" i="2"/>
  <c r="H78" i="2" s="1"/>
  <c r="F80" i="2" l="1"/>
  <c r="G79" i="2"/>
  <c r="H79" i="2" s="1"/>
  <c r="F81" i="2" l="1"/>
  <c r="G80" i="2"/>
  <c r="H80" i="2" s="1"/>
  <c r="F82" i="2" l="1"/>
  <c r="G81" i="2"/>
  <c r="H81" i="2" s="1"/>
  <c r="F83" i="2" l="1"/>
  <c r="G82" i="2"/>
  <c r="H82" i="2" s="1"/>
  <c r="F84" i="2" l="1"/>
  <c r="G83" i="2"/>
  <c r="H83" i="2" s="1"/>
  <c r="F85" i="2" l="1"/>
  <c r="G84" i="2"/>
  <c r="H84" i="2" s="1"/>
  <c r="F86" i="2" l="1"/>
  <c r="G85" i="2"/>
  <c r="H85" i="2" s="1"/>
  <c r="F87" i="2" l="1"/>
  <c r="G86" i="2"/>
  <c r="H86" i="2" s="1"/>
  <c r="F88" i="2" l="1"/>
  <c r="G87" i="2"/>
  <c r="H87" i="2" s="1"/>
  <c r="F89" i="2" l="1"/>
  <c r="G88" i="2"/>
  <c r="H88" i="2" s="1"/>
  <c r="F90" i="2" l="1"/>
  <c r="G89" i="2"/>
  <c r="H89" i="2" s="1"/>
  <c r="F91" i="2" l="1"/>
  <c r="G90" i="2"/>
  <c r="H90" i="2" s="1"/>
  <c r="F92" i="2" l="1"/>
  <c r="G91" i="2"/>
  <c r="H91" i="2" s="1"/>
  <c r="F93" i="2" l="1"/>
  <c r="G92" i="2"/>
  <c r="H92" i="2" s="1"/>
  <c r="F94" i="2" l="1"/>
  <c r="G93" i="2"/>
  <c r="H93" i="2" s="1"/>
  <c r="F95" i="2" l="1"/>
  <c r="G94" i="2"/>
  <c r="H94" i="2" s="1"/>
  <c r="F96" i="2" l="1"/>
  <c r="G95" i="2"/>
  <c r="H95" i="2" s="1"/>
  <c r="F97" i="2" l="1"/>
  <c r="G96" i="2"/>
  <c r="H96" i="2" s="1"/>
  <c r="F98" i="2" l="1"/>
  <c r="G97" i="2"/>
  <c r="H97" i="2" s="1"/>
  <c r="F99" i="2" l="1"/>
  <c r="G98" i="2"/>
  <c r="H98" i="2" s="1"/>
  <c r="F100" i="2" l="1"/>
  <c r="G99" i="2"/>
  <c r="H99" i="2" s="1"/>
  <c r="F101" i="2" l="1"/>
  <c r="G100" i="2"/>
  <c r="H100" i="2" s="1"/>
  <c r="F102" i="2" l="1"/>
  <c r="G101" i="2"/>
  <c r="H101" i="2" s="1"/>
  <c r="F103" i="2" l="1"/>
  <c r="G102" i="2"/>
  <c r="H102" i="2" s="1"/>
  <c r="F104" i="2" l="1"/>
  <c r="G103" i="2"/>
  <c r="H103" i="2" s="1"/>
  <c r="F105" i="2" l="1"/>
  <c r="G104" i="2"/>
  <c r="H104" i="2" s="1"/>
  <c r="F106" i="2" l="1"/>
  <c r="G105" i="2"/>
  <c r="H105" i="2" s="1"/>
  <c r="F107" i="2" l="1"/>
  <c r="G106" i="2"/>
  <c r="H106" i="2" s="1"/>
  <c r="F108" i="2" l="1"/>
  <c r="G107" i="2"/>
  <c r="H107" i="2" s="1"/>
  <c r="F109" i="2" l="1"/>
  <c r="G108" i="2"/>
  <c r="H108" i="2" s="1"/>
  <c r="F110" i="2" l="1"/>
  <c r="G109" i="2"/>
  <c r="H109" i="2" s="1"/>
  <c r="F111" i="2" l="1"/>
  <c r="G110" i="2"/>
  <c r="H110" i="2" s="1"/>
  <c r="F112" i="2" l="1"/>
  <c r="G111" i="2"/>
  <c r="H111" i="2" s="1"/>
  <c r="F113" i="2" l="1"/>
  <c r="G112" i="2"/>
  <c r="H112" i="2" s="1"/>
  <c r="F114" i="2" l="1"/>
  <c r="G113" i="2"/>
  <c r="H113" i="2" s="1"/>
  <c r="F115" i="2" l="1"/>
  <c r="G114" i="2"/>
  <c r="H114" i="2" s="1"/>
  <c r="F116" i="2" l="1"/>
  <c r="G115" i="2"/>
  <c r="H115" i="2" s="1"/>
  <c r="F117" i="2" l="1"/>
  <c r="G116" i="2"/>
  <c r="H116" i="2" s="1"/>
  <c r="F118" i="2" l="1"/>
  <c r="G117" i="2"/>
  <c r="H117" i="2" s="1"/>
  <c r="F119" i="2" l="1"/>
  <c r="G118" i="2"/>
  <c r="H118" i="2" s="1"/>
  <c r="F120" i="2" l="1"/>
  <c r="G119" i="2"/>
  <c r="H119" i="2" s="1"/>
  <c r="F121" i="2" l="1"/>
  <c r="G120" i="2"/>
  <c r="H120" i="2" s="1"/>
  <c r="F122" i="2" l="1"/>
  <c r="G121" i="2"/>
  <c r="H121" i="2" s="1"/>
  <c r="F123" i="2" l="1"/>
  <c r="G122" i="2"/>
  <c r="H122" i="2" s="1"/>
  <c r="F124" i="2" l="1"/>
  <c r="G123" i="2"/>
  <c r="H123" i="2" s="1"/>
  <c r="F125" i="2" l="1"/>
  <c r="G124" i="2"/>
  <c r="H124" i="2" s="1"/>
  <c r="F126" i="2" l="1"/>
  <c r="G125" i="2"/>
  <c r="H125" i="2" s="1"/>
  <c r="F127" i="2" l="1"/>
  <c r="G126" i="2"/>
  <c r="H126" i="2" s="1"/>
  <c r="F128" i="2" l="1"/>
  <c r="G127" i="2"/>
  <c r="H127" i="2" s="1"/>
  <c r="F129" i="2" l="1"/>
  <c r="G128" i="2"/>
  <c r="H128" i="2" s="1"/>
  <c r="F130" i="2" l="1"/>
  <c r="G129" i="2"/>
  <c r="H129" i="2" s="1"/>
  <c r="F131" i="2" l="1"/>
  <c r="G130" i="2"/>
  <c r="H130" i="2" s="1"/>
  <c r="F132" i="2" l="1"/>
  <c r="G131" i="2"/>
  <c r="H131" i="2" s="1"/>
  <c r="F133" i="2" l="1"/>
  <c r="G132" i="2"/>
  <c r="H132" i="2" s="1"/>
  <c r="F134" i="2" l="1"/>
  <c r="G133" i="2"/>
  <c r="H133" i="2" s="1"/>
  <c r="F135" i="2" l="1"/>
  <c r="G134" i="2"/>
  <c r="H134" i="2" s="1"/>
  <c r="F136" i="2" l="1"/>
  <c r="G135" i="2"/>
  <c r="H135" i="2" s="1"/>
  <c r="F137" i="2" l="1"/>
  <c r="G136" i="2"/>
  <c r="H136" i="2" s="1"/>
  <c r="F138" i="2" l="1"/>
  <c r="G137" i="2"/>
  <c r="H137" i="2" s="1"/>
  <c r="F139" i="2" l="1"/>
  <c r="G138" i="2"/>
  <c r="H138" i="2" s="1"/>
  <c r="F140" i="2" l="1"/>
  <c r="G139" i="2"/>
  <c r="H139" i="2" s="1"/>
  <c r="F141" i="2" l="1"/>
  <c r="G140" i="2"/>
  <c r="H140" i="2" s="1"/>
  <c r="F142" i="2" l="1"/>
  <c r="G141" i="2"/>
  <c r="H141" i="2" s="1"/>
  <c r="F143" i="2" l="1"/>
  <c r="G142" i="2"/>
  <c r="H142" i="2" s="1"/>
  <c r="F144" i="2" l="1"/>
  <c r="G143" i="2"/>
  <c r="H143" i="2" s="1"/>
  <c r="F145" i="2" l="1"/>
  <c r="G144" i="2"/>
  <c r="H144" i="2" s="1"/>
  <c r="F146" i="2" l="1"/>
  <c r="G145" i="2"/>
  <c r="H145" i="2" s="1"/>
  <c r="F147" i="2" l="1"/>
  <c r="G146" i="2"/>
  <c r="H146" i="2" s="1"/>
  <c r="F148" i="2" l="1"/>
  <c r="G147" i="2"/>
  <c r="H147" i="2" s="1"/>
  <c r="F149" i="2" l="1"/>
  <c r="G148" i="2"/>
  <c r="H148" i="2" s="1"/>
  <c r="F150" i="2" l="1"/>
  <c r="G149" i="2"/>
  <c r="H149" i="2" s="1"/>
  <c r="F151" i="2" l="1"/>
  <c r="G150" i="2"/>
  <c r="H150" i="2" s="1"/>
  <c r="F152" i="2" l="1"/>
  <c r="G151" i="2"/>
  <c r="H151" i="2" s="1"/>
  <c r="F153" i="2" l="1"/>
  <c r="G152" i="2"/>
  <c r="H152" i="2" s="1"/>
  <c r="F154" i="2" l="1"/>
  <c r="G153" i="2"/>
  <c r="H153" i="2" s="1"/>
  <c r="F155" i="2" l="1"/>
  <c r="G154" i="2"/>
  <c r="H154" i="2" s="1"/>
  <c r="F156" i="2" l="1"/>
  <c r="G155" i="2"/>
  <c r="H155" i="2" s="1"/>
  <c r="F157" i="2" l="1"/>
  <c r="G156" i="2"/>
  <c r="H156" i="2" s="1"/>
  <c r="F158" i="2" l="1"/>
  <c r="G157" i="2"/>
  <c r="H157" i="2" s="1"/>
  <c r="F159" i="2" l="1"/>
  <c r="G158" i="2"/>
  <c r="H158" i="2" s="1"/>
  <c r="F160" i="2" l="1"/>
  <c r="G159" i="2"/>
  <c r="H159" i="2" s="1"/>
  <c r="F161" i="2" l="1"/>
  <c r="G160" i="2"/>
  <c r="H160" i="2" s="1"/>
  <c r="F162" i="2" l="1"/>
  <c r="G161" i="2"/>
  <c r="H161" i="2" s="1"/>
  <c r="F163" i="2" l="1"/>
  <c r="G162" i="2"/>
  <c r="H162" i="2" s="1"/>
  <c r="F164" i="2" l="1"/>
  <c r="G163" i="2"/>
  <c r="H163" i="2" s="1"/>
  <c r="F165" i="2" l="1"/>
  <c r="G164" i="2"/>
  <c r="H164" i="2" s="1"/>
  <c r="F166" i="2" l="1"/>
  <c r="G165" i="2"/>
  <c r="H165" i="2" s="1"/>
  <c r="F167" i="2" l="1"/>
  <c r="G166" i="2"/>
  <c r="H166" i="2" s="1"/>
  <c r="F168" i="2" l="1"/>
  <c r="G167" i="2"/>
  <c r="H167" i="2" s="1"/>
  <c r="F169" i="2" l="1"/>
  <c r="G168" i="2"/>
  <c r="H168" i="2" s="1"/>
  <c r="F170" i="2" l="1"/>
  <c r="G169" i="2"/>
  <c r="H169" i="2" s="1"/>
  <c r="F171" i="2" l="1"/>
  <c r="G170" i="2"/>
  <c r="H170" i="2" s="1"/>
  <c r="F172" i="2" l="1"/>
  <c r="G171" i="2"/>
  <c r="H171" i="2" s="1"/>
  <c r="F173" i="2" l="1"/>
  <c r="G172" i="2"/>
  <c r="H172" i="2" s="1"/>
  <c r="F174" i="2" l="1"/>
  <c r="G173" i="2"/>
  <c r="H173" i="2" s="1"/>
  <c r="F175" i="2" l="1"/>
  <c r="G174" i="2"/>
  <c r="H174" i="2" s="1"/>
  <c r="F176" i="2" l="1"/>
  <c r="G175" i="2"/>
  <c r="H175" i="2" s="1"/>
  <c r="F177" i="2" l="1"/>
  <c r="G176" i="2"/>
  <c r="H176" i="2" s="1"/>
  <c r="F178" i="2" l="1"/>
  <c r="G177" i="2"/>
  <c r="H177" i="2" s="1"/>
  <c r="F179" i="2" l="1"/>
  <c r="G178" i="2"/>
  <c r="H178" i="2" s="1"/>
  <c r="F180" i="2" l="1"/>
  <c r="G179" i="2"/>
  <c r="H179" i="2" s="1"/>
  <c r="F181" i="2" l="1"/>
  <c r="G180" i="2"/>
  <c r="H180" i="2" s="1"/>
  <c r="F182" i="2" l="1"/>
  <c r="G181" i="2"/>
  <c r="H181" i="2" s="1"/>
  <c r="F183" i="2" l="1"/>
  <c r="G182" i="2"/>
  <c r="H182" i="2" s="1"/>
  <c r="F184" i="2" l="1"/>
  <c r="G183" i="2"/>
  <c r="H183" i="2" s="1"/>
  <c r="F185" i="2" l="1"/>
  <c r="G184" i="2"/>
  <c r="H184" i="2" s="1"/>
  <c r="F186" i="2" l="1"/>
  <c r="G185" i="2"/>
  <c r="H185" i="2" s="1"/>
  <c r="F187" i="2" l="1"/>
  <c r="G186" i="2"/>
  <c r="H186" i="2" s="1"/>
  <c r="F188" i="2" l="1"/>
  <c r="G187" i="2"/>
  <c r="H187" i="2" s="1"/>
  <c r="F189" i="2" l="1"/>
  <c r="G188" i="2"/>
  <c r="H188" i="2" s="1"/>
  <c r="F190" i="2" l="1"/>
  <c r="G189" i="2"/>
  <c r="H189" i="2" s="1"/>
  <c r="F191" i="2" l="1"/>
  <c r="G190" i="2"/>
  <c r="H190" i="2" s="1"/>
  <c r="F192" i="2" l="1"/>
  <c r="G191" i="2"/>
  <c r="H191" i="2" s="1"/>
  <c r="F193" i="2" l="1"/>
  <c r="G192" i="2"/>
  <c r="H192" i="2" s="1"/>
  <c r="F194" i="2" l="1"/>
  <c r="G193" i="2"/>
  <c r="H193" i="2" s="1"/>
  <c r="F195" i="2" l="1"/>
  <c r="G194" i="2"/>
  <c r="H194" i="2" s="1"/>
  <c r="F196" i="2" l="1"/>
  <c r="G195" i="2"/>
  <c r="H195" i="2" s="1"/>
  <c r="F197" i="2" l="1"/>
  <c r="G196" i="2"/>
  <c r="H196" i="2" s="1"/>
  <c r="F198" i="2" l="1"/>
  <c r="G197" i="2"/>
  <c r="H197" i="2" s="1"/>
  <c r="F199" i="2" l="1"/>
  <c r="G198" i="2"/>
  <c r="H198" i="2" s="1"/>
  <c r="F200" i="2" l="1"/>
  <c r="G199" i="2"/>
  <c r="H199" i="2" s="1"/>
  <c r="F201" i="2" l="1"/>
  <c r="G200" i="2"/>
  <c r="H200" i="2" s="1"/>
  <c r="F202" i="2" l="1"/>
  <c r="G201" i="2"/>
  <c r="H201" i="2" s="1"/>
  <c r="F203" i="2" l="1"/>
  <c r="G202" i="2"/>
  <c r="H202" i="2" s="1"/>
  <c r="F204" i="2" l="1"/>
  <c r="G203" i="2"/>
  <c r="H203" i="2" s="1"/>
  <c r="F205" i="2" l="1"/>
  <c r="G204" i="2"/>
  <c r="H204" i="2" s="1"/>
  <c r="F206" i="2" l="1"/>
  <c r="G205" i="2"/>
  <c r="H205" i="2" s="1"/>
  <c r="F207" i="2" l="1"/>
  <c r="G206" i="2"/>
  <c r="H206" i="2" s="1"/>
  <c r="F208" i="2" l="1"/>
  <c r="G207" i="2"/>
  <c r="H207" i="2" s="1"/>
  <c r="F209" i="2" l="1"/>
  <c r="G208" i="2"/>
  <c r="H208" i="2" s="1"/>
  <c r="F210" i="2" l="1"/>
  <c r="G209" i="2"/>
  <c r="H209" i="2" s="1"/>
  <c r="F211" i="2" l="1"/>
  <c r="G210" i="2"/>
  <c r="H210" i="2" s="1"/>
  <c r="F212" i="2" l="1"/>
  <c r="G211" i="2"/>
  <c r="H211" i="2" s="1"/>
  <c r="F213" i="2" l="1"/>
  <c r="G212" i="2"/>
  <c r="H212" i="2" s="1"/>
  <c r="F214" i="2" l="1"/>
  <c r="G213" i="2"/>
  <c r="H213" i="2" s="1"/>
  <c r="F215" i="2" l="1"/>
  <c r="G214" i="2"/>
  <c r="H214" i="2" s="1"/>
  <c r="F216" i="2" l="1"/>
  <c r="G215" i="2"/>
  <c r="H215" i="2" s="1"/>
  <c r="F217" i="2" l="1"/>
  <c r="G216" i="2"/>
  <c r="H216" i="2" s="1"/>
  <c r="F218" i="2" l="1"/>
  <c r="G217" i="2"/>
  <c r="H217" i="2" s="1"/>
  <c r="F219" i="2" l="1"/>
  <c r="G218" i="2"/>
  <c r="H218" i="2" s="1"/>
  <c r="F220" i="2" l="1"/>
  <c r="G219" i="2"/>
  <c r="H219" i="2" s="1"/>
  <c r="F221" i="2" l="1"/>
  <c r="G220" i="2"/>
  <c r="H220" i="2" s="1"/>
  <c r="F222" i="2" l="1"/>
  <c r="G221" i="2"/>
  <c r="H221" i="2" s="1"/>
  <c r="F223" i="2" l="1"/>
  <c r="G222" i="2"/>
  <c r="H222" i="2" s="1"/>
  <c r="F224" i="2" l="1"/>
  <c r="G223" i="2"/>
  <c r="H223" i="2" s="1"/>
  <c r="F225" i="2" l="1"/>
  <c r="G224" i="2"/>
  <c r="H224" i="2" s="1"/>
  <c r="F226" i="2" l="1"/>
  <c r="G225" i="2"/>
  <c r="H225" i="2" s="1"/>
  <c r="F227" i="2" l="1"/>
  <c r="G226" i="2"/>
  <c r="H226" i="2" s="1"/>
  <c r="F228" i="2" l="1"/>
  <c r="G227" i="2"/>
  <c r="H227" i="2" s="1"/>
  <c r="F229" i="2" l="1"/>
  <c r="G228" i="2"/>
  <c r="H228" i="2" s="1"/>
  <c r="F230" i="2" l="1"/>
  <c r="G229" i="2"/>
  <c r="H229" i="2" s="1"/>
  <c r="F231" i="2" l="1"/>
  <c r="G230" i="2"/>
  <c r="H230" i="2" s="1"/>
  <c r="F232" i="2" l="1"/>
  <c r="G231" i="2"/>
  <c r="H231" i="2" s="1"/>
  <c r="F233" i="2" l="1"/>
  <c r="G232" i="2"/>
  <c r="H232" i="2" s="1"/>
  <c r="F234" i="2" l="1"/>
  <c r="G233" i="2"/>
  <c r="H233" i="2" s="1"/>
  <c r="F235" i="2" l="1"/>
  <c r="G234" i="2"/>
  <c r="H234" i="2" s="1"/>
  <c r="F236" i="2" l="1"/>
  <c r="G235" i="2"/>
  <c r="H235" i="2" s="1"/>
  <c r="F237" i="2" l="1"/>
  <c r="G236" i="2"/>
  <c r="H236" i="2" s="1"/>
  <c r="F238" i="2" l="1"/>
  <c r="G237" i="2"/>
  <c r="H237" i="2" s="1"/>
  <c r="F239" i="2" l="1"/>
  <c r="G238" i="2"/>
  <c r="H238" i="2" s="1"/>
  <c r="F240" i="2" l="1"/>
  <c r="G239" i="2"/>
  <c r="H239" i="2" s="1"/>
  <c r="F241" i="2" l="1"/>
  <c r="G240" i="2"/>
  <c r="H240" i="2" s="1"/>
  <c r="F242" i="2" l="1"/>
  <c r="G241" i="2"/>
  <c r="H241" i="2" s="1"/>
  <c r="F243" i="2" l="1"/>
  <c r="G242" i="2"/>
  <c r="H242" i="2" s="1"/>
  <c r="F244" i="2" l="1"/>
  <c r="G243" i="2"/>
  <c r="H243" i="2" s="1"/>
  <c r="F245" i="2" l="1"/>
  <c r="G244" i="2"/>
  <c r="H244" i="2" s="1"/>
  <c r="F246" i="2" l="1"/>
  <c r="G245" i="2"/>
  <c r="H245" i="2" s="1"/>
  <c r="F247" i="2" l="1"/>
  <c r="G246" i="2"/>
  <c r="H246" i="2" s="1"/>
  <c r="F248" i="2" l="1"/>
  <c r="G247" i="2"/>
  <c r="H247" i="2" s="1"/>
  <c r="F249" i="2" l="1"/>
  <c r="G248" i="2"/>
  <c r="H248" i="2" s="1"/>
  <c r="F250" i="2" l="1"/>
  <c r="G249" i="2"/>
  <c r="H249" i="2" s="1"/>
  <c r="F251" i="2" l="1"/>
  <c r="G250" i="2"/>
  <c r="H250" i="2" s="1"/>
  <c r="F252" i="2" l="1"/>
  <c r="G251" i="2"/>
  <c r="H251" i="2" s="1"/>
  <c r="F253" i="2" l="1"/>
  <c r="G252" i="2"/>
  <c r="H252" i="2" s="1"/>
  <c r="F254" i="2" l="1"/>
  <c r="G253" i="2"/>
  <c r="H253" i="2" s="1"/>
  <c r="F255" i="2" l="1"/>
  <c r="G254" i="2"/>
  <c r="H254" i="2" s="1"/>
  <c r="F256" i="2" l="1"/>
  <c r="G255" i="2"/>
  <c r="H255" i="2" s="1"/>
  <c r="F257" i="2" l="1"/>
  <c r="G256" i="2"/>
  <c r="H256" i="2" s="1"/>
  <c r="F258" i="2" l="1"/>
  <c r="G257" i="2"/>
  <c r="H257" i="2" s="1"/>
  <c r="F259" i="2" l="1"/>
  <c r="G258" i="2"/>
  <c r="H258" i="2" s="1"/>
  <c r="F260" i="2" l="1"/>
  <c r="G259" i="2"/>
  <c r="H259" i="2" s="1"/>
  <c r="F261" i="2" l="1"/>
  <c r="G260" i="2"/>
  <c r="H260" i="2" s="1"/>
  <c r="F262" i="2" l="1"/>
  <c r="G261" i="2"/>
  <c r="H261" i="2" s="1"/>
  <c r="F263" i="2" l="1"/>
  <c r="G262" i="2"/>
  <c r="H262" i="2" s="1"/>
  <c r="F264" i="2" l="1"/>
  <c r="G263" i="2"/>
  <c r="H263" i="2" s="1"/>
  <c r="F265" i="2" l="1"/>
  <c r="G264" i="2"/>
  <c r="H264" i="2" s="1"/>
  <c r="F266" i="2" l="1"/>
  <c r="G265" i="2"/>
  <c r="H265" i="2" s="1"/>
  <c r="F267" i="2" l="1"/>
  <c r="G266" i="2"/>
  <c r="H266" i="2" s="1"/>
  <c r="F268" i="2" l="1"/>
  <c r="G267" i="2"/>
  <c r="H267" i="2" s="1"/>
  <c r="F269" i="2" l="1"/>
  <c r="G268" i="2"/>
  <c r="H268" i="2" s="1"/>
  <c r="F270" i="2" l="1"/>
  <c r="G269" i="2"/>
  <c r="H269" i="2" s="1"/>
  <c r="F271" i="2" l="1"/>
  <c r="G270" i="2"/>
  <c r="H270" i="2" s="1"/>
  <c r="F272" i="2" l="1"/>
  <c r="G271" i="2"/>
  <c r="H271" i="2" s="1"/>
  <c r="F273" i="2" l="1"/>
  <c r="G272" i="2"/>
  <c r="H272" i="2" s="1"/>
  <c r="F274" i="2" l="1"/>
  <c r="G273" i="2"/>
  <c r="H273" i="2" s="1"/>
  <c r="F275" i="2" l="1"/>
  <c r="G274" i="2"/>
  <c r="H274" i="2" s="1"/>
  <c r="F276" i="2" l="1"/>
  <c r="G275" i="2"/>
  <c r="H275" i="2" s="1"/>
  <c r="F277" i="2" l="1"/>
  <c r="G276" i="2"/>
  <c r="H276" i="2" s="1"/>
  <c r="F278" i="2" l="1"/>
  <c r="G277" i="2"/>
  <c r="H277" i="2" s="1"/>
  <c r="F279" i="2" l="1"/>
  <c r="G278" i="2"/>
  <c r="H278" i="2" s="1"/>
  <c r="F280" i="2" l="1"/>
  <c r="G279" i="2"/>
  <c r="H279" i="2" s="1"/>
  <c r="F281" i="2" l="1"/>
  <c r="G280" i="2"/>
  <c r="H280" i="2" s="1"/>
  <c r="F282" i="2" l="1"/>
  <c r="G281" i="2"/>
  <c r="H281" i="2" s="1"/>
  <c r="F283" i="2" l="1"/>
  <c r="G282" i="2"/>
  <c r="H282" i="2" s="1"/>
  <c r="F284" i="2" l="1"/>
  <c r="G283" i="2"/>
  <c r="H283" i="2" s="1"/>
  <c r="F285" i="2" l="1"/>
  <c r="G284" i="2"/>
  <c r="H284" i="2" s="1"/>
  <c r="F286" i="2" l="1"/>
  <c r="G285" i="2"/>
  <c r="H285" i="2" s="1"/>
  <c r="F287" i="2" l="1"/>
  <c r="G286" i="2"/>
  <c r="H286" i="2" s="1"/>
  <c r="F288" i="2" l="1"/>
  <c r="G287" i="2"/>
  <c r="H287" i="2" s="1"/>
  <c r="F289" i="2" l="1"/>
  <c r="G288" i="2"/>
  <c r="H288" i="2" s="1"/>
  <c r="F290" i="2" l="1"/>
  <c r="G289" i="2"/>
  <c r="H289" i="2" s="1"/>
  <c r="F291" i="2" l="1"/>
  <c r="G290" i="2"/>
  <c r="H290" i="2" s="1"/>
  <c r="F292" i="2" l="1"/>
  <c r="G291" i="2"/>
  <c r="H291" i="2" s="1"/>
  <c r="F293" i="2" l="1"/>
  <c r="G292" i="2"/>
  <c r="H292" i="2" s="1"/>
  <c r="F294" i="2" l="1"/>
  <c r="G293" i="2"/>
  <c r="H293" i="2" s="1"/>
  <c r="F295" i="2" l="1"/>
  <c r="G294" i="2"/>
  <c r="H294" i="2" s="1"/>
  <c r="F296" i="2" l="1"/>
  <c r="G295" i="2"/>
  <c r="H295" i="2" s="1"/>
  <c r="F297" i="2" l="1"/>
  <c r="G296" i="2"/>
  <c r="H296" i="2" s="1"/>
  <c r="F298" i="2" l="1"/>
  <c r="G297" i="2"/>
  <c r="H297" i="2" s="1"/>
  <c r="F299" i="2" l="1"/>
  <c r="G298" i="2"/>
  <c r="H298" i="2" s="1"/>
  <c r="F300" i="2" l="1"/>
  <c r="G299" i="2"/>
  <c r="H299" i="2" s="1"/>
  <c r="F301" i="2" l="1"/>
  <c r="G300" i="2"/>
  <c r="H300" i="2" s="1"/>
  <c r="F302" i="2" l="1"/>
  <c r="G301" i="2"/>
  <c r="H301" i="2" s="1"/>
  <c r="F303" i="2" l="1"/>
  <c r="G302" i="2"/>
  <c r="H302" i="2" s="1"/>
  <c r="F304" i="2" l="1"/>
  <c r="G303" i="2"/>
  <c r="H303" i="2" s="1"/>
  <c r="F305" i="2" l="1"/>
  <c r="G304" i="2"/>
  <c r="H304" i="2" s="1"/>
  <c r="F306" i="2" l="1"/>
  <c r="G305" i="2"/>
  <c r="H305" i="2" s="1"/>
  <c r="F307" i="2" l="1"/>
  <c r="G306" i="2"/>
  <c r="H306" i="2" s="1"/>
  <c r="F308" i="2" l="1"/>
  <c r="G307" i="2"/>
  <c r="H307" i="2" s="1"/>
  <c r="F309" i="2" l="1"/>
  <c r="G308" i="2"/>
  <c r="H308" i="2" s="1"/>
  <c r="F310" i="2" l="1"/>
  <c r="G309" i="2"/>
  <c r="H309" i="2" s="1"/>
  <c r="F311" i="2" l="1"/>
  <c r="G310" i="2"/>
  <c r="H310" i="2" s="1"/>
  <c r="F312" i="2" l="1"/>
  <c r="G311" i="2"/>
  <c r="H311" i="2" s="1"/>
  <c r="F313" i="2" l="1"/>
  <c r="G312" i="2"/>
  <c r="H312" i="2" s="1"/>
  <c r="F314" i="2" l="1"/>
  <c r="G313" i="2"/>
  <c r="H313" i="2" s="1"/>
  <c r="F315" i="2" l="1"/>
  <c r="G314" i="2"/>
  <c r="H314" i="2" s="1"/>
  <c r="F316" i="2" l="1"/>
  <c r="G315" i="2"/>
  <c r="H315" i="2" s="1"/>
  <c r="F317" i="2" l="1"/>
  <c r="G316" i="2"/>
  <c r="H316" i="2" s="1"/>
  <c r="F318" i="2" l="1"/>
  <c r="G317" i="2"/>
  <c r="H317" i="2" s="1"/>
  <c r="F319" i="2" l="1"/>
  <c r="G318" i="2"/>
  <c r="H318" i="2" s="1"/>
  <c r="F320" i="2" l="1"/>
  <c r="G319" i="2"/>
  <c r="H319" i="2" s="1"/>
  <c r="F321" i="2" l="1"/>
  <c r="G320" i="2"/>
  <c r="H320" i="2" s="1"/>
  <c r="F322" i="2" l="1"/>
  <c r="G321" i="2"/>
  <c r="H321" i="2" s="1"/>
  <c r="F323" i="2" l="1"/>
  <c r="G322" i="2"/>
  <c r="H322" i="2" s="1"/>
  <c r="F324" i="2" l="1"/>
  <c r="G323" i="2"/>
  <c r="H323" i="2" s="1"/>
  <c r="F325" i="2" l="1"/>
  <c r="G324" i="2"/>
  <c r="H324" i="2" s="1"/>
  <c r="F326" i="2" l="1"/>
  <c r="G325" i="2"/>
  <c r="H325" i="2" s="1"/>
  <c r="F327" i="2" l="1"/>
  <c r="G326" i="2"/>
  <c r="H326" i="2" s="1"/>
  <c r="F328" i="2" l="1"/>
  <c r="G327" i="2"/>
  <c r="H327" i="2" s="1"/>
  <c r="F329" i="2" l="1"/>
  <c r="G328" i="2"/>
  <c r="H328" i="2" s="1"/>
  <c r="F330" i="2" l="1"/>
  <c r="G329" i="2"/>
  <c r="H329" i="2" s="1"/>
  <c r="F331" i="2" l="1"/>
  <c r="G330" i="2"/>
  <c r="H330" i="2" s="1"/>
  <c r="F332" i="2" l="1"/>
  <c r="G331" i="2"/>
  <c r="H331" i="2" s="1"/>
  <c r="F333" i="2" l="1"/>
  <c r="G332" i="2"/>
  <c r="H332" i="2" s="1"/>
  <c r="F334" i="2" l="1"/>
  <c r="G333" i="2"/>
  <c r="H333" i="2" s="1"/>
  <c r="F335" i="2" l="1"/>
  <c r="G334" i="2"/>
  <c r="H334" i="2" s="1"/>
  <c r="F336" i="2" l="1"/>
  <c r="G335" i="2"/>
  <c r="H335" i="2" s="1"/>
  <c r="F337" i="2" l="1"/>
  <c r="G336" i="2"/>
  <c r="H336" i="2" s="1"/>
  <c r="F338" i="2" l="1"/>
  <c r="G337" i="2"/>
  <c r="H337" i="2" s="1"/>
  <c r="F339" i="2" l="1"/>
  <c r="G338" i="2"/>
  <c r="H338" i="2" s="1"/>
  <c r="F340" i="2" l="1"/>
  <c r="G339" i="2"/>
  <c r="H339" i="2" s="1"/>
  <c r="F341" i="2" l="1"/>
  <c r="G340" i="2"/>
  <c r="H340" i="2" s="1"/>
  <c r="F342" i="2" l="1"/>
  <c r="G341" i="2"/>
  <c r="H341" i="2" s="1"/>
  <c r="F343" i="2" l="1"/>
  <c r="G342" i="2"/>
  <c r="H342" i="2" s="1"/>
  <c r="F344" i="2" l="1"/>
  <c r="G343" i="2"/>
  <c r="H343" i="2" s="1"/>
  <c r="F345" i="2" l="1"/>
  <c r="G344" i="2"/>
  <c r="H344" i="2" s="1"/>
  <c r="F346" i="2" l="1"/>
  <c r="G345" i="2"/>
  <c r="H345" i="2" s="1"/>
  <c r="F347" i="2" l="1"/>
  <c r="G346" i="2"/>
  <c r="H346" i="2" s="1"/>
  <c r="F348" i="2" l="1"/>
  <c r="G347" i="2"/>
  <c r="H347" i="2" s="1"/>
  <c r="F349" i="2" l="1"/>
  <c r="G348" i="2"/>
  <c r="H348" i="2" s="1"/>
  <c r="F350" i="2" l="1"/>
  <c r="G349" i="2"/>
  <c r="H349" i="2" s="1"/>
  <c r="F351" i="2" l="1"/>
  <c r="G350" i="2"/>
  <c r="H350" i="2" s="1"/>
  <c r="F352" i="2" l="1"/>
  <c r="G351" i="2"/>
  <c r="H351" i="2" s="1"/>
  <c r="F353" i="2" l="1"/>
  <c r="G352" i="2"/>
  <c r="H352" i="2" s="1"/>
  <c r="F354" i="2" l="1"/>
  <c r="G353" i="2"/>
  <c r="H353" i="2" s="1"/>
  <c r="F355" i="2" l="1"/>
  <c r="G354" i="2"/>
  <c r="H354" i="2" s="1"/>
  <c r="F356" i="2" l="1"/>
  <c r="G355" i="2"/>
  <c r="H355" i="2" s="1"/>
  <c r="F357" i="2" l="1"/>
  <c r="G356" i="2"/>
  <c r="H356" i="2" s="1"/>
  <c r="F358" i="2" l="1"/>
  <c r="G357" i="2"/>
  <c r="H357" i="2" s="1"/>
  <c r="F359" i="2" l="1"/>
  <c r="G358" i="2"/>
  <c r="H358" i="2" s="1"/>
  <c r="F360" i="2" l="1"/>
  <c r="G359" i="2"/>
  <c r="H359" i="2" s="1"/>
  <c r="F361" i="2" l="1"/>
  <c r="G360" i="2"/>
  <c r="H360" i="2" s="1"/>
  <c r="F362" i="2" l="1"/>
  <c r="G361" i="2"/>
  <c r="H361" i="2" s="1"/>
  <c r="F363" i="2" l="1"/>
  <c r="G362" i="2"/>
  <c r="H362" i="2" s="1"/>
  <c r="F364" i="2" l="1"/>
  <c r="G363" i="2"/>
  <c r="H363" i="2" s="1"/>
  <c r="F365" i="2" l="1"/>
  <c r="G364" i="2"/>
  <c r="H364" i="2" s="1"/>
  <c r="F366" i="2" l="1"/>
  <c r="G365" i="2"/>
  <c r="H365" i="2" s="1"/>
  <c r="F367" i="2" l="1"/>
  <c r="G366" i="2"/>
  <c r="H366" i="2" s="1"/>
  <c r="F368" i="2" l="1"/>
  <c r="G367" i="2"/>
  <c r="H367" i="2" s="1"/>
  <c r="F369" i="2" l="1"/>
  <c r="G368" i="2"/>
  <c r="H368" i="2" s="1"/>
  <c r="F370" i="2" l="1"/>
  <c r="G369" i="2"/>
  <c r="H369" i="2" s="1"/>
  <c r="F371" i="2" l="1"/>
  <c r="G370" i="2"/>
  <c r="H370" i="2" s="1"/>
  <c r="F372" i="2" l="1"/>
  <c r="G371" i="2"/>
  <c r="H371" i="2" s="1"/>
  <c r="F373" i="2" l="1"/>
  <c r="G372" i="2"/>
  <c r="H372" i="2" s="1"/>
  <c r="F374" i="2" l="1"/>
  <c r="G373" i="2"/>
  <c r="H373" i="2" s="1"/>
  <c r="F375" i="2" l="1"/>
  <c r="G374" i="2"/>
  <c r="H374" i="2" s="1"/>
  <c r="F376" i="2" l="1"/>
  <c r="G375" i="2"/>
  <c r="H375" i="2" s="1"/>
  <c r="F377" i="2" l="1"/>
  <c r="G376" i="2"/>
  <c r="H376" i="2" s="1"/>
  <c r="F378" i="2" l="1"/>
  <c r="G377" i="2"/>
  <c r="H377" i="2" s="1"/>
  <c r="F379" i="2" l="1"/>
  <c r="G378" i="2"/>
  <c r="H378" i="2" s="1"/>
  <c r="F380" i="2" l="1"/>
  <c r="G379" i="2"/>
  <c r="H379" i="2" s="1"/>
  <c r="F381" i="2" l="1"/>
  <c r="G380" i="2"/>
  <c r="H380" i="2" s="1"/>
  <c r="F382" i="2" l="1"/>
  <c r="G381" i="2"/>
  <c r="H381" i="2" s="1"/>
  <c r="F383" i="2" l="1"/>
  <c r="G382" i="2"/>
  <c r="H382" i="2" s="1"/>
  <c r="F384" i="2" l="1"/>
  <c r="G383" i="2"/>
  <c r="H383" i="2" s="1"/>
  <c r="F385" i="2" l="1"/>
  <c r="G384" i="2"/>
  <c r="H384" i="2" s="1"/>
  <c r="F386" i="2" l="1"/>
  <c r="G385" i="2"/>
  <c r="H385" i="2" s="1"/>
  <c r="F387" i="2" l="1"/>
  <c r="G386" i="2"/>
  <c r="H386" i="2" s="1"/>
  <c r="F388" i="2" l="1"/>
  <c r="G387" i="2"/>
  <c r="H387" i="2" s="1"/>
  <c r="F389" i="2" l="1"/>
  <c r="G388" i="2"/>
  <c r="H388" i="2" s="1"/>
  <c r="F390" i="2" l="1"/>
  <c r="G389" i="2"/>
  <c r="H389" i="2" s="1"/>
  <c r="F391" i="2" l="1"/>
  <c r="G390" i="2"/>
  <c r="H390" i="2" s="1"/>
  <c r="F392" i="2" l="1"/>
  <c r="G391" i="2"/>
  <c r="H391" i="2" s="1"/>
  <c r="F393" i="2" l="1"/>
  <c r="G392" i="2"/>
  <c r="H392" i="2" s="1"/>
  <c r="F394" i="2" l="1"/>
  <c r="G393" i="2"/>
  <c r="H393" i="2" s="1"/>
  <c r="F395" i="2" l="1"/>
  <c r="G394" i="2"/>
  <c r="H394" i="2" s="1"/>
  <c r="F396" i="2" l="1"/>
  <c r="G395" i="2"/>
  <c r="H395" i="2" s="1"/>
  <c r="F397" i="2" l="1"/>
  <c r="G396" i="2"/>
  <c r="H396" i="2" s="1"/>
  <c r="F398" i="2" l="1"/>
  <c r="G397" i="2"/>
  <c r="H397" i="2" s="1"/>
  <c r="F399" i="2" l="1"/>
  <c r="G398" i="2"/>
  <c r="H398" i="2" s="1"/>
  <c r="F400" i="2" l="1"/>
  <c r="G399" i="2"/>
  <c r="H399" i="2" s="1"/>
  <c r="F401" i="2" l="1"/>
  <c r="G400" i="2"/>
  <c r="H400" i="2" s="1"/>
  <c r="F402" i="2" l="1"/>
  <c r="G401" i="2"/>
  <c r="H401" i="2" s="1"/>
  <c r="F403" i="2" l="1"/>
  <c r="G402" i="2"/>
  <c r="H402" i="2" s="1"/>
  <c r="F404" i="2" l="1"/>
  <c r="G403" i="2"/>
  <c r="H403" i="2" s="1"/>
  <c r="F405" i="2" l="1"/>
  <c r="G404" i="2"/>
  <c r="H404" i="2" s="1"/>
  <c r="F406" i="2" l="1"/>
  <c r="G405" i="2"/>
  <c r="H405" i="2" s="1"/>
  <c r="F407" i="2" l="1"/>
  <c r="G406" i="2"/>
  <c r="H406" i="2" s="1"/>
  <c r="F408" i="2" l="1"/>
  <c r="G407" i="2"/>
  <c r="H407" i="2" s="1"/>
  <c r="F409" i="2" l="1"/>
  <c r="G408" i="2"/>
  <c r="H408" i="2" s="1"/>
  <c r="F410" i="2" l="1"/>
  <c r="G409" i="2"/>
  <c r="H409" i="2" s="1"/>
  <c r="F411" i="2" l="1"/>
  <c r="G410" i="2"/>
  <c r="H410" i="2" s="1"/>
  <c r="F412" i="2" l="1"/>
  <c r="G411" i="2"/>
  <c r="H411" i="2" s="1"/>
  <c r="F413" i="2" l="1"/>
  <c r="G412" i="2"/>
  <c r="H412" i="2" s="1"/>
  <c r="F414" i="2" l="1"/>
  <c r="G413" i="2"/>
  <c r="H413" i="2" s="1"/>
  <c r="F415" i="2" l="1"/>
  <c r="G414" i="2"/>
  <c r="H414" i="2" s="1"/>
  <c r="F416" i="2" l="1"/>
  <c r="G415" i="2"/>
  <c r="H415" i="2" s="1"/>
  <c r="F417" i="2" l="1"/>
  <c r="G416" i="2"/>
  <c r="H416" i="2" s="1"/>
  <c r="F418" i="2" l="1"/>
  <c r="G417" i="2"/>
  <c r="H417" i="2" s="1"/>
  <c r="F419" i="2" l="1"/>
  <c r="G418" i="2"/>
  <c r="H418" i="2" s="1"/>
  <c r="F420" i="2" l="1"/>
  <c r="G419" i="2"/>
  <c r="H419" i="2" s="1"/>
  <c r="F421" i="2" l="1"/>
  <c r="G420" i="2"/>
  <c r="H420" i="2" s="1"/>
  <c r="F422" i="2" l="1"/>
  <c r="G421" i="2"/>
  <c r="H421" i="2" s="1"/>
  <c r="F423" i="2" l="1"/>
  <c r="G422" i="2"/>
  <c r="H422" i="2" s="1"/>
  <c r="F424" i="2" l="1"/>
  <c r="G423" i="2"/>
  <c r="H423" i="2" s="1"/>
  <c r="F425" i="2" l="1"/>
  <c r="G424" i="2"/>
  <c r="H424" i="2" s="1"/>
  <c r="F426" i="2" l="1"/>
  <c r="G425" i="2"/>
  <c r="H425" i="2" s="1"/>
  <c r="F427" i="2" l="1"/>
  <c r="G426" i="2"/>
  <c r="H426" i="2" s="1"/>
  <c r="F428" i="2" l="1"/>
  <c r="G427" i="2"/>
  <c r="H427" i="2" s="1"/>
  <c r="F429" i="2" l="1"/>
  <c r="G428" i="2"/>
  <c r="H428" i="2" s="1"/>
  <c r="F430" i="2" l="1"/>
  <c r="G429" i="2"/>
  <c r="H429" i="2" s="1"/>
  <c r="F431" i="2" l="1"/>
  <c r="G430" i="2"/>
  <c r="H430" i="2" s="1"/>
  <c r="F432" i="2" l="1"/>
  <c r="G431" i="2"/>
  <c r="H431" i="2" s="1"/>
  <c r="F433" i="2" l="1"/>
  <c r="G432" i="2"/>
  <c r="H432" i="2" s="1"/>
  <c r="F434" i="2" l="1"/>
  <c r="G433" i="2"/>
  <c r="H433" i="2" s="1"/>
  <c r="F435" i="2" l="1"/>
  <c r="G434" i="2"/>
  <c r="H434" i="2" s="1"/>
  <c r="F436" i="2" l="1"/>
  <c r="G435" i="2"/>
  <c r="H435" i="2" s="1"/>
  <c r="F437" i="2" l="1"/>
  <c r="G436" i="2"/>
  <c r="H436" i="2" s="1"/>
  <c r="F438" i="2" l="1"/>
  <c r="G437" i="2"/>
  <c r="H437" i="2" s="1"/>
  <c r="F439" i="2" l="1"/>
  <c r="G438" i="2"/>
  <c r="H438" i="2" s="1"/>
  <c r="F440" i="2" l="1"/>
  <c r="G439" i="2"/>
  <c r="H439" i="2" s="1"/>
  <c r="F441" i="2" l="1"/>
  <c r="G440" i="2"/>
  <c r="H440" i="2" s="1"/>
  <c r="F442" i="2" l="1"/>
  <c r="G441" i="2"/>
  <c r="H441" i="2" s="1"/>
  <c r="F443" i="2" l="1"/>
  <c r="G442" i="2"/>
  <c r="H442" i="2" s="1"/>
  <c r="F444" i="2" l="1"/>
  <c r="G443" i="2"/>
  <c r="H443" i="2" s="1"/>
  <c r="F445" i="2" l="1"/>
  <c r="G444" i="2"/>
  <c r="H444" i="2" s="1"/>
  <c r="F446" i="2" l="1"/>
  <c r="G445" i="2"/>
  <c r="H445" i="2" s="1"/>
  <c r="F447" i="2" l="1"/>
  <c r="G446" i="2"/>
  <c r="H446" i="2" s="1"/>
  <c r="F448" i="2" l="1"/>
  <c r="G447" i="2"/>
  <c r="H447" i="2" s="1"/>
  <c r="F449" i="2" l="1"/>
  <c r="G448" i="2"/>
  <c r="H448" i="2" s="1"/>
  <c r="F450" i="2" l="1"/>
  <c r="G449" i="2"/>
  <c r="H449" i="2" s="1"/>
  <c r="F451" i="2" l="1"/>
  <c r="G450" i="2"/>
  <c r="H450" i="2" s="1"/>
  <c r="F452" i="2" l="1"/>
  <c r="G451" i="2"/>
  <c r="H451" i="2" s="1"/>
  <c r="F453" i="2" l="1"/>
  <c r="G452" i="2"/>
  <c r="H452" i="2" s="1"/>
  <c r="F454" i="2" l="1"/>
  <c r="G453" i="2"/>
  <c r="H453" i="2" s="1"/>
  <c r="F455" i="2" l="1"/>
  <c r="G454" i="2"/>
  <c r="H454" i="2" s="1"/>
  <c r="F456" i="2" l="1"/>
  <c r="G455" i="2"/>
  <c r="H455" i="2" s="1"/>
  <c r="F457" i="2" l="1"/>
  <c r="G456" i="2"/>
  <c r="H456" i="2" s="1"/>
  <c r="F458" i="2" l="1"/>
  <c r="G457" i="2"/>
  <c r="H457" i="2" s="1"/>
  <c r="F459" i="2" l="1"/>
  <c r="G458" i="2"/>
  <c r="H458" i="2" s="1"/>
  <c r="F460" i="2" l="1"/>
  <c r="G459" i="2"/>
  <c r="H459" i="2" s="1"/>
  <c r="F461" i="2" l="1"/>
  <c r="G460" i="2"/>
  <c r="H460" i="2" s="1"/>
  <c r="F462" i="2" l="1"/>
  <c r="G461" i="2"/>
  <c r="H461" i="2" s="1"/>
  <c r="F463" i="2" l="1"/>
  <c r="G462" i="2"/>
  <c r="H462" i="2" s="1"/>
  <c r="F464" i="2" l="1"/>
  <c r="G463" i="2"/>
  <c r="H463" i="2" s="1"/>
  <c r="F465" i="2" l="1"/>
  <c r="G464" i="2"/>
  <c r="H464" i="2" s="1"/>
  <c r="F466" i="2" l="1"/>
  <c r="G465" i="2"/>
  <c r="H465" i="2" s="1"/>
  <c r="F467" i="2" l="1"/>
  <c r="G466" i="2"/>
  <c r="H466" i="2" s="1"/>
  <c r="F468" i="2" l="1"/>
  <c r="G467" i="2"/>
  <c r="H467" i="2" s="1"/>
  <c r="F469" i="2" l="1"/>
  <c r="G468" i="2"/>
  <c r="H468" i="2" s="1"/>
  <c r="F470" i="2" l="1"/>
  <c r="G469" i="2"/>
  <c r="H469" i="2" s="1"/>
  <c r="F471" i="2" l="1"/>
  <c r="G470" i="2"/>
  <c r="H470" i="2" s="1"/>
  <c r="F472" i="2" l="1"/>
  <c r="G471" i="2"/>
  <c r="H471" i="2" s="1"/>
  <c r="F473" i="2" l="1"/>
  <c r="G472" i="2"/>
  <c r="H472" i="2" s="1"/>
  <c r="F474" i="2" l="1"/>
  <c r="G473" i="2"/>
  <c r="H473" i="2" s="1"/>
  <c r="F475" i="2" l="1"/>
  <c r="G474" i="2"/>
  <c r="H474" i="2" s="1"/>
  <c r="F476" i="2" l="1"/>
  <c r="G475" i="2"/>
  <c r="H475" i="2" s="1"/>
  <c r="F477" i="2" l="1"/>
  <c r="G476" i="2"/>
  <c r="H476" i="2" s="1"/>
  <c r="F478" i="2" l="1"/>
  <c r="G477" i="2"/>
  <c r="H477" i="2" s="1"/>
  <c r="F479" i="2" l="1"/>
  <c r="G478" i="2"/>
  <c r="H478" i="2" s="1"/>
  <c r="F480" i="2" l="1"/>
  <c r="G479" i="2"/>
  <c r="H479" i="2" s="1"/>
  <c r="F481" i="2" l="1"/>
  <c r="G480" i="2"/>
  <c r="H480" i="2" s="1"/>
  <c r="F482" i="2" l="1"/>
  <c r="G481" i="2"/>
  <c r="H481" i="2" s="1"/>
  <c r="F483" i="2" l="1"/>
  <c r="G482" i="2"/>
  <c r="H482" i="2" s="1"/>
  <c r="F484" i="2" l="1"/>
  <c r="G483" i="2"/>
  <c r="H483" i="2" s="1"/>
  <c r="F485" i="2" l="1"/>
  <c r="G484" i="2"/>
  <c r="H484" i="2" s="1"/>
  <c r="F486" i="2" l="1"/>
  <c r="G485" i="2"/>
  <c r="H485" i="2" s="1"/>
  <c r="F487" i="2" l="1"/>
  <c r="G486" i="2"/>
  <c r="H486" i="2" s="1"/>
  <c r="F488" i="2" l="1"/>
  <c r="G487" i="2"/>
  <c r="H487" i="2" s="1"/>
  <c r="F489" i="2" l="1"/>
  <c r="G488" i="2"/>
  <c r="H488" i="2" s="1"/>
  <c r="F490" i="2" l="1"/>
  <c r="G489" i="2"/>
  <c r="H489" i="2" s="1"/>
  <c r="F491" i="2" l="1"/>
  <c r="G490" i="2"/>
  <c r="H490" i="2" s="1"/>
  <c r="F492" i="2" l="1"/>
  <c r="G491" i="2"/>
  <c r="H491" i="2" s="1"/>
  <c r="F493" i="2" l="1"/>
  <c r="G492" i="2"/>
  <c r="H492" i="2" s="1"/>
  <c r="F494" i="2" l="1"/>
  <c r="G493" i="2"/>
  <c r="H493" i="2" s="1"/>
  <c r="F495" i="2" l="1"/>
  <c r="G494" i="2"/>
  <c r="H494" i="2" s="1"/>
  <c r="F496" i="2" l="1"/>
  <c r="G495" i="2"/>
  <c r="H495" i="2" s="1"/>
  <c r="F497" i="2" l="1"/>
  <c r="G496" i="2"/>
  <c r="H496" i="2" s="1"/>
  <c r="F498" i="2" l="1"/>
  <c r="G497" i="2"/>
  <c r="H497" i="2" s="1"/>
  <c r="F499" i="2" l="1"/>
  <c r="G498" i="2"/>
  <c r="H498" i="2" s="1"/>
  <c r="F500" i="2" l="1"/>
  <c r="G499" i="2"/>
  <c r="H499" i="2" s="1"/>
  <c r="F501" i="2" l="1"/>
  <c r="G500" i="2"/>
  <c r="H500" i="2" s="1"/>
  <c r="F502" i="2" l="1"/>
  <c r="G501" i="2"/>
  <c r="H501" i="2" s="1"/>
  <c r="F503" i="2" l="1"/>
  <c r="G502" i="2"/>
  <c r="H502" i="2" s="1"/>
  <c r="F504" i="2" l="1"/>
  <c r="G503" i="2"/>
  <c r="H503" i="2" s="1"/>
  <c r="F505" i="2" l="1"/>
  <c r="G504" i="2"/>
  <c r="H504" i="2" s="1"/>
  <c r="F506" i="2" l="1"/>
  <c r="G505" i="2"/>
  <c r="H505" i="2" s="1"/>
  <c r="F507" i="2" l="1"/>
  <c r="G506" i="2"/>
  <c r="H506" i="2" s="1"/>
  <c r="F508" i="2" l="1"/>
  <c r="G507" i="2"/>
  <c r="H507" i="2" s="1"/>
  <c r="F509" i="2" l="1"/>
  <c r="G508" i="2"/>
  <c r="H508" i="2" s="1"/>
  <c r="F510" i="2" l="1"/>
  <c r="G509" i="2"/>
  <c r="H509" i="2" s="1"/>
  <c r="F511" i="2" l="1"/>
  <c r="G510" i="2"/>
  <c r="H510" i="2" s="1"/>
  <c r="F512" i="2" l="1"/>
  <c r="G511" i="2"/>
  <c r="H511" i="2" s="1"/>
  <c r="F513" i="2" l="1"/>
  <c r="G512" i="2"/>
  <c r="H512" i="2" s="1"/>
  <c r="F514" i="2" l="1"/>
  <c r="G513" i="2"/>
  <c r="H513" i="2" s="1"/>
  <c r="F515" i="2" l="1"/>
  <c r="G514" i="2"/>
  <c r="H514" i="2" s="1"/>
  <c r="F516" i="2" l="1"/>
  <c r="G515" i="2"/>
  <c r="H515" i="2" s="1"/>
  <c r="F517" i="2" l="1"/>
  <c r="G516" i="2"/>
  <c r="H516" i="2" s="1"/>
  <c r="F518" i="2" l="1"/>
  <c r="G517" i="2"/>
  <c r="H517" i="2" s="1"/>
  <c r="F519" i="2" l="1"/>
  <c r="G518" i="2"/>
  <c r="H518" i="2" s="1"/>
  <c r="F520" i="2" l="1"/>
  <c r="G519" i="2"/>
  <c r="H519" i="2" s="1"/>
  <c r="F521" i="2" l="1"/>
  <c r="G520" i="2"/>
  <c r="H520" i="2" s="1"/>
  <c r="F522" i="2" l="1"/>
  <c r="G521" i="2"/>
  <c r="H521" i="2" s="1"/>
  <c r="F523" i="2" l="1"/>
  <c r="G522" i="2"/>
  <c r="H522" i="2" s="1"/>
  <c r="F524" i="2" l="1"/>
  <c r="G523" i="2"/>
  <c r="H523" i="2" s="1"/>
  <c r="F525" i="2" l="1"/>
  <c r="G524" i="2"/>
  <c r="H524" i="2" s="1"/>
  <c r="F526" i="2" l="1"/>
  <c r="G525" i="2"/>
  <c r="H525" i="2" s="1"/>
  <c r="F527" i="2" l="1"/>
  <c r="G526" i="2"/>
  <c r="H526" i="2" s="1"/>
  <c r="F528" i="2" l="1"/>
  <c r="G527" i="2"/>
  <c r="H527" i="2" s="1"/>
  <c r="F529" i="2" l="1"/>
  <c r="G528" i="2"/>
  <c r="H528" i="2" s="1"/>
  <c r="F530" i="2" l="1"/>
  <c r="G529" i="2"/>
  <c r="H529" i="2" s="1"/>
  <c r="F531" i="2" l="1"/>
  <c r="G530" i="2"/>
  <c r="H530" i="2" s="1"/>
  <c r="F532" i="2" l="1"/>
  <c r="G531" i="2"/>
  <c r="H531" i="2" s="1"/>
  <c r="F533" i="2" l="1"/>
  <c r="G532" i="2"/>
  <c r="H532" i="2" s="1"/>
  <c r="F534" i="2" l="1"/>
  <c r="G533" i="2"/>
  <c r="H533" i="2" s="1"/>
  <c r="F535" i="2" l="1"/>
  <c r="G534" i="2"/>
  <c r="H534" i="2" s="1"/>
  <c r="F536" i="2" l="1"/>
  <c r="G535" i="2"/>
  <c r="H535" i="2" s="1"/>
  <c r="F537" i="2" l="1"/>
  <c r="G536" i="2"/>
  <c r="H536" i="2" s="1"/>
  <c r="F538" i="2" l="1"/>
  <c r="G537" i="2"/>
  <c r="H537" i="2" s="1"/>
  <c r="F539" i="2" l="1"/>
  <c r="G538" i="2"/>
  <c r="H538" i="2" s="1"/>
  <c r="F540" i="2" l="1"/>
  <c r="G539" i="2"/>
  <c r="H539" i="2" s="1"/>
  <c r="F541" i="2" l="1"/>
  <c r="G540" i="2"/>
  <c r="H540" i="2" s="1"/>
  <c r="F542" i="2" l="1"/>
  <c r="G541" i="2"/>
  <c r="H541" i="2" s="1"/>
  <c r="F543" i="2" l="1"/>
  <c r="G542" i="2"/>
  <c r="H542" i="2" s="1"/>
  <c r="F544" i="2" l="1"/>
  <c r="G543" i="2"/>
  <c r="H543" i="2" s="1"/>
  <c r="F545" i="2" l="1"/>
  <c r="G544" i="2"/>
  <c r="H544" i="2" s="1"/>
  <c r="F546" i="2" l="1"/>
  <c r="G545" i="2"/>
  <c r="H545" i="2" s="1"/>
  <c r="F547" i="2" l="1"/>
  <c r="G546" i="2"/>
  <c r="H546" i="2" s="1"/>
  <c r="F548" i="2" l="1"/>
  <c r="G547" i="2"/>
  <c r="H547" i="2" s="1"/>
  <c r="F549" i="2" l="1"/>
  <c r="G548" i="2"/>
  <c r="H548" i="2" s="1"/>
  <c r="F550" i="2" l="1"/>
  <c r="G549" i="2"/>
  <c r="H549" i="2" s="1"/>
  <c r="F551" i="2" l="1"/>
  <c r="G550" i="2"/>
  <c r="H550" i="2" s="1"/>
  <c r="F552" i="2" l="1"/>
  <c r="G551" i="2"/>
  <c r="H551" i="2" s="1"/>
  <c r="F553" i="2" l="1"/>
  <c r="G552" i="2"/>
  <c r="H552" i="2" s="1"/>
  <c r="F554" i="2" l="1"/>
  <c r="G553" i="2"/>
  <c r="H553" i="2" s="1"/>
  <c r="F555" i="2" l="1"/>
  <c r="G554" i="2"/>
  <c r="H554" i="2" s="1"/>
  <c r="F556" i="2" l="1"/>
  <c r="G555" i="2"/>
  <c r="H555" i="2" s="1"/>
  <c r="F557" i="2" l="1"/>
  <c r="G556" i="2"/>
  <c r="H556" i="2" s="1"/>
  <c r="F558" i="2" l="1"/>
  <c r="G557" i="2"/>
  <c r="H557" i="2" s="1"/>
  <c r="F559" i="2" l="1"/>
  <c r="G558" i="2"/>
  <c r="H558" i="2" s="1"/>
  <c r="F560" i="2" l="1"/>
  <c r="G559" i="2"/>
  <c r="H559" i="2" s="1"/>
  <c r="F561" i="2" l="1"/>
  <c r="G560" i="2"/>
  <c r="H560" i="2" s="1"/>
  <c r="F562" i="2" l="1"/>
  <c r="G561" i="2"/>
  <c r="H561" i="2" s="1"/>
  <c r="F563" i="2" l="1"/>
  <c r="G562" i="2"/>
  <c r="H562" i="2" s="1"/>
  <c r="F564" i="2" l="1"/>
  <c r="G563" i="2"/>
  <c r="H563" i="2" s="1"/>
  <c r="F565" i="2" l="1"/>
  <c r="G564" i="2"/>
  <c r="H564" i="2" s="1"/>
  <c r="F566" i="2" l="1"/>
  <c r="G565" i="2"/>
  <c r="H565" i="2" s="1"/>
  <c r="F567" i="2" l="1"/>
  <c r="G566" i="2"/>
  <c r="H566" i="2" s="1"/>
  <c r="F568" i="2" l="1"/>
  <c r="G567" i="2"/>
  <c r="H567" i="2" s="1"/>
  <c r="F569" i="2" l="1"/>
  <c r="G568" i="2"/>
  <c r="H568" i="2" s="1"/>
  <c r="F570" i="2" l="1"/>
  <c r="G569" i="2"/>
  <c r="H569" i="2" s="1"/>
  <c r="F571" i="2" l="1"/>
  <c r="G570" i="2"/>
  <c r="H570" i="2" s="1"/>
  <c r="F572" i="2" l="1"/>
  <c r="G571" i="2"/>
  <c r="H571" i="2" s="1"/>
  <c r="F573" i="2" l="1"/>
  <c r="G572" i="2"/>
  <c r="H572" i="2" s="1"/>
  <c r="F574" i="2" l="1"/>
  <c r="G573" i="2"/>
  <c r="H573" i="2" s="1"/>
  <c r="F575" i="2" l="1"/>
  <c r="G574" i="2"/>
  <c r="H574" i="2" s="1"/>
  <c r="F576" i="2" l="1"/>
  <c r="G575" i="2"/>
  <c r="H575" i="2" s="1"/>
  <c r="F577" i="2" l="1"/>
  <c r="G576" i="2"/>
  <c r="H576" i="2" s="1"/>
  <c r="F578" i="2" l="1"/>
  <c r="G577" i="2"/>
  <c r="H577" i="2" s="1"/>
  <c r="F579" i="2" l="1"/>
  <c r="G578" i="2"/>
  <c r="H578" i="2" s="1"/>
  <c r="F580" i="2" l="1"/>
  <c r="G579" i="2"/>
  <c r="H579" i="2" s="1"/>
  <c r="F581" i="2" l="1"/>
  <c r="G580" i="2"/>
  <c r="H580" i="2" s="1"/>
  <c r="F582" i="2" l="1"/>
  <c r="G581" i="2"/>
  <c r="H581" i="2" s="1"/>
  <c r="F583" i="2" l="1"/>
  <c r="G582" i="2"/>
  <c r="H582" i="2" s="1"/>
  <c r="F584" i="2" l="1"/>
  <c r="G583" i="2"/>
  <c r="H583" i="2" s="1"/>
  <c r="F585" i="2" l="1"/>
  <c r="G584" i="2"/>
  <c r="H584" i="2" s="1"/>
  <c r="F586" i="2" l="1"/>
  <c r="G585" i="2"/>
  <c r="H585" i="2" s="1"/>
  <c r="F587" i="2" l="1"/>
  <c r="G586" i="2"/>
  <c r="H586" i="2" s="1"/>
  <c r="F588" i="2" l="1"/>
  <c r="G587" i="2"/>
  <c r="H587" i="2" s="1"/>
  <c r="F589" i="2" l="1"/>
  <c r="G588" i="2"/>
  <c r="H588" i="2" s="1"/>
  <c r="F590" i="2" l="1"/>
  <c r="G589" i="2"/>
  <c r="H589" i="2" s="1"/>
  <c r="F591" i="2" l="1"/>
  <c r="G590" i="2"/>
  <c r="H590" i="2" s="1"/>
  <c r="F592" i="2" l="1"/>
  <c r="G591" i="2"/>
  <c r="H591" i="2" s="1"/>
  <c r="F593" i="2" l="1"/>
  <c r="G592" i="2"/>
  <c r="H592" i="2" s="1"/>
  <c r="F594" i="2" l="1"/>
  <c r="G593" i="2"/>
  <c r="H593" i="2" s="1"/>
  <c r="F595" i="2" l="1"/>
  <c r="G594" i="2"/>
  <c r="H594" i="2" s="1"/>
  <c r="F596" i="2" l="1"/>
  <c r="G595" i="2"/>
  <c r="H595" i="2" s="1"/>
  <c r="F597" i="2" l="1"/>
  <c r="G596" i="2"/>
  <c r="H596" i="2" s="1"/>
  <c r="F598" i="2" l="1"/>
  <c r="G597" i="2"/>
  <c r="H597" i="2" s="1"/>
  <c r="F599" i="2" l="1"/>
  <c r="G598" i="2"/>
  <c r="H598" i="2" s="1"/>
  <c r="F600" i="2" l="1"/>
  <c r="G599" i="2"/>
  <c r="H599" i="2" s="1"/>
  <c r="F601" i="2" l="1"/>
  <c r="G600" i="2"/>
  <c r="H600" i="2" s="1"/>
  <c r="F602" i="2" l="1"/>
  <c r="G601" i="2"/>
  <c r="H601" i="2" s="1"/>
  <c r="F603" i="2" l="1"/>
  <c r="G602" i="2"/>
  <c r="H602" i="2" s="1"/>
  <c r="F604" i="2" l="1"/>
  <c r="G603" i="2"/>
  <c r="H603" i="2" s="1"/>
  <c r="F605" i="2" l="1"/>
  <c r="G604" i="2"/>
  <c r="H604" i="2" s="1"/>
  <c r="F606" i="2" l="1"/>
  <c r="G605" i="2"/>
  <c r="H605" i="2" s="1"/>
  <c r="F607" i="2" l="1"/>
  <c r="G606" i="2"/>
  <c r="H606" i="2" s="1"/>
  <c r="F608" i="2" l="1"/>
  <c r="G607" i="2"/>
  <c r="H607" i="2" s="1"/>
  <c r="F609" i="2" l="1"/>
  <c r="G608" i="2"/>
  <c r="H608" i="2" s="1"/>
  <c r="F610" i="2" l="1"/>
  <c r="G609" i="2"/>
  <c r="H609" i="2" s="1"/>
  <c r="F611" i="2" l="1"/>
  <c r="G610" i="2"/>
  <c r="H610" i="2" s="1"/>
  <c r="F612" i="2" l="1"/>
  <c r="G611" i="2"/>
  <c r="H611" i="2" s="1"/>
  <c r="F613" i="2" l="1"/>
  <c r="G612" i="2"/>
  <c r="H612" i="2" s="1"/>
  <c r="F614" i="2" l="1"/>
  <c r="G613" i="2"/>
  <c r="H613" i="2" s="1"/>
  <c r="F615" i="2" l="1"/>
  <c r="G614" i="2"/>
  <c r="H614" i="2" s="1"/>
  <c r="F616" i="2" l="1"/>
  <c r="G615" i="2"/>
  <c r="H615" i="2" s="1"/>
  <c r="F617" i="2" l="1"/>
  <c r="G616" i="2"/>
  <c r="H616" i="2" s="1"/>
  <c r="F618" i="2" l="1"/>
  <c r="G617" i="2"/>
  <c r="H617" i="2" s="1"/>
  <c r="F619" i="2" l="1"/>
  <c r="G618" i="2"/>
  <c r="H618" i="2" s="1"/>
  <c r="F620" i="2" l="1"/>
  <c r="G619" i="2"/>
  <c r="H619" i="2" s="1"/>
  <c r="F621" i="2" l="1"/>
  <c r="G620" i="2"/>
  <c r="H620" i="2" s="1"/>
  <c r="F622" i="2" l="1"/>
  <c r="G621" i="2"/>
  <c r="H621" i="2" s="1"/>
  <c r="F623" i="2" l="1"/>
  <c r="G622" i="2"/>
  <c r="H622" i="2" s="1"/>
  <c r="F624" i="2" l="1"/>
  <c r="G623" i="2"/>
  <c r="H623" i="2" s="1"/>
  <c r="F625" i="2" l="1"/>
  <c r="G624" i="2"/>
  <c r="H624" i="2" s="1"/>
  <c r="F626" i="2" l="1"/>
  <c r="G625" i="2"/>
  <c r="H625" i="2" s="1"/>
  <c r="F627" i="2" l="1"/>
  <c r="G626" i="2"/>
  <c r="H626" i="2" s="1"/>
  <c r="F628" i="2" l="1"/>
  <c r="G627" i="2"/>
  <c r="H627" i="2" s="1"/>
  <c r="F629" i="2" l="1"/>
  <c r="G628" i="2"/>
  <c r="H628" i="2" s="1"/>
  <c r="F630" i="2" l="1"/>
  <c r="G629" i="2"/>
  <c r="H629" i="2" s="1"/>
  <c r="F631" i="2" l="1"/>
  <c r="G630" i="2"/>
  <c r="H630" i="2" s="1"/>
  <c r="F632" i="2" l="1"/>
  <c r="G631" i="2"/>
  <c r="H631" i="2" s="1"/>
  <c r="F633" i="2" l="1"/>
  <c r="G632" i="2"/>
  <c r="H632" i="2" s="1"/>
  <c r="F634" i="2" l="1"/>
  <c r="G633" i="2"/>
  <c r="H633" i="2" s="1"/>
  <c r="F635" i="2" l="1"/>
  <c r="G634" i="2"/>
  <c r="H634" i="2" s="1"/>
  <c r="F636" i="2" l="1"/>
  <c r="G635" i="2"/>
  <c r="H635" i="2" s="1"/>
  <c r="F637" i="2" l="1"/>
  <c r="G636" i="2"/>
  <c r="H636" i="2" s="1"/>
  <c r="F638" i="2" l="1"/>
  <c r="G637" i="2"/>
  <c r="H637" i="2" s="1"/>
  <c r="F639" i="2" l="1"/>
  <c r="G638" i="2"/>
  <c r="H638" i="2" s="1"/>
  <c r="F640" i="2" l="1"/>
  <c r="G639" i="2"/>
  <c r="H639" i="2" s="1"/>
  <c r="F641" i="2" l="1"/>
  <c r="G640" i="2"/>
  <c r="H640" i="2" s="1"/>
  <c r="F642" i="2" l="1"/>
  <c r="G641" i="2"/>
  <c r="H641" i="2" s="1"/>
  <c r="F643" i="2" l="1"/>
  <c r="G642" i="2"/>
  <c r="H642" i="2" s="1"/>
  <c r="F644" i="2" l="1"/>
  <c r="G643" i="2"/>
  <c r="H643" i="2" s="1"/>
  <c r="F645" i="2" l="1"/>
  <c r="G644" i="2"/>
  <c r="H644" i="2" s="1"/>
  <c r="F646" i="2" l="1"/>
  <c r="G645" i="2"/>
  <c r="H645" i="2" s="1"/>
  <c r="F647" i="2" l="1"/>
  <c r="G646" i="2"/>
  <c r="H646" i="2" s="1"/>
  <c r="F648" i="2" l="1"/>
  <c r="G647" i="2"/>
  <c r="H647" i="2" s="1"/>
  <c r="F649" i="2" l="1"/>
  <c r="G648" i="2"/>
  <c r="H648" i="2" s="1"/>
  <c r="F650" i="2" l="1"/>
  <c r="G649" i="2"/>
  <c r="H649" i="2" s="1"/>
  <c r="F651" i="2" l="1"/>
  <c r="G650" i="2"/>
  <c r="H650" i="2" s="1"/>
  <c r="F652" i="2" l="1"/>
  <c r="G651" i="2"/>
  <c r="H651" i="2" s="1"/>
  <c r="F653" i="2" l="1"/>
  <c r="G652" i="2"/>
  <c r="H652" i="2" s="1"/>
  <c r="F654" i="2" l="1"/>
  <c r="G653" i="2"/>
  <c r="H653" i="2" s="1"/>
  <c r="F655" i="2" l="1"/>
  <c r="G654" i="2"/>
  <c r="H654" i="2" s="1"/>
  <c r="F656" i="2" l="1"/>
  <c r="G655" i="2"/>
  <c r="H655" i="2" s="1"/>
  <c r="F657" i="2" l="1"/>
  <c r="G656" i="2"/>
  <c r="H656" i="2" s="1"/>
  <c r="F658" i="2" l="1"/>
  <c r="G657" i="2"/>
  <c r="H657" i="2" s="1"/>
  <c r="F659" i="2" l="1"/>
  <c r="G658" i="2"/>
  <c r="H658" i="2" s="1"/>
  <c r="F660" i="2" l="1"/>
  <c r="G659" i="2"/>
  <c r="H659" i="2" s="1"/>
  <c r="F661" i="2" l="1"/>
  <c r="G660" i="2"/>
  <c r="H660" i="2" s="1"/>
  <c r="F662" i="2" l="1"/>
  <c r="G661" i="2"/>
  <c r="H661" i="2" s="1"/>
  <c r="F663" i="2" l="1"/>
  <c r="G662" i="2"/>
  <c r="H662" i="2" s="1"/>
  <c r="F664" i="2" l="1"/>
  <c r="G663" i="2"/>
  <c r="H663" i="2" s="1"/>
  <c r="F665" i="2" l="1"/>
  <c r="G664" i="2"/>
  <c r="H664" i="2" s="1"/>
  <c r="F666" i="2" l="1"/>
  <c r="G665" i="2"/>
  <c r="H665" i="2" s="1"/>
  <c r="F667" i="2" l="1"/>
  <c r="G666" i="2"/>
  <c r="H666" i="2" s="1"/>
  <c r="F668" i="2" l="1"/>
  <c r="G667" i="2"/>
  <c r="H667" i="2" s="1"/>
  <c r="F669" i="2" l="1"/>
  <c r="G668" i="2"/>
  <c r="H668" i="2" s="1"/>
  <c r="F670" i="2" l="1"/>
  <c r="G669" i="2"/>
  <c r="H669" i="2" s="1"/>
  <c r="F671" i="2" l="1"/>
  <c r="G670" i="2"/>
  <c r="H670" i="2" s="1"/>
  <c r="F672" i="2" l="1"/>
  <c r="G671" i="2"/>
  <c r="H671" i="2" s="1"/>
  <c r="F673" i="2" l="1"/>
  <c r="G672" i="2"/>
  <c r="H672" i="2" s="1"/>
  <c r="F674" i="2" l="1"/>
  <c r="G673" i="2"/>
  <c r="H673" i="2" s="1"/>
  <c r="F675" i="2" l="1"/>
  <c r="G674" i="2"/>
  <c r="H674" i="2" s="1"/>
  <c r="F676" i="2" l="1"/>
  <c r="G675" i="2"/>
  <c r="H675" i="2" s="1"/>
  <c r="F677" i="2" l="1"/>
  <c r="G676" i="2"/>
  <c r="H676" i="2" s="1"/>
  <c r="F678" i="2" l="1"/>
  <c r="G677" i="2"/>
  <c r="H677" i="2" s="1"/>
  <c r="F679" i="2" l="1"/>
  <c r="G678" i="2"/>
  <c r="H678" i="2" s="1"/>
  <c r="F680" i="2" l="1"/>
  <c r="G679" i="2"/>
  <c r="H679" i="2" s="1"/>
  <c r="F681" i="2" l="1"/>
  <c r="G680" i="2"/>
  <c r="H680" i="2" s="1"/>
  <c r="F682" i="2" l="1"/>
  <c r="G681" i="2"/>
  <c r="H681" i="2" s="1"/>
  <c r="F683" i="2" l="1"/>
  <c r="G682" i="2"/>
  <c r="H682" i="2" s="1"/>
  <c r="F684" i="2" l="1"/>
  <c r="G683" i="2"/>
  <c r="H683" i="2" s="1"/>
  <c r="F685" i="2" l="1"/>
  <c r="G684" i="2"/>
  <c r="H684" i="2" s="1"/>
  <c r="F686" i="2" l="1"/>
  <c r="G685" i="2"/>
  <c r="H685" i="2" s="1"/>
  <c r="F687" i="2" l="1"/>
  <c r="G686" i="2"/>
  <c r="H686" i="2" s="1"/>
  <c r="F688" i="2" l="1"/>
  <c r="G687" i="2"/>
  <c r="H687" i="2" s="1"/>
  <c r="F689" i="2" l="1"/>
  <c r="G688" i="2"/>
  <c r="H688" i="2" s="1"/>
  <c r="F690" i="2" l="1"/>
  <c r="G689" i="2"/>
  <c r="H689" i="2" s="1"/>
  <c r="F691" i="2" l="1"/>
  <c r="G690" i="2"/>
  <c r="H690" i="2" s="1"/>
  <c r="F692" i="2" l="1"/>
  <c r="G691" i="2"/>
  <c r="H691" i="2" s="1"/>
  <c r="F693" i="2" l="1"/>
  <c r="G692" i="2"/>
  <c r="H692" i="2" s="1"/>
  <c r="F694" i="2" l="1"/>
  <c r="G693" i="2"/>
  <c r="H693" i="2" s="1"/>
  <c r="F695" i="2" l="1"/>
  <c r="G694" i="2"/>
  <c r="H694" i="2" s="1"/>
  <c r="F696" i="2" l="1"/>
  <c r="G695" i="2"/>
  <c r="H695" i="2" s="1"/>
  <c r="F697" i="2" l="1"/>
  <c r="G696" i="2"/>
  <c r="H696" i="2" s="1"/>
  <c r="F698" i="2" l="1"/>
  <c r="G697" i="2"/>
  <c r="H697" i="2" s="1"/>
  <c r="F699" i="2" l="1"/>
  <c r="G698" i="2"/>
  <c r="H698" i="2" s="1"/>
  <c r="F700" i="2" l="1"/>
  <c r="G699" i="2"/>
  <c r="H699" i="2" s="1"/>
  <c r="F701" i="2" l="1"/>
  <c r="G700" i="2"/>
  <c r="H700" i="2" s="1"/>
  <c r="F702" i="2" l="1"/>
  <c r="G701" i="2"/>
  <c r="H701" i="2" s="1"/>
  <c r="F703" i="2" l="1"/>
  <c r="G702" i="2"/>
  <c r="H702" i="2" s="1"/>
  <c r="F704" i="2" l="1"/>
  <c r="G703" i="2"/>
  <c r="H703" i="2" s="1"/>
  <c r="F705" i="2" l="1"/>
  <c r="G704" i="2"/>
  <c r="H704" i="2" s="1"/>
  <c r="F706" i="2" l="1"/>
  <c r="G705" i="2"/>
  <c r="H705" i="2" s="1"/>
  <c r="F707" i="2" l="1"/>
  <c r="G706" i="2"/>
  <c r="H706" i="2" s="1"/>
  <c r="F708" i="2" l="1"/>
  <c r="G707" i="2"/>
  <c r="H707" i="2" s="1"/>
  <c r="F709" i="2" l="1"/>
  <c r="G708" i="2"/>
  <c r="H708" i="2" s="1"/>
  <c r="F710" i="2" l="1"/>
  <c r="G709" i="2"/>
  <c r="H709" i="2" s="1"/>
  <c r="F711" i="2" l="1"/>
  <c r="G710" i="2"/>
  <c r="H710" i="2" s="1"/>
  <c r="F712" i="2" l="1"/>
  <c r="G711" i="2"/>
  <c r="H711" i="2" s="1"/>
  <c r="F713" i="2" l="1"/>
  <c r="G712" i="2"/>
  <c r="H712" i="2" s="1"/>
  <c r="F714" i="2" l="1"/>
  <c r="G713" i="2"/>
  <c r="H713" i="2" s="1"/>
  <c r="F715" i="2" l="1"/>
  <c r="G714" i="2"/>
  <c r="H714" i="2" s="1"/>
  <c r="F716" i="2" l="1"/>
  <c r="G715" i="2"/>
  <c r="H715" i="2" s="1"/>
  <c r="F717" i="2" l="1"/>
  <c r="G716" i="2"/>
  <c r="H716" i="2" s="1"/>
  <c r="I716" i="2" l="1"/>
  <c r="K716" i="2" s="1"/>
  <c r="L716" i="2" s="1"/>
  <c r="F718" i="2"/>
  <c r="G717" i="2"/>
  <c r="H717" i="2" s="1"/>
  <c r="I717" i="2" l="1"/>
  <c r="K717" i="2" s="1"/>
  <c r="L717" i="2" s="1"/>
  <c r="F719" i="2"/>
  <c r="G718" i="2"/>
  <c r="H718" i="2" s="1"/>
  <c r="J716" i="2"/>
  <c r="F720" i="2" l="1"/>
  <c r="G719" i="2"/>
  <c r="H719" i="2" s="1"/>
  <c r="J717" i="2"/>
  <c r="I718" i="2"/>
  <c r="K718" i="2" s="1"/>
  <c r="L718" i="2" s="1"/>
  <c r="J718" i="2" l="1"/>
  <c r="I719" i="2"/>
  <c r="K719" i="2" s="1"/>
  <c r="L719" i="2" s="1"/>
  <c r="F721" i="2"/>
  <c r="G720" i="2"/>
  <c r="H720" i="2" s="1"/>
  <c r="F722" i="2" l="1"/>
  <c r="G721" i="2"/>
  <c r="H721" i="2" s="1"/>
  <c r="J719" i="2"/>
  <c r="I720" i="2"/>
  <c r="K720" i="2" s="1"/>
  <c r="L720" i="2" s="1"/>
  <c r="I721" i="2" l="1"/>
  <c r="K721" i="2" s="1"/>
  <c r="L721" i="2" s="1"/>
  <c r="J720" i="2"/>
  <c r="F723" i="2"/>
  <c r="G722" i="2"/>
  <c r="H722" i="2" s="1"/>
  <c r="I722" i="2" l="1"/>
  <c r="K722" i="2" s="1"/>
  <c r="L722" i="2" s="1"/>
  <c r="F724" i="2"/>
  <c r="G723" i="2"/>
  <c r="H723" i="2" s="1"/>
  <c r="J721" i="2"/>
  <c r="F725" i="2" l="1"/>
  <c r="G724" i="2"/>
  <c r="H724" i="2" s="1"/>
  <c r="J722" i="2"/>
  <c r="I723" i="2"/>
  <c r="K723" i="2" s="1"/>
  <c r="L723" i="2" s="1"/>
  <c r="J723" i="2" l="1"/>
  <c r="I724" i="2"/>
  <c r="K724" i="2" s="1"/>
  <c r="L724" i="2" s="1"/>
  <c r="F726" i="2"/>
  <c r="G725" i="2"/>
  <c r="H725" i="2" s="1"/>
  <c r="I725" i="2" l="1"/>
  <c r="K725" i="2" s="1"/>
  <c r="L725" i="2" s="1"/>
  <c r="J724" i="2"/>
  <c r="F727" i="2"/>
  <c r="G726" i="2"/>
  <c r="H726" i="2" s="1"/>
  <c r="I726" i="2" l="1"/>
  <c r="K726" i="2" s="1"/>
  <c r="L726" i="2" s="1"/>
  <c r="F728" i="2"/>
  <c r="G727" i="2"/>
  <c r="H727" i="2" s="1"/>
  <c r="J725" i="2"/>
  <c r="J726" i="2" l="1"/>
  <c r="I727" i="2"/>
  <c r="K727" i="2" s="1"/>
  <c r="L727" i="2" s="1"/>
  <c r="F729" i="2"/>
  <c r="G728" i="2"/>
  <c r="H728" i="2" s="1"/>
  <c r="F730" i="2" l="1"/>
  <c r="G729" i="2"/>
  <c r="H729" i="2" s="1"/>
  <c r="J727" i="2"/>
  <c r="I728" i="2"/>
  <c r="K728" i="2" s="1"/>
  <c r="L728" i="2" s="1"/>
  <c r="I729" i="2" l="1"/>
  <c r="K729" i="2" s="1"/>
  <c r="L729" i="2" s="1"/>
  <c r="F731" i="2"/>
  <c r="G730" i="2"/>
  <c r="H730" i="2" s="1"/>
  <c r="J728" i="2"/>
  <c r="I730" i="2" l="1"/>
  <c r="K730" i="2" s="1"/>
  <c r="L730" i="2" s="1"/>
  <c r="J729" i="2"/>
  <c r="F732" i="2"/>
  <c r="G731" i="2"/>
  <c r="H731" i="2" s="1"/>
  <c r="F733" i="2" l="1"/>
  <c r="G732" i="2"/>
  <c r="H732" i="2" s="1"/>
  <c r="J730" i="2"/>
  <c r="I731" i="2"/>
  <c r="K731" i="2" s="1"/>
  <c r="L731" i="2" s="1"/>
  <c r="J731" i="2" l="1"/>
  <c r="I732" i="2"/>
  <c r="K732" i="2" s="1"/>
  <c r="L732" i="2" s="1"/>
  <c r="F734" i="2"/>
  <c r="G733" i="2"/>
  <c r="H733" i="2" s="1"/>
  <c r="I733" i="2" l="1"/>
  <c r="K733" i="2" s="1"/>
  <c r="L733" i="2" s="1"/>
  <c r="J732" i="2"/>
  <c r="F735" i="2"/>
  <c r="G734" i="2"/>
  <c r="H734" i="2" s="1"/>
  <c r="I734" i="2" l="1"/>
  <c r="K734" i="2" s="1"/>
  <c r="L734" i="2" s="1"/>
  <c r="J733" i="2"/>
  <c r="F736" i="2"/>
  <c r="G735" i="2"/>
  <c r="H735" i="2" s="1"/>
  <c r="I735" i="2" l="1"/>
  <c r="K735" i="2" s="1"/>
  <c r="L735" i="2" s="1"/>
  <c r="J734" i="2"/>
  <c r="F737" i="2"/>
  <c r="G736" i="2"/>
  <c r="H736" i="2" s="1"/>
  <c r="I736" i="2" l="1"/>
  <c r="K736" i="2" s="1"/>
  <c r="L736" i="2" s="1"/>
  <c r="J735" i="2"/>
  <c r="F738" i="2"/>
  <c r="G737" i="2"/>
  <c r="H737" i="2" s="1"/>
  <c r="F739" i="2" l="1"/>
  <c r="G738" i="2"/>
  <c r="H738" i="2" s="1"/>
  <c r="I737" i="2"/>
  <c r="K737" i="2" s="1"/>
  <c r="L737" i="2" s="1"/>
  <c r="J736" i="2"/>
  <c r="J737" i="2" l="1"/>
  <c r="I738" i="2"/>
  <c r="K738" i="2" s="1"/>
  <c r="L738" i="2" s="1"/>
  <c r="F740" i="2"/>
  <c r="G739" i="2"/>
  <c r="H739" i="2" s="1"/>
  <c r="J738" i="2" l="1"/>
  <c r="I739" i="2"/>
  <c r="K739" i="2" s="1"/>
  <c r="L739" i="2" s="1"/>
  <c r="F741" i="2"/>
  <c r="G740" i="2"/>
  <c r="H740" i="2" s="1"/>
  <c r="I740" i="2" l="1"/>
  <c r="K740" i="2" s="1"/>
  <c r="L740" i="2" s="1"/>
  <c r="F742" i="2"/>
  <c r="G741" i="2"/>
  <c r="H741" i="2" s="1"/>
  <c r="J739" i="2"/>
  <c r="I741" i="2" l="1"/>
  <c r="K741" i="2" s="1"/>
  <c r="L741" i="2" s="1"/>
  <c r="J740" i="2"/>
  <c r="F743" i="2"/>
  <c r="G742" i="2"/>
  <c r="H742" i="2" s="1"/>
  <c r="F744" i="2" l="1"/>
  <c r="G743" i="2"/>
  <c r="H743" i="2" s="1"/>
  <c r="J741" i="2"/>
  <c r="I742" i="2"/>
  <c r="K742" i="2" s="1"/>
  <c r="L742" i="2" s="1"/>
  <c r="I743" i="2" l="1"/>
  <c r="K743" i="2" s="1"/>
  <c r="L743" i="2" s="1"/>
  <c r="J742" i="2"/>
  <c r="F745" i="2"/>
  <c r="G744" i="2"/>
  <c r="H744" i="2" s="1"/>
  <c r="I744" i="2" l="1"/>
  <c r="K744" i="2" s="1"/>
  <c r="L744" i="2" s="1"/>
  <c r="F746" i="2"/>
  <c r="G745" i="2"/>
  <c r="H745" i="2" s="1"/>
  <c r="J743" i="2"/>
  <c r="I745" i="2" l="1"/>
  <c r="K745" i="2" s="1"/>
  <c r="L745" i="2" s="1"/>
  <c r="F747" i="2"/>
  <c r="G746" i="2"/>
  <c r="H746" i="2" s="1"/>
  <c r="J744" i="2"/>
  <c r="I746" i="2" l="1"/>
  <c r="K746" i="2" s="1"/>
  <c r="L746" i="2" s="1"/>
  <c r="J745" i="2"/>
  <c r="F748" i="2"/>
  <c r="G747" i="2"/>
  <c r="H747" i="2" s="1"/>
  <c r="F749" i="2" l="1"/>
  <c r="G748" i="2"/>
  <c r="H748" i="2" s="1"/>
  <c r="J746" i="2"/>
  <c r="I747" i="2"/>
  <c r="K747" i="2" s="1"/>
  <c r="L747" i="2" s="1"/>
  <c r="I748" i="2" l="1"/>
  <c r="K748" i="2" s="1"/>
  <c r="L748" i="2" s="1"/>
  <c r="J747" i="2"/>
  <c r="F750" i="2"/>
  <c r="G749" i="2"/>
  <c r="H749" i="2" s="1"/>
  <c r="J748" i="2" l="1"/>
  <c r="I749" i="2"/>
  <c r="K749" i="2" s="1"/>
  <c r="L749" i="2" s="1"/>
  <c r="F751" i="2"/>
  <c r="G750" i="2"/>
  <c r="H750" i="2" s="1"/>
  <c r="I750" i="2" l="1"/>
  <c r="K750" i="2" s="1"/>
  <c r="L750" i="2" s="1"/>
  <c r="J749" i="2"/>
  <c r="F752" i="2"/>
  <c r="G751" i="2"/>
  <c r="H751" i="2" s="1"/>
  <c r="J750" i="2" l="1"/>
  <c r="I751" i="2"/>
  <c r="K751" i="2" s="1"/>
  <c r="L751" i="2" s="1"/>
  <c r="F753" i="2"/>
  <c r="G752" i="2"/>
  <c r="H752" i="2" s="1"/>
  <c r="I752" i="2" l="1"/>
  <c r="K752" i="2" s="1"/>
  <c r="L752" i="2" s="1"/>
  <c r="J751" i="2"/>
  <c r="F754" i="2"/>
  <c r="G753" i="2"/>
  <c r="H753" i="2" s="1"/>
  <c r="I753" i="2" l="1"/>
  <c r="K753" i="2" s="1"/>
  <c r="L753" i="2" s="1"/>
  <c r="J752" i="2"/>
  <c r="F755" i="2"/>
  <c r="G754" i="2"/>
  <c r="H754" i="2" s="1"/>
  <c r="I754" i="2" l="1"/>
  <c r="K754" i="2" s="1"/>
  <c r="L754" i="2" s="1"/>
  <c r="F756" i="2"/>
  <c r="G755" i="2"/>
  <c r="H755" i="2" s="1"/>
  <c r="J753" i="2"/>
  <c r="F757" i="2" l="1"/>
  <c r="G756" i="2"/>
  <c r="H756" i="2" s="1"/>
  <c r="J754" i="2"/>
  <c r="I755" i="2"/>
  <c r="K755" i="2" s="1"/>
  <c r="L755" i="2" s="1"/>
  <c r="J755" i="2" l="1"/>
  <c r="I756" i="2"/>
  <c r="K756" i="2" s="1"/>
  <c r="L756" i="2" s="1"/>
  <c r="F758" i="2"/>
  <c r="G757" i="2"/>
  <c r="H757" i="2" s="1"/>
  <c r="I757" i="2" l="1"/>
  <c r="K757" i="2" s="1"/>
  <c r="L757" i="2" s="1"/>
  <c r="F759" i="2"/>
  <c r="G758" i="2"/>
  <c r="H758" i="2" s="1"/>
  <c r="J756" i="2"/>
  <c r="I758" i="2" l="1"/>
  <c r="K758" i="2" s="1"/>
  <c r="L758" i="2" s="1"/>
  <c r="J757" i="2"/>
  <c r="F760" i="2"/>
  <c r="G759" i="2"/>
  <c r="H759" i="2" s="1"/>
  <c r="F761" i="2" l="1"/>
  <c r="G760" i="2"/>
  <c r="H760" i="2" s="1"/>
  <c r="J758" i="2"/>
  <c r="I759" i="2"/>
  <c r="K759" i="2" s="1"/>
  <c r="L759" i="2" s="1"/>
  <c r="I760" i="2" l="1"/>
  <c r="K760" i="2" s="1"/>
  <c r="L760" i="2" s="1"/>
  <c r="J759" i="2"/>
  <c r="F762" i="2"/>
  <c r="G761" i="2"/>
  <c r="H761" i="2" s="1"/>
  <c r="I761" i="2" l="1"/>
  <c r="K761" i="2" s="1"/>
  <c r="L761" i="2" s="1"/>
  <c r="F763" i="2"/>
  <c r="G762" i="2"/>
  <c r="H762" i="2" s="1"/>
  <c r="J760" i="2"/>
  <c r="F764" i="2" l="1"/>
  <c r="G763" i="2"/>
  <c r="H763" i="2" s="1"/>
  <c r="J761" i="2"/>
  <c r="I762" i="2"/>
  <c r="K762" i="2" s="1"/>
  <c r="L762" i="2" s="1"/>
  <c r="I763" i="2" l="1"/>
  <c r="K763" i="2" s="1"/>
  <c r="L763" i="2" s="1"/>
  <c r="J762" i="2"/>
  <c r="F765" i="2"/>
  <c r="G764" i="2"/>
  <c r="H764" i="2" s="1"/>
  <c r="J763" i="2" l="1"/>
  <c r="I764" i="2"/>
  <c r="K764" i="2" s="1"/>
  <c r="L764" i="2" s="1"/>
  <c r="F766" i="2"/>
  <c r="G765" i="2"/>
  <c r="H765" i="2" s="1"/>
  <c r="F767" i="2" l="1"/>
  <c r="G766" i="2"/>
  <c r="H766" i="2" s="1"/>
  <c r="J764" i="2"/>
  <c r="I765" i="2"/>
  <c r="K765" i="2" s="1"/>
  <c r="L765" i="2" s="1"/>
  <c r="J765" i="2" l="1"/>
  <c r="I766" i="2"/>
  <c r="K766" i="2" s="1"/>
  <c r="L766" i="2" s="1"/>
  <c r="F768" i="2"/>
  <c r="G767" i="2"/>
  <c r="H767" i="2" s="1"/>
  <c r="I767" i="2" l="1"/>
  <c r="K767" i="2" s="1"/>
  <c r="L767" i="2" s="1"/>
  <c r="F769" i="2"/>
  <c r="G768" i="2"/>
  <c r="H768" i="2" s="1"/>
  <c r="J766" i="2"/>
  <c r="I768" i="2" l="1"/>
  <c r="K768" i="2" s="1"/>
  <c r="L768" i="2" s="1"/>
  <c r="F770" i="2"/>
  <c r="G769" i="2"/>
  <c r="H769" i="2" s="1"/>
  <c r="J767" i="2"/>
  <c r="I769" i="2" l="1"/>
  <c r="K769" i="2" s="1"/>
  <c r="L769" i="2" s="1"/>
  <c r="F771" i="2"/>
  <c r="G770" i="2"/>
  <c r="H770" i="2" s="1"/>
  <c r="J768" i="2"/>
  <c r="I770" i="2" l="1"/>
  <c r="K770" i="2" s="1"/>
  <c r="L770" i="2" s="1"/>
  <c r="F772" i="2"/>
  <c r="G771" i="2"/>
  <c r="H771" i="2" s="1"/>
  <c r="J769" i="2"/>
  <c r="J770" i="2" l="1"/>
  <c r="I771" i="2"/>
  <c r="K771" i="2" s="1"/>
  <c r="L771" i="2" s="1"/>
  <c r="F773" i="2"/>
  <c r="G772" i="2"/>
  <c r="H772" i="2" s="1"/>
  <c r="I772" i="2" l="1"/>
  <c r="K772" i="2" s="1"/>
  <c r="L772" i="2" s="1"/>
  <c r="J771" i="2"/>
  <c r="F774" i="2"/>
  <c r="G773" i="2"/>
  <c r="H773" i="2" s="1"/>
  <c r="I773" i="2" l="1"/>
  <c r="K773" i="2" s="1"/>
  <c r="L773" i="2" s="1"/>
  <c r="F775" i="2"/>
  <c r="G774" i="2"/>
  <c r="H774" i="2" s="1"/>
  <c r="J772" i="2"/>
  <c r="I774" i="2" l="1"/>
  <c r="K774" i="2" s="1"/>
  <c r="L774" i="2" s="1"/>
  <c r="F776" i="2"/>
  <c r="G775" i="2"/>
  <c r="H775" i="2" s="1"/>
  <c r="J773" i="2"/>
  <c r="I775" i="2" l="1"/>
  <c r="K775" i="2" s="1"/>
  <c r="L775" i="2" s="1"/>
  <c r="F777" i="2"/>
  <c r="G776" i="2"/>
  <c r="H776" i="2" s="1"/>
  <c r="J774" i="2"/>
  <c r="I776" i="2" l="1"/>
  <c r="K776" i="2" s="1"/>
  <c r="L776" i="2" s="1"/>
  <c r="F778" i="2"/>
  <c r="G777" i="2"/>
  <c r="H777" i="2" s="1"/>
  <c r="J775" i="2"/>
  <c r="I777" i="2" l="1"/>
  <c r="K777" i="2" s="1"/>
  <c r="L777" i="2" s="1"/>
  <c r="F779" i="2"/>
  <c r="G778" i="2"/>
  <c r="H778" i="2" s="1"/>
  <c r="J776" i="2"/>
  <c r="I778" i="2" l="1"/>
  <c r="K778" i="2" s="1"/>
  <c r="L778" i="2" s="1"/>
  <c r="F780" i="2"/>
  <c r="G779" i="2"/>
  <c r="H779" i="2" s="1"/>
  <c r="J777" i="2"/>
  <c r="I779" i="2" l="1"/>
  <c r="K779" i="2" s="1"/>
  <c r="L779" i="2" s="1"/>
  <c r="F781" i="2"/>
  <c r="G780" i="2"/>
  <c r="H780" i="2" s="1"/>
  <c r="J778" i="2"/>
  <c r="F782" i="2" l="1"/>
  <c r="G781" i="2"/>
  <c r="H781" i="2" s="1"/>
  <c r="I780" i="2"/>
  <c r="K780" i="2" s="1"/>
  <c r="L780" i="2" s="1"/>
  <c r="J779" i="2"/>
  <c r="I781" i="2" l="1"/>
  <c r="K781" i="2" s="1"/>
  <c r="L781" i="2" s="1"/>
  <c r="F783" i="2"/>
  <c r="G782" i="2"/>
  <c r="H782" i="2" s="1"/>
  <c r="J780" i="2"/>
  <c r="I782" i="2" l="1"/>
  <c r="K782" i="2" s="1"/>
  <c r="L782" i="2" s="1"/>
  <c r="J781" i="2"/>
  <c r="F784" i="2"/>
  <c r="G783" i="2"/>
  <c r="H783" i="2" s="1"/>
  <c r="F785" i="2" l="1"/>
  <c r="G784" i="2"/>
  <c r="H784" i="2" s="1"/>
  <c r="J782" i="2"/>
  <c r="I783" i="2"/>
  <c r="K783" i="2" s="1"/>
  <c r="L783" i="2" s="1"/>
  <c r="I784" i="2" l="1"/>
  <c r="K784" i="2" s="1"/>
  <c r="L784" i="2" s="1"/>
  <c r="F786" i="2"/>
  <c r="G785" i="2"/>
  <c r="H785" i="2" s="1"/>
  <c r="J783" i="2"/>
  <c r="F787" i="2" l="1"/>
  <c r="G786" i="2"/>
  <c r="H786" i="2" s="1"/>
  <c r="I785" i="2"/>
  <c r="K785" i="2" s="1"/>
  <c r="L785" i="2" s="1"/>
  <c r="J784" i="2"/>
  <c r="J785" i="2" l="1"/>
  <c r="I786" i="2"/>
  <c r="K786" i="2" s="1"/>
  <c r="L786" i="2" s="1"/>
  <c r="F788" i="2"/>
  <c r="G787" i="2"/>
  <c r="H787" i="2" s="1"/>
  <c r="F789" i="2" l="1"/>
  <c r="G788" i="2"/>
  <c r="H788" i="2" s="1"/>
  <c r="I787" i="2"/>
  <c r="K787" i="2" s="1"/>
  <c r="L787" i="2" s="1"/>
  <c r="J786" i="2"/>
  <c r="I788" i="2" l="1"/>
  <c r="K788" i="2" s="1"/>
  <c r="L788" i="2" s="1"/>
  <c r="J787" i="2"/>
  <c r="F790" i="2"/>
  <c r="G789" i="2"/>
  <c r="H789" i="2" s="1"/>
  <c r="F791" i="2" l="1"/>
  <c r="G790" i="2"/>
  <c r="H790" i="2" s="1"/>
  <c r="J788" i="2"/>
  <c r="I789" i="2"/>
  <c r="K789" i="2" s="1"/>
  <c r="L789" i="2" s="1"/>
  <c r="I790" i="2" l="1"/>
  <c r="K790" i="2" s="1"/>
  <c r="L790" i="2" s="1"/>
  <c r="J789" i="2"/>
  <c r="F792" i="2"/>
  <c r="G791" i="2"/>
  <c r="H791" i="2" s="1"/>
  <c r="I791" i="2" l="1"/>
  <c r="K791" i="2" s="1"/>
  <c r="L791" i="2" s="1"/>
  <c r="F793" i="2"/>
  <c r="G792" i="2"/>
  <c r="H792" i="2" s="1"/>
  <c r="J790" i="2"/>
  <c r="I792" i="2" l="1"/>
  <c r="K792" i="2" s="1"/>
  <c r="L792" i="2" s="1"/>
  <c r="F794" i="2"/>
  <c r="G793" i="2"/>
  <c r="H793" i="2" s="1"/>
  <c r="J791" i="2"/>
  <c r="I793" i="2" l="1"/>
  <c r="K793" i="2" s="1"/>
  <c r="L793" i="2" s="1"/>
  <c r="J792" i="2"/>
  <c r="F795" i="2"/>
  <c r="G794" i="2"/>
  <c r="H794" i="2" s="1"/>
  <c r="F796" i="2" l="1"/>
  <c r="G795" i="2"/>
  <c r="H795" i="2" s="1"/>
  <c r="J793" i="2"/>
  <c r="I794" i="2"/>
  <c r="K794" i="2" s="1"/>
  <c r="L794" i="2" s="1"/>
  <c r="I795" i="2" l="1"/>
  <c r="K795" i="2" s="1"/>
  <c r="L795" i="2" s="1"/>
  <c r="J794" i="2"/>
  <c r="F797" i="2"/>
  <c r="G796" i="2"/>
  <c r="H796" i="2" s="1"/>
  <c r="F798" i="2" l="1"/>
  <c r="G797" i="2"/>
  <c r="H797" i="2" s="1"/>
  <c r="J795" i="2"/>
  <c r="I796" i="2"/>
  <c r="K796" i="2" s="1"/>
  <c r="L796" i="2" s="1"/>
  <c r="J796" i="2" l="1"/>
  <c r="I797" i="2"/>
  <c r="K797" i="2" s="1"/>
  <c r="L797" i="2" s="1"/>
  <c r="F799" i="2"/>
  <c r="G798" i="2"/>
  <c r="H798" i="2" s="1"/>
  <c r="I798" i="2" l="1"/>
  <c r="K798" i="2" s="1"/>
  <c r="L798" i="2" s="1"/>
  <c r="J797" i="2"/>
  <c r="F800" i="2"/>
  <c r="G799" i="2"/>
  <c r="H799" i="2" s="1"/>
  <c r="I799" i="2" l="1"/>
  <c r="K799" i="2" s="1"/>
  <c r="L799" i="2" s="1"/>
  <c r="F801" i="2"/>
  <c r="G800" i="2"/>
  <c r="H800" i="2" s="1"/>
  <c r="J798" i="2"/>
  <c r="I800" i="2" l="1"/>
  <c r="K800" i="2" s="1"/>
  <c r="L800" i="2" s="1"/>
  <c r="J799" i="2"/>
  <c r="F802" i="2"/>
  <c r="G801" i="2"/>
  <c r="H801" i="2" s="1"/>
  <c r="I801" i="2" l="1"/>
  <c r="K801" i="2" s="1"/>
  <c r="L801" i="2" s="1"/>
  <c r="F803" i="2"/>
  <c r="G802" i="2"/>
  <c r="H802" i="2" s="1"/>
  <c r="J800" i="2"/>
  <c r="I802" i="2" l="1"/>
  <c r="K802" i="2" s="1"/>
  <c r="L802" i="2" s="1"/>
  <c r="J801" i="2"/>
  <c r="F804" i="2"/>
  <c r="G803" i="2"/>
  <c r="H803" i="2" s="1"/>
  <c r="I803" i="2" l="1"/>
  <c r="K803" i="2" s="1"/>
  <c r="L803" i="2" s="1"/>
  <c r="F805" i="2"/>
  <c r="G804" i="2"/>
  <c r="H804" i="2" s="1"/>
  <c r="J802" i="2"/>
  <c r="I804" i="2" l="1"/>
  <c r="K804" i="2" s="1"/>
  <c r="L804" i="2" s="1"/>
  <c r="J803" i="2"/>
  <c r="F806" i="2"/>
  <c r="G805" i="2"/>
  <c r="H805" i="2" s="1"/>
  <c r="I805" i="2" l="1"/>
  <c r="K805" i="2" s="1"/>
  <c r="L805" i="2" s="1"/>
  <c r="F807" i="2"/>
  <c r="G806" i="2"/>
  <c r="H806" i="2" s="1"/>
  <c r="J804" i="2"/>
  <c r="J805" i="2" l="1"/>
  <c r="I806" i="2"/>
  <c r="K806" i="2" s="1"/>
  <c r="L806" i="2" s="1"/>
  <c r="F808" i="2"/>
  <c r="G807" i="2"/>
  <c r="H807" i="2" s="1"/>
  <c r="F809" i="2" l="1"/>
  <c r="G808" i="2"/>
  <c r="H808" i="2" s="1"/>
  <c r="J806" i="2"/>
  <c r="I807" i="2"/>
  <c r="K807" i="2" s="1"/>
  <c r="L807" i="2" s="1"/>
  <c r="J807" i="2" l="1"/>
  <c r="I808" i="2"/>
  <c r="K808" i="2" s="1"/>
  <c r="L808" i="2" s="1"/>
  <c r="F810" i="2"/>
  <c r="G809" i="2"/>
  <c r="H809" i="2" s="1"/>
  <c r="I809" i="2" l="1"/>
  <c r="K809" i="2" s="1"/>
  <c r="L809" i="2" s="1"/>
  <c r="J808" i="2"/>
  <c r="F811" i="2"/>
  <c r="G810" i="2"/>
  <c r="H810" i="2" s="1"/>
  <c r="I810" i="2" l="1"/>
  <c r="K810" i="2" s="1"/>
  <c r="L810" i="2" s="1"/>
  <c r="F812" i="2"/>
  <c r="G811" i="2"/>
  <c r="H811" i="2" s="1"/>
  <c r="J809" i="2"/>
  <c r="I811" i="2" l="1"/>
  <c r="K811" i="2" s="1"/>
  <c r="L811" i="2" s="1"/>
  <c r="F813" i="2"/>
  <c r="G812" i="2"/>
  <c r="H812" i="2" s="1"/>
  <c r="J810" i="2"/>
  <c r="I812" i="2" l="1"/>
  <c r="K812" i="2" s="1"/>
  <c r="L812" i="2" s="1"/>
  <c r="F814" i="2"/>
  <c r="G813" i="2"/>
  <c r="H813" i="2" s="1"/>
  <c r="J811" i="2"/>
  <c r="I813" i="2" l="1"/>
  <c r="K813" i="2" s="1"/>
  <c r="L813" i="2" s="1"/>
  <c r="J812" i="2"/>
  <c r="F815" i="2"/>
  <c r="G814" i="2"/>
  <c r="H814" i="2" s="1"/>
  <c r="F816" i="2" l="1"/>
  <c r="G815" i="2"/>
  <c r="H815" i="2" s="1"/>
  <c r="J813" i="2"/>
  <c r="I814" i="2"/>
  <c r="K814" i="2" s="1"/>
  <c r="L814" i="2" s="1"/>
  <c r="I815" i="2" l="1"/>
  <c r="K815" i="2" s="1"/>
  <c r="L815" i="2" s="1"/>
  <c r="F817" i="2"/>
  <c r="G816" i="2"/>
  <c r="H816" i="2" s="1"/>
  <c r="J814" i="2"/>
  <c r="I816" i="2" l="1"/>
  <c r="K816" i="2" s="1"/>
  <c r="L816" i="2" s="1"/>
  <c r="F818" i="2"/>
  <c r="G817" i="2"/>
  <c r="H817" i="2" s="1"/>
  <c r="J815" i="2"/>
  <c r="I817" i="2" l="1"/>
  <c r="K817" i="2" s="1"/>
  <c r="L817" i="2" s="1"/>
  <c r="F819" i="2"/>
  <c r="G818" i="2"/>
  <c r="H818" i="2" s="1"/>
  <c r="J816" i="2"/>
  <c r="J817" i="2" l="1"/>
  <c r="I818" i="2"/>
  <c r="K818" i="2" s="1"/>
  <c r="L818" i="2" s="1"/>
  <c r="F820" i="2"/>
  <c r="G819" i="2"/>
  <c r="H819" i="2" s="1"/>
  <c r="F821" i="2" l="1"/>
  <c r="G820" i="2"/>
  <c r="H820" i="2" s="1"/>
  <c r="I819" i="2"/>
  <c r="K819" i="2" s="1"/>
  <c r="L819" i="2" s="1"/>
  <c r="J818" i="2"/>
  <c r="I820" i="2" l="1"/>
  <c r="K820" i="2" s="1"/>
  <c r="L820" i="2" s="1"/>
  <c r="J819" i="2"/>
  <c r="F822" i="2"/>
  <c r="G821" i="2"/>
  <c r="H821" i="2" s="1"/>
  <c r="J820" i="2" l="1"/>
  <c r="I821" i="2"/>
  <c r="K821" i="2" s="1"/>
  <c r="L821" i="2" s="1"/>
  <c r="F823" i="2"/>
  <c r="G822" i="2"/>
  <c r="H822" i="2" s="1"/>
  <c r="F824" i="2" l="1"/>
  <c r="G823" i="2"/>
  <c r="H823" i="2" s="1"/>
  <c r="J821" i="2"/>
  <c r="I822" i="2"/>
  <c r="K822" i="2" s="1"/>
  <c r="L822" i="2" s="1"/>
  <c r="J822" i="2" l="1"/>
  <c r="I823" i="2"/>
  <c r="K823" i="2" s="1"/>
  <c r="L823" i="2" s="1"/>
  <c r="F825" i="2"/>
  <c r="G824" i="2"/>
  <c r="H824" i="2" s="1"/>
  <c r="I824" i="2" l="1"/>
  <c r="K824" i="2" s="1"/>
  <c r="L824" i="2" s="1"/>
  <c r="J823" i="2"/>
  <c r="F826" i="2"/>
  <c r="G825" i="2"/>
  <c r="H825" i="2" s="1"/>
  <c r="F827" i="2" l="1"/>
  <c r="G826" i="2"/>
  <c r="H826" i="2" s="1"/>
  <c r="J824" i="2"/>
  <c r="I825" i="2"/>
  <c r="K825" i="2" s="1"/>
  <c r="L825" i="2" s="1"/>
  <c r="I826" i="2" l="1"/>
  <c r="K826" i="2" s="1"/>
  <c r="L826" i="2" s="1"/>
  <c r="F828" i="2"/>
  <c r="G827" i="2"/>
  <c r="H827" i="2" s="1"/>
  <c r="J825" i="2"/>
  <c r="I827" i="2" l="1"/>
  <c r="K827" i="2" s="1"/>
  <c r="L827" i="2" s="1"/>
  <c r="J826" i="2"/>
  <c r="F829" i="2"/>
  <c r="G828" i="2"/>
  <c r="H828" i="2" s="1"/>
  <c r="F830" i="2" l="1"/>
  <c r="G829" i="2"/>
  <c r="H829" i="2" s="1"/>
  <c r="I828" i="2"/>
  <c r="K828" i="2" s="1"/>
  <c r="L828" i="2" s="1"/>
  <c r="J827" i="2"/>
  <c r="J828" i="2" l="1"/>
  <c r="I829" i="2"/>
  <c r="K829" i="2" s="1"/>
  <c r="L829" i="2" s="1"/>
  <c r="F831" i="2"/>
  <c r="G830" i="2"/>
  <c r="H830" i="2" s="1"/>
  <c r="I830" i="2" l="1"/>
  <c r="K830" i="2" s="1"/>
  <c r="L830" i="2" s="1"/>
  <c r="F832" i="2"/>
  <c r="G831" i="2"/>
  <c r="H831" i="2" s="1"/>
  <c r="J829" i="2"/>
  <c r="I831" i="2" l="1"/>
  <c r="K831" i="2" s="1"/>
  <c r="L831" i="2" s="1"/>
  <c r="J830" i="2"/>
  <c r="F833" i="2"/>
  <c r="G832" i="2"/>
  <c r="H832" i="2" s="1"/>
  <c r="I832" i="2" l="1"/>
  <c r="K832" i="2" s="1"/>
  <c r="L832" i="2" s="1"/>
  <c r="F834" i="2"/>
  <c r="G833" i="2"/>
  <c r="H833" i="2" s="1"/>
  <c r="J831" i="2"/>
  <c r="I833" i="2" l="1"/>
  <c r="K833" i="2" s="1"/>
  <c r="L833" i="2" s="1"/>
  <c r="F835" i="2"/>
  <c r="G834" i="2"/>
  <c r="H834" i="2" s="1"/>
  <c r="J832" i="2"/>
  <c r="I834" i="2" l="1"/>
  <c r="K834" i="2" s="1"/>
  <c r="L834" i="2" s="1"/>
  <c r="J833" i="2"/>
  <c r="F836" i="2"/>
  <c r="G835" i="2"/>
  <c r="H835" i="2" s="1"/>
  <c r="F837" i="2" l="1"/>
  <c r="G836" i="2"/>
  <c r="H836" i="2" s="1"/>
  <c r="J834" i="2"/>
  <c r="I835" i="2"/>
  <c r="K835" i="2" s="1"/>
  <c r="L835" i="2" s="1"/>
  <c r="J835" i="2" l="1"/>
  <c r="I836" i="2"/>
  <c r="K836" i="2" s="1"/>
  <c r="L836" i="2" s="1"/>
  <c r="F838" i="2"/>
  <c r="G837" i="2"/>
  <c r="H837" i="2" s="1"/>
  <c r="I837" i="2" l="1"/>
  <c r="K837" i="2" s="1"/>
  <c r="L837" i="2" s="1"/>
  <c r="J836" i="2"/>
  <c r="F839" i="2"/>
  <c r="G838" i="2"/>
  <c r="H838" i="2" s="1"/>
  <c r="J837" i="2" l="1"/>
  <c r="F840" i="2"/>
  <c r="G839" i="2"/>
  <c r="H839" i="2" s="1"/>
  <c r="I838" i="2"/>
  <c r="K838" i="2" s="1"/>
  <c r="L838" i="2" s="1"/>
  <c r="I839" i="2" l="1"/>
  <c r="K839" i="2" s="1"/>
  <c r="L839" i="2" s="1"/>
  <c r="F841" i="2"/>
  <c r="G840" i="2"/>
  <c r="H840" i="2" s="1"/>
  <c r="J838" i="2"/>
  <c r="I840" i="2" l="1"/>
  <c r="K840" i="2" s="1"/>
  <c r="L840" i="2" s="1"/>
  <c r="F842" i="2"/>
  <c r="G841" i="2"/>
  <c r="H841" i="2" s="1"/>
  <c r="J839" i="2"/>
  <c r="F843" i="2" l="1"/>
  <c r="G842" i="2"/>
  <c r="H842" i="2" s="1"/>
  <c r="J840" i="2"/>
  <c r="I841" i="2"/>
  <c r="K841" i="2" s="1"/>
  <c r="L841" i="2" s="1"/>
  <c r="I842" i="2" l="1"/>
  <c r="K842" i="2" s="1"/>
  <c r="L842" i="2" s="1"/>
  <c r="J841" i="2"/>
  <c r="F844" i="2"/>
  <c r="G843" i="2"/>
  <c r="H843" i="2" s="1"/>
  <c r="I843" i="2" l="1"/>
  <c r="K843" i="2" s="1"/>
  <c r="L843" i="2" s="1"/>
  <c r="F845" i="2"/>
  <c r="G844" i="2"/>
  <c r="H844" i="2" s="1"/>
  <c r="J842" i="2"/>
  <c r="J843" i="2" l="1"/>
  <c r="I844" i="2"/>
  <c r="K844" i="2" s="1"/>
  <c r="L844" i="2" s="1"/>
  <c r="F846" i="2"/>
  <c r="G845" i="2"/>
  <c r="H845" i="2" s="1"/>
  <c r="I845" i="2" l="1"/>
  <c r="K845" i="2" s="1"/>
  <c r="L845" i="2" s="1"/>
  <c r="J844" i="2"/>
  <c r="F847" i="2"/>
  <c r="G846" i="2"/>
  <c r="H846" i="2" s="1"/>
  <c r="I846" i="2" l="1"/>
  <c r="K846" i="2" s="1"/>
  <c r="L846" i="2" s="1"/>
  <c r="F848" i="2"/>
  <c r="G847" i="2"/>
  <c r="H847" i="2" s="1"/>
  <c r="J845" i="2"/>
  <c r="F849" i="2" l="1"/>
  <c r="G848" i="2"/>
  <c r="H848" i="2" s="1"/>
  <c r="J846" i="2"/>
  <c r="I847" i="2"/>
  <c r="K847" i="2" s="1"/>
  <c r="L847" i="2" s="1"/>
  <c r="I848" i="2" l="1"/>
  <c r="K848" i="2" s="1"/>
  <c r="L848" i="2" s="1"/>
  <c r="F850" i="2"/>
  <c r="G849" i="2"/>
  <c r="H849" i="2" s="1"/>
  <c r="J847" i="2"/>
  <c r="J848" i="2" l="1"/>
  <c r="I849" i="2"/>
  <c r="K849" i="2" s="1"/>
  <c r="L849" i="2" s="1"/>
  <c r="F851" i="2"/>
  <c r="G850" i="2"/>
  <c r="H850" i="2" s="1"/>
  <c r="I850" i="2" l="1"/>
  <c r="K850" i="2" s="1"/>
  <c r="L850" i="2" s="1"/>
  <c r="F852" i="2"/>
  <c r="G851" i="2"/>
  <c r="H851" i="2" s="1"/>
  <c r="J849" i="2"/>
  <c r="F853" i="2" l="1"/>
  <c r="G852" i="2"/>
  <c r="H852" i="2" s="1"/>
  <c r="J850" i="2"/>
  <c r="I851" i="2"/>
  <c r="K851" i="2" s="1"/>
  <c r="L851" i="2" s="1"/>
  <c r="J851" i="2" l="1"/>
  <c r="I852" i="2"/>
  <c r="K852" i="2" s="1"/>
  <c r="L852" i="2" s="1"/>
  <c r="F854" i="2"/>
  <c r="G853" i="2"/>
  <c r="H853" i="2" s="1"/>
  <c r="I853" i="2" l="1"/>
  <c r="K853" i="2" s="1"/>
  <c r="L853" i="2" s="1"/>
  <c r="F855" i="2"/>
  <c r="G854" i="2"/>
  <c r="H854" i="2" s="1"/>
  <c r="J852" i="2"/>
  <c r="I854" i="2" l="1"/>
  <c r="K854" i="2" s="1"/>
  <c r="L854" i="2" s="1"/>
  <c r="F856" i="2"/>
  <c r="G855" i="2"/>
  <c r="H855" i="2" s="1"/>
  <c r="J853" i="2"/>
  <c r="I855" i="2" l="1"/>
  <c r="K855" i="2" s="1"/>
  <c r="L855" i="2" s="1"/>
  <c r="F857" i="2"/>
  <c r="G856" i="2"/>
  <c r="H856" i="2" s="1"/>
  <c r="J854" i="2"/>
  <c r="F858" i="2" l="1"/>
  <c r="G857" i="2"/>
  <c r="H857" i="2" s="1"/>
  <c r="I856" i="2"/>
  <c r="K856" i="2" s="1"/>
  <c r="L856" i="2" s="1"/>
  <c r="J855" i="2"/>
  <c r="I857" i="2" l="1"/>
  <c r="K857" i="2" s="1"/>
  <c r="L857" i="2" s="1"/>
  <c r="F859" i="2"/>
  <c r="G858" i="2"/>
  <c r="H858" i="2" s="1"/>
  <c r="J856" i="2"/>
  <c r="I858" i="2" l="1"/>
  <c r="K858" i="2" s="1"/>
  <c r="L858" i="2" s="1"/>
  <c r="J857" i="2"/>
  <c r="F860" i="2"/>
  <c r="G859" i="2"/>
  <c r="H859" i="2" s="1"/>
  <c r="F861" i="2" l="1"/>
  <c r="G860" i="2"/>
  <c r="H860" i="2" s="1"/>
  <c r="J858" i="2"/>
  <c r="I859" i="2"/>
  <c r="K859" i="2" s="1"/>
  <c r="L859" i="2" s="1"/>
  <c r="I860" i="2" l="1"/>
  <c r="K860" i="2" s="1"/>
  <c r="L860" i="2" s="1"/>
  <c r="J859" i="2"/>
  <c r="F862" i="2"/>
  <c r="G861" i="2"/>
  <c r="H861" i="2" s="1"/>
  <c r="I861" i="2" l="1"/>
  <c r="K861" i="2" s="1"/>
  <c r="L861" i="2" s="1"/>
  <c r="F863" i="2"/>
  <c r="G862" i="2"/>
  <c r="H862" i="2" s="1"/>
  <c r="J860" i="2"/>
  <c r="F864" i="2" l="1"/>
  <c r="G863" i="2"/>
  <c r="H863" i="2" s="1"/>
  <c r="J861" i="2"/>
  <c r="I862" i="2"/>
  <c r="K862" i="2" s="1"/>
  <c r="L862" i="2" s="1"/>
  <c r="J862" i="2" l="1"/>
  <c r="I863" i="2"/>
  <c r="K863" i="2" s="1"/>
  <c r="L863" i="2" s="1"/>
  <c r="F865" i="2"/>
  <c r="G864" i="2"/>
  <c r="H864" i="2" s="1"/>
  <c r="I864" i="2" l="1"/>
  <c r="K864" i="2" s="1"/>
  <c r="L864" i="2" s="1"/>
  <c r="F866" i="2"/>
  <c r="G865" i="2"/>
  <c r="H865" i="2" s="1"/>
  <c r="J863" i="2"/>
  <c r="I865" i="2" l="1"/>
  <c r="K865" i="2" s="1"/>
  <c r="L865" i="2" s="1"/>
  <c r="J864" i="2"/>
  <c r="F867" i="2"/>
  <c r="G866" i="2"/>
  <c r="H866" i="2" s="1"/>
  <c r="I866" i="2" l="1"/>
  <c r="K866" i="2" s="1"/>
  <c r="L866" i="2" s="1"/>
  <c r="J865" i="2"/>
  <c r="F868" i="2"/>
  <c r="G867" i="2"/>
  <c r="H867" i="2" s="1"/>
  <c r="I867" i="2" l="1"/>
  <c r="K867" i="2" s="1"/>
  <c r="L867" i="2" s="1"/>
  <c r="F869" i="2"/>
  <c r="G868" i="2"/>
  <c r="H868" i="2" s="1"/>
  <c r="J866" i="2"/>
  <c r="J867" i="2" l="1"/>
  <c r="I868" i="2"/>
  <c r="K868" i="2" s="1"/>
  <c r="L868" i="2" s="1"/>
  <c r="F870" i="2"/>
  <c r="G869" i="2"/>
  <c r="H869" i="2" s="1"/>
  <c r="I869" i="2" l="1"/>
  <c r="K869" i="2" s="1"/>
  <c r="L869" i="2" s="1"/>
  <c r="J868" i="2"/>
  <c r="F871" i="2"/>
  <c r="G870" i="2"/>
  <c r="H870" i="2" s="1"/>
  <c r="I870" i="2" l="1"/>
  <c r="K870" i="2" s="1"/>
  <c r="L870" i="2" s="1"/>
  <c r="J869" i="2"/>
  <c r="F872" i="2"/>
  <c r="G871" i="2"/>
  <c r="H871" i="2" s="1"/>
  <c r="F873" i="2" l="1"/>
  <c r="G872" i="2"/>
  <c r="H872" i="2" s="1"/>
  <c r="J870" i="2"/>
  <c r="I871" i="2"/>
  <c r="K871" i="2" s="1"/>
  <c r="L871" i="2" s="1"/>
  <c r="I872" i="2" l="1"/>
  <c r="K872" i="2" s="1"/>
  <c r="L872" i="2" s="1"/>
  <c r="J871" i="2"/>
  <c r="F874" i="2"/>
  <c r="G873" i="2"/>
  <c r="H873" i="2" s="1"/>
  <c r="I873" i="2" l="1"/>
  <c r="K873" i="2" s="1"/>
  <c r="L873" i="2" s="1"/>
  <c r="J872" i="2"/>
  <c r="F875" i="2"/>
  <c r="G874" i="2"/>
  <c r="H874" i="2" s="1"/>
  <c r="F876" i="2" l="1"/>
  <c r="G875" i="2"/>
  <c r="H875" i="2" s="1"/>
  <c r="J873" i="2"/>
  <c r="I874" i="2"/>
  <c r="K874" i="2" s="1"/>
  <c r="L874" i="2" s="1"/>
  <c r="J874" i="2" l="1"/>
  <c r="I875" i="2"/>
  <c r="K875" i="2" s="1"/>
  <c r="L875" i="2" s="1"/>
  <c r="F877" i="2"/>
  <c r="G876" i="2"/>
  <c r="H876" i="2" s="1"/>
  <c r="I876" i="2" l="1"/>
  <c r="K876" i="2" s="1"/>
  <c r="L876" i="2" s="1"/>
  <c r="J875" i="2"/>
  <c r="F878" i="2"/>
  <c r="G877" i="2"/>
  <c r="H877" i="2" s="1"/>
  <c r="J876" i="2" l="1"/>
  <c r="F879" i="2"/>
  <c r="G878" i="2"/>
  <c r="H878" i="2" s="1"/>
  <c r="I877" i="2"/>
  <c r="K877" i="2" s="1"/>
  <c r="L877" i="2" s="1"/>
  <c r="J877" i="2" l="1"/>
  <c r="I878" i="2"/>
  <c r="K878" i="2" s="1"/>
  <c r="L878" i="2" s="1"/>
  <c r="F880" i="2"/>
  <c r="G879" i="2"/>
  <c r="H879" i="2" s="1"/>
  <c r="F881" i="2" l="1"/>
  <c r="G880" i="2"/>
  <c r="H880" i="2" s="1"/>
  <c r="I879" i="2"/>
  <c r="K879" i="2" s="1"/>
  <c r="L879" i="2" s="1"/>
  <c r="J878" i="2"/>
  <c r="F882" i="2" l="1"/>
  <c r="G881" i="2"/>
  <c r="H881" i="2" s="1"/>
  <c r="J879" i="2"/>
  <c r="I880" i="2"/>
  <c r="K880" i="2" s="1"/>
  <c r="L880" i="2" s="1"/>
  <c r="I881" i="2" l="1"/>
  <c r="K881" i="2" s="1"/>
  <c r="L881" i="2" s="1"/>
  <c r="J880" i="2"/>
  <c r="F883" i="2"/>
  <c r="G882" i="2"/>
  <c r="H882" i="2" s="1"/>
  <c r="J881" i="2" l="1"/>
  <c r="F884" i="2"/>
  <c r="G883" i="2"/>
  <c r="H883" i="2" s="1"/>
  <c r="I882" i="2"/>
  <c r="K882" i="2" s="1"/>
  <c r="L882" i="2" s="1"/>
  <c r="I883" i="2" l="1"/>
  <c r="K883" i="2" s="1"/>
  <c r="L883" i="2" s="1"/>
  <c r="F885" i="2"/>
  <c r="G884" i="2"/>
  <c r="H884" i="2" s="1"/>
  <c r="J882" i="2"/>
  <c r="I884" i="2" l="1"/>
  <c r="K884" i="2" s="1"/>
  <c r="L884" i="2" s="1"/>
  <c r="J883" i="2"/>
  <c r="F886" i="2"/>
  <c r="G885" i="2"/>
  <c r="H885" i="2" s="1"/>
  <c r="F887" i="2" l="1"/>
  <c r="G886" i="2"/>
  <c r="H886" i="2" s="1"/>
  <c r="J884" i="2"/>
  <c r="I885" i="2"/>
  <c r="K885" i="2" s="1"/>
  <c r="L885" i="2" s="1"/>
  <c r="I886" i="2" l="1"/>
  <c r="K886" i="2" s="1"/>
  <c r="L886" i="2" s="1"/>
  <c r="J885" i="2"/>
  <c r="F888" i="2"/>
  <c r="G887" i="2"/>
  <c r="H887" i="2" s="1"/>
  <c r="F889" i="2" l="1"/>
  <c r="G888" i="2"/>
  <c r="H888" i="2" s="1"/>
  <c r="I887" i="2"/>
  <c r="K887" i="2" s="1"/>
  <c r="L887" i="2" s="1"/>
  <c r="J886" i="2"/>
  <c r="I888" i="2" l="1"/>
  <c r="K888" i="2" s="1"/>
  <c r="L888" i="2" s="1"/>
  <c r="J887" i="2"/>
  <c r="F890" i="2"/>
  <c r="G889" i="2"/>
  <c r="H889" i="2" s="1"/>
  <c r="I889" i="2" l="1"/>
  <c r="K889" i="2" s="1"/>
  <c r="L889" i="2" s="1"/>
  <c r="F891" i="2"/>
  <c r="G890" i="2"/>
  <c r="H890" i="2" s="1"/>
  <c r="J888" i="2"/>
  <c r="J889" i="2" l="1"/>
  <c r="F892" i="2"/>
  <c r="G891" i="2"/>
  <c r="H891" i="2" s="1"/>
  <c r="I890" i="2"/>
  <c r="K890" i="2" s="1"/>
  <c r="L890" i="2" s="1"/>
  <c r="J890" i="2" l="1"/>
  <c r="I891" i="2"/>
  <c r="K891" i="2" s="1"/>
  <c r="L891" i="2" s="1"/>
  <c r="F893" i="2"/>
  <c r="G892" i="2"/>
  <c r="H892" i="2" s="1"/>
  <c r="I892" i="2" l="1"/>
  <c r="K892" i="2" s="1"/>
  <c r="L892" i="2" s="1"/>
  <c r="F894" i="2"/>
  <c r="G893" i="2"/>
  <c r="H893" i="2" s="1"/>
  <c r="J891" i="2"/>
  <c r="I893" i="2" l="1"/>
  <c r="K893" i="2" s="1"/>
  <c r="L893" i="2" s="1"/>
  <c r="F895" i="2"/>
  <c r="G894" i="2"/>
  <c r="H894" i="2" s="1"/>
  <c r="J892" i="2"/>
  <c r="I894" i="2" l="1"/>
  <c r="K894" i="2" s="1"/>
  <c r="L894" i="2" s="1"/>
  <c r="J893" i="2"/>
  <c r="F896" i="2"/>
  <c r="G895" i="2"/>
  <c r="H895" i="2" s="1"/>
  <c r="I895" i="2" l="1"/>
  <c r="K895" i="2" s="1"/>
  <c r="L895" i="2" s="1"/>
  <c r="F897" i="2"/>
  <c r="G896" i="2"/>
  <c r="H896" i="2" s="1"/>
  <c r="J894" i="2"/>
  <c r="I896" i="2" l="1"/>
  <c r="K896" i="2" s="1"/>
  <c r="L896" i="2" s="1"/>
  <c r="J895" i="2"/>
  <c r="F898" i="2"/>
  <c r="G897" i="2"/>
  <c r="H897" i="2" s="1"/>
  <c r="F899" i="2" l="1"/>
  <c r="G898" i="2"/>
  <c r="H898" i="2" s="1"/>
  <c r="I897" i="2"/>
  <c r="K897" i="2" s="1"/>
  <c r="L897" i="2" s="1"/>
  <c r="J896" i="2"/>
  <c r="I898" i="2" l="1"/>
  <c r="K898" i="2" s="1"/>
  <c r="L898" i="2" s="1"/>
  <c r="F900" i="2"/>
  <c r="G899" i="2"/>
  <c r="H899" i="2" s="1"/>
  <c r="J897" i="2"/>
  <c r="I899" i="2" l="1"/>
  <c r="K899" i="2" s="1"/>
  <c r="L899" i="2" s="1"/>
  <c r="J898" i="2"/>
  <c r="F901" i="2"/>
  <c r="G900" i="2"/>
  <c r="H900" i="2" s="1"/>
  <c r="I900" i="2" l="1"/>
  <c r="K900" i="2" s="1"/>
  <c r="L900" i="2" s="1"/>
  <c r="J899" i="2"/>
  <c r="F902" i="2"/>
  <c r="G901" i="2"/>
  <c r="H901" i="2" s="1"/>
  <c r="I901" i="2" l="1"/>
  <c r="K901" i="2" s="1"/>
  <c r="L901" i="2" s="1"/>
  <c r="F903" i="2"/>
  <c r="G902" i="2"/>
  <c r="H902" i="2" s="1"/>
  <c r="J900" i="2"/>
  <c r="I902" i="2" l="1"/>
  <c r="K902" i="2" s="1"/>
  <c r="L902" i="2" s="1"/>
  <c r="J901" i="2"/>
  <c r="F904" i="2"/>
  <c r="G903" i="2"/>
  <c r="H903" i="2" s="1"/>
  <c r="F905" i="2" l="1"/>
  <c r="G904" i="2"/>
  <c r="H904" i="2" s="1"/>
  <c r="I903" i="2"/>
  <c r="K903" i="2" s="1"/>
  <c r="L903" i="2" s="1"/>
  <c r="J902" i="2"/>
  <c r="I904" i="2" l="1"/>
  <c r="K904" i="2" s="1"/>
  <c r="L904" i="2" s="1"/>
  <c r="F906" i="2"/>
  <c r="G905" i="2"/>
  <c r="H905" i="2" s="1"/>
  <c r="J903" i="2"/>
  <c r="I905" i="2" l="1"/>
  <c r="K905" i="2" s="1"/>
  <c r="L905" i="2" s="1"/>
  <c r="J904" i="2"/>
  <c r="F907" i="2"/>
  <c r="G906" i="2"/>
  <c r="H906" i="2" s="1"/>
  <c r="I906" i="2" l="1"/>
  <c r="K906" i="2" s="1"/>
  <c r="L906" i="2" s="1"/>
  <c r="J905" i="2"/>
  <c r="F908" i="2"/>
  <c r="G907" i="2"/>
  <c r="H907" i="2" s="1"/>
  <c r="I907" i="2" l="1"/>
  <c r="K907" i="2" s="1"/>
  <c r="L907" i="2" s="1"/>
  <c r="J906" i="2"/>
  <c r="F909" i="2"/>
  <c r="G908" i="2"/>
  <c r="H908" i="2" s="1"/>
  <c r="I908" i="2" l="1"/>
  <c r="K908" i="2" s="1"/>
  <c r="L908" i="2" s="1"/>
  <c r="F910" i="2"/>
  <c r="G909" i="2"/>
  <c r="H909" i="2" s="1"/>
  <c r="J907" i="2"/>
  <c r="F911" i="2" l="1"/>
  <c r="G910" i="2"/>
  <c r="H910" i="2" s="1"/>
  <c r="J908" i="2"/>
  <c r="I909" i="2"/>
  <c r="K909" i="2" s="1"/>
  <c r="L909" i="2" s="1"/>
  <c r="J909" i="2" l="1"/>
  <c r="I910" i="2"/>
  <c r="K910" i="2" s="1"/>
  <c r="L910" i="2" s="1"/>
  <c r="F912" i="2"/>
  <c r="G911" i="2"/>
  <c r="H911" i="2" s="1"/>
  <c r="F913" i="2" l="1"/>
  <c r="G912" i="2"/>
  <c r="H912" i="2" s="1"/>
  <c r="J910" i="2"/>
  <c r="I911" i="2"/>
  <c r="K911" i="2" s="1"/>
  <c r="L911" i="2" s="1"/>
  <c r="I912" i="2" l="1"/>
  <c r="K912" i="2" s="1"/>
  <c r="L912" i="2" s="1"/>
  <c r="J911" i="2"/>
  <c r="F914" i="2"/>
  <c r="G913" i="2"/>
  <c r="H913" i="2" s="1"/>
  <c r="I913" i="2" l="1"/>
  <c r="K913" i="2" s="1"/>
  <c r="L913" i="2" s="1"/>
  <c r="F915" i="2"/>
  <c r="G914" i="2"/>
  <c r="H914" i="2" s="1"/>
  <c r="J912" i="2"/>
  <c r="I914" i="2" l="1"/>
  <c r="K914" i="2" s="1"/>
  <c r="L914" i="2" s="1"/>
  <c r="F916" i="2"/>
  <c r="G915" i="2"/>
  <c r="H915" i="2" s="1"/>
  <c r="J913" i="2"/>
  <c r="I915" i="2" l="1"/>
  <c r="K915" i="2" s="1"/>
  <c r="L915" i="2" s="1"/>
  <c r="J914" i="2"/>
  <c r="F917" i="2"/>
  <c r="G916" i="2"/>
  <c r="H916" i="2" s="1"/>
  <c r="J915" i="2" l="1"/>
  <c r="F918" i="2"/>
  <c r="G917" i="2"/>
  <c r="H917" i="2" s="1"/>
  <c r="I916" i="2"/>
  <c r="K916" i="2" s="1"/>
  <c r="L916" i="2" s="1"/>
  <c r="I917" i="2" l="1"/>
  <c r="K917" i="2" s="1"/>
  <c r="L917" i="2" s="1"/>
  <c r="F919" i="2"/>
  <c r="G918" i="2"/>
  <c r="H918" i="2" s="1"/>
  <c r="J916" i="2"/>
  <c r="F920" i="2" l="1"/>
  <c r="G919" i="2"/>
  <c r="H919" i="2" s="1"/>
  <c r="J917" i="2"/>
  <c r="I918" i="2"/>
  <c r="K918" i="2" s="1"/>
  <c r="L918" i="2" s="1"/>
  <c r="I919" i="2" l="1"/>
  <c r="K919" i="2" s="1"/>
  <c r="L919" i="2" s="1"/>
  <c r="J918" i="2"/>
  <c r="F921" i="2"/>
  <c r="G920" i="2"/>
  <c r="H920" i="2" s="1"/>
  <c r="J919" i="2" l="1"/>
  <c r="I920" i="2"/>
  <c r="K920" i="2" s="1"/>
  <c r="L920" i="2" s="1"/>
  <c r="F922" i="2"/>
  <c r="G921" i="2"/>
  <c r="H921" i="2" s="1"/>
  <c r="I921" i="2" l="1"/>
  <c r="K921" i="2" s="1"/>
  <c r="L921" i="2" s="1"/>
  <c r="F923" i="2"/>
  <c r="G922" i="2"/>
  <c r="H922" i="2" s="1"/>
  <c r="J920" i="2"/>
  <c r="F924" i="2" l="1"/>
  <c r="G923" i="2"/>
  <c r="H923" i="2" s="1"/>
  <c r="J921" i="2"/>
  <c r="I922" i="2"/>
  <c r="K922" i="2" s="1"/>
  <c r="L922" i="2" s="1"/>
  <c r="J922" i="2" l="1"/>
  <c r="I923" i="2"/>
  <c r="K923" i="2" s="1"/>
  <c r="L923" i="2" s="1"/>
  <c r="F925" i="2"/>
  <c r="G924" i="2"/>
  <c r="H924" i="2" s="1"/>
  <c r="I924" i="2" l="1"/>
  <c r="K924" i="2" s="1"/>
  <c r="L924" i="2" s="1"/>
  <c r="F926" i="2"/>
  <c r="G925" i="2"/>
  <c r="H925" i="2" s="1"/>
  <c r="J923" i="2"/>
  <c r="F927" i="2" l="1"/>
  <c r="G926" i="2"/>
  <c r="H926" i="2" s="1"/>
  <c r="J924" i="2"/>
  <c r="I925" i="2"/>
  <c r="K925" i="2" s="1"/>
  <c r="L925" i="2" s="1"/>
  <c r="J925" i="2" l="1"/>
  <c r="F928" i="2"/>
  <c r="G927" i="2"/>
  <c r="H927" i="2" s="1"/>
  <c r="I926" i="2"/>
  <c r="K926" i="2" s="1"/>
  <c r="L926" i="2" s="1"/>
  <c r="J926" i="2" l="1"/>
  <c r="F929" i="2"/>
  <c r="G928" i="2"/>
  <c r="H928" i="2" s="1"/>
  <c r="I927" i="2"/>
  <c r="K927" i="2" s="1"/>
  <c r="L927" i="2" s="1"/>
  <c r="I928" i="2" l="1"/>
  <c r="K928" i="2" s="1"/>
  <c r="L928" i="2" s="1"/>
  <c r="F930" i="2"/>
  <c r="G929" i="2"/>
  <c r="H929" i="2" s="1"/>
  <c r="J927" i="2"/>
  <c r="J928" i="2" l="1"/>
  <c r="I929" i="2"/>
  <c r="K929" i="2" s="1"/>
  <c r="L929" i="2" s="1"/>
  <c r="F931" i="2"/>
  <c r="G930" i="2"/>
  <c r="H930" i="2" s="1"/>
  <c r="I930" i="2" l="1"/>
  <c r="K930" i="2" s="1"/>
  <c r="L930" i="2" s="1"/>
  <c r="J929" i="2"/>
  <c r="F932" i="2"/>
  <c r="G931" i="2"/>
  <c r="H931" i="2" s="1"/>
  <c r="F933" i="2" l="1"/>
  <c r="G932" i="2"/>
  <c r="H932" i="2" s="1"/>
  <c r="J930" i="2"/>
  <c r="I931" i="2"/>
  <c r="K931" i="2" s="1"/>
  <c r="L931" i="2" s="1"/>
  <c r="J931" i="2" l="1"/>
  <c r="I932" i="2"/>
  <c r="K932" i="2" s="1"/>
  <c r="L932" i="2" s="1"/>
  <c r="F934" i="2"/>
  <c r="G933" i="2"/>
  <c r="H933" i="2" s="1"/>
  <c r="I933" i="2" l="1"/>
  <c r="K933" i="2" s="1"/>
  <c r="L933" i="2" s="1"/>
  <c r="J932" i="2"/>
  <c r="F935" i="2"/>
  <c r="G934" i="2"/>
  <c r="H934" i="2" s="1"/>
  <c r="I934" i="2" l="1"/>
  <c r="K934" i="2" s="1"/>
  <c r="L934" i="2" s="1"/>
  <c r="J933" i="2"/>
  <c r="F936" i="2"/>
  <c r="G935" i="2"/>
  <c r="H935" i="2" s="1"/>
  <c r="F937" i="2" l="1"/>
  <c r="G936" i="2"/>
  <c r="H936" i="2" s="1"/>
  <c r="I935" i="2"/>
  <c r="K935" i="2" s="1"/>
  <c r="L935" i="2" s="1"/>
  <c r="J934" i="2"/>
  <c r="I936" i="2" l="1"/>
  <c r="K936" i="2" s="1"/>
  <c r="L936" i="2" s="1"/>
  <c r="F938" i="2"/>
  <c r="G937" i="2"/>
  <c r="H937" i="2" s="1"/>
  <c r="J935" i="2"/>
  <c r="I937" i="2" l="1"/>
  <c r="K937" i="2" s="1"/>
  <c r="L937" i="2" s="1"/>
  <c r="F939" i="2"/>
  <c r="G938" i="2"/>
  <c r="H938" i="2" s="1"/>
  <c r="J936" i="2"/>
  <c r="F940" i="2" l="1"/>
  <c r="G939" i="2"/>
  <c r="H939" i="2" s="1"/>
  <c r="I938" i="2"/>
  <c r="K938" i="2" s="1"/>
  <c r="L938" i="2" s="1"/>
  <c r="J937" i="2"/>
  <c r="I939" i="2" l="1"/>
  <c r="K939" i="2" s="1"/>
  <c r="L939" i="2" s="1"/>
  <c r="F941" i="2"/>
  <c r="G940" i="2"/>
  <c r="H940" i="2" s="1"/>
  <c r="J938" i="2"/>
  <c r="I940" i="2" l="1"/>
  <c r="K940" i="2" s="1"/>
  <c r="L940" i="2" s="1"/>
  <c r="J939" i="2"/>
  <c r="F942" i="2"/>
  <c r="G941" i="2"/>
  <c r="H941" i="2" s="1"/>
  <c r="F943" i="2" l="1"/>
  <c r="G942" i="2"/>
  <c r="H942" i="2" s="1"/>
  <c r="J940" i="2"/>
  <c r="I941" i="2"/>
  <c r="K941" i="2" s="1"/>
  <c r="L941" i="2" s="1"/>
  <c r="I942" i="2" l="1"/>
  <c r="K942" i="2" s="1"/>
  <c r="L942" i="2" s="1"/>
  <c r="J941" i="2"/>
  <c r="F944" i="2"/>
  <c r="G943" i="2"/>
  <c r="H943" i="2" s="1"/>
  <c r="I943" i="2" l="1"/>
  <c r="K943" i="2" s="1"/>
  <c r="L943" i="2" s="1"/>
  <c r="F945" i="2"/>
  <c r="G944" i="2"/>
  <c r="H944" i="2" s="1"/>
  <c r="J942" i="2"/>
  <c r="I944" i="2" l="1"/>
  <c r="K944" i="2" s="1"/>
  <c r="L944" i="2" s="1"/>
  <c r="F946" i="2"/>
  <c r="G945" i="2"/>
  <c r="H945" i="2" s="1"/>
  <c r="J943" i="2"/>
  <c r="I945" i="2" l="1"/>
  <c r="K945" i="2" s="1"/>
  <c r="L945" i="2" s="1"/>
  <c r="F947" i="2"/>
  <c r="G946" i="2"/>
  <c r="H946" i="2" s="1"/>
  <c r="J944" i="2"/>
  <c r="I946" i="2" l="1"/>
  <c r="K946" i="2" s="1"/>
  <c r="L946" i="2" s="1"/>
  <c r="F948" i="2"/>
  <c r="G947" i="2"/>
  <c r="H947" i="2" s="1"/>
  <c r="J945" i="2"/>
  <c r="J946" i="2" l="1"/>
  <c r="I947" i="2"/>
  <c r="K947" i="2" s="1"/>
  <c r="L947" i="2" s="1"/>
  <c r="F949" i="2"/>
  <c r="G948" i="2"/>
  <c r="H948" i="2" s="1"/>
  <c r="J947" i="2" l="1"/>
  <c r="I948" i="2"/>
  <c r="K948" i="2" s="1"/>
  <c r="L948" i="2" s="1"/>
  <c r="F950" i="2"/>
  <c r="G949" i="2"/>
  <c r="H949" i="2" s="1"/>
  <c r="I949" i="2" l="1"/>
  <c r="K949" i="2" s="1"/>
  <c r="L949" i="2" s="1"/>
  <c r="F951" i="2"/>
  <c r="G950" i="2"/>
  <c r="H950" i="2" s="1"/>
  <c r="J948" i="2"/>
  <c r="I950" i="2" l="1"/>
  <c r="K950" i="2" s="1"/>
  <c r="L950" i="2" s="1"/>
  <c r="F952" i="2"/>
  <c r="G951" i="2"/>
  <c r="H951" i="2" s="1"/>
  <c r="J949" i="2"/>
  <c r="F953" i="2" l="1"/>
  <c r="G952" i="2"/>
  <c r="H952" i="2" s="1"/>
  <c r="I951" i="2"/>
  <c r="K951" i="2" s="1"/>
  <c r="L951" i="2" s="1"/>
  <c r="J950" i="2"/>
  <c r="I952" i="2" l="1"/>
  <c r="K952" i="2" s="1"/>
  <c r="L952" i="2" s="1"/>
  <c r="F954" i="2"/>
  <c r="G953" i="2"/>
  <c r="H953" i="2" s="1"/>
  <c r="J951" i="2"/>
  <c r="I953" i="2" l="1"/>
  <c r="K953" i="2" s="1"/>
  <c r="L953" i="2" s="1"/>
  <c r="J952" i="2"/>
  <c r="F955" i="2"/>
  <c r="G954" i="2"/>
  <c r="H954" i="2" s="1"/>
  <c r="I954" i="2" l="1"/>
  <c r="K954" i="2" s="1"/>
  <c r="L954" i="2" s="1"/>
  <c r="J953" i="2"/>
  <c r="F956" i="2"/>
  <c r="G955" i="2"/>
  <c r="H955" i="2" s="1"/>
  <c r="I955" i="2" l="1"/>
  <c r="K955" i="2" s="1"/>
  <c r="L955" i="2" s="1"/>
  <c r="F957" i="2"/>
  <c r="G956" i="2"/>
  <c r="H956" i="2" s="1"/>
  <c r="J954" i="2"/>
  <c r="F958" i="2" l="1"/>
  <c r="G957" i="2"/>
  <c r="H957" i="2" s="1"/>
  <c r="I956" i="2"/>
  <c r="K956" i="2" s="1"/>
  <c r="L956" i="2" s="1"/>
  <c r="J955" i="2"/>
  <c r="I957" i="2" l="1"/>
  <c r="K957" i="2" s="1"/>
  <c r="L957" i="2" s="1"/>
  <c r="F959" i="2"/>
  <c r="G958" i="2"/>
  <c r="H958" i="2" s="1"/>
  <c r="J956" i="2"/>
  <c r="F960" i="2" l="1"/>
  <c r="G959" i="2"/>
  <c r="H959" i="2" s="1"/>
  <c r="I958" i="2"/>
  <c r="K958" i="2" s="1"/>
  <c r="L958" i="2" s="1"/>
  <c r="J957" i="2"/>
  <c r="I959" i="2" l="1"/>
  <c r="K959" i="2" s="1"/>
  <c r="L959" i="2" s="1"/>
  <c r="F961" i="2"/>
  <c r="G960" i="2"/>
  <c r="H960" i="2" s="1"/>
  <c r="J958" i="2"/>
  <c r="I960" i="2" l="1"/>
  <c r="K960" i="2" s="1"/>
  <c r="L960" i="2" s="1"/>
  <c r="J959" i="2"/>
  <c r="F962" i="2"/>
  <c r="G961" i="2"/>
  <c r="H961" i="2" s="1"/>
  <c r="F963" i="2" l="1"/>
  <c r="G962" i="2"/>
  <c r="H962" i="2" s="1"/>
  <c r="J960" i="2"/>
  <c r="I961" i="2"/>
  <c r="K961" i="2" s="1"/>
  <c r="L961" i="2" s="1"/>
  <c r="I962" i="2" l="1"/>
  <c r="K962" i="2" s="1"/>
  <c r="L962" i="2" s="1"/>
  <c r="J961" i="2"/>
  <c r="F964" i="2"/>
  <c r="G963" i="2"/>
  <c r="H963" i="2" s="1"/>
  <c r="I963" i="2" l="1"/>
  <c r="K963" i="2" s="1"/>
  <c r="L963" i="2" s="1"/>
  <c r="J962" i="2"/>
  <c r="F965" i="2"/>
  <c r="G964" i="2"/>
  <c r="H964" i="2" s="1"/>
  <c r="J963" i="2" l="1"/>
  <c r="I964" i="2"/>
  <c r="K964" i="2" s="1"/>
  <c r="L964" i="2" s="1"/>
  <c r="F966" i="2"/>
  <c r="G965" i="2"/>
  <c r="H965" i="2" s="1"/>
  <c r="I965" i="2" l="1"/>
  <c r="K965" i="2" s="1"/>
  <c r="L965" i="2" s="1"/>
  <c r="F967" i="2"/>
  <c r="G966" i="2"/>
  <c r="H966" i="2" s="1"/>
  <c r="J964" i="2"/>
  <c r="J965" i="2" l="1"/>
  <c r="I966" i="2"/>
  <c r="K966" i="2" s="1"/>
  <c r="L966" i="2" s="1"/>
  <c r="F968" i="2"/>
  <c r="G967" i="2"/>
  <c r="H967" i="2" s="1"/>
  <c r="J966" i="2" l="1"/>
  <c r="I967" i="2"/>
  <c r="K967" i="2" s="1"/>
  <c r="L967" i="2" s="1"/>
  <c r="F969" i="2"/>
  <c r="G968" i="2"/>
  <c r="H968" i="2" s="1"/>
  <c r="I968" i="2" l="1"/>
  <c r="K968" i="2" s="1"/>
  <c r="L968" i="2" s="1"/>
  <c r="F970" i="2"/>
  <c r="G969" i="2"/>
  <c r="H969" i="2" s="1"/>
  <c r="J967" i="2"/>
  <c r="J968" i="2" l="1"/>
  <c r="I969" i="2"/>
  <c r="K969" i="2" s="1"/>
  <c r="L969" i="2" s="1"/>
  <c r="F971" i="2"/>
  <c r="G970" i="2"/>
  <c r="H970" i="2" s="1"/>
  <c r="J969" i="2" l="1"/>
  <c r="F972" i="2"/>
  <c r="G971" i="2"/>
  <c r="H971" i="2" s="1"/>
  <c r="I970" i="2"/>
  <c r="K970" i="2" s="1"/>
  <c r="L970" i="2" s="1"/>
  <c r="I971" i="2" l="1"/>
  <c r="K971" i="2" s="1"/>
  <c r="L971" i="2" s="1"/>
  <c r="F973" i="2"/>
  <c r="G972" i="2"/>
  <c r="H972" i="2" s="1"/>
  <c r="J970" i="2"/>
  <c r="I972" i="2" l="1"/>
  <c r="K972" i="2" s="1"/>
  <c r="L972" i="2" s="1"/>
  <c r="F974" i="2"/>
  <c r="G973" i="2"/>
  <c r="H973" i="2" s="1"/>
  <c r="J971" i="2"/>
  <c r="I973" i="2" l="1"/>
  <c r="K973" i="2" s="1"/>
  <c r="L973" i="2" s="1"/>
  <c r="F975" i="2"/>
  <c r="G974" i="2"/>
  <c r="H974" i="2" s="1"/>
  <c r="J972" i="2"/>
  <c r="F976" i="2" l="1"/>
  <c r="G975" i="2"/>
  <c r="H975" i="2" s="1"/>
  <c r="J973" i="2"/>
  <c r="I974" i="2"/>
  <c r="K974" i="2" s="1"/>
  <c r="L974" i="2" s="1"/>
  <c r="I975" i="2" l="1"/>
  <c r="K975" i="2" s="1"/>
  <c r="L975" i="2" s="1"/>
  <c r="F977" i="2"/>
  <c r="G976" i="2"/>
  <c r="H976" i="2" s="1"/>
  <c r="J974" i="2"/>
  <c r="I976" i="2" l="1"/>
  <c r="K976" i="2" s="1"/>
  <c r="L976" i="2" s="1"/>
  <c r="J975" i="2"/>
  <c r="F978" i="2"/>
  <c r="G977" i="2"/>
  <c r="H977" i="2" s="1"/>
  <c r="I977" i="2" l="1"/>
  <c r="K977" i="2" s="1"/>
  <c r="L977" i="2" s="1"/>
  <c r="F979" i="2"/>
  <c r="G978" i="2"/>
  <c r="H978" i="2" s="1"/>
  <c r="J976" i="2"/>
  <c r="F980" i="2" l="1"/>
  <c r="G979" i="2"/>
  <c r="H979" i="2" s="1"/>
  <c r="I978" i="2"/>
  <c r="K978" i="2" s="1"/>
  <c r="L978" i="2" s="1"/>
  <c r="J977" i="2"/>
  <c r="I979" i="2" l="1"/>
  <c r="K979" i="2" s="1"/>
  <c r="L979" i="2" s="1"/>
  <c r="F981" i="2"/>
  <c r="G980" i="2"/>
  <c r="H980" i="2" s="1"/>
  <c r="J978" i="2"/>
  <c r="I980" i="2" l="1"/>
  <c r="K980" i="2" s="1"/>
  <c r="L980" i="2" s="1"/>
  <c r="J979" i="2"/>
  <c r="F982" i="2"/>
  <c r="G981" i="2"/>
  <c r="H981" i="2" s="1"/>
  <c r="I981" i="2" l="1"/>
  <c r="K981" i="2" s="1"/>
  <c r="L981" i="2" s="1"/>
  <c r="F983" i="2"/>
  <c r="G982" i="2"/>
  <c r="H982" i="2" s="1"/>
  <c r="J980" i="2"/>
  <c r="J981" i="2" l="1"/>
  <c r="F984" i="2"/>
  <c r="G983" i="2"/>
  <c r="H983" i="2" s="1"/>
  <c r="I982" i="2"/>
  <c r="K982" i="2" s="1"/>
  <c r="L982" i="2" s="1"/>
  <c r="J982" i="2" l="1"/>
  <c r="I983" i="2"/>
  <c r="K983" i="2" s="1"/>
  <c r="L983" i="2" s="1"/>
  <c r="F985" i="2"/>
  <c r="G984" i="2"/>
  <c r="H984" i="2" s="1"/>
  <c r="I984" i="2" l="1"/>
  <c r="K984" i="2" s="1"/>
  <c r="L984" i="2" s="1"/>
  <c r="F986" i="2"/>
  <c r="G985" i="2"/>
  <c r="H985" i="2" s="1"/>
  <c r="J983" i="2"/>
  <c r="F987" i="2" l="1"/>
  <c r="G986" i="2"/>
  <c r="H986" i="2" s="1"/>
  <c r="J984" i="2"/>
  <c r="I985" i="2"/>
  <c r="K985" i="2" s="1"/>
  <c r="L985" i="2" s="1"/>
  <c r="J985" i="2" l="1"/>
  <c r="I986" i="2"/>
  <c r="K986" i="2" s="1"/>
  <c r="L986" i="2" s="1"/>
  <c r="F988" i="2"/>
  <c r="G987" i="2"/>
  <c r="H987" i="2" s="1"/>
  <c r="I987" i="2" l="1"/>
  <c r="K987" i="2" s="1"/>
  <c r="L987" i="2" s="1"/>
  <c r="J986" i="2"/>
  <c r="F989" i="2"/>
  <c r="G988" i="2"/>
  <c r="H988" i="2" s="1"/>
  <c r="F990" i="2" l="1"/>
  <c r="G989" i="2"/>
  <c r="H989" i="2" s="1"/>
  <c r="J987" i="2"/>
  <c r="I988" i="2"/>
  <c r="K988" i="2" s="1"/>
  <c r="L988" i="2" s="1"/>
  <c r="I989" i="2" l="1"/>
  <c r="K989" i="2" s="1"/>
  <c r="L989" i="2" s="1"/>
  <c r="J988" i="2"/>
  <c r="F991" i="2"/>
  <c r="G990" i="2"/>
  <c r="H990" i="2" s="1"/>
  <c r="J989" i="2" l="1"/>
  <c r="I990" i="2"/>
  <c r="K990" i="2" s="1"/>
  <c r="L990" i="2" s="1"/>
  <c r="F992" i="2"/>
  <c r="G991" i="2"/>
  <c r="H991" i="2" s="1"/>
  <c r="J990" i="2" l="1"/>
  <c r="I991" i="2"/>
  <c r="K991" i="2" s="1"/>
  <c r="L991" i="2" s="1"/>
  <c r="F993" i="2"/>
  <c r="G992" i="2"/>
  <c r="H992" i="2" s="1"/>
  <c r="F994" i="2" l="1"/>
  <c r="G993" i="2"/>
  <c r="H993" i="2" s="1"/>
  <c r="I992" i="2"/>
  <c r="K992" i="2" s="1"/>
  <c r="L992" i="2" s="1"/>
  <c r="J991" i="2"/>
  <c r="I993" i="2" l="1"/>
  <c r="K993" i="2" s="1"/>
  <c r="L993" i="2" s="1"/>
  <c r="F995" i="2"/>
  <c r="G994" i="2"/>
  <c r="H994" i="2" s="1"/>
  <c r="J992" i="2"/>
  <c r="F996" i="2" l="1"/>
  <c r="G995" i="2"/>
  <c r="H995" i="2" s="1"/>
  <c r="I994" i="2"/>
  <c r="K994" i="2" s="1"/>
  <c r="L994" i="2" s="1"/>
  <c r="J993" i="2"/>
  <c r="I995" i="2" l="1"/>
  <c r="K995" i="2" s="1"/>
  <c r="L995" i="2" s="1"/>
  <c r="F997" i="2"/>
  <c r="G996" i="2"/>
  <c r="H996" i="2" s="1"/>
  <c r="J994" i="2"/>
  <c r="J995" i="2" l="1"/>
  <c r="I996" i="2"/>
  <c r="K996" i="2" s="1"/>
  <c r="L996" i="2" s="1"/>
  <c r="F998" i="2"/>
  <c r="G997" i="2"/>
  <c r="H997" i="2" s="1"/>
  <c r="I997" i="2" l="1"/>
  <c r="K997" i="2" s="1"/>
  <c r="L997" i="2" s="1"/>
  <c r="F999" i="2"/>
  <c r="G998" i="2"/>
  <c r="H998" i="2" s="1"/>
  <c r="J996" i="2"/>
  <c r="I998" i="2" l="1"/>
  <c r="K998" i="2" s="1"/>
  <c r="L998" i="2" s="1"/>
  <c r="F1000" i="2"/>
  <c r="G999" i="2"/>
  <c r="H999" i="2" s="1"/>
  <c r="J997" i="2"/>
  <c r="F1001" i="2" l="1"/>
  <c r="G1000" i="2"/>
  <c r="H1000" i="2" s="1"/>
  <c r="J998" i="2"/>
  <c r="I999" i="2"/>
  <c r="K999" i="2" s="1"/>
  <c r="L999" i="2" s="1"/>
  <c r="I1000" i="2" l="1"/>
  <c r="K1000" i="2" s="1"/>
  <c r="L1000" i="2" s="1"/>
  <c r="J999" i="2"/>
  <c r="F1002" i="2"/>
  <c r="G1001" i="2"/>
  <c r="H1001" i="2" s="1"/>
  <c r="I1001" i="2" l="1"/>
  <c r="K1001" i="2" s="1"/>
  <c r="L1001" i="2" s="1"/>
  <c r="J1000" i="2"/>
  <c r="F1003" i="2"/>
  <c r="G1002" i="2"/>
  <c r="H1002" i="2" s="1"/>
  <c r="F1004" i="2" l="1"/>
  <c r="G1003" i="2"/>
  <c r="H1003" i="2" s="1"/>
  <c r="J1001" i="2"/>
  <c r="I1002" i="2"/>
  <c r="K1002" i="2" s="1"/>
  <c r="L1002" i="2" s="1"/>
  <c r="I1003" i="2" l="1"/>
  <c r="K1003" i="2" s="1"/>
  <c r="L1003" i="2" s="1"/>
  <c r="J1002" i="2"/>
  <c r="F1005" i="2"/>
  <c r="G1004" i="2"/>
  <c r="H1004" i="2" s="1"/>
  <c r="F1006" i="2" l="1"/>
  <c r="G1005" i="2"/>
  <c r="H1005" i="2" s="1"/>
  <c r="J1003" i="2"/>
  <c r="I1004" i="2"/>
  <c r="K1004" i="2" s="1"/>
  <c r="L1004" i="2" s="1"/>
  <c r="I1005" i="2" l="1"/>
  <c r="K1005" i="2" s="1"/>
  <c r="L1005" i="2" s="1"/>
  <c r="J1004" i="2"/>
  <c r="F1007" i="2"/>
  <c r="G1006" i="2"/>
  <c r="H1006" i="2" s="1"/>
  <c r="F1008" i="2" l="1"/>
  <c r="G1007" i="2"/>
  <c r="H1007" i="2" s="1"/>
  <c r="I1006" i="2"/>
  <c r="K1006" i="2" s="1"/>
  <c r="L1006" i="2" s="1"/>
  <c r="J1005" i="2"/>
  <c r="I1007" i="2" l="1"/>
  <c r="K1007" i="2" s="1"/>
  <c r="L1007" i="2" s="1"/>
  <c r="O4" i="2" s="1"/>
  <c r="F1009" i="2"/>
  <c r="G1008" i="2"/>
  <c r="H1008" i="2" s="1"/>
  <c r="J1006" i="2"/>
  <c r="F1010" i="2" l="1"/>
  <c r="G1009" i="2"/>
  <c r="H1009" i="2" s="1"/>
  <c r="J1007" i="2"/>
  <c r="N4" i="2" s="1"/>
  <c r="I1008" i="2"/>
  <c r="K1008" i="2" s="1"/>
  <c r="L1008" i="2" s="1"/>
  <c r="J1008" i="2" l="1"/>
  <c r="I1009" i="2"/>
  <c r="K1009" i="2" s="1"/>
  <c r="L1009" i="2" s="1"/>
  <c r="F1011" i="2"/>
  <c r="G1010" i="2"/>
  <c r="H1010" i="2" s="1"/>
  <c r="I1010" i="2" l="1"/>
  <c r="K1010" i="2" s="1"/>
  <c r="L1010" i="2" s="1"/>
  <c r="F1012" i="2"/>
  <c r="G1011" i="2"/>
  <c r="H1011" i="2" s="1"/>
  <c r="J1009" i="2"/>
  <c r="I1011" i="2" l="1"/>
  <c r="K1011" i="2" s="1"/>
  <c r="L1011" i="2" s="1"/>
  <c r="F1013" i="2"/>
  <c r="G1012" i="2"/>
  <c r="H1012" i="2" s="1"/>
  <c r="J1010" i="2"/>
  <c r="I1012" i="2" l="1"/>
  <c r="K1012" i="2" s="1"/>
  <c r="L1012" i="2" s="1"/>
  <c r="J1011" i="2"/>
  <c r="F1014" i="2"/>
  <c r="G1013" i="2"/>
  <c r="H1013" i="2" s="1"/>
  <c r="F1015" i="2" l="1"/>
  <c r="G1014" i="2"/>
  <c r="H1014" i="2" s="1"/>
  <c r="J1012" i="2"/>
  <c r="I1013" i="2"/>
  <c r="K1013" i="2" s="1"/>
  <c r="L1013" i="2" s="1"/>
  <c r="J1013" i="2" l="1"/>
  <c r="I1014" i="2"/>
  <c r="K1014" i="2" s="1"/>
  <c r="L1014" i="2" s="1"/>
  <c r="F1016" i="2"/>
  <c r="G1015" i="2"/>
  <c r="H1015" i="2" s="1"/>
  <c r="J1014" i="2" l="1"/>
  <c r="I1015" i="2"/>
  <c r="K1015" i="2" s="1"/>
  <c r="L1015" i="2" s="1"/>
  <c r="F1017" i="2"/>
  <c r="G1016" i="2"/>
  <c r="H1016" i="2" s="1"/>
  <c r="J1015" i="2" l="1"/>
  <c r="F1018" i="2"/>
  <c r="G1017" i="2"/>
  <c r="H1017" i="2" s="1"/>
  <c r="I1016" i="2"/>
  <c r="K1016" i="2" s="1"/>
  <c r="L1016" i="2" s="1"/>
  <c r="F1019" i="2" l="1"/>
  <c r="G1018" i="2"/>
  <c r="H1018" i="2" s="1"/>
  <c r="J1016" i="2"/>
  <c r="I1017" i="2"/>
  <c r="K1017" i="2" s="1"/>
  <c r="L1017" i="2" s="1"/>
  <c r="J1017" i="2" l="1"/>
  <c r="I1018" i="2"/>
  <c r="K1018" i="2" s="1"/>
  <c r="L1018" i="2" s="1"/>
  <c r="F1020" i="2"/>
  <c r="G1019" i="2"/>
  <c r="H1019" i="2" s="1"/>
  <c r="I1019" i="2" l="1"/>
  <c r="K1019" i="2" s="1"/>
  <c r="L1019" i="2" s="1"/>
  <c r="J1018" i="2"/>
  <c r="F1021" i="2"/>
  <c r="G1020" i="2"/>
  <c r="H1020" i="2" s="1"/>
  <c r="J1019" i="2" l="1"/>
  <c r="I1020" i="2"/>
  <c r="K1020" i="2" s="1"/>
  <c r="L1020" i="2" s="1"/>
  <c r="F1022" i="2"/>
  <c r="G1021" i="2"/>
  <c r="H1021" i="2" s="1"/>
  <c r="F1023" i="2" l="1"/>
  <c r="G1022" i="2"/>
  <c r="H1022" i="2" s="1"/>
  <c r="J1020" i="2"/>
  <c r="I1021" i="2"/>
  <c r="K1021" i="2" s="1"/>
  <c r="L1021" i="2" s="1"/>
  <c r="I1022" i="2" l="1"/>
  <c r="K1022" i="2" s="1"/>
  <c r="L1022" i="2" s="1"/>
  <c r="F1024" i="2"/>
  <c r="G1023" i="2"/>
  <c r="H1023" i="2" s="1"/>
  <c r="J1021" i="2"/>
  <c r="I1023" i="2" l="1"/>
  <c r="K1023" i="2" s="1"/>
  <c r="L1023" i="2" s="1"/>
  <c r="F1025" i="2"/>
  <c r="G1024" i="2"/>
  <c r="H1024" i="2" s="1"/>
  <c r="J1022" i="2"/>
  <c r="F1026" i="2" l="1"/>
  <c r="G1025" i="2"/>
  <c r="H1025" i="2" s="1"/>
  <c r="J1023" i="2"/>
  <c r="I1024" i="2"/>
  <c r="K1024" i="2" s="1"/>
  <c r="L1024" i="2" s="1"/>
  <c r="F1027" i="2" l="1"/>
  <c r="G1026" i="2"/>
  <c r="H1026" i="2" s="1"/>
  <c r="J1024" i="2"/>
  <c r="I1025" i="2"/>
  <c r="K1025" i="2" s="1"/>
  <c r="L1025" i="2" s="1"/>
  <c r="I1026" i="2" l="1"/>
  <c r="K1026" i="2" s="1"/>
  <c r="L1026" i="2" s="1"/>
  <c r="J1025" i="2"/>
  <c r="F1028" i="2"/>
  <c r="G1027" i="2"/>
  <c r="H1027" i="2" s="1"/>
  <c r="I1027" i="2" l="1"/>
  <c r="K1027" i="2" s="1"/>
  <c r="L1027" i="2" s="1"/>
  <c r="F1029" i="2"/>
  <c r="G1028" i="2"/>
  <c r="H1028" i="2" s="1"/>
  <c r="J1026" i="2"/>
  <c r="I1028" i="2" l="1"/>
  <c r="K1028" i="2" s="1"/>
  <c r="L1028" i="2" s="1"/>
  <c r="J1027" i="2"/>
  <c r="F1030" i="2"/>
  <c r="G1029" i="2"/>
  <c r="H1029" i="2" s="1"/>
  <c r="F1031" i="2" l="1"/>
  <c r="G1030" i="2"/>
  <c r="H1030" i="2" s="1"/>
  <c r="J1028" i="2"/>
  <c r="I1029" i="2"/>
  <c r="K1029" i="2" s="1"/>
  <c r="L1029" i="2" s="1"/>
  <c r="J1029" i="2" l="1"/>
  <c r="I1030" i="2"/>
  <c r="K1030" i="2" s="1"/>
  <c r="L1030" i="2" s="1"/>
  <c r="F1032" i="2"/>
  <c r="G1031" i="2"/>
  <c r="H1031" i="2" s="1"/>
  <c r="I1031" i="2" l="1"/>
  <c r="K1031" i="2" s="1"/>
  <c r="L1031" i="2" s="1"/>
  <c r="J1030" i="2"/>
  <c r="F1033" i="2"/>
  <c r="G1032" i="2"/>
  <c r="H1032" i="2" s="1"/>
  <c r="I1032" i="2" l="1"/>
  <c r="K1032" i="2" s="1"/>
  <c r="L1032" i="2" s="1"/>
  <c r="J1031" i="2"/>
  <c r="F1034" i="2"/>
  <c r="G1033" i="2"/>
  <c r="H1033" i="2" s="1"/>
  <c r="I1033" i="2" l="1"/>
  <c r="K1033" i="2" s="1"/>
  <c r="L1033" i="2" s="1"/>
  <c r="J1032" i="2"/>
  <c r="F1035" i="2"/>
  <c r="G1034" i="2"/>
  <c r="H1034" i="2" s="1"/>
  <c r="J1033" i="2" l="1"/>
  <c r="F1036" i="2"/>
  <c r="G1035" i="2"/>
  <c r="H1035" i="2" s="1"/>
  <c r="I1034" i="2"/>
  <c r="K1034" i="2" s="1"/>
  <c r="L1034" i="2" s="1"/>
  <c r="I1035" i="2" l="1"/>
  <c r="K1035" i="2" s="1"/>
  <c r="L1035" i="2" s="1"/>
  <c r="F1037" i="2"/>
  <c r="G1036" i="2"/>
  <c r="H1036" i="2" s="1"/>
  <c r="J1034" i="2"/>
  <c r="J1035" i="2" l="1"/>
  <c r="F1038" i="2"/>
  <c r="G1037" i="2"/>
  <c r="H1037" i="2" s="1"/>
  <c r="I1036" i="2"/>
  <c r="K1036" i="2" s="1"/>
  <c r="L1036" i="2" s="1"/>
  <c r="F1039" i="2" l="1"/>
  <c r="G1038" i="2"/>
  <c r="H1038" i="2" s="1"/>
  <c r="J1036" i="2"/>
  <c r="I1037" i="2"/>
  <c r="K1037" i="2" s="1"/>
  <c r="L1037" i="2" s="1"/>
  <c r="I1038" i="2" l="1"/>
  <c r="K1038" i="2" s="1"/>
  <c r="L1038" i="2" s="1"/>
  <c r="J1037" i="2"/>
  <c r="F1040" i="2"/>
  <c r="G1039" i="2"/>
  <c r="H1039" i="2" s="1"/>
  <c r="F1041" i="2" l="1"/>
  <c r="G1040" i="2"/>
  <c r="H1040" i="2" s="1"/>
  <c r="J1038" i="2"/>
  <c r="I1039" i="2"/>
  <c r="K1039" i="2" s="1"/>
  <c r="L1039" i="2" s="1"/>
  <c r="I1040" i="2" l="1"/>
  <c r="K1040" i="2" s="1"/>
  <c r="L1040" i="2" s="1"/>
  <c r="J1039" i="2"/>
  <c r="F1042" i="2"/>
  <c r="G1041" i="2"/>
  <c r="H1041" i="2" s="1"/>
  <c r="F1043" i="2" l="1"/>
  <c r="G1042" i="2"/>
  <c r="H1042" i="2" s="1"/>
  <c r="J1040" i="2"/>
  <c r="I1041" i="2"/>
  <c r="K1041" i="2" s="1"/>
  <c r="L1041" i="2" s="1"/>
  <c r="I1042" i="2" l="1"/>
  <c r="K1042" i="2" s="1"/>
  <c r="L1042" i="2" s="1"/>
  <c r="F1044" i="2"/>
  <c r="G1043" i="2"/>
  <c r="H1043" i="2" s="1"/>
  <c r="J1041" i="2"/>
  <c r="J1042" i="2" l="1"/>
  <c r="I1043" i="2"/>
  <c r="K1043" i="2" s="1"/>
  <c r="L1043" i="2" s="1"/>
  <c r="F1045" i="2"/>
  <c r="G1044" i="2"/>
  <c r="H1044" i="2" s="1"/>
  <c r="I1044" i="2" l="1"/>
  <c r="K1044" i="2" s="1"/>
  <c r="L1044" i="2" s="1"/>
  <c r="F1046" i="2"/>
  <c r="G1045" i="2"/>
  <c r="H1045" i="2" s="1"/>
  <c r="J1043" i="2"/>
  <c r="F1047" i="2" l="1"/>
  <c r="G1046" i="2"/>
  <c r="H1046" i="2" s="1"/>
  <c r="J1044" i="2"/>
  <c r="I1045" i="2"/>
  <c r="K1045" i="2" s="1"/>
  <c r="L1045" i="2" s="1"/>
  <c r="J1045" i="2" l="1"/>
  <c r="F1048" i="2"/>
  <c r="G1047" i="2"/>
  <c r="H1047" i="2" s="1"/>
  <c r="I1046" i="2"/>
  <c r="K1046" i="2" s="1"/>
  <c r="L1046" i="2" s="1"/>
  <c r="I1047" i="2" l="1"/>
  <c r="K1047" i="2" s="1"/>
  <c r="L1047" i="2" s="1"/>
  <c r="F1049" i="2"/>
  <c r="G1048" i="2"/>
  <c r="H1048" i="2" s="1"/>
  <c r="J1046" i="2"/>
  <c r="J1047" i="2" l="1"/>
  <c r="F1050" i="2"/>
  <c r="G1049" i="2"/>
  <c r="H1049" i="2" s="1"/>
  <c r="I1048" i="2"/>
  <c r="K1048" i="2" s="1"/>
  <c r="L1048" i="2" s="1"/>
  <c r="I1049" i="2" l="1"/>
  <c r="K1049" i="2" s="1"/>
  <c r="L1049" i="2" s="1"/>
  <c r="F1051" i="2"/>
  <c r="G1050" i="2"/>
  <c r="H1050" i="2" s="1"/>
  <c r="J1048" i="2"/>
  <c r="F1052" i="2" l="1"/>
  <c r="G1051" i="2"/>
  <c r="H1051" i="2" s="1"/>
  <c r="J1049" i="2"/>
  <c r="I1050" i="2"/>
  <c r="K1050" i="2" s="1"/>
  <c r="L1050" i="2" s="1"/>
  <c r="J1050" i="2" l="1"/>
  <c r="F1053" i="2"/>
  <c r="G1052" i="2"/>
  <c r="H1052" i="2" s="1"/>
  <c r="I1051" i="2"/>
  <c r="K1051" i="2" s="1"/>
  <c r="L1051" i="2" s="1"/>
  <c r="I1052" i="2" l="1"/>
  <c r="K1052" i="2" s="1"/>
  <c r="L1052" i="2" s="1"/>
  <c r="F1054" i="2"/>
  <c r="G1053" i="2"/>
  <c r="H1053" i="2" s="1"/>
  <c r="J1051" i="2"/>
  <c r="J1052" i="2" l="1"/>
  <c r="F1055" i="2"/>
  <c r="G1054" i="2"/>
  <c r="H1054" i="2" s="1"/>
  <c r="I1053" i="2"/>
  <c r="K1053" i="2" s="1"/>
  <c r="L1053" i="2" s="1"/>
  <c r="I1054" i="2" l="1"/>
  <c r="K1054" i="2" s="1"/>
  <c r="L1054" i="2" s="1"/>
  <c r="F1056" i="2"/>
  <c r="G1055" i="2"/>
  <c r="H1055" i="2" s="1"/>
  <c r="J1053" i="2"/>
  <c r="J1054" i="2" l="1"/>
  <c r="I1055" i="2"/>
  <c r="K1055" i="2" s="1"/>
  <c r="L1055" i="2" s="1"/>
  <c r="F1057" i="2"/>
  <c r="G1056" i="2"/>
  <c r="H1056" i="2" s="1"/>
  <c r="I1056" i="2" l="1"/>
  <c r="K1056" i="2" s="1"/>
  <c r="L1056" i="2" s="1"/>
  <c r="F1058" i="2"/>
  <c r="G1057" i="2"/>
  <c r="H1057" i="2" s="1"/>
  <c r="J1055" i="2"/>
  <c r="F1059" i="2" l="1"/>
  <c r="G1058" i="2"/>
  <c r="H1058" i="2" s="1"/>
  <c r="I1057" i="2"/>
  <c r="K1057" i="2" s="1"/>
  <c r="L1057" i="2" s="1"/>
  <c r="J1056" i="2"/>
  <c r="I1058" i="2" l="1"/>
  <c r="K1058" i="2" s="1"/>
  <c r="L1058" i="2" s="1"/>
  <c r="F1060" i="2"/>
  <c r="G1059" i="2"/>
  <c r="H1059" i="2" s="1"/>
  <c r="J1057" i="2"/>
  <c r="F1061" i="2" l="1"/>
  <c r="G1060" i="2"/>
  <c r="H1060" i="2" s="1"/>
  <c r="J1058" i="2"/>
  <c r="I1059" i="2"/>
  <c r="K1059" i="2" s="1"/>
  <c r="L1059" i="2" s="1"/>
  <c r="F1062" i="2" l="1"/>
  <c r="G1061" i="2"/>
  <c r="H1061" i="2" s="1"/>
  <c r="I1060" i="2"/>
  <c r="K1060" i="2" s="1"/>
  <c r="L1060" i="2" s="1"/>
  <c r="J1059" i="2"/>
  <c r="J1060" i="2" l="1"/>
  <c r="I1061" i="2"/>
  <c r="K1061" i="2" s="1"/>
  <c r="L1061" i="2" s="1"/>
  <c r="F1063" i="2"/>
  <c r="G1062" i="2"/>
  <c r="H1062" i="2" s="1"/>
  <c r="I1062" i="2" l="1"/>
  <c r="K1062" i="2" s="1"/>
  <c r="L1062" i="2" s="1"/>
  <c r="F1064" i="2"/>
  <c r="G1063" i="2"/>
  <c r="H1063" i="2" s="1"/>
  <c r="J1061" i="2"/>
  <c r="F1065" i="2" l="1"/>
  <c r="G1064" i="2"/>
  <c r="H1064" i="2" s="1"/>
  <c r="J1062" i="2"/>
  <c r="I1063" i="2"/>
  <c r="K1063" i="2" s="1"/>
  <c r="L1063" i="2" s="1"/>
  <c r="I1064" i="2" l="1"/>
  <c r="K1064" i="2" s="1"/>
  <c r="L1064" i="2" s="1"/>
  <c r="J1063" i="2"/>
  <c r="F1066" i="2"/>
  <c r="G1065" i="2"/>
  <c r="H1065" i="2" s="1"/>
  <c r="F1067" i="2" l="1"/>
  <c r="G1066" i="2"/>
  <c r="H1066" i="2" s="1"/>
  <c r="J1064" i="2"/>
  <c r="I1065" i="2"/>
  <c r="K1065" i="2" s="1"/>
  <c r="L1065" i="2" s="1"/>
  <c r="I1066" i="2" l="1"/>
  <c r="K1066" i="2" s="1"/>
  <c r="L1066" i="2" s="1"/>
  <c r="F1068" i="2"/>
  <c r="G1067" i="2"/>
  <c r="H1067" i="2" s="1"/>
  <c r="J1065" i="2"/>
  <c r="F1069" i="2" l="1"/>
  <c r="G1068" i="2"/>
  <c r="H1068" i="2" s="1"/>
  <c r="J1066" i="2"/>
  <c r="I1067" i="2"/>
  <c r="K1067" i="2" s="1"/>
  <c r="L1067" i="2" s="1"/>
  <c r="I1068" i="2" l="1"/>
  <c r="K1068" i="2" s="1"/>
  <c r="L1068" i="2" s="1"/>
  <c r="F1070" i="2"/>
  <c r="G1069" i="2"/>
  <c r="H1069" i="2" s="1"/>
  <c r="J1067" i="2"/>
  <c r="J1068" i="2" l="1"/>
  <c r="I1069" i="2"/>
  <c r="K1069" i="2" s="1"/>
  <c r="L1069" i="2" s="1"/>
  <c r="F1071" i="2"/>
  <c r="G1070" i="2"/>
  <c r="H1070" i="2" s="1"/>
  <c r="J1069" i="2" l="1"/>
  <c r="F1072" i="2"/>
  <c r="G1071" i="2"/>
  <c r="H1071" i="2" s="1"/>
  <c r="I1070" i="2"/>
  <c r="K1070" i="2" s="1"/>
  <c r="L1070" i="2" s="1"/>
  <c r="I1071" i="2" l="1"/>
  <c r="K1071" i="2" s="1"/>
  <c r="L1071" i="2" s="1"/>
  <c r="F1073" i="2"/>
  <c r="G1072" i="2"/>
  <c r="H1072" i="2" s="1"/>
  <c r="J1070" i="2"/>
  <c r="F1074" i="2" l="1"/>
  <c r="G1073" i="2"/>
  <c r="H1073" i="2" s="1"/>
  <c r="J1071" i="2"/>
  <c r="I1072" i="2"/>
  <c r="K1072" i="2" s="1"/>
  <c r="L1072" i="2" s="1"/>
  <c r="J1072" i="2" l="1"/>
  <c r="I1073" i="2"/>
  <c r="K1073" i="2" s="1"/>
  <c r="L1073" i="2" s="1"/>
  <c r="F1075" i="2"/>
  <c r="G1074" i="2"/>
  <c r="H1074" i="2" s="1"/>
  <c r="I1074" i="2" l="1"/>
  <c r="K1074" i="2" s="1"/>
  <c r="L1074" i="2" s="1"/>
  <c r="J1073" i="2"/>
  <c r="F1076" i="2"/>
  <c r="G1075" i="2"/>
  <c r="H1075" i="2" s="1"/>
  <c r="J1074" i="2" l="1"/>
  <c r="I1075" i="2"/>
  <c r="K1075" i="2" s="1"/>
  <c r="L1075" i="2" s="1"/>
  <c r="F1077" i="2"/>
  <c r="G1076" i="2"/>
  <c r="H1076" i="2" s="1"/>
  <c r="J1075" i="2" l="1"/>
  <c r="F1078" i="2"/>
  <c r="G1077" i="2"/>
  <c r="H1077" i="2" s="1"/>
  <c r="I1076" i="2"/>
  <c r="K1076" i="2" s="1"/>
  <c r="L1076" i="2" s="1"/>
  <c r="I1077" i="2" l="1"/>
  <c r="K1077" i="2" s="1"/>
  <c r="L1077" i="2" s="1"/>
  <c r="J1076" i="2"/>
  <c r="F1079" i="2"/>
  <c r="G1078" i="2"/>
  <c r="H1078" i="2" s="1"/>
  <c r="J1077" i="2" l="1"/>
  <c r="I1078" i="2"/>
  <c r="K1078" i="2" s="1"/>
  <c r="L1078" i="2" s="1"/>
  <c r="F1080" i="2"/>
  <c r="G1079" i="2"/>
  <c r="H1079" i="2" s="1"/>
  <c r="I1079" i="2" l="1"/>
  <c r="K1079" i="2" s="1"/>
  <c r="L1079" i="2" s="1"/>
  <c r="F1081" i="2"/>
  <c r="G1080" i="2"/>
  <c r="H1080" i="2" s="1"/>
  <c r="J1078" i="2"/>
  <c r="I1080" i="2" l="1"/>
  <c r="K1080" i="2" s="1"/>
  <c r="L1080" i="2" s="1"/>
  <c r="F1082" i="2"/>
  <c r="G1081" i="2"/>
  <c r="H1081" i="2" s="1"/>
  <c r="J1079" i="2"/>
  <c r="I1081" i="2" l="1"/>
  <c r="K1081" i="2" s="1"/>
  <c r="L1081" i="2" s="1"/>
  <c r="F1083" i="2"/>
  <c r="G1082" i="2"/>
  <c r="H1082" i="2" s="1"/>
  <c r="J1080" i="2"/>
  <c r="I1082" i="2" l="1"/>
  <c r="K1082" i="2" s="1"/>
  <c r="L1082" i="2" s="1"/>
  <c r="F1084" i="2"/>
  <c r="G1083" i="2"/>
  <c r="H1083" i="2" s="1"/>
  <c r="J1081" i="2"/>
  <c r="I1083" i="2" l="1"/>
  <c r="K1083" i="2" s="1"/>
  <c r="L1083" i="2" s="1"/>
  <c r="J1082" i="2"/>
  <c r="F1085" i="2"/>
  <c r="G1084" i="2"/>
  <c r="H1084" i="2" s="1"/>
  <c r="F1086" i="2" l="1"/>
  <c r="G1085" i="2"/>
  <c r="H1085" i="2" s="1"/>
  <c r="J1083" i="2"/>
  <c r="I1084" i="2"/>
  <c r="K1084" i="2" s="1"/>
  <c r="L1084" i="2" s="1"/>
  <c r="I1085" i="2" l="1"/>
  <c r="K1085" i="2" s="1"/>
  <c r="L1085" i="2" s="1"/>
  <c r="J1084" i="2"/>
  <c r="F1087" i="2"/>
  <c r="G1086" i="2"/>
  <c r="H1086" i="2" s="1"/>
  <c r="F1088" i="2" l="1"/>
  <c r="G1087" i="2"/>
  <c r="H1087" i="2" s="1"/>
  <c r="I1086" i="2"/>
  <c r="K1086" i="2" s="1"/>
  <c r="L1086" i="2" s="1"/>
  <c r="J1085" i="2"/>
  <c r="I1087" i="2" l="1"/>
  <c r="K1087" i="2" s="1"/>
  <c r="L1087" i="2" s="1"/>
  <c r="F1089" i="2"/>
  <c r="G1088" i="2"/>
  <c r="H1088" i="2" s="1"/>
  <c r="J1086" i="2"/>
  <c r="I1088" i="2" l="1"/>
  <c r="K1088" i="2" s="1"/>
  <c r="L1088" i="2" s="1"/>
  <c r="F1090" i="2"/>
  <c r="G1089" i="2"/>
  <c r="H1089" i="2" s="1"/>
  <c r="J1087" i="2"/>
  <c r="I1089" i="2" l="1"/>
  <c r="K1089" i="2" s="1"/>
  <c r="L1089" i="2" s="1"/>
  <c r="F1091" i="2"/>
  <c r="G1090" i="2"/>
  <c r="H1090" i="2" s="1"/>
  <c r="J1088" i="2"/>
  <c r="J1089" i="2" l="1"/>
  <c r="I1090" i="2"/>
  <c r="K1090" i="2" s="1"/>
  <c r="L1090" i="2" s="1"/>
  <c r="F1092" i="2"/>
  <c r="G1091" i="2"/>
  <c r="H1091" i="2" s="1"/>
  <c r="F1093" i="2" l="1"/>
  <c r="G1092" i="2"/>
  <c r="H1092" i="2" s="1"/>
  <c r="J1090" i="2"/>
  <c r="I1091" i="2"/>
  <c r="K1091" i="2" s="1"/>
  <c r="L1091" i="2" s="1"/>
  <c r="I1092" i="2" l="1"/>
  <c r="K1092" i="2" s="1"/>
  <c r="L1092" i="2" s="1"/>
  <c r="J1091" i="2"/>
  <c r="F1094" i="2"/>
  <c r="G1093" i="2"/>
  <c r="H1093" i="2" s="1"/>
  <c r="I1093" i="2" l="1"/>
  <c r="K1093" i="2" s="1"/>
  <c r="L1093" i="2" s="1"/>
  <c r="F1095" i="2"/>
  <c r="G1094" i="2"/>
  <c r="H1094" i="2" s="1"/>
  <c r="J1092" i="2"/>
  <c r="I1094" i="2" l="1"/>
  <c r="K1094" i="2" s="1"/>
  <c r="L1094" i="2" s="1"/>
  <c r="J1093" i="2"/>
  <c r="F1096" i="2"/>
  <c r="G1095" i="2"/>
  <c r="H1095" i="2" s="1"/>
  <c r="I1095" i="2" l="1"/>
  <c r="K1095" i="2" s="1"/>
  <c r="L1095" i="2" s="1"/>
  <c r="F1097" i="2"/>
  <c r="G1096" i="2"/>
  <c r="H1096" i="2" s="1"/>
  <c r="J1094" i="2"/>
  <c r="I1096" i="2" l="1"/>
  <c r="K1096" i="2" s="1"/>
  <c r="L1096" i="2" s="1"/>
  <c r="J1095" i="2"/>
  <c r="F1098" i="2"/>
  <c r="G1097" i="2"/>
  <c r="H1097" i="2" s="1"/>
  <c r="F1099" i="2" l="1"/>
  <c r="G1098" i="2"/>
  <c r="H1098" i="2" s="1"/>
  <c r="J1096" i="2"/>
  <c r="I1097" i="2"/>
  <c r="K1097" i="2" s="1"/>
  <c r="L1097" i="2" s="1"/>
  <c r="J1097" i="2" l="1"/>
  <c r="F1100" i="2"/>
  <c r="G1099" i="2"/>
  <c r="H1099" i="2" s="1"/>
  <c r="I1098" i="2"/>
  <c r="K1098" i="2" s="1"/>
  <c r="L1098" i="2" s="1"/>
  <c r="F1101" i="2" l="1"/>
  <c r="G1100" i="2"/>
  <c r="H1100" i="2" s="1"/>
  <c r="J1098" i="2"/>
  <c r="I1099" i="2"/>
  <c r="K1099" i="2" s="1"/>
  <c r="L1099" i="2" s="1"/>
  <c r="J1099" i="2" l="1"/>
  <c r="I1100" i="2"/>
  <c r="K1100" i="2" s="1"/>
  <c r="L1100" i="2" s="1"/>
  <c r="F1102" i="2"/>
  <c r="G1101" i="2"/>
  <c r="H1101" i="2" s="1"/>
  <c r="I1101" i="2" l="1"/>
  <c r="K1101" i="2" s="1"/>
  <c r="L1101" i="2" s="1"/>
  <c r="J1100" i="2"/>
  <c r="F1103" i="2"/>
  <c r="G1102" i="2"/>
  <c r="H1102" i="2" s="1"/>
  <c r="J1101" i="2" l="1"/>
  <c r="F1104" i="2"/>
  <c r="G1103" i="2"/>
  <c r="H1103" i="2" s="1"/>
  <c r="I1102" i="2"/>
  <c r="K1102" i="2" s="1"/>
  <c r="L1102" i="2" s="1"/>
  <c r="F1105" i="2" l="1"/>
  <c r="G1104" i="2"/>
  <c r="H1104" i="2" s="1"/>
  <c r="J1102" i="2"/>
  <c r="I1103" i="2"/>
  <c r="K1103" i="2" s="1"/>
  <c r="L1103" i="2" s="1"/>
  <c r="I1104" i="2" l="1"/>
  <c r="K1104" i="2" s="1"/>
  <c r="L1104" i="2" s="1"/>
  <c r="J1103" i="2"/>
  <c r="F1106" i="2"/>
  <c r="G1105" i="2"/>
  <c r="H1105" i="2" s="1"/>
  <c r="F1107" i="2" l="1"/>
  <c r="G1106" i="2"/>
  <c r="H1106" i="2" s="1"/>
  <c r="J1104" i="2"/>
  <c r="I1105" i="2"/>
  <c r="K1105" i="2" s="1"/>
  <c r="L1105" i="2" s="1"/>
  <c r="I1106" i="2" l="1"/>
  <c r="K1106" i="2" s="1"/>
  <c r="L1106" i="2" s="1"/>
  <c r="J1105" i="2"/>
  <c r="F1108" i="2"/>
  <c r="G1107" i="2"/>
  <c r="H1107" i="2" s="1"/>
  <c r="F1109" i="2" l="1"/>
  <c r="G1108" i="2"/>
  <c r="H1108" i="2" s="1"/>
  <c r="J1106" i="2"/>
  <c r="I1107" i="2"/>
  <c r="K1107" i="2" s="1"/>
  <c r="L1107" i="2" s="1"/>
  <c r="J1107" i="2" l="1"/>
  <c r="I1108" i="2"/>
  <c r="K1108" i="2" s="1"/>
  <c r="L1108" i="2" s="1"/>
  <c r="F1110" i="2"/>
  <c r="G1109" i="2"/>
  <c r="H1109" i="2" s="1"/>
  <c r="I1109" i="2" l="1"/>
  <c r="K1109" i="2" s="1"/>
  <c r="L1109" i="2" s="1"/>
  <c r="J1108" i="2"/>
  <c r="F1111" i="2"/>
  <c r="G1110" i="2"/>
  <c r="H1110" i="2" s="1"/>
  <c r="I1110" i="2" l="1"/>
  <c r="K1110" i="2" s="1"/>
  <c r="L1110" i="2" s="1"/>
  <c r="F1112" i="2"/>
  <c r="G1111" i="2"/>
  <c r="H1111" i="2" s="1"/>
  <c r="J1109" i="2"/>
  <c r="I1111" i="2" l="1"/>
  <c r="K1111" i="2" s="1"/>
  <c r="L1111" i="2" s="1"/>
  <c r="F1113" i="2"/>
  <c r="G1112" i="2"/>
  <c r="H1112" i="2" s="1"/>
  <c r="J1110" i="2"/>
  <c r="I1112" i="2" l="1"/>
  <c r="K1112" i="2" s="1"/>
  <c r="L1112" i="2" s="1"/>
  <c r="F1114" i="2"/>
  <c r="G1113" i="2"/>
  <c r="H1113" i="2" s="1"/>
  <c r="J1111" i="2"/>
  <c r="J1112" i="2" l="1"/>
  <c r="F1115" i="2"/>
  <c r="G1114" i="2"/>
  <c r="H1114" i="2" s="1"/>
  <c r="I1113" i="2"/>
  <c r="K1113" i="2" s="1"/>
  <c r="L1113" i="2" s="1"/>
  <c r="F1116" i="2" l="1"/>
  <c r="G1115" i="2"/>
  <c r="H1115" i="2" s="1"/>
  <c r="J1113" i="2"/>
  <c r="I1114" i="2"/>
  <c r="K1114" i="2" s="1"/>
  <c r="L1114" i="2" s="1"/>
  <c r="I1115" i="2" l="1"/>
  <c r="K1115" i="2" s="1"/>
  <c r="L1115" i="2" s="1"/>
  <c r="J1114" i="2"/>
  <c r="F1117" i="2"/>
  <c r="G1116" i="2"/>
  <c r="H1116" i="2" s="1"/>
  <c r="F1118" i="2" l="1"/>
  <c r="G1117" i="2"/>
  <c r="H1117" i="2" s="1"/>
  <c r="I1116" i="2"/>
  <c r="K1116" i="2" s="1"/>
  <c r="L1116" i="2" s="1"/>
  <c r="J1115" i="2"/>
  <c r="I1117" i="2" l="1"/>
  <c r="K1117" i="2" s="1"/>
  <c r="L1117" i="2" s="1"/>
  <c r="F1119" i="2"/>
  <c r="G1118" i="2"/>
  <c r="H1118" i="2" s="1"/>
  <c r="J1116" i="2"/>
  <c r="J1117" i="2" l="1"/>
  <c r="I1118" i="2"/>
  <c r="K1118" i="2" s="1"/>
  <c r="L1118" i="2" s="1"/>
  <c r="F1120" i="2"/>
  <c r="G1119" i="2"/>
  <c r="H1119" i="2" s="1"/>
  <c r="J1118" i="2" l="1"/>
  <c r="I1119" i="2"/>
  <c r="K1119" i="2" s="1"/>
  <c r="L1119" i="2" s="1"/>
  <c r="F1121" i="2"/>
  <c r="G1120" i="2"/>
  <c r="H1120" i="2" s="1"/>
  <c r="I1120" i="2" l="1"/>
  <c r="K1120" i="2" s="1"/>
  <c r="L1120" i="2" s="1"/>
  <c r="F1122" i="2"/>
  <c r="G1121" i="2"/>
  <c r="H1121" i="2" s="1"/>
  <c r="J1119" i="2"/>
  <c r="I1121" i="2" l="1"/>
  <c r="K1121" i="2" s="1"/>
  <c r="L1121" i="2" s="1"/>
  <c r="F1123" i="2"/>
  <c r="G1122" i="2"/>
  <c r="H1122" i="2" s="1"/>
  <c r="J1120" i="2"/>
  <c r="I1122" i="2" l="1"/>
  <c r="K1122" i="2" s="1"/>
  <c r="L1122" i="2" s="1"/>
  <c r="J1121" i="2"/>
  <c r="F1124" i="2"/>
  <c r="G1123" i="2"/>
  <c r="H1123" i="2" s="1"/>
  <c r="I1123" i="2" l="1"/>
  <c r="K1123" i="2" s="1"/>
  <c r="L1123" i="2" s="1"/>
  <c r="F1125" i="2"/>
  <c r="G1124" i="2"/>
  <c r="H1124" i="2" s="1"/>
  <c r="J1122" i="2"/>
  <c r="I1124" i="2" l="1"/>
  <c r="K1124" i="2" s="1"/>
  <c r="L1124" i="2" s="1"/>
  <c r="J1123" i="2"/>
  <c r="F1126" i="2"/>
  <c r="G1125" i="2"/>
  <c r="H1125" i="2" s="1"/>
  <c r="I1125" i="2" l="1"/>
  <c r="K1125" i="2" s="1"/>
  <c r="L1125" i="2" s="1"/>
  <c r="F1127" i="2"/>
  <c r="G1126" i="2"/>
  <c r="H1126" i="2" s="1"/>
  <c r="J1124" i="2"/>
  <c r="F1128" i="2" l="1"/>
  <c r="G1127" i="2"/>
  <c r="H1127" i="2" s="1"/>
  <c r="I1126" i="2"/>
  <c r="K1126" i="2" s="1"/>
  <c r="L1126" i="2" s="1"/>
  <c r="J1125" i="2"/>
  <c r="I1127" i="2" l="1"/>
  <c r="K1127" i="2" s="1"/>
  <c r="L1127" i="2" s="1"/>
  <c r="F1129" i="2"/>
  <c r="G1128" i="2"/>
  <c r="H1128" i="2" s="1"/>
  <c r="J1126" i="2"/>
  <c r="I1128" i="2" l="1"/>
  <c r="K1128" i="2" s="1"/>
  <c r="L1128" i="2" s="1"/>
  <c r="F1130" i="2"/>
  <c r="G1129" i="2"/>
  <c r="H1129" i="2" s="1"/>
  <c r="J1127" i="2"/>
  <c r="I1129" i="2" l="1"/>
  <c r="K1129" i="2" s="1"/>
  <c r="L1129" i="2" s="1"/>
  <c r="J1128" i="2"/>
  <c r="F1131" i="2"/>
  <c r="G1130" i="2"/>
  <c r="H1130" i="2" s="1"/>
  <c r="J1129" i="2" l="1"/>
  <c r="I1130" i="2"/>
  <c r="K1130" i="2" s="1"/>
  <c r="L1130" i="2" s="1"/>
  <c r="F1132" i="2"/>
  <c r="G1131" i="2"/>
  <c r="H1131" i="2" s="1"/>
  <c r="F1133" i="2" l="1"/>
  <c r="G1132" i="2"/>
  <c r="H1132" i="2" s="1"/>
  <c r="J1130" i="2"/>
  <c r="I1131" i="2"/>
  <c r="K1131" i="2" s="1"/>
  <c r="L1131" i="2" s="1"/>
  <c r="J1131" i="2" l="1"/>
  <c r="I1132" i="2"/>
  <c r="K1132" i="2" s="1"/>
  <c r="L1132" i="2" s="1"/>
  <c r="F1134" i="2"/>
  <c r="G1133" i="2"/>
  <c r="H1133" i="2" s="1"/>
  <c r="I1133" i="2" l="1"/>
  <c r="K1133" i="2" s="1"/>
  <c r="L1133" i="2" s="1"/>
  <c r="J1132" i="2"/>
  <c r="F1135" i="2"/>
  <c r="G1134" i="2"/>
  <c r="H1134" i="2" s="1"/>
  <c r="J1133" i="2" l="1"/>
  <c r="I1134" i="2"/>
  <c r="K1134" i="2" s="1"/>
  <c r="L1134" i="2" s="1"/>
  <c r="F1136" i="2"/>
  <c r="G1135" i="2"/>
  <c r="H1135" i="2" s="1"/>
  <c r="I1135" i="2" l="1"/>
  <c r="K1135" i="2" s="1"/>
  <c r="L1135" i="2" s="1"/>
  <c r="F1137" i="2"/>
  <c r="G1136" i="2"/>
  <c r="H1136" i="2" s="1"/>
  <c r="J1134" i="2"/>
  <c r="I1136" i="2" l="1"/>
  <c r="K1136" i="2" s="1"/>
  <c r="L1136" i="2" s="1"/>
  <c r="F1138" i="2"/>
  <c r="G1137" i="2"/>
  <c r="H1137" i="2" s="1"/>
  <c r="J1135" i="2"/>
  <c r="I1137" i="2" l="1"/>
  <c r="K1137" i="2" s="1"/>
  <c r="L1137" i="2" s="1"/>
  <c r="F1139" i="2"/>
  <c r="G1138" i="2"/>
  <c r="H1138" i="2" s="1"/>
  <c r="J1136" i="2"/>
  <c r="I1138" i="2" l="1"/>
  <c r="K1138" i="2" s="1"/>
  <c r="L1138" i="2" s="1"/>
  <c r="J1137" i="2"/>
  <c r="F1140" i="2"/>
  <c r="G1139" i="2"/>
  <c r="H1139" i="2" s="1"/>
  <c r="I1139" i="2" l="1"/>
  <c r="K1139" i="2" s="1"/>
  <c r="L1139" i="2" s="1"/>
  <c r="F1141" i="2"/>
  <c r="G1140" i="2"/>
  <c r="H1140" i="2" s="1"/>
  <c r="J1138" i="2"/>
  <c r="I1140" i="2" l="1"/>
  <c r="K1140" i="2" s="1"/>
  <c r="L1140" i="2" s="1"/>
  <c r="F1142" i="2"/>
  <c r="G1141" i="2"/>
  <c r="H1141" i="2" s="1"/>
  <c r="J1139" i="2"/>
  <c r="I1141" i="2" l="1"/>
  <c r="K1141" i="2" s="1"/>
  <c r="L1141" i="2" s="1"/>
  <c r="F1143" i="2"/>
  <c r="G1142" i="2"/>
  <c r="H1142" i="2" s="1"/>
  <c r="J1140" i="2"/>
  <c r="I1142" i="2" l="1"/>
  <c r="K1142" i="2" s="1"/>
  <c r="L1142" i="2" s="1"/>
  <c r="J1141" i="2"/>
  <c r="F1144" i="2"/>
  <c r="G1143" i="2"/>
  <c r="H1143" i="2" s="1"/>
  <c r="J1142" i="2" l="1"/>
  <c r="I1143" i="2"/>
  <c r="K1143" i="2" s="1"/>
  <c r="L1143" i="2" s="1"/>
  <c r="F1145" i="2"/>
  <c r="G1144" i="2"/>
  <c r="H1144" i="2" s="1"/>
  <c r="I1144" i="2" l="1"/>
  <c r="K1144" i="2" s="1"/>
  <c r="L1144" i="2" s="1"/>
  <c r="J1143" i="2"/>
  <c r="F1146" i="2"/>
  <c r="G1145" i="2"/>
  <c r="H1145" i="2" s="1"/>
  <c r="I1145" i="2" l="1"/>
  <c r="K1145" i="2" s="1"/>
  <c r="L1145" i="2" s="1"/>
  <c r="F1147" i="2"/>
  <c r="G1146" i="2"/>
  <c r="H1146" i="2" s="1"/>
  <c r="J1144" i="2"/>
  <c r="F1148" i="2" l="1"/>
  <c r="G1147" i="2"/>
  <c r="H1147" i="2" s="1"/>
  <c r="J1145" i="2"/>
  <c r="I1146" i="2"/>
  <c r="K1146" i="2" s="1"/>
  <c r="L1146" i="2" s="1"/>
  <c r="I1147" i="2" l="1"/>
  <c r="K1147" i="2" s="1"/>
  <c r="L1147" i="2" s="1"/>
  <c r="J1146" i="2"/>
  <c r="F1149" i="2"/>
  <c r="G1148" i="2"/>
  <c r="H1148" i="2" s="1"/>
  <c r="J1147" i="2" l="1"/>
  <c r="F1150" i="2"/>
  <c r="G1149" i="2"/>
  <c r="H1149" i="2" s="1"/>
  <c r="I1148" i="2"/>
  <c r="K1148" i="2" s="1"/>
  <c r="L1148" i="2" s="1"/>
  <c r="I1149" i="2" l="1"/>
  <c r="K1149" i="2" s="1"/>
  <c r="L1149" i="2" s="1"/>
  <c r="F1151" i="2"/>
  <c r="G1150" i="2"/>
  <c r="H1150" i="2" s="1"/>
  <c r="J1148" i="2"/>
  <c r="J1149" i="2" l="1"/>
  <c r="I1150" i="2"/>
  <c r="K1150" i="2" s="1"/>
  <c r="L1150" i="2" s="1"/>
  <c r="F1152" i="2"/>
  <c r="G1151" i="2"/>
  <c r="H1151" i="2" s="1"/>
  <c r="F1153" i="2" l="1"/>
  <c r="G1152" i="2"/>
  <c r="H1152" i="2" s="1"/>
  <c r="I1151" i="2"/>
  <c r="K1151" i="2" s="1"/>
  <c r="L1151" i="2" s="1"/>
  <c r="J1150" i="2"/>
  <c r="J1151" i="2" l="1"/>
  <c r="I1152" i="2"/>
  <c r="K1152" i="2" s="1"/>
  <c r="L1152" i="2" s="1"/>
  <c r="F1154" i="2"/>
  <c r="G1153" i="2"/>
  <c r="H1153" i="2" s="1"/>
  <c r="I1153" i="2" l="1"/>
  <c r="K1153" i="2" s="1"/>
  <c r="L1153" i="2" s="1"/>
  <c r="F1155" i="2"/>
  <c r="G1154" i="2"/>
  <c r="H1154" i="2" s="1"/>
  <c r="J1152" i="2"/>
  <c r="F1156" i="2" l="1"/>
  <c r="G1155" i="2"/>
  <c r="H1155" i="2" s="1"/>
  <c r="J1153" i="2"/>
  <c r="I1154" i="2"/>
  <c r="K1154" i="2" s="1"/>
  <c r="L1154" i="2" s="1"/>
  <c r="F1157" i="2" l="1"/>
  <c r="G1156" i="2"/>
  <c r="H1156" i="2" s="1"/>
  <c r="J1154" i="2"/>
  <c r="I1155" i="2"/>
  <c r="K1155" i="2" s="1"/>
  <c r="L1155" i="2" s="1"/>
  <c r="I1156" i="2" l="1"/>
  <c r="K1156" i="2" s="1"/>
  <c r="L1156" i="2" s="1"/>
  <c r="J1155" i="2"/>
  <c r="F1158" i="2"/>
  <c r="G1157" i="2"/>
  <c r="H1157" i="2" s="1"/>
  <c r="J1156" i="2" l="1"/>
  <c r="I1157" i="2"/>
  <c r="K1157" i="2" s="1"/>
  <c r="L1157" i="2" s="1"/>
  <c r="F1159" i="2"/>
  <c r="G1158" i="2"/>
  <c r="H1158" i="2" s="1"/>
  <c r="I1158" i="2" l="1"/>
  <c r="K1158" i="2" s="1"/>
  <c r="L1158" i="2" s="1"/>
  <c r="F1160" i="2"/>
  <c r="G1159" i="2"/>
  <c r="H1159" i="2" s="1"/>
  <c r="J1157" i="2"/>
  <c r="I1159" i="2" l="1"/>
  <c r="K1159" i="2" s="1"/>
  <c r="L1159" i="2" s="1"/>
  <c r="J1158" i="2"/>
  <c r="F1161" i="2"/>
  <c r="G1160" i="2"/>
  <c r="H1160" i="2" s="1"/>
  <c r="F1162" i="2" l="1"/>
  <c r="G1161" i="2"/>
  <c r="H1161" i="2" s="1"/>
  <c r="J1159" i="2"/>
  <c r="I1160" i="2"/>
  <c r="K1160" i="2" s="1"/>
  <c r="L1160" i="2" s="1"/>
  <c r="I1161" i="2" l="1"/>
  <c r="K1161" i="2" s="1"/>
  <c r="L1161" i="2" s="1"/>
  <c r="J1160" i="2"/>
  <c r="F1163" i="2"/>
  <c r="G1162" i="2"/>
  <c r="H1162" i="2" s="1"/>
  <c r="F1164" i="2" l="1"/>
  <c r="G1163" i="2"/>
  <c r="H1163" i="2" s="1"/>
  <c r="J1161" i="2"/>
  <c r="I1162" i="2"/>
  <c r="K1162" i="2" s="1"/>
  <c r="L1162" i="2" s="1"/>
  <c r="I1163" i="2" l="1"/>
  <c r="K1163" i="2" s="1"/>
  <c r="L1163" i="2" s="1"/>
  <c r="J1162" i="2"/>
  <c r="F1165" i="2"/>
  <c r="G1164" i="2"/>
  <c r="H1164" i="2" s="1"/>
  <c r="I1164" i="2" l="1"/>
  <c r="K1164" i="2" s="1"/>
  <c r="L1164" i="2" s="1"/>
  <c r="J1163" i="2"/>
  <c r="F1166" i="2"/>
  <c r="G1165" i="2"/>
  <c r="H1165" i="2" s="1"/>
  <c r="F1167" i="2" l="1"/>
  <c r="G1166" i="2"/>
  <c r="H1166" i="2" s="1"/>
  <c r="J1164" i="2"/>
  <c r="I1165" i="2"/>
  <c r="K1165" i="2" s="1"/>
  <c r="L1165" i="2" s="1"/>
  <c r="I1166" i="2" l="1"/>
  <c r="K1166" i="2" s="1"/>
  <c r="L1166" i="2" s="1"/>
  <c r="F1168" i="2"/>
  <c r="G1167" i="2"/>
  <c r="H1167" i="2" s="1"/>
  <c r="J1165" i="2"/>
  <c r="J1166" i="2" l="1"/>
  <c r="I1167" i="2"/>
  <c r="K1167" i="2" s="1"/>
  <c r="L1167" i="2" s="1"/>
  <c r="F1169" i="2"/>
  <c r="G1168" i="2"/>
  <c r="H1168" i="2" s="1"/>
  <c r="F1170" i="2" l="1"/>
  <c r="G1169" i="2"/>
  <c r="H1169" i="2" s="1"/>
  <c r="J1167" i="2"/>
  <c r="I1168" i="2"/>
  <c r="K1168" i="2" s="1"/>
  <c r="L1168" i="2" s="1"/>
  <c r="J1168" i="2" l="1"/>
  <c r="I1169" i="2"/>
  <c r="K1169" i="2" s="1"/>
  <c r="L1169" i="2" s="1"/>
  <c r="F1171" i="2"/>
  <c r="G1170" i="2"/>
  <c r="H1170" i="2" s="1"/>
  <c r="F1172" i="2" l="1"/>
  <c r="G1171" i="2"/>
  <c r="H1171" i="2" s="1"/>
  <c r="J1169" i="2"/>
  <c r="I1170" i="2"/>
  <c r="K1170" i="2" s="1"/>
  <c r="L1170" i="2" s="1"/>
  <c r="I1171" i="2" l="1"/>
  <c r="K1171" i="2" s="1"/>
  <c r="L1171" i="2" s="1"/>
  <c r="F1173" i="2"/>
  <c r="G1172" i="2"/>
  <c r="H1172" i="2" s="1"/>
  <c r="J1170" i="2"/>
  <c r="J1171" i="2" l="1"/>
  <c r="I1172" i="2"/>
  <c r="K1172" i="2" s="1"/>
  <c r="L1172" i="2" s="1"/>
  <c r="F1174" i="2"/>
  <c r="G1173" i="2"/>
  <c r="H1173" i="2" s="1"/>
  <c r="I1173" i="2" l="1"/>
  <c r="K1173" i="2" s="1"/>
  <c r="L1173" i="2" s="1"/>
  <c r="J1172" i="2"/>
  <c r="F1175" i="2"/>
  <c r="G1174" i="2"/>
  <c r="H1174" i="2" s="1"/>
  <c r="I1174" i="2" l="1"/>
  <c r="K1174" i="2" s="1"/>
  <c r="L1174" i="2" s="1"/>
  <c r="J1173" i="2"/>
  <c r="F1176" i="2"/>
  <c r="G1175" i="2"/>
  <c r="H1175" i="2" s="1"/>
  <c r="I1175" i="2" l="1"/>
  <c r="K1175" i="2" s="1"/>
  <c r="L1175" i="2" s="1"/>
  <c r="F1177" i="2"/>
  <c r="G1176" i="2"/>
  <c r="H1176" i="2" s="1"/>
  <c r="J1174" i="2"/>
  <c r="I1176" i="2" l="1"/>
  <c r="K1176" i="2" s="1"/>
  <c r="L1176" i="2" s="1"/>
  <c r="J1175" i="2"/>
  <c r="F1178" i="2"/>
  <c r="G1177" i="2"/>
  <c r="H1177" i="2" s="1"/>
  <c r="I1177" i="2" l="1"/>
  <c r="K1177" i="2" s="1"/>
  <c r="L1177" i="2" s="1"/>
  <c r="F1179" i="2"/>
  <c r="G1178" i="2"/>
  <c r="H1178" i="2" s="1"/>
  <c r="J1176" i="2"/>
  <c r="I1178" i="2" l="1"/>
  <c r="K1178" i="2" s="1"/>
  <c r="L1178" i="2" s="1"/>
  <c r="J1177" i="2"/>
  <c r="F1180" i="2"/>
  <c r="G1179" i="2"/>
  <c r="H1179" i="2" s="1"/>
  <c r="F1181" i="2" l="1"/>
  <c r="G1180" i="2"/>
  <c r="H1180" i="2" s="1"/>
  <c r="J1178" i="2"/>
  <c r="I1179" i="2"/>
  <c r="K1179" i="2" s="1"/>
  <c r="L1179" i="2" s="1"/>
  <c r="J1179" i="2" l="1"/>
  <c r="I1180" i="2"/>
  <c r="K1180" i="2" s="1"/>
  <c r="L1180" i="2" s="1"/>
  <c r="F1182" i="2"/>
  <c r="G1181" i="2"/>
  <c r="H1181" i="2" s="1"/>
  <c r="I1181" i="2" l="1"/>
  <c r="K1181" i="2" s="1"/>
  <c r="L1181" i="2" s="1"/>
  <c r="J1180" i="2"/>
  <c r="F1183" i="2"/>
  <c r="G1182" i="2"/>
  <c r="H1182" i="2" s="1"/>
  <c r="I1182" i="2" l="1"/>
  <c r="K1182" i="2" s="1"/>
  <c r="L1182" i="2" s="1"/>
  <c r="F1184" i="2"/>
  <c r="G1183" i="2"/>
  <c r="H1183" i="2" s="1"/>
  <c r="J1181" i="2"/>
  <c r="I1183" i="2" l="1"/>
  <c r="K1183" i="2" s="1"/>
  <c r="L1183" i="2" s="1"/>
  <c r="J1182" i="2"/>
  <c r="F1185" i="2"/>
  <c r="G1184" i="2"/>
  <c r="H1184" i="2" s="1"/>
  <c r="I1184" i="2" l="1"/>
  <c r="K1184" i="2" s="1"/>
  <c r="L1184" i="2" s="1"/>
  <c r="F1186" i="2"/>
  <c r="G1185" i="2"/>
  <c r="H1185" i="2" s="1"/>
  <c r="J1183" i="2"/>
  <c r="I1185" i="2" l="1"/>
  <c r="K1185" i="2" s="1"/>
  <c r="L1185" i="2" s="1"/>
  <c r="F1187" i="2"/>
  <c r="G1186" i="2"/>
  <c r="H1186" i="2" s="1"/>
  <c r="J1184" i="2"/>
  <c r="F1188" i="2" l="1"/>
  <c r="G1187" i="2"/>
  <c r="H1187" i="2" s="1"/>
  <c r="J1185" i="2"/>
  <c r="I1186" i="2"/>
  <c r="K1186" i="2" s="1"/>
  <c r="L1186" i="2" s="1"/>
  <c r="I1187" i="2" l="1"/>
  <c r="K1187" i="2" s="1"/>
  <c r="L1187" i="2" s="1"/>
  <c r="F1189" i="2"/>
  <c r="G1188" i="2"/>
  <c r="H1188" i="2" s="1"/>
  <c r="J1186" i="2"/>
  <c r="I1188" i="2" l="1"/>
  <c r="K1188" i="2" s="1"/>
  <c r="L1188" i="2" s="1"/>
  <c r="J1187" i="2"/>
  <c r="F1190" i="2"/>
  <c r="G1189" i="2"/>
  <c r="H1189" i="2" s="1"/>
  <c r="F1191" i="2" l="1"/>
  <c r="G1190" i="2"/>
  <c r="H1190" i="2" s="1"/>
  <c r="J1188" i="2"/>
  <c r="I1189" i="2"/>
  <c r="K1189" i="2" s="1"/>
  <c r="L1189" i="2" s="1"/>
  <c r="I1190" i="2" l="1"/>
  <c r="K1190" i="2" s="1"/>
  <c r="L1190" i="2" s="1"/>
  <c r="J1189" i="2"/>
  <c r="F1192" i="2"/>
  <c r="G1191" i="2"/>
  <c r="H1191" i="2" s="1"/>
  <c r="F1193" i="2" l="1"/>
  <c r="G1192" i="2"/>
  <c r="H1192" i="2" s="1"/>
  <c r="J1190" i="2"/>
  <c r="I1191" i="2"/>
  <c r="K1191" i="2" s="1"/>
  <c r="L1191" i="2" s="1"/>
  <c r="I1192" i="2" l="1"/>
  <c r="K1192" i="2" s="1"/>
  <c r="L1192" i="2" s="1"/>
  <c r="J1191" i="2"/>
  <c r="F1194" i="2"/>
  <c r="G1193" i="2"/>
  <c r="H1193" i="2" s="1"/>
  <c r="I1193" i="2" l="1"/>
  <c r="K1193" i="2" s="1"/>
  <c r="L1193" i="2" s="1"/>
  <c r="J1192" i="2"/>
  <c r="F1195" i="2"/>
  <c r="G1194" i="2"/>
  <c r="H1194" i="2" s="1"/>
  <c r="I1194" i="2" l="1"/>
  <c r="K1194" i="2" s="1"/>
  <c r="L1194" i="2" s="1"/>
  <c r="F1196" i="2"/>
  <c r="G1195" i="2"/>
  <c r="H1195" i="2" s="1"/>
  <c r="J1193" i="2"/>
  <c r="I1195" i="2" l="1"/>
  <c r="K1195" i="2" s="1"/>
  <c r="L1195" i="2" s="1"/>
  <c r="J1194" i="2"/>
  <c r="F1197" i="2"/>
  <c r="G1196" i="2"/>
  <c r="H1196" i="2" s="1"/>
  <c r="I1196" i="2" l="1"/>
  <c r="K1196" i="2" s="1"/>
  <c r="L1196" i="2" s="1"/>
  <c r="J1195" i="2"/>
  <c r="F1198" i="2"/>
  <c r="G1197" i="2"/>
  <c r="H1197" i="2" s="1"/>
  <c r="I1197" i="2" l="1"/>
  <c r="K1197" i="2" s="1"/>
  <c r="L1197" i="2" s="1"/>
  <c r="F1199" i="2"/>
  <c r="G1198" i="2"/>
  <c r="H1198" i="2" s="1"/>
  <c r="J1196" i="2"/>
  <c r="I1198" i="2" l="1"/>
  <c r="K1198" i="2" s="1"/>
  <c r="L1198" i="2" s="1"/>
  <c r="F1200" i="2"/>
  <c r="G1199" i="2"/>
  <c r="H1199" i="2" s="1"/>
  <c r="J1197" i="2"/>
  <c r="F1201" i="2" l="1"/>
  <c r="G1200" i="2"/>
  <c r="H1200" i="2" s="1"/>
  <c r="J1198" i="2"/>
  <c r="I1199" i="2"/>
  <c r="K1199" i="2" s="1"/>
  <c r="L1199" i="2" s="1"/>
  <c r="J1199" i="2" l="1"/>
  <c r="I1200" i="2"/>
  <c r="K1200" i="2" s="1"/>
  <c r="L1200" i="2" s="1"/>
  <c r="F1202" i="2"/>
  <c r="G1201" i="2"/>
  <c r="H1201" i="2" s="1"/>
  <c r="I1201" i="2" l="1"/>
  <c r="K1201" i="2" s="1"/>
  <c r="L1201" i="2" s="1"/>
  <c r="J1200" i="2"/>
  <c r="F1203" i="2"/>
  <c r="G1202" i="2"/>
  <c r="H1202" i="2" s="1"/>
  <c r="J1201" i="2" l="1"/>
  <c r="I1202" i="2"/>
  <c r="K1202" i="2" s="1"/>
  <c r="L1202" i="2" s="1"/>
  <c r="F1204" i="2"/>
  <c r="G1203" i="2"/>
  <c r="H1203" i="2" s="1"/>
  <c r="I1203" i="2" l="1"/>
  <c r="K1203" i="2" s="1"/>
  <c r="L1203" i="2" s="1"/>
  <c r="F1205" i="2"/>
  <c r="G1204" i="2"/>
  <c r="H1204" i="2" s="1"/>
  <c r="J1202" i="2"/>
  <c r="J1203" i="2" l="1"/>
  <c r="F1206" i="2"/>
  <c r="G1205" i="2"/>
  <c r="H1205" i="2" s="1"/>
  <c r="I1204" i="2"/>
  <c r="K1204" i="2" s="1"/>
  <c r="L1204" i="2" s="1"/>
  <c r="J1204" i="2" l="1"/>
  <c r="I1205" i="2"/>
  <c r="K1205" i="2" s="1"/>
  <c r="L1205" i="2" s="1"/>
  <c r="F1207" i="2"/>
  <c r="G1206" i="2"/>
  <c r="H1206" i="2" s="1"/>
  <c r="F1208" i="2" l="1"/>
  <c r="G1207" i="2"/>
  <c r="H1207" i="2" s="1"/>
  <c r="J1205" i="2"/>
  <c r="I1206" i="2"/>
  <c r="K1206" i="2" s="1"/>
  <c r="L1206" i="2" s="1"/>
  <c r="J1206" i="2" l="1"/>
  <c r="I1207" i="2"/>
  <c r="K1207" i="2" s="1"/>
  <c r="L1207" i="2" s="1"/>
  <c r="F1209" i="2"/>
  <c r="G1208" i="2"/>
  <c r="H1208" i="2" s="1"/>
  <c r="I1208" i="2" l="1"/>
  <c r="K1208" i="2" s="1"/>
  <c r="L1208" i="2" s="1"/>
  <c r="J1207" i="2"/>
  <c r="F1210" i="2"/>
  <c r="G1209" i="2"/>
  <c r="H1209" i="2" s="1"/>
  <c r="I1209" i="2" l="1"/>
  <c r="K1209" i="2" s="1"/>
  <c r="L1209" i="2" s="1"/>
  <c r="J1208" i="2"/>
  <c r="F1211" i="2"/>
  <c r="G1210" i="2"/>
  <c r="H1210" i="2" s="1"/>
  <c r="J1209" i="2" l="1"/>
  <c r="I1210" i="2"/>
  <c r="K1210" i="2" s="1"/>
  <c r="L1210" i="2" s="1"/>
  <c r="F1212" i="2"/>
  <c r="G1211" i="2"/>
  <c r="H1211" i="2" s="1"/>
  <c r="I1211" i="2" l="1"/>
  <c r="K1211" i="2" s="1"/>
  <c r="L1211" i="2" s="1"/>
  <c r="F1213" i="2"/>
  <c r="G1212" i="2"/>
  <c r="H1212" i="2" s="1"/>
  <c r="J1210" i="2"/>
  <c r="F1214" i="2" l="1"/>
  <c r="G1213" i="2"/>
  <c r="H1213" i="2" s="1"/>
  <c r="J1211" i="2"/>
  <c r="I1212" i="2"/>
  <c r="K1212" i="2" s="1"/>
  <c r="L1212" i="2" s="1"/>
  <c r="J1212" i="2" l="1"/>
  <c r="I1213" i="2"/>
  <c r="K1213" i="2" s="1"/>
  <c r="L1213" i="2" s="1"/>
  <c r="F1215" i="2"/>
  <c r="G1214" i="2"/>
  <c r="H1214" i="2" s="1"/>
  <c r="I1214" i="2" l="1"/>
  <c r="K1214" i="2" s="1"/>
  <c r="L1214" i="2" s="1"/>
  <c r="J1213" i="2"/>
  <c r="F1216" i="2"/>
  <c r="G1215" i="2"/>
  <c r="H1215" i="2" s="1"/>
  <c r="I1215" i="2" l="1"/>
  <c r="K1215" i="2" s="1"/>
  <c r="L1215" i="2" s="1"/>
  <c r="F1217" i="2"/>
  <c r="G1216" i="2"/>
  <c r="H1216" i="2" s="1"/>
  <c r="J1214" i="2"/>
  <c r="J1215" i="2" l="1"/>
  <c r="I1216" i="2"/>
  <c r="K1216" i="2" s="1"/>
  <c r="L1216" i="2" s="1"/>
  <c r="F1218" i="2"/>
  <c r="G1217" i="2"/>
  <c r="H1217" i="2" s="1"/>
  <c r="J1216" i="2" l="1"/>
  <c r="I1217" i="2"/>
  <c r="K1217" i="2" s="1"/>
  <c r="L1217" i="2" s="1"/>
  <c r="F1219" i="2"/>
  <c r="G1218" i="2"/>
  <c r="H1218" i="2" s="1"/>
  <c r="F1220" i="2" l="1"/>
  <c r="G1219" i="2"/>
  <c r="H1219" i="2" s="1"/>
  <c r="J1217" i="2"/>
  <c r="I1218" i="2"/>
  <c r="K1218" i="2" s="1"/>
  <c r="L1218" i="2" s="1"/>
  <c r="I1219" i="2" l="1"/>
  <c r="K1219" i="2" s="1"/>
  <c r="L1219" i="2" s="1"/>
  <c r="J1218" i="2"/>
  <c r="F1221" i="2"/>
  <c r="G1220" i="2"/>
  <c r="H1220" i="2" s="1"/>
  <c r="I1220" i="2" l="1"/>
  <c r="K1220" i="2" s="1"/>
  <c r="L1220" i="2" s="1"/>
  <c r="F1222" i="2"/>
  <c r="G1221" i="2"/>
  <c r="H1221" i="2" s="1"/>
  <c r="J1219" i="2"/>
  <c r="J1220" i="2" l="1"/>
  <c r="F1223" i="2"/>
  <c r="G1222" i="2"/>
  <c r="H1222" i="2" s="1"/>
  <c r="I1221" i="2"/>
  <c r="K1221" i="2" s="1"/>
  <c r="L1221" i="2" s="1"/>
  <c r="J1221" i="2" l="1"/>
  <c r="I1222" i="2"/>
  <c r="K1222" i="2" s="1"/>
  <c r="L1222" i="2" s="1"/>
  <c r="F1224" i="2"/>
  <c r="G1223" i="2"/>
  <c r="H1223" i="2" s="1"/>
  <c r="J1222" i="2" l="1"/>
  <c r="I1223" i="2"/>
  <c r="K1223" i="2" s="1"/>
  <c r="L1223" i="2" s="1"/>
  <c r="F1225" i="2"/>
  <c r="G1224" i="2"/>
  <c r="H1224" i="2" s="1"/>
  <c r="J1223" i="2" l="1"/>
  <c r="I1224" i="2"/>
  <c r="K1224" i="2" s="1"/>
  <c r="L1224" i="2" s="1"/>
  <c r="F1226" i="2"/>
  <c r="G1225" i="2"/>
  <c r="H1225" i="2" s="1"/>
  <c r="F1227" i="2" l="1"/>
  <c r="G1226" i="2"/>
  <c r="H1226" i="2" s="1"/>
  <c r="I1225" i="2"/>
  <c r="K1225" i="2" s="1"/>
  <c r="L1225" i="2" s="1"/>
  <c r="J1224" i="2"/>
  <c r="I1226" i="2" l="1"/>
  <c r="K1226" i="2" s="1"/>
  <c r="L1226" i="2" s="1"/>
  <c r="F1228" i="2"/>
  <c r="G1227" i="2"/>
  <c r="H1227" i="2" s="1"/>
  <c r="J1225" i="2"/>
  <c r="F1229" i="2" l="1"/>
  <c r="G1228" i="2"/>
  <c r="H1228" i="2" s="1"/>
  <c r="J1226" i="2"/>
  <c r="I1227" i="2"/>
  <c r="K1227" i="2" s="1"/>
  <c r="L1227" i="2" s="1"/>
  <c r="J1227" i="2" l="1"/>
  <c r="I1228" i="2"/>
  <c r="K1228" i="2" s="1"/>
  <c r="L1228" i="2" s="1"/>
  <c r="F1230" i="2"/>
  <c r="G1229" i="2"/>
  <c r="H1229" i="2" s="1"/>
  <c r="I1229" i="2" l="1"/>
  <c r="K1229" i="2" s="1"/>
  <c r="L1229" i="2" s="1"/>
  <c r="J1228" i="2"/>
  <c r="F1231" i="2"/>
  <c r="G1230" i="2"/>
  <c r="H1230" i="2" s="1"/>
  <c r="I1230" i="2" l="1"/>
  <c r="K1230" i="2" s="1"/>
  <c r="L1230" i="2" s="1"/>
  <c r="J1229" i="2"/>
  <c r="F1232" i="2"/>
  <c r="G1231" i="2"/>
  <c r="H1231" i="2" s="1"/>
  <c r="J1230" i="2" l="1"/>
  <c r="I1231" i="2"/>
  <c r="K1231" i="2" s="1"/>
  <c r="L1231" i="2" s="1"/>
  <c r="F1233" i="2"/>
  <c r="G1232" i="2"/>
  <c r="H1232" i="2" s="1"/>
  <c r="I1232" i="2" l="1"/>
  <c r="K1232" i="2" s="1"/>
  <c r="L1232" i="2" s="1"/>
  <c r="F1234" i="2"/>
  <c r="G1233" i="2"/>
  <c r="H1233" i="2" s="1"/>
  <c r="J1231" i="2"/>
  <c r="F1235" i="2" l="1"/>
  <c r="G1234" i="2"/>
  <c r="H1234" i="2" s="1"/>
  <c r="J1232" i="2"/>
  <c r="I1233" i="2"/>
  <c r="K1233" i="2" s="1"/>
  <c r="L1233" i="2" s="1"/>
  <c r="J1233" i="2" l="1"/>
  <c r="I1234" i="2"/>
  <c r="K1234" i="2" s="1"/>
  <c r="L1234" i="2" s="1"/>
  <c r="F1236" i="2"/>
  <c r="G1235" i="2"/>
  <c r="H1235" i="2" s="1"/>
  <c r="F1237" i="2" l="1"/>
  <c r="G1236" i="2"/>
  <c r="H1236" i="2" s="1"/>
  <c r="I1235" i="2"/>
  <c r="K1235" i="2" s="1"/>
  <c r="L1235" i="2" s="1"/>
  <c r="J1234" i="2"/>
  <c r="I1236" i="2" l="1"/>
  <c r="K1236" i="2" s="1"/>
  <c r="L1236" i="2" s="1"/>
  <c r="J1235" i="2"/>
  <c r="F1238" i="2"/>
  <c r="G1237" i="2"/>
  <c r="H1237" i="2" s="1"/>
  <c r="I1237" i="2" l="1"/>
  <c r="K1237" i="2" s="1"/>
  <c r="L1237" i="2" s="1"/>
  <c r="F1239" i="2"/>
  <c r="G1238" i="2"/>
  <c r="H1238" i="2" s="1"/>
  <c r="J1236" i="2"/>
  <c r="I1238" i="2" l="1"/>
  <c r="K1238" i="2" s="1"/>
  <c r="L1238" i="2" s="1"/>
  <c r="J1237" i="2"/>
  <c r="F1240" i="2"/>
  <c r="G1239" i="2"/>
  <c r="H1239" i="2" s="1"/>
  <c r="I1239" i="2" l="1"/>
  <c r="K1239" i="2" s="1"/>
  <c r="L1239" i="2" s="1"/>
  <c r="F1241" i="2"/>
  <c r="G1240" i="2"/>
  <c r="H1240" i="2" s="1"/>
  <c r="J1238" i="2"/>
  <c r="I1240" i="2" l="1"/>
  <c r="K1240" i="2" s="1"/>
  <c r="L1240" i="2" s="1"/>
  <c r="F1242" i="2"/>
  <c r="G1241" i="2"/>
  <c r="H1241" i="2" s="1"/>
  <c r="J1239" i="2"/>
  <c r="F1243" i="2" l="1"/>
  <c r="G1242" i="2"/>
  <c r="H1242" i="2" s="1"/>
  <c r="I1241" i="2"/>
  <c r="K1241" i="2" s="1"/>
  <c r="L1241" i="2" s="1"/>
  <c r="J1240" i="2"/>
  <c r="I1242" i="2" l="1"/>
  <c r="K1242" i="2" s="1"/>
  <c r="L1242" i="2" s="1"/>
  <c r="F1244" i="2"/>
  <c r="G1243" i="2"/>
  <c r="H1243" i="2" s="1"/>
  <c r="J1241" i="2"/>
  <c r="J1242" i="2" l="1"/>
  <c r="I1243" i="2"/>
  <c r="K1243" i="2" s="1"/>
  <c r="L1243" i="2" s="1"/>
  <c r="F1245" i="2"/>
  <c r="G1244" i="2"/>
  <c r="H1244" i="2" s="1"/>
  <c r="I1244" i="2" l="1"/>
  <c r="K1244" i="2" s="1"/>
  <c r="L1244" i="2" s="1"/>
  <c r="F1246" i="2"/>
  <c r="G1245" i="2"/>
  <c r="H1245" i="2" s="1"/>
  <c r="J1243" i="2"/>
  <c r="I1245" i="2" l="1"/>
  <c r="K1245" i="2" s="1"/>
  <c r="L1245" i="2" s="1"/>
  <c r="J1244" i="2"/>
  <c r="F1247" i="2"/>
  <c r="G1246" i="2"/>
  <c r="H1246" i="2" s="1"/>
  <c r="I1246" i="2" l="1"/>
  <c r="K1246" i="2" s="1"/>
  <c r="L1246" i="2" s="1"/>
  <c r="J1245" i="2"/>
  <c r="F1248" i="2"/>
  <c r="G1247" i="2"/>
  <c r="H1247" i="2" s="1"/>
  <c r="I1247" i="2" l="1"/>
  <c r="K1247" i="2" s="1"/>
  <c r="L1247" i="2" s="1"/>
  <c r="J1246" i="2"/>
  <c r="F1249" i="2"/>
  <c r="G1248" i="2"/>
  <c r="H1248" i="2" s="1"/>
  <c r="J1247" i="2" l="1"/>
  <c r="F1250" i="2"/>
  <c r="G1249" i="2"/>
  <c r="H1249" i="2" s="1"/>
  <c r="I1248" i="2"/>
  <c r="K1248" i="2" s="1"/>
  <c r="L1248" i="2" s="1"/>
  <c r="I1249" i="2" l="1"/>
  <c r="K1249" i="2" s="1"/>
  <c r="L1249" i="2" s="1"/>
  <c r="F1251" i="2"/>
  <c r="G1250" i="2"/>
  <c r="H1250" i="2" s="1"/>
  <c r="J1248" i="2"/>
  <c r="F1252" i="2" l="1"/>
  <c r="G1251" i="2"/>
  <c r="H1251" i="2" s="1"/>
  <c r="J1249" i="2"/>
  <c r="I1250" i="2"/>
  <c r="K1250" i="2" s="1"/>
  <c r="L1250" i="2" s="1"/>
  <c r="J1250" i="2" l="1"/>
  <c r="F1253" i="2"/>
  <c r="G1252" i="2"/>
  <c r="H1252" i="2" s="1"/>
  <c r="I1251" i="2"/>
  <c r="K1251" i="2" s="1"/>
  <c r="L1251" i="2" s="1"/>
  <c r="I1252" i="2" l="1"/>
  <c r="K1252" i="2" s="1"/>
  <c r="L1252" i="2" s="1"/>
  <c r="J1251" i="2"/>
  <c r="F1254" i="2"/>
  <c r="G1253" i="2"/>
  <c r="H1253" i="2" s="1"/>
  <c r="I1253" i="2" l="1"/>
  <c r="K1253" i="2" s="1"/>
  <c r="L1253" i="2" s="1"/>
  <c r="F1255" i="2"/>
  <c r="G1254" i="2"/>
  <c r="H1254" i="2" s="1"/>
  <c r="J1252" i="2"/>
  <c r="F1256" i="2" l="1"/>
  <c r="G1255" i="2"/>
  <c r="H1255" i="2" s="1"/>
  <c r="J1253" i="2"/>
  <c r="I1254" i="2"/>
  <c r="K1254" i="2" s="1"/>
  <c r="L1254" i="2" s="1"/>
  <c r="I1255" i="2" l="1"/>
  <c r="K1255" i="2" s="1"/>
  <c r="L1255" i="2" s="1"/>
  <c r="J1254" i="2"/>
  <c r="F1257" i="2"/>
  <c r="G1256" i="2"/>
  <c r="H1256" i="2" s="1"/>
  <c r="I1256" i="2" l="1"/>
  <c r="K1256" i="2" s="1"/>
  <c r="L1256" i="2" s="1"/>
  <c r="J1255" i="2"/>
  <c r="F1258" i="2"/>
  <c r="G1257" i="2"/>
  <c r="H1257" i="2" s="1"/>
  <c r="I1257" i="2" l="1"/>
  <c r="K1257" i="2" s="1"/>
  <c r="L1257" i="2" s="1"/>
  <c r="F1259" i="2"/>
  <c r="G1258" i="2"/>
  <c r="H1258" i="2" s="1"/>
  <c r="J1256" i="2"/>
  <c r="I1258" i="2" l="1"/>
  <c r="K1258" i="2" s="1"/>
  <c r="L1258" i="2" s="1"/>
  <c r="J1257" i="2"/>
  <c r="F1260" i="2"/>
  <c r="G1259" i="2"/>
  <c r="H1259" i="2" s="1"/>
  <c r="F1261" i="2" l="1"/>
  <c r="G1260" i="2"/>
  <c r="H1260" i="2" s="1"/>
  <c r="J1258" i="2"/>
  <c r="I1259" i="2"/>
  <c r="K1259" i="2" s="1"/>
  <c r="L1259" i="2" s="1"/>
  <c r="J1259" i="2" l="1"/>
  <c r="F1262" i="2"/>
  <c r="G1261" i="2"/>
  <c r="H1261" i="2" s="1"/>
  <c r="I1260" i="2"/>
  <c r="K1260" i="2" s="1"/>
  <c r="L1260" i="2" s="1"/>
  <c r="O5" i="2" s="1"/>
  <c r="I1261" i="2" l="1"/>
  <c r="K1261" i="2" s="1"/>
  <c r="L1261" i="2" s="1"/>
  <c r="F1263" i="2"/>
  <c r="G1262" i="2"/>
  <c r="H1262" i="2" s="1"/>
  <c r="J1260" i="2"/>
  <c r="N5" i="2" s="1"/>
  <c r="F1264" i="2" l="1"/>
  <c r="G1263" i="2"/>
  <c r="H1263" i="2" s="1"/>
  <c r="J1261" i="2"/>
  <c r="I1262" i="2"/>
  <c r="K1262" i="2" s="1"/>
  <c r="L1262" i="2" s="1"/>
  <c r="J1262" i="2" l="1"/>
  <c r="I1263" i="2"/>
  <c r="K1263" i="2" s="1"/>
  <c r="L1263" i="2" s="1"/>
  <c r="F1265" i="2"/>
  <c r="G1264" i="2"/>
  <c r="H1264" i="2" s="1"/>
  <c r="I1264" i="2" l="1"/>
  <c r="K1264" i="2" s="1"/>
  <c r="L1264" i="2" s="1"/>
  <c r="F1266" i="2"/>
  <c r="G1265" i="2"/>
  <c r="H1265" i="2" s="1"/>
  <c r="J1263" i="2"/>
  <c r="J1264" i="2" l="1"/>
  <c r="I1265" i="2"/>
  <c r="K1265" i="2" s="1"/>
  <c r="L1265" i="2" s="1"/>
  <c r="F1267" i="2"/>
  <c r="G1266" i="2"/>
  <c r="H1266" i="2" s="1"/>
  <c r="I1266" i="2" l="1"/>
  <c r="K1266" i="2" s="1"/>
  <c r="L1266" i="2" s="1"/>
  <c r="F1268" i="2"/>
  <c r="G1267" i="2"/>
  <c r="H1267" i="2" s="1"/>
  <c r="J1265" i="2"/>
  <c r="J1266" i="2" l="1"/>
  <c r="I1267" i="2"/>
  <c r="K1267" i="2" s="1"/>
  <c r="L1267" i="2" s="1"/>
  <c r="F1269" i="2"/>
  <c r="G1268" i="2"/>
  <c r="H1268" i="2" s="1"/>
  <c r="I1268" i="2" l="1"/>
  <c r="K1268" i="2" s="1"/>
  <c r="L1268" i="2" s="1"/>
  <c r="F1270" i="2"/>
  <c r="G1269" i="2"/>
  <c r="H1269" i="2" s="1"/>
  <c r="J1267" i="2"/>
  <c r="I1269" i="2" l="1"/>
  <c r="K1269" i="2" s="1"/>
  <c r="L1269" i="2" s="1"/>
  <c r="J1268" i="2"/>
  <c r="F1271" i="2"/>
  <c r="G1270" i="2"/>
  <c r="H1270" i="2" s="1"/>
  <c r="F1272" i="2" l="1"/>
  <c r="G1271" i="2"/>
  <c r="H1271" i="2" s="1"/>
  <c r="J1269" i="2"/>
  <c r="I1270" i="2"/>
  <c r="K1270" i="2" s="1"/>
  <c r="L1270" i="2" s="1"/>
  <c r="I1271" i="2" l="1"/>
  <c r="K1271" i="2" s="1"/>
  <c r="L1271" i="2" s="1"/>
  <c r="J1270" i="2"/>
  <c r="F1273" i="2"/>
  <c r="G1272" i="2"/>
  <c r="H1272" i="2" s="1"/>
  <c r="J1271" i="2" l="1"/>
  <c r="F1274" i="2"/>
  <c r="G1273" i="2"/>
  <c r="H1273" i="2" s="1"/>
  <c r="I1272" i="2"/>
  <c r="K1272" i="2" s="1"/>
  <c r="L1272" i="2" s="1"/>
  <c r="I1273" i="2" l="1"/>
  <c r="K1273" i="2" s="1"/>
  <c r="L1273" i="2" s="1"/>
  <c r="F1275" i="2"/>
  <c r="G1274" i="2"/>
  <c r="H1274" i="2" s="1"/>
  <c r="J1272" i="2"/>
  <c r="I1274" i="2" l="1"/>
  <c r="K1274" i="2" s="1"/>
  <c r="L1274" i="2" s="1"/>
  <c r="F1276" i="2"/>
  <c r="G1275" i="2"/>
  <c r="H1275" i="2" s="1"/>
  <c r="J1273" i="2"/>
  <c r="I1275" i="2" l="1"/>
  <c r="K1275" i="2" s="1"/>
  <c r="L1275" i="2" s="1"/>
  <c r="J1274" i="2"/>
  <c r="F1277" i="2"/>
  <c r="G1276" i="2"/>
  <c r="H1276" i="2" s="1"/>
  <c r="F1278" i="2" l="1"/>
  <c r="G1277" i="2"/>
  <c r="H1277" i="2" s="1"/>
  <c r="J1275" i="2"/>
  <c r="I1276" i="2"/>
  <c r="K1276" i="2" s="1"/>
  <c r="L1276" i="2" s="1"/>
  <c r="J1276" i="2" l="1"/>
  <c r="F1279" i="2"/>
  <c r="G1278" i="2"/>
  <c r="H1278" i="2" s="1"/>
  <c r="I1277" i="2"/>
  <c r="K1277" i="2" s="1"/>
  <c r="L1277" i="2" s="1"/>
  <c r="F1280" i="2" l="1"/>
  <c r="G1279" i="2"/>
  <c r="H1279" i="2" s="1"/>
  <c r="J1277" i="2"/>
  <c r="I1278" i="2"/>
  <c r="K1278" i="2" s="1"/>
  <c r="L1278" i="2" s="1"/>
  <c r="I1279" i="2" l="1"/>
  <c r="K1279" i="2" s="1"/>
  <c r="L1279" i="2" s="1"/>
  <c r="J1278" i="2"/>
  <c r="F1281" i="2"/>
  <c r="G1280" i="2"/>
  <c r="H1280" i="2" s="1"/>
  <c r="J1279" i="2" l="1"/>
  <c r="I1280" i="2"/>
  <c r="K1280" i="2" s="1"/>
  <c r="L1280" i="2" s="1"/>
  <c r="F1282" i="2"/>
  <c r="G1281" i="2"/>
  <c r="H1281" i="2" s="1"/>
  <c r="I1281" i="2" l="1"/>
  <c r="K1281" i="2" s="1"/>
  <c r="L1281" i="2" s="1"/>
  <c r="J1280" i="2"/>
  <c r="F1283" i="2"/>
  <c r="G1282" i="2"/>
  <c r="H1282" i="2" s="1"/>
  <c r="I1282" i="2" l="1"/>
  <c r="K1282" i="2" s="1"/>
  <c r="L1282" i="2" s="1"/>
  <c r="F1284" i="2"/>
  <c r="G1283" i="2"/>
  <c r="H1283" i="2" s="1"/>
  <c r="J1281" i="2"/>
  <c r="J1282" i="2" l="1"/>
  <c r="I1283" i="2"/>
  <c r="K1283" i="2" s="1"/>
  <c r="L1283" i="2" s="1"/>
  <c r="F1285" i="2"/>
  <c r="G1284" i="2"/>
  <c r="H1284" i="2" s="1"/>
  <c r="J1283" i="2" l="1"/>
  <c r="I1284" i="2"/>
  <c r="K1284" i="2" s="1"/>
  <c r="L1284" i="2" s="1"/>
  <c r="F1286" i="2"/>
  <c r="G1285" i="2"/>
  <c r="H1285" i="2" s="1"/>
  <c r="I1285" i="2" l="1"/>
  <c r="K1285" i="2" s="1"/>
  <c r="L1285" i="2" s="1"/>
  <c r="J1284" i="2"/>
  <c r="F1287" i="2"/>
  <c r="G1286" i="2"/>
  <c r="H1286" i="2" s="1"/>
  <c r="F1288" i="2" l="1"/>
  <c r="G1287" i="2"/>
  <c r="H1287" i="2" s="1"/>
  <c r="J1285" i="2"/>
  <c r="I1286" i="2"/>
  <c r="K1286" i="2" s="1"/>
  <c r="L1286" i="2" s="1"/>
  <c r="I1287" i="2" l="1"/>
  <c r="K1287" i="2" s="1"/>
  <c r="L1287" i="2" s="1"/>
  <c r="J1286" i="2"/>
  <c r="F1289" i="2"/>
  <c r="G1288" i="2"/>
  <c r="H1288" i="2" s="1"/>
  <c r="F1290" i="2" l="1"/>
  <c r="G1289" i="2"/>
  <c r="H1289" i="2" s="1"/>
  <c r="J1287" i="2"/>
  <c r="I1288" i="2"/>
  <c r="K1288" i="2" s="1"/>
  <c r="L1288" i="2" s="1"/>
  <c r="J1288" i="2" l="1"/>
  <c r="I1289" i="2"/>
  <c r="K1289" i="2" s="1"/>
  <c r="L1289" i="2" s="1"/>
  <c r="F1291" i="2"/>
  <c r="G1290" i="2"/>
  <c r="H1290" i="2" s="1"/>
  <c r="I1290" i="2" l="1"/>
  <c r="K1290" i="2" s="1"/>
  <c r="L1290" i="2" s="1"/>
  <c r="F1292" i="2"/>
  <c r="G1291" i="2"/>
  <c r="H1291" i="2" s="1"/>
  <c r="J1289" i="2"/>
  <c r="I1291" i="2" l="1"/>
  <c r="K1291" i="2" s="1"/>
  <c r="L1291" i="2" s="1"/>
  <c r="F1293" i="2"/>
  <c r="G1292" i="2"/>
  <c r="H1292" i="2" s="1"/>
  <c r="J1290" i="2"/>
  <c r="I1292" i="2" l="1"/>
  <c r="K1292" i="2" s="1"/>
  <c r="L1292" i="2" s="1"/>
  <c r="J1291" i="2"/>
  <c r="F1294" i="2"/>
  <c r="G1293" i="2"/>
  <c r="H1293" i="2" s="1"/>
  <c r="F1295" i="2" l="1"/>
  <c r="G1294" i="2"/>
  <c r="H1294" i="2" s="1"/>
  <c r="J1292" i="2"/>
  <c r="I1293" i="2"/>
  <c r="K1293" i="2" s="1"/>
  <c r="L1293" i="2" s="1"/>
  <c r="I1294" i="2" l="1"/>
  <c r="K1294" i="2" s="1"/>
  <c r="L1294" i="2" s="1"/>
  <c r="J1293" i="2"/>
  <c r="F1296" i="2"/>
  <c r="G1295" i="2"/>
  <c r="H1295" i="2" s="1"/>
  <c r="I1295" i="2" l="1"/>
  <c r="K1295" i="2" s="1"/>
  <c r="L1295" i="2" s="1"/>
  <c r="J1294" i="2"/>
  <c r="F1297" i="2"/>
  <c r="G1296" i="2"/>
  <c r="H1296" i="2" s="1"/>
  <c r="F1298" i="2" l="1"/>
  <c r="G1297" i="2"/>
  <c r="H1297" i="2" s="1"/>
  <c r="J1295" i="2"/>
  <c r="I1296" i="2"/>
  <c r="K1296" i="2" s="1"/>
  <c r="L1296" i="2" s="1"/>
  <c r="I1297" i="2" l="1"/>
  <c r="K1297" i="2" s="1"/>
  <c r="L1297" i="2" s="1"/>
  <c r="J1296" i="2"/>
  <c r="F1299" i="2"/>
  <c r="G1298" i="2"/>
  <c r="H1298" i="2" s="1"/>
  <c r="I1298" i="2" l="1"/>
  <c r="K1298" i="2" s="1"/>
  <c r="L1298" i="2" s="1"/>
  <c r="J1297" i="2"/>
  <c r="F1300" i="2"/>
  <c r="G1299" i="2"/>
  <c r="H1299" i="2" s="1"/>
  <c r="F1301" i="2" l="1"/>
  <c r="G1300" i="2"/>
  <c r="H1300" i="2" s="1"/>
  <c r="J1298" i="2"/>
  <c r="I1299" i="2"/>
  <c r="K1299" i="2" s="1"/>
  <c r="L1299" i="2" s="1"/>
  <c r="F1302" i="2" l="1"/>
  <c r="G1301" i="2"/>
  <c r="H1301" i="2" s="1"/>
  <c r="J1299" i="2"/>
  <c r="I1300" i="2"/>
  <c r="K1300" i="2" s="1"/>
  <c r="L1300" i="2" s="1"/>
  <c r="F1303" i="2" l="1"/>
  <c r="G1302" i="2"/>
  <c r="H1302" i="2" s="1"/>
  <c r="I1301" i="2"/>
  <c r="K1301" i="2" s="1"/>
  <c r="L1301" i="2" s="1"/>
  <c r="J1300" i="2"/>
  <c r="F1304" i="2" l="1"/>
  <c r="G1303" i="2"/>
  <c r="H1303" i="2" s="1"/>
  <c r="I1302" i="2"/>
  <c r="K1302" i="2" s="1"/>
  <c r="L1302" i="2" s="1"/>
  <c r="J1301" i="2"/>
  <c r="J1302" i="2" l="1"/>
  <c r="I1303" i="2"/>
  <c r="K1303" i="2" s="1"/>
  <c r="L1303" i="2" s="1"/>
  <c r="F1305" i="2"/>
  <c r="G1304" i="2"/>
  <c r="H1304" i="2" s="1"/>
  <c r="I1304" i="2" l="1"/>
  <c r="K1304" i="2" s="1"/>
  <c r="L1304" i="2" s="1"/>
  <c r="F1306" i="2"/>
  <c r="G1305" i="2"/>
  <c r="H1305" i="2" s="1"/>
  <c r="J1303" i="2"/>
  <c r="I1305" i="2" l="1"/>
  <c r="K1305" i="2" s="1"/>
  <c r="L1305" i="2" s="1"/>
  <c r="J1304" i="2"/>
  <c r="F1307" i="2"/>
  <c r="G1306" i="2"/>
  <c r="H1306" i="2" s="1"/>
  <c r="F1308" i="2" l="1"/>
  <c r="G1307" i="2"/>
  <c r="H1307" i="2" s="1"/>
  <c r="J1305" i="2"/>
  <c r="I1306" i="2"/>
  <c r="K1306" i="2" s="1"/>
  <c r="L1306" i="2" s="1"/>
  <c r="I1307" i="2" l="1"/>
  <c r="K1307" i="2" s="1"/>
  <c r="L1307" i="2" s="1"/>
  <c r="J1306" i="2"/>
  <c r="F1309" i="2"/>
  <c r="G1308" i="2"/>
  <c r="H1308" i="2" s="1"/>
  <c r="I1308" i="2" l="1"/>
  <c r="K1308" i="2" s="1"/>
  <c r="L1308" i="2" s="1"/>
  <c r="F1310" i="2"/>
  <c r="G1309" i="2"/>
  <c r="H1309" i="2" s="1"/>
  <c r="J1307" i="2"/>
  <c r="F1311" i="2" l="1"/>
  <c r="G1310" i="2"/>
  <c r="H1310" i="2" s="1"/>
  <c r="J1308" i="2"/>
  <c r="I1309" i="2"/>
  <c r="K1309" i="2" s="1"/>
  <c r="L1309" i="2" s="1"/>
  <c r="I1310" i="2" l="1"/>
  <c r="K1310" i="2" s="1"/>
  <c r="L1310" i="2" s="1"/>
  <c r="J1309" i="2"/>
  <c r="F1312" i="2"/>
  <c r="G1311" i="2"/>
  <c r="H1311" i="2" s="1"/>
  <c r="J1310" i="2" l="1"/>
  <c r="F1313" i="2"/>
  <c r="G1312" i="2"/>
  <c r="H1312" i="2" s="1"/>
  <c r="I1311" i="2"/>
  <c r="K1311" i="2" s="1"/>
  <c r="L1311" i="2" s="1"/>
  <c r="F1314" i="2" l="1"/>
  <c r="G1313" i="2"/>
  <c r="H1313" i="2" s="1"/>
  <c r="J1311" i="2"/>
  <c r="I1312" i="2"/>
  <c r="K1312" i="2" s="1"/>
  <c r="L1312" i="2" s="1"/>
  <c r="I1313" i="2" l="1"/>
  <c r="K1313" i="2" s="1"/>
  <c r="L1313" i="2" s="1"/>
  <c r="J1312" i="2"/>
  <c r="F1315" i="2"/>
  <c r="G1314" i="2"/>
  <c r="H1314" i="2" s="1"/>
  <c r="F1316" i="2" l="1"/>
  <c r="G1315" i="2"/>
  <c r="H1315" i="2" s="1"/>
  <c r="J1313" i="2"/>
  <c r="I1314" i="2"/>
  <c r="K1314" i="2" s="1"/>
  <c r="L1314" i="2" s="1"/>
  <c r="F1317" i="2" l="1"/>
  <c r="G1316" i="2"/>
  <c r="H1316" i="2" s="1"/>
  <c r="J1314" i="2"/>
  <c r="I1315" i="2"/>
  <c r="K1315" i="2" s="1"/>
  <c r="L1315" i="2" s="1"/>
  <c r="J1315" i="2" l="1"/>
  <c r="I1316" i="2"/>
  <c r="K1316" i="2" s="1"/>
  <c r="L1316" i="2" s="1"/>
  <c r="F1318" i="2"/>
  <c r="G1317" i="2"/>
  <c r="H1317" i="2" s="1"/>
  <c r="F1319" i="2" l="1"/>
  <c r="G1318" i="2"/>
  <c r="H1318" i="2" s="1"/>
  <c r="J1316" i="2"/>
  <c r="I1317" i="2"/>
  <c r="K1317" i="2" s="1"/>
  <c r="L1317" i="2" s="1"/>
  <c r="I1318" i="2" l="1"/>
  <c r="K1318" i="2" s="1"/>
  <c r="L1318" i="2" s="1"/>
  <c r="J1317" i="2"/>
  <c r="F1320" i="2"/>
  <c r="G1319" i="2"/>
  <c r="H1319" i="2" s="1"/>
  <c r="I1319" i="2" l="1"/>
  <c r="K1319" i="2" s="1"/>
  <c r="L1319" i="2" s="1"/>
  <c r="J1318" i="2"/>
  <c r="F1321" i="2"/>
  <c r="G1320" i="2"/>
  <c r="H1320" i="2" s="1"/>
  <c r="F1322" i="2" l="1"/>
  <c r="G1321" i="2"/>
  <c r="H1321" i="2" s="1"/>
  <c r="J1319" i="2"/>
  <c r="I1320" i="2"/>
  <c r="K1320" i="2" s="1"/>
  <c r="L1320" i="2" s="1"/>
  <c r="I1321" i="2" l="1"/>
  <c r="K1321" i="2" s="1"/>
  <c r="L1321" i="2" s="1"/>
  <c r="J1320" i="2"/>
  <c r="F1323" i="2"/>
  <c r="G1322" i="2"/>
  <c r="H1322" i="2" s="1"/>
  <c r="F1324" i="2" l="1"/>
  <c r="G1323" i="2"/>
  <c r="H1323" i="2" s="1"/>
  <c r="J1321" i="2"/>
  <c r="I1322" i="2"/>
  <c r="K1322" i="2" s="1"/>
  <c r="L1322" i="2" s="1"/>
  <c r="I1323" i="2" l="1"/>
  <c r="K1323" i="2" s="1"/>
  <c r="L1323" i="2" s="1"/>
  <c r="J1322" i="2"/>
  <c r="F1325" i="2"/>
  <c r="G1324" i="2"/>
  <c r="H1324" i="2" s="1"/>
  <c r="J1323" i="2" l="1"/>
  <c r="I1324" i="2"/>
  <c r="K1324" i="2" s="1"/>
  <c r="L1324" i="2" s="1"/>
  <c r="F1326" i="2"/>
  <c r="G1325" i="2"/>
  <c r="H1325" i="2" s="1"/>
  <c r="J1324" i="2" l="1"/>
  <c r="I1325" i="2"/>
  <c r="K1325" i="2" s="1"/>
  <c r="L1325" i="2" s="1"/>
  <c r="F1327" i="2"/>
  <c r="G1326" i="2"/>
  <c r="H1326" i="2" s="1"/>
  <c r="I1326" i="2" l="1"/>
  <c r="K1326" i="2" s="1"/>
  <c r="L1326" i="2" s="1"/>
  <c r="J1325" i="2"/>
  <c r="F1328" i="2"/>
  <c r="G1327" i="2"/>
  <c r="H1327" i="2" s="1"/>
  <c r="J1326" i="2" l="1"/>
  <c r="I1327" i="2"/>
  <c r="K1327" i="2" s="1"/>
  <c r="L1327" i="2" s="1"/>
  <c r="F1329" i="2"/>
  <c r="G1328" i="2"/>
  <c r="H1328" i="2" s="1"/>
  <c r="F1330" i="2" l="1"/>
  <c r="G1329" i="2"/>
  <c r="H1329" i="2" s="1"/>
  <c r="J1327" i="2"/>
  <c r="I1328" i="2"/>
  <c r="K1328" i="2" s="1"/>
  <c r="L1328" i="2" s="1"/>
  <c r="I1329" i="2" l="1"/>
  <c r="K1329" i="2" s="1"/>
  <c r="L1329" i="2" s="1"/>
  <c r="J1328" i="2"/>
  <c r="F1331" i="2"/>
  <c r="G1330" i="2"/>
  <c r="H1330" i="2" s="1"/>
  <c r="J1329" i="2" l="1"/>
  <c r="I1330" i="2"/>
  <c r="K1330" i="2" s="1"/>
  <c r="L1330" i="2" s="1"/>
  <c r="F1332" i="2"/>
  <c r="G1331" i="2"/>
  <c r="H1331" i="2" s="1"/>
  <c r="I1331" i="2" l="1"/>
  <c r="K1331" i="2" s="1"/>
  <c r="L1331" i="2" s="1"/>
  <c r="J1330" i="2"/>
  <c r="F1333" i="2"/>
  <c r="G1332" i="2"/>
  <c r="H1332" i="2" s="1"/>
  <c r="I1332" i="2" l="1"/>
  <c r="K1332" i="2" s="1"/>
  <c r="L1332" i="2" s="1"/>
  <c r="F1334" i="2"/>
  <c r="G1333" i="2"/>
  <c r="H1333" i="2" s="1"/>
  <c r="J1331" i="2"/>
  <c r="F1335" i="2" l="1"/>
  <c r="G1334" i="2"/>
  <c r="H1334" i="2" s="1"/>
  <c r="J1332" i="2"/>
  <c r="I1333" i="2"/>
  <c r="K1333" i="2" s="1"/>
  <c r="L1333" i="2" s="1"/>
  <c r="I1334" i="2" l="1"/>
  <c r="K1334" i="2" s="1"/>
  <c r="L1334" i="2" s="1"/>
  <c r="J1333" i="2"/>
  <c r="F1336" i="2"/>
  <c r="G1335" i="2"/>
  <c r="H1335" i="2" s="1"/>
  <c r="I1335" i="2" l="1"/>
  <c r="K1335" i="2" s="1"/>
  <c r="L1335" i="2" s="1"/>
  <c r="F1337" i="2"/>
  <c r="G1336" i="2"/>
  <c r="H1336" i="2" s="1"/>
  <c r="J1334" i="2"/>
  <c r="I1336" i="2" l="1"/>
  <c r="K1336" i="2" s="1"/>
  <c r="L1336" i="2" s="1"/>
  <c r="J1335" i="2"/>
  <c r="F1338" i="2"/>
  <c r="G1337" i="2"/>
  <c r="H1337" i="2" s="1"/>
  <c r="I1337" i="2" l="1"/>
  <c r="K1337" i="2" s="1"/>
  <c r="L1337" i="2" s="1"/>
  <c r="F1339" i="2"/>
  <c r="G1338" i="2"/>
  <c r="H1338" i="2" s="1"/>
  <c r="J1336" i="2"/>
  <c r="I1338" i="2" l="1"/>
  <c r="K1338" i="2" s="1"/>
  <c r="L1338" i="2" s="1"/>
  <c r="J1337" i="2"/>
  <c r="F1340" i="2"/>
  <c r="G1339" i="2"/>
  <c r="H1339" i="2" s="1"/>
  <c r="F1341" i="2" l="1"/>
  <c r="G1340" i="2"/>
  <c r="H1340" i="2" s="1"/>
  <c r="J1338" i="2"/>
  <c r="I1339" i="2"/>
  <c r="K1339" i="2" s="1"/>
  <c r="L1339" i="2" s="1"/>
  <c r="I1340" i="2" l="1"/>
  <c r="K1340" i="2" s="1"/>
  <c r="L1340" i="2" s="1"/>
  <c r="J1339" i="2"/>
  <c r="F1342" i="2"/>
  <c r="G1341" i="2"/>
  <c r="H1341" i="2" s="1"/>
  <c r="J1340" i="2" l="1"/>
  <c r="F1343" i="2"/>
  <c r="G1342" i="2"/>
  <c r="H1342" i="2" s="1"/>
  <c r="I1341" i="2"/>
  <c r="K1341" i="2" s="1"/>
  <c r="L1341" i="2" s="1"/>
  <c r="I1342" i="2" l="1"/>
  <c r="K1342" i="2" s="1"/>
  <c r="L1342" i="2" s="1"/>
  <c r="F1344" i="2"/>
  <c r="G1343" i="2"/>
  <c r="H1343" i="2" s="1"/>
  <c r="J1341" i="2"/>
  <c r="I1343" i="2" l="1"/>
  <c r="K1343" i="2" s="1"/>
  <c r="L1343" i="2" s="1"/>
  <c r="F1345" i="2"/>
  <c r="G1344" i="2"/>
  <c r="H1344" i="2" s="1"/>
  <c r="J1342" i="2"/>
  <c r="I1344" i="2" l="1"/>
  <c r="K1344" i="2" s="1"/>
  <c r="L1344" i="2" s="1"/>
  <c r="J1343" i="2"/>
  <c r="F1346" i="2"/>
  <c r="G1345" i="2"/>
  <c r="H1345" i="2" s="1"/>
  <c r="J1344" i="2" l="1"/>
  <c r="I1345" i="2"/>
  <c r="K1345" i="2" s="1"/>
  <c r="L1345" i="2" s="1"/>
  <c r="F1347" i="2"/>
  <c r="G1346" i="2"/>
  <c r="H1346" i="2" s="1"/>
  <c r="F1348" i="2" l="1"/>
  <c r="G1347" i="2"/>
  <c r="H1347" i="2" s="1"/>
  <c r="J1345" i="2"/>
  <c r="I1346" i="2"/>
  <c r="K1346" i="2" s="1"/>
  <c r="L1346" i="2" s="1"/>
  <c r="J1346" i="2" l="1"/>
  <c r="I1347" i="2"/>
  <c r="K1347" i="2" s="1"/>
  <c r="L1347" i="2" s="1"/>
  <c r="F1349" i="2"/>
  <c r="G1348" i="2"/>
  <c r="H1348" i="2" s="1"/>
  <c r="I1348" i="2" l="1"/>
  <c r="K1348" i="2" s="1"/>
  <c r="L1348" i="2" s="1"/>
  <c r="F1350" i="2"/>
  <c r="G1349" i="2"/>
  <c r="H1349" i="2" s="1"/>
  <c r="J1347" i="2"/>
  <c r="F1351" i="2" l="1"/>
  <c r="G1350" i="2"/>
  <c r="H1350" i="2" s="1"/>
  <c r="J1348" i="2"/>
  <c r="I1349" i="2"/>
  <c r="K1349" i="2" s="1"/>
  <c r="L1349" i="2" s="1"/>
  <c r="I1350" i="2" l="1"/>
  <c r="K1350" i="2" s="1"/>
  <c r="L1350" i="2" s="1"/>
  <c r="J1349" i="2"/>
  <c r="F1352" i="2"/>
  <c r="G1351" i="2"/>
  <c r="H1351" i="2" s="1"/>
  <c r="I1351" i="2" l="1"/>
  <c r="K1351" i="2" s="1"/>
  <c r="L1351" i="2" s="1"/>
  <c r="F1353" i="2"/>
  <c r="G1352" i="2"/>
  <c r="H1352" i="2" s="1"/>
  <c r="J1350" i="2"/>
  <c r="F1354" i="2" l="1"/>
  <c r="G1353" i="2"/>
  <c r="H1353" i="2" s="1"/>
  <c r="I1352" i="2"/>
  <c r="K1352" i="2" s="1"/>
  <c r="L1352" i="2" s="1"/>
  <c r="J1351" i="2"/>
  <c r="I1353" i="2" l="1"/>
  <c r="K1353" i="2" s="1"/>
  <c r="L1353" i="2" s="1"/>
  <c r="F1355" i="2"/>
  <c r="G1354" i="2"/>
  <c r="H1354" i="2" s="1"/>
  <c r="J1352" i="2"/>
  <c r="I1354" i="2" l="1"/>
  <c r="K1354" i="2" s="1"/>
  <c r="L1354" i="2" s="1"/>
  <c r="J1353" i="2"/>
  <c r="F1356" i="2"/>
  <c r="G1355" i="2"/>
  <c r="H1355" i="2" s="1"/>
  <c r="I1355" i="2" l="1"/>
  <c r="K1355" i="2" s="1"/>
  <c r="L1355" i="2" s="1"/>
  <c r="F1357" i="2"/>
  <c r="G1356" i="2"/>
  <c r="H1356" i="2" s="1"/>
  <c r="J1354" i="2"/>
  <c r="I1356" i="2" l="1"/>
  <c r="K1356" i="2" s="1"/>
  <c r="L1356" i="2" s="1"/>
  <c r="J1355" i="2"/>
  <c r="F1358" i="2"/>
  <c r="G1357" i="2"/>
  <c r="H1357" i="2" s="1"/>
  <c r="J1356" i="2" l="1"/>
  <c r="I1357" i="2"/>
  <c r="K1357" i="2" s="1"/>
  <c r="L1357" i="2" s="1"/>
  <c r="F1359" i="2"/>
  <c r="G1358" i="2"/>
  <c r="H1358" i="2" s="1"/>
  <c r="I1358" i="2" l="1"/>
  <c r="K1358" i="2" s="1"/>
  <c r="L1358" i="2" s="1"/>
  <c r="J1357" i="2"/>
  <c r="F1360" i="2"/>
  <c r="G1359" i="2"/>
  <c r="H1359" i="2" s="1"/>
  <c r="F1361" i="2" l="1"/>
  <c r="G1360" i="2"/>
  <c r="H1360" i="2" s="1"/>
  <c r="I1359" i="2"/>
  <c r="K1359" i="2" s="1"/>
  <c r="L1359" i="2" s="1"/>
  <c r="J1358" i="2"/>
  <c r="F1362" i="2" l="1"/>
  <c r="G1361" i="2"/>
  <c r="H1361" i="2" s="1"/>
  <c r="I1360" i="2"/>
  <c r="K1360" i="2" s="1"/>
  <c r="L1360" i="2" s="1"/>
  <c r="J1359" i="2"/>
  <c r="I1361" i="2" l="1"/>
  <c r="K1361" i="2" s="1"/>
  <c r="L1361" i="2" s="1"/>
  <c r="F1363" i="2"/>
  <c r="G1362" i="2"/>
  <c r="H1362" i="2" s="1"/>
  <c r="J1360" i="2"/>
  <c r="I1362" i="2" l="1"/>
  <c r="K1362" i="2" s="1"/>
  <c r="L1362" i="2" s="1"/>
  <c r="J1361" i="2"/>
  <c r="F1364" i="2"/>
  <c r="G1363" i="2"/>
  <c r="H1363" i="2" s="1"/>
  <c r="F1365" i="2" l="1"/>
  <c r="G1364" i="2"/>
  <c r="H1364" i="2" s="1"/>
  <c r="J1362" i="2"/>
  <c r="I1363" i="2"/>
  <c r="K1363" i="2" s="1"/>
  <c r="L1363" i="2" s="1"/>
  <c r="I1364" i="2" l="1"/>
  <c r="K1364" i="2" s="1"/>
  <c r="L1364" i="2" s="1"/>
  <c r="F1366" i="2"/>
  <c r="G1365" i="2"/>
  <c r="H1365" i="2" s="1"/>
  <c r="J1363" i="2"/>
  <c r="I1365" i="2" l="1"/>
  <c r="K1365" i="2" s="1"/>
  <c r="L1365" i="2" s="1"/>
  <c r="J1364" i="2"/>
  <c r="F1367" i="2"/>
  <c r="G1366" i="2"/>
  <c r="H1366" i="2" s="1"/>
  <c r="J1365" i="2" l="1"/>
  <c r="I1366" i="2"/>
  <c r="K1366" i="2" s="1"/>
  <c r="L1366" i="2" s="1"/>
  <c r="F1368" i="2"/>
  <c r="G1367" i="2"/>
  <c r="H1367" i="2" s="1"/>
  <c r="I1367" i="2" l="1"/>
  <c r="K1367" i="2" s="1"/>
  <c r="L1367" i="2" s="1"/>
  <c r="F1369" i="2"/>
  <c r="G1368" i="2"/>
  <c r="H1368" i="2" s="1"/>
  <c r="J1366" i="2"/>
  <c r="J1367" i="2" l="1"/>
  <c r="F1370" i="2"/>
  <c r="G1369" i="2"/>
  <c r="H1369" i="2" s="1"/>
  <c r="I1368" i="2"/>
  <c r="K1368" i="2" s="1"/>
  <c r="L1368" i="2" s="1"/>
  <c r="I1369" i="2" l="1"/>
  <c r="K1369" i="2" s="1"/>
  <c r="L1369" i="2" s="1"/>
  <c r="F1371" i="2"/>
  <c r="G1370" i="2"/>
  <c r="H1370" i="2" s="1"/>
  <c r="J1368" i="2"/>
  <c r="J1369" i="2" l="1"/>
  <c r="I1370" i="2"/>
  <c r="K1370" i="2" s="1"/>
  <c r="L1370" i="2" s="1"/>
  <c r="F1372" i="2"/>
  <c r="G1371" i="2"/>
  <c r="H1371" i="2" s="1"/>
  <c r="I1371" i="2" l="1"/>
  <c r="K1371" i="2" s="1"/>
  <c r="L1371" i="2" s="1"/>
  <c r="F1373" i="2"/>
  <c r="G1372" i="2"/>
  <c r="H1372" i="2" s="1"/>
  <c r="J1370" i="2"/>
  <c r="F1374" i="2" l="1"/>
  <c r="G1373" i="2"/>
  <c r="H1373" i="2" s="1"/>
  <c r="J1371" i="2"/>
  <c r="I1372" i="2"/>
  <c r="K1372" i="2" s="1"/>
  <c r="L1372" i="2" s="1"/>
  <c r="I1373" i="2" l="1"/>
  <c r="K1373" i="2" s="1"/>
  <c r="L1373" i="2" s="1"/>
  <c r="F1375" i="2"/>
  <c r="G1374" i="2"/>
  <c r="H1374" i="2" s="1"/>
  <c r="J1372" i="2"/>
  <c r="F1376" i="2" l="1"/>
  <c r="G1375" i="2"/>
  <c r="H1375" i="2" s="1"/>
  <c r="I1374" i="2"/>
  <c r="K1374" i="2" s="1"/>
  <c r="L1374" i="2" s="1"/>
  <c r="J1373" i="2"/>
  <c r="I1375" i="2" l="1"/>
  <c r="K1375" i="2" s="1"/>
  <c r="L1375" i="2" s="1"/>
  <c r="F1377" i="2"/>
  <c r="G1376" i="2"/>
  <c r="H1376" i="2" s="1"/>
  <c r="J1374" i="2"/>
  <c r="I1376" i="2" l="1"/>
  <c r="K1376" i="2" s="1"/>
  <c r="L1376" i="2" s="1"/>
  <c r="J1375" i="2"/>
  <c r="F1378" i="2"/>
  <c r="G1377" i="2"/>
  <c r="H1377" i="2" s="1"/>
  <c r="F1379" i="2" l="1"/>
  <c r="G1378" i="2"/>
  <c r="H1378" i="2" s="1"/>
  <c r="J1376" i="2"/>
  <c r="I1377" i="2"/>
  <c r="K1377" i="2" s="1"/>
  <c r="L1377" i="2" s="1"/>
  <c r="I1378" i="2" l="1"/>
  <c r="K1378" i="2" s="1"/>
  <c r="L1378" i="2" s="1"/>
  <c r="J1377" i="2"/>
  <c r="F1380" i="2"/>
  <c r="G1379" i="2"/>
  <c r="H1379" i="2" s="1"/>
  <c r="I1379" i="2" l="1"/>
  <c r="K1379" i="2" s="1"/>
  <c r="L1379" i="2" s="1"/>
  <c r="F1381" i="2"/>
  <c r="G1380" i="2"/>
  <c r="H1380" i="2" s="1"/>
  <c r="J1378" i="2"/>
  <c r="I1380" i="2" l="1"/>
  <c r="K1380" i="2" s="1"/>
  <c r="L1380" i="2" s="1"/>
  <c r="J1379" i="2"/>
  <c r="F1382" i="2"/>
  <c r="G1381" i="2"/>
  <c r="H1381" i="2" s="1"/>
  <c r="F1383" i="2" l="1"/>
  <c r="G1382" i="2"/>
  <c r="H1382" i="2" s="1"/>
  <c r="J1380" i="2"/>
  <c r="I1381" i="2"/>
  <c r="K1381" i="2" s="1"/>
  <c r="L1381" i="2" s="1"/>
  <c r="I1382" i="2" l="1"/>
  <c r="K1382" i="2" s="1"/>
  <c r="L1382" i="2" s="1"/>
  <c r="J1381" i="2"/>
  <c r="F1384" i="2"/>
  <c r="G1383" i="2"/>
  <c r="H1383" i="2" s="1"/>
  <c r="J1382" i="2" l="1"/>
  <c r="I1383" i="2"/>
  <c r="K1383" i="2" s="1"/>
  <c r="L1383" i="2" s="1"/>
  <c r="F1385" i="2"/>
  <c r="G1384" i="2"/>
  <c r="H1384" i="2" s="1"/>
  <c r="I1384" i="2" l="1"/>
  <c r="K1384" i="2" s="1"/>
  <c r="L1384" i="2" s="1"/>
  <c r="F1386" i="2"/>
  <c r="G1385" i="2"/>
  <c r="H1385" i="2" s="1"/>
  <c r="J1383" i="2"/>
  <c r="F1387" i="2" l="1"/>
  <c r="G1386" i="2"/>
  <c r="H1386" i="2" s="1"/>
  <c r="I1385" i="2"/>
  <c r="K1385" i="2" s="1"/>
  <c r="L1385" i="2" s="1"/>
  <c r="J1384" i="2"/>
  <c r="I1386" i="2" l="1"/>
  <c r="K1386" i="2" s="1"/>
  <c r="L1386" i="2" s="1"/>
  <c r="F1388" i="2"/>
  <c r="G1387" i="2"/>
  <c r="H1387" i="2" s="1"/>
  <c r="J1385" i="2"/>
  <c r="I1387" i="2" l="1"/>
  <c r="K1387" i="2" s="1"/>
  <c r="L1387" i="2" s="1"/>
  <c r="J1386" i="2"/>
  <c r="F1389" i="2"/>
  <c r="G1388" i="2"/>
  <c r="H1388" i="2" s="1"/>
  <c r="I1388" i="2" l="1"/>
  <c r="K1388" i="2" s="1"/>
  <c r="L1388" i="2" s="1"/>
  <c r="F1390" i="2"/>
  <c r="G1389" i="2"/>
  <c r="H1389" i="2" s="1"/>
  <c r="J1387" i="2"/>
  <c r="J1388" i="2" l="1"/>
  <c r="I1389" i="2"/>
  <c r="K1389" i="2" s="1"/>
  <c r="L1389" i="2" s="1"/>
  <c r="F1391" i="2"/>
  <c r="G1390" i="2"/>
  <c r="H1390" i="2" s="1"/>
  <c r="I1390" i="2" l="1"/>
  <c r="K1390" i="2" s="1"/>
  <c r="L1390" i="2" s="1"/>
  <c r="J1389" i="2"/>
  <c r="F1392" i="2"/>
  <c r="G1391" i="2"/>
  <c r="H1391" i="2" s="1"/>
  <c r="I1391" i="2" l="1"/>
  <c r="K1391" i="2" s="1"/>
  <c r="L1391" i="2" s="1"/>
  <c r="J1390" i="2"/>
  <c r="F1393" i="2"/>
  <c r="G1392" i="2"/>
  <c r="H1392" i="2" s="1"/>
  <c r="I1392" i="2" l="1"/>
  <c r="K1392" i="2" s="1"/>
  <c r="L1392" i="2" s="1"/>
  <c r="F1394" i="2"/>
  <c r="G1393" i="2"/>
  <c r="H1393" i="2" s="1"/>
  <c r="J1391" i="2"/>
  <c r="J1392" i="2" l="1"/>
  <c r="F1395" i="2"/>
  <c r="G1394" i="2"/>
  <c r="H1394" i="2" s="1"/>
  <c r="I1393" i="2"/>
  <c r="K1393" i="2" s="1"/>
  <c r="L1393" i="2" s="1"/>
  <c r="I1394" i="2" l="1"/>
  <c r="K1394" i="2" s="1"/>
  <c r="L1394" i="2" s="1"/>
  <c r="F1396" i="2"/>
  <c r="G1395" i="2"/>
  <c r="H1395" i="2" s="1"/>
  <c r="J1393" i="2"/>
  <c r="I1395" i="2" l="1"/>
  <c r="K1395" i="2" s="1"/>
  <c r="L1395" i="2" s="1"/>
  <c r="J1394" i="2"/>
  <c r="F1397" i="2"/>
  <c r="G1396" i="2"/>
  <c r="H1396" i="2" s="1"/>
  <c r="I1396" i="2" l="1"/>
  <c r="K1396" i="2" s="1"/>
  <c r="L1396" i="2" s="1"/>
  <c r="F1398" i="2"/>
  <c r="G1397" i="2"/>
  <c r="H1397" i="2" s="1"/>
  <c r="J1395" i="2"/>
  <c r="I1397" i="2" l="1"/>
  <c r="K1397" i="2" s="1"/>
  <c r="L1397" i="2" s="1"/>
  <c r="F1399" i="2"/>
  <c r="G1398" i="2"/>
  <c r="H1398" i="2" s="1"/>
  <c r="J1396" i="2"/>
  <c r="I1398" i="2" l="1"/>
  <c r="K1398" i="2" s="1"/>
  <c r="L1398" i="2" s="1"/>
  <c r="J1397" i="2"/>
  <c r="F1400" i="2"/>
  <c r="G1399" i="2"/>
  <c r="H1399" i="2" s="1"/>
  <c r="J1398" i="2" l="1"/>
  <c r="F1401" i="2"/>
  <c r="G1400" i="2"/>
  <c r="H1400" i="2" s="1"/>
  <c r="I1399" i="2"/>
  <c r="K1399" i="2" s="1"/>
  <c r="L1399" i="2" s="1"/>
  <c r="I1400" i="2" l="1"/>
  <c r="K1400" i="2" s="1"/>
  <c r="L1400" i="2" s="1"/>
  <c r="F1402" i="2"/>
  <c r="G1401" i="2"/>
  <c r="H1401" i="2" s="1"/>
  <c r="J1399" i="2"/>
  <c r="F1403" i="2" l="1"/>
  <c r="G1402" i="2"/>
  <c r="H1402" i="2" s="1"/>
  <c r="J1400" i="2"/>
  <c r="I1401" i="2"/>
  <c r="K1401" i="2" s="1"/>
  <c r="L1401" i="2" s="1"/>
  <c r="I1402" i="2" l="1"/>
  <c r="K1402" i="2" s="1"/>
  <c r="L1402" i="2" s="1"/>
  <c r="J1401" i="2"/>
  <c r="F1404" i="2"/>
  <c r="G1403" i="2"/>
  <c r="H1403" i="2" s="1"/>
  <c r="I1403" i="2" l="1"/>
  <c r="K1403" i="2" s="1"/>
  <c r="L1403" i="2" s="1"/>
  <c r="J1402" i="2"/>
  <c r="F1405" i="2"/>
  <c r="G1404" i="2"/>
  <c r="H1404" i="2" s="1"/>
  <c r="I1404" i="2" l="1"/>
  <c r="K1404" i="2" s="1"/>
  <c r="L1404" i="2" s="1"/>
  <c r="F1406" i="2"/>
  <c r="G1405" i="2"/>
  <c r="H1405" i="2" s="1"/>
  <c r="J1403" i="2"/>
  <c r="J1404" i="2" l="1"/>
  <c r="F1407" i="2"/>
  <c r="G1406" i="2"/>
  <c r="H1406" i="2" s="1"/>
  <c r="I1405" i="2"/>
  <c r="K1405" i="2" s="1"/>
  <c r="L1405" i="2" s="1"/>
  <c r="I1406" i="2" l="1"/>
  <c r="K1406" i="2" s="1"/>
  <c r="L1406" i="2" s="1"/>
  <c r="F1408" i="2"/>
  <c r="G1407" i="2"/>
  <c r="H1407" i="2" s="1"/>
  <c r="J1405" i="2"/>
  <c r="I1407" i="2" l="1"/>
  <c r="K1407" i="2" s="1"/>
  <c r="L1407" i="2" s="1"/>
  <c r="F1409" i="2"/>
  <c r="G1408" i="2"/>
  <c r="H1408" i="2" s="1"/>
  <c r="J1406" i="2"/>
  <c r="F1410" i="2" l="1"/>
  <c r="G1409" i="2"/>
  <c r="H1409" i="2" s="1"/>
  <c r="J1407" i="2"/>
  <c r="I1408" i="2"/>
  <c r="K1408" i="2" s="1"/>
  <c r="L1408" i="2" s="1"/>
  <c r="J1408" i="2" l="1"/>
  <c r="I1409" i="2"/>
  <c r="K1409" i="2" s="1"/>
  <c r="L1409" i="2" s="1"/>
  <c r="F1411" i="2"/>
  <c r="G1410" i="2"/>
  <c r="H1410" i="2" s="1"/>
  <c r="I1410" i="2" l="1"/>
  <c r="K1410" i="2" s="1"/>
  <c r="L1410" i="2" s="1"/>
  <c r="J1409" i="2"/>
  <c r="F1412" i="2"/>
  <c r="G1411" i="2"/>
  <c r="H1411" i="2" s="1"/>
  <c r="J1410" i="2" l="1"/>
  <c r="I1411" i="2"/>
  <c r="K1411" i="2" s="1"/>
  <c r="L1411" i="2" s="1"/>
  <c r="F1413" i="2"/>
  <c r="G1412" i="2"/>
  <c r="H1412" i="2" s="1"/>
  <c r="I1412" i="2" l="1"/>
  <c r="K1412" i="2" s="1"/>
  <c r="L1412" i="2" s="1"/>
  <c r="J1411" i="2"/>
  <c r="F1414" i="2"/>
  <c r="G1413" i="2"/>
  <c r="H1413" i="2" s="1"/>
  <c r="J1412" i="2" l="1"/>
  <c r="I1413" i="2"/>
  <c r="K1413" i="2" s="1"/>
  <c r="L1413" i="2" s="1"/>
  <c r="F1415" i="2"/>
  <c r="G1414" i="2"/>
  <c r="H1414" i="2" s="1"/>
  <c r="J1413" i="2" l="1"/>
  <c r="F1416" i="2"/>
  <c r="G1415" i="2"/>
  <c r="H1415" i="2" s="1"/>
  <c r="I1414" i="2"/>
  <c r="K1414" i="2" s="1"/>
  <c r="L1414" i="2" s="1"/>
  <c r="I1415" i="2" l="1"/>
  <c r="K1415" i="2" s="1"/>
  <c r="L1415" i="2" s="1"/>
  <c r="F1417" i="2"/>
  <c r="G1416" i="2"/>
  <c r="H1416" i="2" s="1"/>
  <c r="J1414" i="2"/>
  <c r="F1418" i="2" l="1"/>
  <c r="G1417" i="2"/>
  <c r="H1417" i="2" s="1"/>
  <c r="J1415" i="2"/>
  <c r="I1416" i="2"/>
  <c r="K1416" i="2" s="1"/>
  <c r="L1416" i="2" s="1"/>
  <c r="I1417" i="2" l="1"/>
  <c r="K1417" i="2" s="1"/>
  <c r="L1417" i="2" s="1"/>
  <c r="J1416" i="2"/>
  <c r="F1419" i="2"/>
  <c r="G1418" i="2"/>
  <c r="H1418" i="2" s="1"/>
  <c r="I1418" i="2" l="1"/>
  <c r="K1418" i="2" s="1"/>
  <c r="L1418" i="2" s="1"/>
  <c r="F1420" i="2"/>
  <c r="G1419" i="2"/>
  <c r="H1419" i="2" s="1"/>
  <c r="J1417" i="2"/>
  <c r="J1418" i="2" l="1"/>
  <c r="I1419" i="2"/>
  <c r="K1419" i="2" s="1"/>
  <c r="L1419" i="2" s="1"/>
  <c r="F1421" i="2"/>
  <c r="G1420" i="2"/>
  <c r="H1420" i="2" s="1"/>
  <c r="I1420" i="2" l="1"/>
  <c r="K1420" i="2" s="1"/>
  <c r="L1420" i="2" s="1"/>
  <c r="F1422" i="2"/>
  <c r="G1421" i="2"/>
  <c r="H1421" i="2" s="1"/>
  <c r="J1419" i="2"/>
  <c r="I1421" i="2" l="1"/>
  <c r="K1421" i="2" s="1"/>
  <c r="L1421" i="2" s="1"/>
  <c r="F1423" i="2"/>
  <c r="G1422" i="2"/>
  <c r="H1422" i="2" s="1"/>
  <c r="J1420" i="2"/>
  <c r="I1422" i="2" l="1"/>
  <c r="K1422" i="2" s="1"/>
  <c r="L1422" i="2" s="1"/>
  <c r="F1424" i="2"/>
  <c r="G1423" i="2"/>
  <c r="H1423" i="2" s="1"/>
  <c r="J1421" i="2"/>
  <c r="F1425" i="2" l="1"/>
  <c r="G1424" i="2"/>
  <c r="H1424" i="2" s="1"/>
  <c r="J1422" i="2"/>
  <c r="I1423" i="2"/>
  <c r="K1423" i="2" s="1"/>
  <c r="L1423" i="2" s="1"/>
  <c r="J1423" i="2" l="1"/>
  <c r="F1426" i="2"/>
  <c r="G1425" i="2"/>
  <c r="H1425" i="2" s="1"/>
  <c r="I1424" i="2"/>
  <c r="K1424" i="2" s="1"/>
  <c r="L1424" i="2" s="1"/>
  <c r="I1425" i="2" l="1"/>
  <c r="K1425" i="2" s="1"/>
  <c r="L1425" i="2" s="1"/>
  <c r="F1427" i="2"/>
  <c r="G1426" i="2"/>
  <c r="H1426" i="2" s="1"/>
  <c r="J1424" i="2"/>
  <c r="I1426" i="2" l="1"/>
  <c r="K1426" i="2" s="1"/>
  <c r="L1426" i="2" s="1"/>
  <c r="F1428" i="2"/>
  <c r="G1427" i="2"/>
  <c r="H1427" i="2" s="1"/>
  <c r="J1425" i="2"/>
  <c r="F1429" i="2" l="1"/>
  <c r="G1428" i="2"/>
  <c r="H1428" i="2" s="1"/>
  <c r="I1427" i="2"/>
  <c r="K1427" i="2" s="1"/>
  <c r="L1427" i="2" s="1"/>
  <c r="J1426" i="2"/>
  <c r="I1428" i="2" l="1"/>
  <c r="K1428" i="2" s="1"/>
  <c r="L1428" i="2" s="1"/>
  <c r="J1427" i="2"/>
  <c r="F1430" i="2"/>
  <c r="G1429" i="2"/>
  <c r="H1429" i="2" s="1"/>
  <c r="F1431" i="2" l="1"/>
  <c r="G1430" i="2"/>
  <c r="H1430" i="2" s="1"/>
  <c r="J1428" i="2"/>
  <c r="I1429" i="2"/>
  <c r="K1429" i="2" s="1"/>
  <c r="L1429" i="2" s="1"/>
  <c r="I1430" i="2" l="1"/>
  <c r="K1430" i="2" s="1"/>
  <c r="L1430" i="2" s="1"/>
  <c r="J1429" i="2"/>
  <c r="F1432" i="2"/>
  <c r="G1431" i="2"/>
  <c r="H1431" i="2" s="1"/>
  <c r="I1431" i="2" l="1"/>
  <c r="K1431" i="2" s="1"/>
  <c r="L1431" i="2" s="1"/>
  <c r="J1430" i="2"/>
  <c r="F1433" i="2"/>
  <c r="G1432" i="2"/>
  <c r="H1432" i="2" s="1"/>
  <c r="F1434" i="2" l="1"/>
  <c r="G1433" i="2"/>
  <c r="H1433" i="2" s="1"/>
  <c r="J1431" i="2"/>
  <c r="I1432" i="2"/>
  <c r="K1432" i="2" s="1"/>
  <c r="L1432" i="2" s="1"/>
  <c r="I1433" i="2" l="1"/>
  <c r="K1433" i="2" s="1"/>
  <c r="L1433" i="2" s="1"/>
  <c r="J1432" i="2"/>
  <c r="F1435" i="2"/>
  <c r="G1434" i="2"/>
  <c r="H1434" i="2" s="1"/>
  <c r="I1434" i="2" l="1"/>
  <c r="K1434" i="2" s="1"/>
  <c r="L1434" i="2" s="1"/>
  <c r="J1433" i="2"/>
  <c r="F1436" i="2"/>
  <c r="G1435" i="2"/>
  <c r="H1435" i="2" s="1"/>
  <c r="J1434" i="2" l="1"/>
  <c r="I1435" i="2"/>
  <c r="K1435" i="2" s="1"/>
  <c r="L1435" i="2" s="1"/>
  <c r="F1437" i="2"/>
  <c r="G1436" i="2"/>
  <c r="H1436" i="2" s="1"/>
  <c r="I1436" i="2" l="1"/>
  <c r="K1436" i="2" s="1"/>
  <c r="L1436" i="2" s="1"/>
  <c r="J1435" i="2"/>
  <c r="F1438" i="2"/>
  <c r="G1437" i="2"/>
  <c r="H1437" i="2" s="1"/>
  <c r="J1436" i="2" l="1"/>
  <c r="I1437" i="2"/>
  <c r="K1437" i="2" s="1"/>
  <c r="L1437" i="2" s="1"/>
  <c r="F1439" i="2"/>
  <c r="G1438" i="2"/>
  <c r="H1438" i="2" s="1"/>
  <c r="F1440" i="2" l="1"/>
  <c r="G1439" i="2"/>
  <c r="H1439" i="2" s="1"/>
  <c r="J1437" i="2"/>
  <c r="I1438" i="2"/>
  <c r="K1438" i="2" s="1"/>
  <c r="L1438" i="2" s="1"/>
  <c r="I1439" i="2" l="1"/>
  <c r="K1439" i="2" s="1"/>
  <c r="L1439" i="2" s="1"/>
  <c r="J1438" i="2"/>
  <c r="F1441" i="2"/>
  <c r="G1440" i="2"/>
  <c r="H1440" i="2" s="1"/>
  <c r="F1442" i="2" l="1"/>
  <c r="G1441" i="2"/>
  <c r="H1441" i="2" s="1"/>
  <c r="J1439" i="2"/>
  <c r="I1440" i="2"/>
  <c r="K1440" i="2" s="1"/>
  <c r="L1440" i="2" s="1"/>
  <c r="I1441" i="2" l="1"/>
  <c r="K1441" i="2" s="1"/>
  <c r="L1441" i="2" s="1"/>
  <c r="J1440" i="2"/>
  <c r="F1443" i="2"/>
  <c r="G1442" i="2"/>
  <c r="H1442" i="2" s="1"/>
  <c r="I1442" i="2" l="1"/>
  <c r="K1442" i="2" s="1"/>
  <c r="L1442" i="2" s="1"/>
  <c r="F1444" i="2"/>
  <c r="G1443" i="2"/>
  <c r="H1443" i="2" s="1"/>
  <c r="J1441" i="2"/>
  <c r="I1443" i="2" l="1"/>
  <c r="K1443" i="2" s="1"/>
  <c r="L1443" i="2" s="1"/>
  <c r="F1445" i="2"/>
  <c r="G1444" i="2"/>
  <c r="H1444" i="2" s="1"/>
  <c r="J1442" i="2"/>
  <c r="I1444" i="2" l="1"/>
  <c r="K1444" i="2" s="1"/>
  <c r="L1444" i="2" s="1"/>
  <c r="F1446" i="2"/>
  <c r="G1445" i="2"/>
  <c r="H1445" i="2" s="1"/>
  <c r="J1443" i="2"/>
  <c r="I1445" i="2" l="1"/>
  <c r="K1445" i="2" s="1"/>
  <c r="L1445" i="2" s="1"/>
  <c r="F1447" i="2"/>
  <c r="G1446" i="2"/>
  <c r="H1446" i="2" s="1"/>
  <c r="J1444" i="2"/>
  <c r="I1446" i="2" l="1"/>
  <c r="K1446" i="2" s="1"/>
  <c r="L1446" i="2" s="1"/>
  <c r="F1448" i="2"/>
  <c r="G1447" i="2"/>
  <c r="H1447" i="2" s="1"/>
  <c r="J1445" i="2"/>
  <c r="I1447" i="2" l="1"/>
  <c r="K1447" i="2" s="1"/>
  <c r="L1447" i="2" s="1"/>
  <c r="F1449" i="2"/>
  <c r="G1448" i="2"/>
  <c r="H1448" i="2" s="1"/>
  <c r="J1446" i="2"/>
  <c r="I1448" i="2" l="1"/>
  <c r="K1448" i="2" s="1"/>
  <c r="L1448" i="2" s="1"/>
  <c r="F1450" i="2"/>
  <c r="G1449" i="2"/>
  <c r="H1449" i="2" s="1"/>
  <c r="J1447" i="2"/>
  <c r="I1449" i="2" l="1"/>
  <c r="K1449" i="2" s="1"/>
  <c r="L1449" i="2" s="1"/>
  <c r="F1451" i="2"/>
  <c r="G1450" i="2"/>
  <c r="H1450" i="2" s="1"/>
  <c r="J1448" i="2"/>
  <c r="I1450" i="2" l="1"/>
  <c r="K1450" i="2" s="1"/>
  <c r="L1450" i="2" s="1"/>
  <c r="F1452" i="2"/>
  <c r="G1451" i="2"/>
  <c r="H1451" i="2" s="1"/>
  <c r="J1449" i="2"/>
  <c r="F1453" i="2" l="1"/>
  <c r="G1452" i="2"/>
  <c r="H1452" i="2" s="1"/>
  <c r="I1451" i="2"/>
  <c r="K1451" i="2" s="1"/>
  <c r="L1451" i="2" s="1"/>
  <c r="J1450" i="2"/>
  <c r="I1452" i="2" l="1"/>
  <c r="K1452" i="2" s="1"/>
  <c r="L1452" i="2" s="1"/>
  <c r="F1454" i="2"/>
  <c r="G1453" i="2"/>
  <c r="H1453" i="2" s="1"/>
  <c r="J1451" i="2"/>
  <c r="I1453" i="2" l="1"/>
  <c r="K1453" i="2" s="1"/>
  <c r="L1453" i="2" s="1"/>
  <c r="J1452" i="2"/>
  <c r="F1455" i="2"/>
  <c r="G1454" i="2"/>
  <c r="H1454" i="2" s="1"/>
  <c r="I1454" i="2" l="1"/>
  <c r="K1454" i="2" s="1"/>
  <c r="L1454" i="2" s="1"/>
  <c r="F1456" i="2"/>
  <c r="G1455" i="2"/>
  <c r="H1455" i="2" s="1"/>
  <c r="J1453" i="2"/>
  <c r="I1455" i="2" l="1"/>
  <c r="K1455" i="2" s="1"/>
  <c r="L1455" i="2" s="1"/>
  <c r="F1457" i="2"/>
  <c r="G1456" i="2"/>
  <c r="H1456" i="2" s="1"/>
  <c r="J1454" i="2"/>
  <c r="I1456" i="2" l="1"/>
  <c r="K1456" i="2" s="1"/>
  <c r="L1456" i="2" s="1"/>
  <c r="F1458" i="2"/>
  <c r="G1457" i="2"/>
  <c r="H1457" i="2" s="1"/>
  <c r="J1455" i="2"/>
  <c r="I1457" i="2" l="1"/>
  <c r="K1457" i="2" s="1"/>
  <c r="L1457" i="2" s="1"/>
  <c r="F1459" i="2"/>
  <c r="G1458" i="2"/>
  <c r="H1458" i="2" s="1"/>
  <c r="J1456" i="2"/>
  <c r="I1458" i="2" l="1"/>
  <c r="K1458" i="2" s="1"/>
  <c r="L1458" i="2" s="1"/>
  <c r="J1457" i="2"/>
  <c r="F1460" i="2"/>
  <c r="G1459" i="2"/>
  <c r="H1459" i="2" s="1"/>
  <c r="F1461" i="2" l="1"/>
  <c r="G1460" i="2"/>
  <c r="H1460" i="2" s="1"/>
  <c r="J1458" i="2"/>
  <c r="I1459" i="2"/>
  <c r="K1459" i="2" s="1"/>
  <c r="L1459" i="2" s="1"/>
  <c r="J1459" i="2" l="1"/>
  <c r="I1460" i="2"/>
  <c r="K1460" i="2" s="1"/>
  <c r="L1460" i="2" s="1"/>
  <c r="F1462" i="2"/>
  <c r="G1461" i="2"/>
  <c r="H1461" i="2" s="1"/>
  <c r="I1461" i="2" l="1"/>
  <c r="K1461" i="2" s="1"/>
  <c r="L1461" i="2" s="1"/>
  <c r="F1463" i="2"/>
  <c r="G1462" i="2"/>
  <c r="H1462" i="2" s="1"/>
  <c r="J1460" i="2"/>
  <c r="F1464" i="2" l="1"/>
  <c r="G1463" i="2"/>
  <c r="H1463" i="2" s="1"/>
  <c r="J1461" i="2"/>
  <c r="I1462" i="2"/>
  <c r="K1462" i="2" s="1"/>
  <c r="L1462" i="2" s="1"/>
  <c r="I1463" i="2" l="1"/>
  <c r="K1463" i="2" s="1"/>
  <c r="L1463" i="2" s="1"/>
  <c r="J1462" i="2"/>
  <c r="F1465" i="2"/>
  <c r="G1464" i="2"/>
  <c r="H1464" i="2" s="1"/>
  <c r="I1464" i="2" l="1"/>
  <c r="K1464" i="2" s="1"/>
  <c r="L1464" i="2" s="1"/>
  <c r="F1466" i="2"/>
  <c r="G1465" i="2"/>
  <c r="H1465" i="2" s="1"/>
  <c r="J1463" i="2"/>
  <c r="I1465" i="2" l="1"/>
  <c r="K1465" i="2" s="1"/>
  <c r="L1465" i="2" s="1"/>
  <c r="F1467" i="2"/>
  <c r="G1466" i="2"/>
  <c r="H1466" i="2" s="1"/>
  <c r="J1464" i="2"/>
  <c r="I1466" i="2" l="1"/>
  <c r="K1466" i="2" s="1"/>
  <c r="L1466" i="2" s="1"/>
  <c r="J1465" i="2"/>
  <c r="F1468" i="2"/>
  <c r="G1467" i="2"/>
  <c r="H1467" i="2" s="1"/>
  <c r="I1467" i="2" l="1"/>
  <c r="K1467" i="2" s="1"/>
  <c r="L1467" i="2" s="1"/>
  <c r="F1469" i="2"/>
  <c r="G1468" i="2"/>
  <c r="H1468" i="2" s="1"/>
  <c r="J1466" i="2"/>
  <c r="F1470" i="2" l="1"/>
  <c r="G1469" i="2"/>
  <c r="H1469" i="2" s="1"/>
  <c r="J1467" i="2"/>
  <c r="I1468" i="2"/>
  <c r="K1468" i="2" s="1"/>
  <c r="L1468" i="2" s="1"/>
  <c r="J1468" i="2" l="1"/>
  <c r="I1469" i="2"/>
  <c r="K1469" i="2" s="1"/>
  <c r="L1469" i="2" s="1"/>
  <c r="F1471" i="2"/>
  <c r="G1470" i="2"/>
  <c r="H1470" i="2" s="1"/>
  <c r="I1470" i="2" l="1"/>
  <c r="K1470" i="2" s="1"/>
  <c r="L1470" i="2" s="1"/>
  <c r="J1469" i="2"/>
  <c r="F1472" i="2"/>
  <c r="G1471" i="2"/>
  <c r="H1471" i="2" s="1"/>
  <c r="I1471" i="2" l="1"/>
  <c r="K1471" i="2" s="1"/>
  <c r="L1471" i="2" s="1"/>
  <c r="J1470" i="2"/>
  <c r="F1473" i="2"/>
  <c r="G1472" i="2"/>
  <c r="H1472" i="2" s="1"/>
  <c r="J1471" i="2" l="1"/>
  <c r="F1474" i="2"/>
  <c r="G1473" i="2"/>
  <c r="H1473" i="2" s="1"/>
  <c r="I1472" i="2"/>
  <c r="K1472" i="2" s="1"/>
  <c r="L1472" i="2" s="1"/>
  <c r="F1475" i="2" l="1"/>
  <c r="G1474" i="2"/>
  <c r="H1474" i="2" s="1"/>
  <c r="J1472" i="2"/>
  <c r="I1473" i="2"/>
  <c r="K1473" i="2" s="1"/>
  <c r="L1473" i="2" s="1"/>
  <c r="I1474" i="2" l="1"/>
  <c r="K1474" i="2" s="1"/>
  <c r="L1474" i="2" s="1"/>
  <c r="J1473" i="2"/>
  <c r="F1476" i="2"/>
  <c r="G1475" i="2"/>
  <c r="H1475" i="2" s="1"/>
  <c r="I1475" i="2" l="1"/>
  <c r="K1475" i="2" s="1"/>
  <c r="L1475" i="2" s="1"/>
  <c r="F1477" i="2"/>
  <c r="G1476" i="2"/>
  <c r="H1476" i="2" s="1"/>
  <c r="J1474" i="2"/>
  <c r="I1476" i="2" l="1"/>
  <c r="K1476" i="2" s="1"/>
  <c r="L1476" i="2" s="1"/>
  <c r="F1478" i="2"/>
  <c r="G1477" i="2"/>
  <c r="H1477" i="2" s="1"/>
  <c r="J1475" i="2"/>
  <c r="I1477" i="2" l="1"/>
  <c r="K1477" i="2" s="1"/>
  <c r="L1477" i="2" s="1"/>
  <c r="J1476" i="2"/>
  <c r="F1479" i="2"/>
  <c r="G1478" i="2"/>
  <c r="H1478" i="2" s="1"/>
  <c r="I1478" i="2" l="1"/>
  <c r="K1478" i="2" s="1"/>
  <c r="L1478" i="2" s="1"/>
  <c r="F1480" i="2"/>
  <c r="G1479" i="2"/>
  <c r="H1479" i="2" s="1"/>
  <c r="J1477" i="2"/>
  <c r="I1479" i="2" l="1"/>
  <c r="K1479" i="2" s="1"/>
  <c r="L1479" i="2" s="1"/>
  <c r="J1478" i="2"/>
  <c r="F1481" i="2"/>
  <c r="G1480" i="2"/>
  <c r="H1480" i="2" s="1"/>
  <c r="I1480" i="2" l="1"/>
  <c r="K1480" i="2" s="1"/>
  <c r="L1480" i="2" s="1"/>
  <c r="F1482" i="2"/>
  <c r="G1481" i="2"/>
  <c r="H1481" i="2" s="1"/>
  <c r="J1479" i="2"/>
  <c r="J1480" i="2" l="1"/>
  <c r="I1481" i="2"/>
  <c r="K1481" i="2" s="1"/>
  <c r="L1481" i="2" s="1"/>
  <c r="F1483" i="2"/>
  <c r="G1482" i="2"/>
  <c r="H1482" i="2" s="1"/>
  <c r="I1482" i="2" l="1"/>
  <c r="K1482" i="2" s="1"/>
  <c r="L1482" i="2" s="1"/>
  <c r="J1481" i="2"/>
  <c r="F1484" i="2"/>
  <c r="G1483" i="2"/>
  <c r="H1483" i="2" s="1"/>
  <c r="J1482" i="2" l="1"/>
  <c r="I1483" i="2"/>
  <c r="K1483" i="2" s="1"/>
  <c r="L1483" i="2" s="1"/>
  <c r="F1485" i="2"/>
  <c r="G1484" i="2"/>
  <c r="H1484" i="2" s="1"/>
  <c r="I1484" i="2" l="1"/>
  <c r="K1484" i="2" s="1"/>
  <c r="L1484" i="2" s="1"/>
  <c r="J1483" i="2"/>
  <c r="F1486" i="2"/>
  <c r="G1485" i="2"/>
  <c r="H1485" i="2" s="1"/>
  <c r="J1484" i="2" l="1"/>
  <c r="I1485" i="2"/>
  <c r="K1485" i="2" s="1"/>
  <c r="L1485" i="2" s="1"/>
  <c r="F1487" i="2"/>
  <c r="G1486" i="2"/>
  <c r="H1486" i="2" s="1"/>
  <c r="I1486" i="2" l="1"/>
  <c r="K1486" i="2" s="1"/>
  <c r="L1486" i="2" s="1"/>
  <c r="F1488" i="2"/>
  <c r="G1487" i="2"/>
  <c r="H1487" i="2" s="1"/>
  <c r="J1485" i="2"/>
  <c r="I1487" i="2" l="1"/>
  <c r="K1487" i="2" s="1"/>
  <c r="L1487" i="2" s="1"/>
  <c r="F1489" i="2"/>
  <c r="G1488" i="2"/>
  <c r="H1488" i="2" s="1"/>
  <c r="J1486" i="2"/>
  <c r="F1490" i="2" l="1"/>
  <c r="G1489" i="2"/>
  <c r="H1489" i="2" s="1"/>
  <c r="I1488" i="2"/>
  <c r="K1488" i="2" s="1"/>
  <c r="L1488" i="2" s="1"/>
  <c r="J1487" i="2"/>
  <c r="I1489" i="2" l="1"/>
  <c r="K1489" i="2" s="1"/>
  <c r="L1489" i="2" s="1"/>
  <c r="F1491" i="2"/>
  <c r="G1490" i="2"/>
  <c r="H1490" i="2" s="1"/>
  <c r="J1488" i="2"/>
  <c r="J1489" i="2" l="1"/>
  <c r="I1490" i="2"/>
  <c r="K1490" i="2" s="1"/>
  <c r="L1490" i="2" s="1"/>
  <c r="F1492" i="2"/>
  <c r="G1491" i="2"/>
  <c r="H1491" i="2" s="1"/>
  <c r="F1493" i="2" l="1"/>
  <c r="G1492" i="2"/>
  <c r="H1492" i="2" s="1"/>
  <c r="J1490" i="2"/>
  <c r="I1491" i="2"/>
  <c r="K1491" i="2" s="1"/>
  <c r="L1491" i="2" s="1"/>
  <c r="I1492" i="2" l="1"/>
  <c r="K1492" i="2" s="1"/>
  <c r="L1492" i="2" s="1"/>
  <c r="J1491" i="2"/>
  <c r="F1494" i="2"/>
  <c r="G1493" i="2"/>
  <c r="H1493" i="2" s="1"/>
  <c r="F1495" i="2" l="1"/>
  <c r="G1494" i="2"/>
  <c r="H1494" i="2" s="1"/>
  <c r="I1493" i="2"/>
  <c r="K1493" i="2" s="1"/>
  <c r="L1493" i="2" s="1"/>
  <c r="J1492" i="2"/>
  <c r="J1493" i="2" l="1"/>
  <c r="I1494" i="2"/>
  <c r="K1494" i="2" s="1"/>
  <c r="L1494" i="2" s="1"/>
  <c r="F1496" i="2"/>
  <c r="G1495" i="2"/>
  <c r="H1495" i="2" s="1"/>
  <c r="I1495" i="2" l="1"/>
  <c r="K1495" i="2" s="1"/>
  <c r="L1495" i="2" s="1"/>
  <c r="J1494" i="2"/>
  <c r="F1497" i="2"/>
  <c r="G1496" i="2"/>
  <c r="H1496" i="2" s="1"/>
  <c r="I1496" i="2" l="1"/>
  <c r="K1496" i="2" s="1"/>
  <c r="L1496" i="2" s="1"/>
  <c r="J1495" i="2"/>
  <c r="F1498" i="2"/>
  <c r="G1497" i="2"/>
  <c r="H1497" i="2" s="1"/>
  <c r="F1499" i="2" l="1"/>
  <c r="G1498" i="2"/>
  <c r="H1498" i="2" s="1"/>
  <c r="J1496" i="2"/>
  <c r="I1497" i="2"/>
  <c r="K1497" i="2" s="1"/>
  <c r="L1497" i="2" s="1"/>
  <c r="J1497" i="2" l="1"/>
  <c r="I1498" i="2"/>
  <c r="K1498" i="2" s="1"/>
  <c r="L1498" i="2" s="1"/>
  <c r="F1500" i="2"/>
  <c r="G1499" i="2"/>
  <c r="H1499" i="2" s="1"/>
  <c r="F1501" i="2" l="1"/>
  <c r="G1500" i="2"/>
  <c r="H1500" i="2" s="1"/>
  <c r="J1498" i="2"/>
  <c r="I1499" i="2"/>
  <c r="K1499" i="2" s="1"/>
  <c r="L1499" i="2" s="1"/>
  <c r="I1500" i="2" l="1"/>
  <c r="K1500" i="2" s="1"/>
  <c r="L1500" i="2" s="1"/>
  <c r="J1499" i="2"/>
  <c r="F1502" i="2"/>
  <c r="G1501" i="2"/>
  <c r="H1501" i="2" s="1"/>
  <c r="I1501" i="2" l="1"/>
  <c r="K1501" i="2" s="1"/>
  <c r="L1501" i="2" s="1"/>
  <c r="F1503" i="2"/>
  <c r="G1502" i="2"/>
  <c r="H1502" i="2" s="1"/>
  <c r="J1500" i="2"/>
  <c r="I1502" i="2" l="1"/>
  <c r="K1502" i="2" s="1"/>
  <c r="L1502" i="2" s="1"/>
  <c r="J1501" i="2"/>
  <c r="F1504" i="2"/>
  <c r="G1503" i="2"/>
  <c r="H1503" i="2" s="1"/>
  <c r="F1505" i="2" l="1"/>
  <c r="G1504" i="2"/>
  <c r="H1504" i="2" s="1"/>
  <c r="I1503" i="2"/>
  <c r="K1503" i="2" s="1"/>
  <c r="L1503" i="2" s="1"/>
  <c r="J1502" i="2"/>
  <c r="I1504" i="2" l="1"/>
  <c r="K1504" i="2" s="1"/>
  <c r="L1504" i="2" s="1"/>
  <c r="F1506" i="2"/>
  <c r="G1505" i="2"/>
  <c r="H1505" i="2" s="1"/>
  <c r="J1503" i="2"/>
  <c r="I1505" i="2" l="1"/>
  <c r="K1505" i="2" s="1"/>
  <c r="L1505" i="2" s="1"/>
  <c r="J1504" i="2"/>
  <c r="F1507" i="2"/>
  <c r="G1506" i="2"/>
  <c r="H1506" i="2" s="1"/>
  <c r="I1506" i="2" l="1"/>
  <c r="K1506" i="2" s="1"/>
  <c r="L1506" i="2" s="1"/>
  <c r="F1508" i="2"/>
  <c r="G1507" i="2"/>
  <c r="H1507" i="2" s="1"/>
  <c r="J1505" i="2"/>
  <c r="I1507" i="2" l="1"/>
  <c r="K1507" i="2" s="1"/>
  <c r="L1507" i="2" s="1"/>
  <c r="F1509" i="2"/>
  <c r="G1508" i="2"/>
  <c r="H1508" i="2" s="1"/>
  <c r="J1506" i="2"/>
  <c r="I1508" i="2" l="1"/>
  <c r="K1508" i="2" s="1"/>
  <c r="L1508" i="2" s="1"/>
  <c r="J1507" i="2"/>
  <c r="F1510" i="2"/>
  <c r="G1509" i="2"/>
  <c r="H1509" i="2" s="1"/>
  <c r="J1508" i="2" l="1"/>
  <c r="F1511" i="2"/>
  <c r="G1510" i="2"/>
  <c r="H1510" i="2" s="1"/>
  <c r="I1509" i="2"/>
  <c r="K1509" i="2" s="1"/>
  <c r="L1509" i="2" s="1"/>
  <c r="I1510" i="2" l="1"/>
  <c r="K1510" i="2" s="1"/>
  <c r="L1510" i="2" s="1"/>
  <c r="J1509" i="2"/>
  <c r="F1512" i="2"/>
  <c r="G1511" i="2"/>
  <c r="H1511" i="2" s="1"/>
  <c r="I1511" i="2" l="1"/>
  <c r="K1511" i="2" s="1"/>
  <c r="L1511" i="2" s="1"/>
  <c r="J1510" i="2"/>
  <c r="F1513" i="2"/>
  <c r="G1512" i="2"/>
  <c r="H1512" i="2" s="1"/>
  <c r="F1514" i="2" l="1"/>
  <c r="G1513" i="2"/>
  <c r="H1513" i="2" s="1"/>
  <c r="J1511" i="2"/>
  <c r="I1512" i="2"/>
  <c r="K1512" i="2" s="1"/>
  <c r="L1512" i="2" s="1"/>
  <c r="O6" i="2" s="1"/>
  <c r="I1513" i="2" l="1"/>
  <c r="K1513" i="2" s="1"/>
  <c r="L1513" i="2" s="1"/>
  <c r="J1512" i="2"/>
  <c r="N6" i="2" s="1"/>
  <c r="F1515" i="2"/>
  <c r="G1514" i="2"/>
  <c r="H1514" i="2" s="1"/>
  <c r="I1514" i="2" l="1"/>
  <c r="K1514" i="2" s="1"/>
  <c r="L1514" i="2" s="1"/>
  <c r="F1516" i="2"/>
  <c r="G1515" i="2"/>
  <c r="H1515" i="2" s="1"/>
  <c r="J1513" i="2"/>
  <c r="J1514" i="2" l="1"/>
  <c r="F1517" i="2"/>
  <c r="G1516" i="2"/>
  <c r="H1516" i="2" s="1"/>
  <c r="I1515" i="2"/>
  <c r="K1515" i="2" s="1"/>
  <c r="L1515" i="2" s="1"/>
  <c r="I1516" i="2" l="1"/>
  <c r="K1516" i="2" s="1"/>
  <c r="L1516" i="2" s="1"/>
  <c r="F1518" i="2"/>
  <c r="G1517" i="2"/>
  <c r="H1517" i="2" s="1"/>
  <c r="J1515" i="2"/>
  <c r="I1517" i="2" l="1"/>
  <c r="K1517" i="2" s="1"/>
  <c r="L1517" i="2" s="1"/>
  <c r="J1516" i="2"/>
  <c r="F1519" i="2"/>
  <c r="G1518" i="2"/>
  <c r="H1518" i="2" s="1"/>
  <c r="I1518" i="2" l="1"/>
  <c r="K1518" i="2" s="1"/>
  <c r="L1518" i="2" s="1"/>
  <c r="F1520" i="2"/>
  <c r="G1519" i="2"/>
  <c r="H1519" i="2" s="1"/>
  <c r="J1517" i="2"/>
  <c r="I1519" i="2" l="1"/>
  <c r="K1519" i="2" s="1"/>
  <c r="L1519" i="2" s="1"/>
  <c r="F1521" i="2"/>
  <c r="G1520" i="2"/>
  <c r="H1520" i="2" s="1"/>
  <c r="J1518" i="2"/>
  <c r="J1519" i="2" l="1"/>
  <c r="I1520" i="2"/>
  <c r="K1520" i="2" s="1"/>
  <c r="L1520" i="2" s="1"/>
  <c r="F1522" i="2"/>
  <c r="G1521" i="2"/>
  <c r="H1521" i="2" s="1"/>
  <c r="I1521" i="2" l="1"/>
  <c r="K1521" i="2" s="1"/>
  <c r="L1521" i="2" s="1"/>
  <c r="F1523" i="2"/>
  <c r="G1522" i="2"/>
  <c r="H1522" i="2" s="1"/>
  <c r="J1520" i="2"/>
  <c r="I1522" i="2" l="1"/>
  <c r="K1522" i="2" s="1"/>
  <c r="L1522" i="2" s="1"/>
  <c r="F1524" i="2"/>
  <c r="G1523" i="2"/>
  <c r="H1523" i="2" s="1"/>
  <c r="J1521" i="2"/>
  <c r="I1523" i="2" l="1"/>
  <c r="K1523" i="2" s="1"/>
  <c r="L1523" i="2" s="1"/>
  <c r="J1522" i="2"/>
  <c r="F1525" i="2"/>
  <c r="G1524" i="2"/>
  <c r="H1524" i="2" s="1"/>
  <c r="J1523" i="2" l="1"/>
  <c r="F1526" i="2"/>
  <c r="G1525" i="2"/>
  <c r="H1525" i="2" s="1"/>
  <c r="I1524" i="2"/>
  <c r="K1524" i="2" s="1"/>
  <c r="L1524" i="2" s="1"/>
  <c r="F1527" i="2" l="1"/>
  <c r="G1526" i="2"/>
  <c r="H1526" i="2" s="1"/>
  <c r="I1525" i="2"/>
  <c r="K1525" i="2" s="1"/>
  <c r="L1525" i="2" s="1"/>
  <c r="J1524" i="2"/>
  <c r="J1525" i="2" l="1"/>
  <c r="I1526" i="2"/>
  <c r="K1526" i="2" s="1"/>
  <c r="L1526" i="2" s="1"/>
  <c r="F1528" i="2"/>
  <c r="G1527" i="2"/>
  <c r="H1527" i="2" s="1"/>
  <c r="I1527" i="2" l="1"/>
  <c r="K1527" i="2" s="1"/>
  <c r="L1527" i="2" s="1"/>
  <c r="J1526" i="2"/>
  <c r="F1529" i="2"/>
  <c r="G1528" i="2"/>
  <c r="H1528" i="2" s="1"/>
  <c r="J1527" i="2" l="1"/>
  <c r="I1528" i="2"/>
  <c r="K1528" i="2" s="1"/>
  <c r="L1528" i="2" s="1"/>
  <c r="F1530" i="2"/>
  <c r="G1529" i="2"/>
  <c r="H1529" i="2" s="1"/>
  <c r="I1529" i="2" l="1"/>
  <c r="K1529" i="2" s="1"/>
  <c r="L1529" i="2" s="1"/>
  <c r="J1528" i="2"/>
  <c r="F1531" i="2"/>
  <c r="G1530" i="2"/>
  <c r="H1530" i="2" s="1"/>
  <c r="I1530" i="2" l="1"/>
  <c r="K1530" i="2" s="1"/>
  <c r="L1530" i="2" s="1"/>
  <c r="F1532" i="2"/>
  <c r="G1531" i="2"/>
  <c r="H1531" i="2" s="1"/>
  <c r="J1529" i="2"/>
  <c r="I1531" i="2" l="1"/>
  <c r="K1531" i="2" s="1"/>
  <c r="L1531" i="2" s="1"/>
  <c r="F1533" i="2"/>
  <c r="G1532" i="2"/>
  <c r="H1532" i="2" s="1"/>
  <c r="J1530" i="2"/>
  <c r="I1532" i="2" l="1"/>
  <c r="K1532" i="2" s="1"/>
  <c r="L1532" i="2" s="1"/>
  <c r="J1531" i="2"/>
  <c r="F1534" i="2"/>
  <c r="G1533" i="2"/>
  <c r="H1533" i="2" s="1"/>
  <c r="F1535" i="2" l="1"/>
  <c r="G1534" i="2"/>
  <c r="H1534" i="2" s="1"/>
  <c r="J1532" i="2"/>
  <c r="I1533" i="2"/>
  <c r="K1533" i="2" s="1"/>
  <c r="L1533" i="2" s="1"/>
  <c r="I1534" i="2" l="1"/>
  <c r="K1534" i="2" s="1"/>
  <c r="L1534" i="2" s="1"/>
  <c r="J1533" i="2"/>
  <c r="F1536" i="2"/>
  <c r="G1535" i="2"/>
  <c r="H1535" i="2" s="1"/>
  <c r="I1535" i="2" l="1"/>
  <c r="K1535" i="2" s="1"/>
  <c r="L1535" i="2" s="1"/>
  <c r="F1537" i="2"/>
  <c r="G1536" i="2"/>
  <c r="H1536" i="2" s="1"/>
  <c r="J1534" i="2"/>
  <c r="F1538" i="2" l="1"/>
  <c r="G1537" i="2"/>
  <c r="H1537" i="2" s="1"/>
  <c r="I1536" i="2"/>
  <c r="K1536" i="2" s="1"/>
  <c r="L1536" i="2" s="1"/>
  <c r="J1535" i="2"/>
  <c r="I1537" i="2" l="1"/>
  <c r="K1537" i="2" s="1"/>
  <c r="L1537" i="2" s="1"/>
  <c r="F1539" i="2"/>
  <c r="G1538" i="2"/>
  <c r="H1538" i="2" s="1"/>
  <c r="J1536" i="2"/>
  <c r="J1537" i="2" l="1"/>
  <c r="I1538" i="2"/>
  <c r="K1538" i="2" s="1"/>
  <c r="L1538" i="2" s="1"/>
  <c r="F1540" i="2"/>
  <c r="G1539" i="2"/>
  <c r="H1539" i="2" s="1"/>
  <c r="F1541" i="2" l="1"/>
  <c r="G1540" i="2"/>
  <c r="H1540" i="2" s="1"/>
  <c r="J1538" i="2"/>
  <c r="I1539" i="2"/>
  <c r="K1539" i="2" s="1"/>
  <c r="L1539" i="2" s="1"/>
  <c r="I1540" i="2" l="1"/>
  <c r="K1540" i="2" s="1"/>
  <c r="L1540" i="2" s="1"/>
  <c r="J1539" i="2"/>
  <c r="F1542" i="2"/>
  <c r="G1541" i="2"/>
  <c r="H1541" i="2" s="1"/>
  <c r="I1541" i="2" l="1"/>
  <c r="K1541" i="2" s="1"/>
  <c r="L1541" i="2" s="1"/>
  <c r="J1540" i="2"/>
  <c r="F1543" i="2"/>
  <c r="G1542" i="2"/>
  <c r="H1542" i="2" s="1"/>
  <c r="I1542" i="2" l="1"/>
  <c r="K1542" i="2" s="1"/>
  <c r="L1542" i="2" s="1"/>
  <c r="F1544" i="2"/>
  <c r="G1543" i="2"/>
  <c r="H1543" i="2" s="1"/>
  <c r="J1541" i="2"/>
  <c r="F1545" i="2" l="1"/>
  <c r="G1544" i="2"/>
  <c r="H1544" i="2" s="1"/>
  <c r="J1542" i="2"/>
  <c r="I1543" i="2"/>
  <c r="K1543" i="2" s="1"/>
  <c r="L1543" i="2" s="1"/>
  <c r="J1543" i="2" l="1"/>
  <c r="I1544" i="2"/>
  <c r="K1544" i="2" s="1"/>
  <c r="L1544" i="2" s="1"/>
  <c r="F1546" i="2"/>
  <c r="G1545" i="2"/>
  <c r="H1545" i="2" s="1"/>
  <c r="I1545" i="2" l="1"/>
  <c r="K1545" i="2" s="1"/>
  <c r="L1545" i="2" s="1"/>
  <c r="F1547" i="2"/>
  <c r="G1546" i="2"/>
  <c r="H1546" i="2" s="1"/>
  <c r="J1544" i="2"/>
  <c r="I1546" i="2" l="1"/>
  <c r="K1546" i="2" s="1"/>
  <c r="L1546" i="2" s="1"/>
  <c r="F1548" i="2"/>
  <c r="G1547" i="2"/>
  <c r="H1547" i="2" s="1"/>
  <c r="J1545" i="2"/>
  <c r="I1547" i="2" l="1"/>
  <c r="K1547" i="2" s="1"/>
  <c r="L1547" i="2" s="1"/>
  <c r="F1549" i="2"/>
  <c r="G1548" i="2"/>
  <c r="H1548" i="2" s="1"/>
  <c r="J1546" i="2"/>
  <c r="I1548" i="2" l="1"/>
  <c r="K1548" i="2" s="1"/>
  <c r="L1548" i="2" s="1"/>
  <c r="F1550" i="2"/>
  <c r="G1549" i="2"/>
  <c r="H1549" i="2" s="1"/>
  <c r="J1547" i="2"/>
  <c r="I1549" i="2" l="1"/>
  <c r="K1549" i="2" s="1"/>
  <c r="L1549" i="2" s="1"/>
  <c r="J1548" i="2"/>
  <c r="F1551" i="2"/>
  <c r="G1550" i="2"/>
  <c r="H1550" i="2" s="1"/>
  <c r="F1552" i="2" l="1"/>
  <c r="G1551" i="2"/>
  <c r="H1551" i="2" s="1"/>
  <c r="J1549" i="2"/>
  <c r="I1550" i="2"/>
  <c r="K1550" i="2" s="1"/>
  <c r="L1550" i="2" s="1"/>
  <c r="I1551" i="2" l="1"/>
  <c r="K1551" i="2" s="1"/>
  <c r="L1551" i="2" s="1"/>
  <c r="J1550" i="2"/>
  <c r="F1553" i="2"/>
  <c r="G1552" i="2"/>
  <c r="H1552" i="2" s="1"/>
  <c r="I1552" i="2" l="1"/>
  <c r="K1552" i="2" s="1"/>
  <c r="L1552" i="2" s="1"/>
  <c r="F1554" i="2"/>
  <c r="G1553" i="2"/>
  <c r="H1553" i="2" s="1"/>
  <c r="J1551" i="2"/>
  <c r="I1553" i="2" l="1"/>
  <c r="K1553" i="2" s="1"/>
  <c r="L1553" i="2" s="1"/>
  <c r="J1552" i="2"/>
  <c r="F1555" i="2"/>
  <c r="G1554" i="2"/>
  <c r="H1554" i="2" s="1"/>
  <c r="J1553" i="2" l="1"/>
  <c r="I1554" i="2"/>
  <c r="K1554" i="2" s="1"/>
  <c r="L1554" i="2" s="1"/>
  <c r="F1556" i="2"/>
  <c r="G1555" i="2"/>
  <c r="H1555" i="2" s="1"/>
  <c r="I1555" i="2" l="1"/>
  <c r="K1555" i="2" s="1"/>
  <c r="L1555" i="2" s="1"/>
  <c r="F1557" i="2"/>
  <c r="G1556" i="2"/>
  <c r="H1556" i="2" s="1"/>
  <c r="J1554" i="2"/>
  <c r="F1558" i="2" l="1"/>
  <c r="G1557" i="2"/>
  <c r="H1557" i="2" s="1"/>
  <c r="J1555" i="2"/>
  <c r="I1556" i="2"/>
  <c r="K1556" i="2" s="1"/>
  <c r="L1556" i="2" s="1"/>
  <c r="I1557" i="2" l="1"/>
  <c r="K1557" i="2" s="1"/>
  <c r="L1557" i="2" s="1"/>
  <c r="J1556" i="2"/>
  <c r="F1559" i="2"/>
  <c r="G1558" i="2"/>
  <c r="H1558" i="2" s="1"/>
  <c r="F1560" i="2" l="1"/>
  <c r="G1559" i="2"/>
  <c r="H1559" i="2" s="1"/>
  <c r="J1557" i="2"/>
  <c r="I1558" i="2"/>
  <c r="K1558" i="2" s="1"/>
  <c r="L1558" i="2" s="1"/>
  <c r="I1559" i="2" l="1"/>
  <c r="K1559" i="2" s="1"/>
  <c r="L1559" i="2" s="1"/>
  <c r="J1558" i="2"/>
  <c r="F1561" i="2"/>
  <c r="G1560" i="2"/>
  <c r="H1560" i="2" s="1"/>
  <c r="F1562" i="2" l="1"/>
  <c r="G1561" i="2"/>
  <c r="H1561" i="2" s="1"/>
  <c r="I1560" i="2"/>
  <c r="K1560" i="2" s="1"/>
  <c r="L1560" i="2" s="1"/>
  <c r="J1559" i="2"/>
  <c r="I1561" i="2" l="1"/>
  <c r="K1561" i="2" s="1"/>
  <c r="L1561" i="2" s="1"/>
  <c r="F1563" i="2"/>
  <c r="G1562" i="2"/>
  <c r="H1562" i="2" s="1"/>
  <c r="J1560" i="2"/>
  <c r="J1561" i="2" l="1"/>
  <c r="I1562" i="2"/>
  <c r="K1562" i="2" s="1"/>
  <c r="L1562" i="2" s="1"/>
  <c r="F1564" i="2"/>
  <c r="G1563" i="2"/>
  <c r="H1563" i="2" s="1"/>
  <c r="F1565" i="2" l="1"/>
  <c r="G1564" i="2"/>
  <c r="H1564" i="2" s="1"/>
  <c r="J1562" i="2"/>
  <c r="I1563" i="2"/>
  <c r="K1563" i="2" s="1"/>
  <c r="L1563" i="2" s="1"/>
  <c r="I1564" i="2" l="1"/>
  <c r="K1564" i="2" s="1"/>
  <c r="L1564" i="2" s="1"/>
  <c r="J1563" i="2"/>
  <c r="F1566" i="2"/>
  <c r="G1565" i="2"/>
  <c r="H1565" i="2" s="1"/>
  <c r="F1567" i="2" l="1"/>
  <c r="G1566" i="2"/>
  <c r="H1566" i="2" s="1"/>
  <c r="J1564" i="2"/>
  <c r="I1565" i="2"/>
  <c r="K1565" i="2" s="1"/>
  <c r="L1565" i="2" s="1"/>
  <c r="I1566" i="2" l="1"/>
  <c r="K1566" i="2" s="1"/>
  <c r="L1566" i="2" s="1"/>
  <c r="J1565" i="2"/>
  <c r="F1568" i="2"/>
  <c r="G1567" i="2"/>
  <c r="H1567" i="2" s="1"/>
  <c r="F1569" i="2" l="1"/>
  <c r="G1568" i="2"/>
  <c r="H1568" i="2" s="1"/>
  <c r="J1566" i="2"/>
  <c r="I1567" i="2"/>
  <c r="K1567" i="2" s="1"/>
  <c r="L1567" i="2" s="1"/>
  <c r="J1567" i="2" l="1"/>
  <c r="I1568" i="2"/>
  <c r="K1568" i="2" s="1"/>
  <c r="L1568" i="2" s="1"/>
  <c r="F1570" i="2"/>
  <c r="G1569" i="2"/>
  <c r="H1569" i="2" s="1"/>
  <c r="I1569" i="2" l="1"/>
  <c r="K1569" i="2" s="1"/>
  <c r="L1569" i="2" s="1"/>
  <c r="F1571" i="2"/>
  <c r="G1570" i="2"/>
  <c r="H1570" i="2" s="1"/>
  <c r="J1568" i="2"/>
  <c r="I1570" i="2" l="1"/>
  <c r="K1570" i="2" s="1"/>
  <c r="L1570" i="2" s="1"/>
  <c r="F1572" i="2"/>
  <c r="G1571" i="2"/>
  <c r="H1571" i="2" s="1"/>
  <c r="J1569" i="2"/>
  <c r="J1570" i="2" l="1"/>
  <c r="I1571" i="2"/>
  <c r="K1571" i="2" s="1"/>
  <c r="L1571" i="2" s="1"/>
  <c r="F1573" i="2"/>
  <c r="G1572" i="2"/>
  <c r="H1572" i="2" s="1"/>
  <c r="F1574" i="2" l="1"/>
  <c r="G1573" i="2"/>
  <c r="H1573" i="2" s="1"/>
  <c r="I1572" i="2"/>
  <c r="K1572" i="2" s="1"/>
  <c r="L1572" i="2" s="1"/>
  <c r="J1571" i="2"/>
  <c r="J1572" i="2" l="1"/>
  <c r="I1573" i="2"/>
  <c r="K1573" i="2" s="1"/>
  <c r="L1573" i="2" s="1"/>
  <c r="F1575" i="2"/>
  <c r="G1574" i="2"/>
  <c r="H1574" i="2" s="1"/>
  <c r="J1573" i="2" l="1"/>
  <c r="F1576" i="2"/>
  <c r="G1575" i="2"/>
  <c r="H1575" i="2" s="1"/>
  <c r="I1574" i="2"/>
  <c r="K1574" i="2" s="1"/>
  <c r="L1574" i="2" s="1"/>
  <c r="F1577" i="2" l="1"/>
  <c r="G1576" i="2"/>
  <c r="H1576" i="2" s="1"/>
  <c r="J1574" i="2"/>
  <c r="I1575" i="2"/>
  <c r="K1575" i="2" s="1"/>
  <c r="L1575" i="2" s="1"/>
  <c r="I1576" i="2" l="1"/>
  <c r="K1576" i="2" s="1"/>
  <c r="L1576" i="2" s="1"/>
  <c r="J1575" i="2"/>
  <c r="F1578" i="2"/>
  <c r="G1577" i="2"/>
  <c r="H1577" i="2" s="1"/>
  <c r="J1576" i="2" l="1"/>
  <c r="F1579" i="2"/>
  <c r="G1578" i="2"/>
  <c r="H1578" i="2" s="1"/>
  <c r="I1577" i="2"/>
  <c r="K1577" i="2" s="1"/>
  <c r="L1577" i="2" s="1"/>
  <c r="I1578" i="2" l="1"/>
  <c r="K1578" i="2" s="1"/>
  <c r="L1578" i="2" s="1"/>
  <c r="F1580" i="2"/>
  <c r="G1579" i="2"/>
  <c r="H1579" i="2" s="1"/>
  <c r="J1577" i="2"/>
  <c r="F1581" i="2" l="1"/>
  <c r="G1580" i="2"/>
  <c r="H1580" i="2" s="1"/>
  <c r="I1579" i="2"/>
  <c r="K1579" i="2" s="1"/>
  <c r="L1579" i="2" s="1"/>
  <c r="J1578" i="2"/>
  <c r="I1580" i="2" l="1"/>
  <c r="K1580" i="2" s="1"/>
  <c r="L1580" i="2" s="1"/>
  <c r="F1582" i="2"/>
  <c r="G1581" i="2"/>
  <c r="H1581" i="2" s="1"/>
  <c r="J1579" i="2"/>
  <c r="I1581" i="2" l="1"/>
  <c r="K1581" i="2" s="1"/>
  <c r="L1581" i="2" s="1"/>
  <c r="J1580" i="2"/>
  <c r="F1583" i="2"/>
  <c r="G1582" i="2"/>
  <c r="H1582" i="2" s="1"/>
  <c r="I1582" i="2" l="1"/>
  <c r="K1582" i="2" s="1"/>
  <c r="L1582" i="2" s="1"/>
  <c r="F1584" i="2"/>
  <c r="G1583" i="2"/>
  <c r="H1583" i="2" s="1"/>
  <c r="J1581" i="2"/>
  <c r="J1582" i="2" l="1"/>
  <c r="I1583" i="2"/>
  <c r="K1583" i="2" s="1"/>
  <c r="L1583" i="2" s="1"/>
  <c r="F1585" i="2"/>
  <c r="G1584" i="2"/>
  <c r="H1584" i="2" s="1"/>
  <c r="F1586" i="2" l="1"/>
  <c r="G1585" i="2"/>
  <c r="H1585" i="2" s="1"/>
  <c r="I1584" i="2"/>
  <c r="K1584" i="2" s="1"/>
  <c r="L1584" i="2" s="1"/>
  <c r="J1583" i="2"/>
  <c r="J1584" i="2" l="1"/>
  <c r="I1585" i="2"/>
  <c r="K1585" i="2" s="1"/>
  <c r="L1585" i="2" s="1"/>
  <c r="F1587" i="2"/>
  <c r="G1586" i="2"/>
  <c r="H1586" i="2" s="1"/>
  <c r="I1586" i="2" l="1"/>
  <c r="K1586" i="2" s="1"/>
  <c r="L1586" i="2" s="1"/>
  <c r="J1585" i="2"/>
  <c r="F1588" i="2"/>
  <c r="G1587" i="2"/>
  <c r="H1587" i="2" s="1"/>
  <c r="J1586" i="2" l="1"/>
  <c r="I1587" i="2"/>
  <c r="K1587" i="2" s="1"/>
  <c r="L1587" i="2" s="1"/>
  <c r="F1589" i="2"/>
  <c r="G1588" i="2"/>
  <c r="H1588" i="2" s="1"/>
  <c r="I1588" i="2" l="1"/>
  <c r="K1588" i="2" s="1"/>
  <c r="L1588" i="2" s="1"/>
  <c r="F1590" i="2"/>
  <c r="G1589" i="2"/>
  <c r="H1589" i="2" s="1"/>
  <c r="J1587" i="2"/>
  <c r="J1588" i="2" l="1"/>
  <c r="I1589" i="2"/>
  <c r="K1589" i="2" s="1"/>
  <c r="L1589" i="2" s="1"/>
  <c r="F1591" i="2"/>
  <c r="G1590" i="2"/>
  <c r="H1590" i="2" s="1"/>
  <c r="F1592" i="2" l="1"/>
  <c r="G1591" i="2"/>
  <c r="H1591" i="2" s="1"/>
  <c r="I1590" i="2"/>
  <c r="K1590" i="2" s="1"/>
  <c r="L1590" i="2" s="1"/>
  <c r="J1589" i="2"/>
  <c r="J1590" i="2" l="1"/>
  <c r="I1591" i="2"/>
  <c r="K1591" i="2" s="1"/>
  <c r="L1591" i="2" s="1"/>
  <c r="F1593" i="2"/>
  <c r="G1592" i="2"/>
  <c r="H1592" i="2" s="1"/>
  <c r="J1591" i="2" l="1"/>
  <c r="I1592" i="2"/>
  <c r="K1592" i="2" s="1"/>
  <c r="L1592" i="2" s="1"/>
  <c r="F1594" i="2"/>
  <c r="G1593" i="2"/>
  <c r="H1593" i="2" s="1"/>
  <c r="I1593" i="2" l="1"/>
  <c r="K1593" i="2" s="1"/>
  <c r="L1593" i="2" s="1"/>
  <c r="F1595" i="2"/>
  <c r="G1594" i="2"/>
  <c r="H1594" i="2" s="1"/>
  <c r="J1592" i="2"/>
  <c r="I1594" i="2" l="1"/>
  <c r="K1594" i="2" s="1"/>
  <c r="L1594" i="2" s="1"/>
  <c r="J1593" i="2"/>
  <c r="F1596" i="2"/>
  <c r="G1595" i="2"/>
  <c r="H1595" i="2" s="1"/>
  <c r="I1595" i="2" l="1"/>
  <c r="K1595" i="2" s="1"/>
  <c r="L1595" i="2" s="1"/>
  <c r="F1597" i="2"/>
  <c r="G1596" i="2"/>
  <c r="H1596" i="2" s="1"/>
  <c r="J1594" i="2"/>
  <c r="I1596" i="2" l="1"/>
  <c r="K1596" i="2" s="1"/>
  <c r="L1596" i="2" s="1"/>
  <c r="F1598" i="2"/>
  <c r="G1597" i="2"/>
  <c r="H1597" i="2" s="1"/>
  <c r="J1595" i="2"/>
  <c r="I1597" i="2" l="1"/>
  <c r="K1597" i="2" s="1"/>
  <c r="L1597" i="2" s="1"/>
  <c r="F1599" i="2"/>
  <c r="G1598" i="2"/>
  <c r="H1598" i="2" s="1"/>
  <c r="J1596" i="2"/>
  <c r="I1598" i="2" l="1"/>
  <c r="K1598" i="2" s="1"/>
  <c r="L1598" i="2" s="1"/>
  <c r="J1597" i="2"/>
  <c r="F1600" i="2"/>
  <c r="G1599" i="2"/>
  <c r="H1599" i="2" s="1"/>
  <c r="I1599" i="2" l="1"/>
  <c r="K1599" i="2" s="1"/>
  <c r="L1599" i="2" s="1"/>
  <c r="J1598" i="2"/>
  <c r="F1601" i="2"/>
  <c r="G1600" i="2"/>
  <c r="H1600" i="2" s="1"/>
  <c r="F1602" i="2" l="1"/>
  <c r="G1601" i="2"/>
  <c r="H1601" i="2" s="1"/>
  <c r="J1599" i="2"/>
  <c r="I1600" i="2"/>
  <c r="K1600" i="2" s="1"/>
  <c r="L1600" i="2" s="1"/>
  <c r="I1601" i="2" l="1"/>
  <c r="K1601" i="2" s="1"/>
  <c r="L1601" i="2" s="1"/>
  <c r="J1600" i="2"/>
  <c r="F1603" i="2"/>
  <c r="G1602" i="2"/>
  <c r="H1602" i="2" s="1"/>
  <c r="F1604" i="2" l="1"/>
  <c r="G1603" i="2"/>
  <c r="H1603" i="2" s="1"/>
  <c r="I1602" i="2"/>
  <c r="K1602" i="2" s="1"/>
  <c r="L1602" i="2" s="1"/>
  <c r="J1601" i="2"/>
  <c r="I1603" i="2" l="1"/>
  <c r="K1603" i="2" s="1"/>
  <c r="L1603" i="2" s="1"/>
  <c r="F1605" i="2"/>
  <c r="G1604" i="2"/>
  <c r="H1604" i="2" s="1"/>
  <c r="J1602" i="2"/>
  <c r="I1604" i="2" l="1"/>
  <c r="K1604" i="2" s="1"/>
  <c r="L1604" i="2" s="1"/>
  <c r="J1603" i="2"/>
  <c r="F1606" i="2"/>
  <c r="G1605" i="2"/>
  <c r="H1605" i="2" s="1"/>
  <c r="F1607" i="2" l="1"/>
  <c r="G1606" i="2"/>
  <c r="H1606" i="2" s="1"/>
  <c r="J1604" i="2"/>
  <c r="I1605" i="2"/>
  <c r="K1605" i="2" s="1"/>
  <c r="L1605" i="2" s="1"/>
  <c r="I1606" i="2" l="1"/>
  <c r="K1606" i="2" s="1"/>
  <c r="L1606" i="2" s="1"/>
  <c r="J1605" i="2"/>
  <c r="F1608" i="2"/>
  <c r="G1607" i="2"/>
  <c r="H1607" i="2" s="1"/>
  <c r="I1607" i="2" l="1"/>
  <c r="K1607" i="2" s="1"/>
  <c r="L1607" i="2" s="1"/>
  <c r="J1606" i="2"/>
  <c r="F1609" i="2"/>
  <c r="G1608" i="2"/>
  <c r="H1608" i="2" s="1"/>
  <c r="F1610" i="2" l="1"/>
  <c r="G1609" i="2"/>
  <c r="H1609" i="2" s="1"/>
  <c r="J1607" i="2"/>
  <c r="I1608" i="2"/>
  <c r="K1608" i="2" s="1"/>
  <c r="L1608" i="2" s="1"/>
  <c r="I1609" i="2" l="1"/>
  <c r="K1609" i="2" s="1"/>
  <c r="L1609" i="2" s="1"/>
  <c r="J1608" i="2"/>
  <c r="F1611" i="2"/>
  <c r="G1610" i="2"/>
  <c r="H1610" i="2" s="1"/>
  <c r="I1610" i="2" l="1"/>
  <c r="K1610" i="2" s="1"/>
  <c r="L1610" i="2" s="1"/>
  <c r="J1609" i="2"/>
  <c r="F1612" i="2"/>
  <c r="G1611" i="2"/>
  <c r="H1611" i="2" s="1"/>
  <c r="F1613" i="2" l="1"/>
  <c r="G1612" i="2"/>
  <c r="H1612" i="2" s="1"/>
  <c r="J1610" i="2"/>
  <c r="I1611" i="2"/>
  <c r="K1611" i="2" s="1"/>
  <c r="L1611" i="2" s="1"/>
  <c r="I1612" i="2" l="1"/>
  <c r="K1612" i="2" s="1"/>
  <c r="L1612" i="2" s="1"/>
  <c r="J1611" i="2"/>
  <c r="F1614" i="2"/>
  <c r="G1613" i="2"/>
  <c r="H1613" i="2" s="1"/>
  <c r="I1613" i="2" l="1"/>
  <c r="K1613" i="2" s="1"/>
  <c r="L1613" i="2" s="1"/>
  <c r="F1615" i="2"/>
  <c r="G1614" i="2"/>
  <c r="H1614" i="2" s="1"/>
  <c r="J1612" i="2"/>
  <c r="I1614" i="2" l="1"/>
  <c r="K1614" i="2" s="1"/>
  <c r="L1614" i="2" s="1"/>
  <c r="J1613" i="2"/>
  <c r="F1616" i="2"/>
  <c r="G1615" i="2"/>
  <c r="H1615" i="2" s="1"/>
  <c r="I1615" i="2" l="1"/>
  <c r="K1615" i="2" s="1"/>
  <c r="L1615" i="2" s="1"/>
  <c r="J1614" i="2"/>
  <c r="F1617" i="2"/>
  <c r="G1616" i="2"/>
  <c r="H1616" i="2" s="1"/>
  <c r="I1616" i="2" l="1"/>
  <c r="K1616" i="2" s="1"/>
  <c r="L1616" i="2" s="1"/>
  <c r="F1618" i="2"/>
  <c r="G1617" i="2"/>
  <c r="H1617" i="2" s="1"/>
  <c r="J1615" i="2"/>
  <c r="I1617" i="2" l="1"/>
  <c r="K1617" i="2" s="1"/>
  <c r="L1617" i="2" s="1"/>
  <c r="F1619" i="2"/>
  <c r="G1618" i="2"/>
  <c r="H1618" i="2" s="1"/>
  <c r="J1616" i="2"/>
  <c r="J1617" i="2" l="1"/>
  <c r="I1618" i="2"/>
  <c r="K1618" i="2" s="1"/>
  <c r="L1618" i="2" s="1"/>
  <c r="F1620" i="2"/>
  <c r="G1619" i="2"/>
  <c r="H1619" i="2" s="1"/>
  <c r="F1621" i="2" l="1"/>
  <c r="G1620" i="2"/>
  <c r="H1620" i="2" s="1"/>
  <c r="J1618" i="2"/>
  <c r="I1619" i="2"/>
  <c r="K1619" i="2" s="1"/>
  <c r="L1619" i="2" s="1"/>
  <c r="I1620" i="2" l="1"/>
  <c r="K1620" i="2" s="1"/>
  <c r="L1620" i="2" s="1"/>
  <c r="J1619" i="2"/>
  <c r="F1622" i="2"/>
  <c r="G1621" i="2"/>
  <c r="H1621" i="2" s="1"/>
  <c r="F1623" i="2" l="1"/>
  <c r="G1622" i="2"/>
  <c r="H1622" i="2" s="1"/>
  <c r="J1620" i="2"/>
  <c r="I1621" i="2"/>
  <c r="K1621" i="2" s="1"/>
  <c r="L1621" i="2" s="1"/>
  <c r="J1621" i="2" l="1"/>
  <c r="I1622" i="2"/>
  <c r="K1622" i="2" s="1"/>
  <c r="L1622" i="2" s="1"/>
  <c r="F1624" i="2"/>
  <c r="G1623" i="2"/>
  <c r="H1623" i="2" s="1"/>
  <c r="F1625" i="2" l="1"/>
  <c r="G1624" i="2"/>
  <c r="H1624" i="2" s="1"/>
  <c r="I1623" i="2"/>
  <c r="K1623" i="2" s="1"/>
  <c r="L1623" i="2" s="1"/>
  <c r="J1622" i="2"/>
  <c r="I1624" i="2" l="1"/>
  <c r="K1624" i="2" s="1"/>
  <c r="L1624" i="2" s="1"/>
  <c r="J1623" i="2"/>
  <c r="F1626" i="2"/>
  <c r="G1625" i="2"/>
  <c r="H1625" i="2" s="1"/>
  <c r="I1625" i="2" l="1"/>
  <c r="K1625" i="2" s="1"/>
  <c r="L1625" i="2" s="1"/>
  <c r="F1627" i="2"/>
  <c r="G1626" i="2"/>
  <c r="H1626" i="2" s="1"/>
  <c r="J1624" i="2"/>
  <c r="I1626" i="2" l="1"/>
  <c r="K1626" i="2" s="1"/>
  <c r="L1626" i="2" s="1"/>
  <c r="F1628" i="2"/>
  <c r="G1627" i="2"/>
  <c r="H1627" i="2" s="1"/>
  <c r="J1625" i="2"/>
  <c r="I1627" i="2" l="1"/>
  <c r="K1627" i="2" s="1"/>
  <c r="L1627" i="2" s="1"/>
  <c r="F1629" i="2"/>
  <c r="G1628" i="2"/>
  <c r="H1628" i="2" s="1"/>
  <c r="J1626" i="2"/>
  <c r="F1630" i="2" l="1"/>
  <c r="G1629" i="2"/>
  <c r="H1629" i="2" s="1"/>
  <c r="J1627" i="2"/>
  <c r="I1628" i="2"/>
  <c r="K1628" i="2" s="1"/>
  <c r="L1628" i="2" s="1"/>
  <c r="J1628" i="2" l="1"/>
  <c r="I1629" i="2"/>
  <c r="K1629" i="2" s="1"/>
  <c r="L1629" i="2" s="1"/>
  <c r="F1631" i="2"/>
  <c r="G1630" i="2"/>
  <c r="H1630" i="2" s="1"/>
  <c r="I1630" i="2" l="1"/>
  <c r="K1630" i="2" s="1"/>
  <c r="L1630" i="2" s="1"/>
  <c r="J1629" i="2"/>
  <c r="F1632" i="2"/>
  <c r="G1631" i="2"/>
  <c r="H1631" i="2" s="1"/>
  <c r="F1633" i="2" l="1"/>
  <c r="G1632" i="2"/>
  <c r="H1632" i="2" s="1"/>
  <c r="J1630" i="2"/>
  <c r="I1631" i="2"/>
  <c r="K1631" i="2" s="1"/>
  <c r="L1631" i="2" s="1"/>
  <c r="I1632" i="2" l="1"/>
  <c r="K1632" i="2" s="1"/>
  <c r="L1632" i="2" s="1"/>
  <c r="J1631" i="2"/>
  <c r="F1634" i="2"/>
  <c r="G1633" i="2"/>
  <c r="H1633" i="2" s="1"/>
  <c r="J1632" i="2" l="1"/>
  <c r="F1635" i="2"/>
  <c r="G1634" i="2"/>
  <c r="H1634" i="2" s="1"/>
  <c r="I1633" i="2"/>
  <c r="K1633" i="2" s="1"/>
  <c r="L1633" i="2" s="1"/>
  <c r="I1634" i="2" l="1"/>
  <c r="K1634" i="2" s="1"/>
  <c r="L1634" i="2" s="1"/>
  <c r="F1636" i="2"/>
  <c r="G1635" i="2"/>
  <c r="H1635" i="2" s="1"/>
  <c r="J1633" i="2"/>
  <c r="I1635" i="2" l="1"/>
  <c r="K1635" i="2" s="1"/>
  <c r="L1635" i="2" s="1"/>
  <c r="F1637" i="2"/>
  <c r="G1636" i="2"/>
  <c r="H1636" i="2" s="1"/>
  <c r="J1634" i="2"/>
  <c r="J1635" i="2" l="1"/>
  <c r="F1638" i="2"/>
  <c r="G1637" i="2"/>
  <c r="H1637" i="2" s="1"/>
  <c r="I1636" i="2"/>
  <c r="K1636" i="2" s="1"/>
  <c r="L1636" i="2" s="1"/>
  <c r="I1637" i="2" l="1"/>
  <c r="K1637" i="2" s="1"/>
  <c r="L1637" i="2" s="1"/>
  <c r="F1639" i="2"/>
  <c r="G1638" i="2"/>
  <c r="H1638" i="2" s="1"/>
  <c r="J1636" i="2"/>
  <c r="I1638" i="2" l="1"/>
  <c r="K1638" i="2" s="1"/>
  <c r="L1638" i="2" s="1"/>
  <c r="J1637" i="2"/>
  <c r="F1640" i="2"/>
  <c r="G1639" i="2"/>
  <c r="H1639" i="2" s="1"/>
  <c r="F1641" i="2" l="1"/>
  <c r="G1640" i="2"/>
  <c r="H1640" i="2" s="1"/>
  <c r="J1638" i="2"/>
  <c r="I1639" i="2"/>
  <c r="K1639" i="2" s="1"/>
  <c r="L1639" i="2" s="1"/>
  <c r="I1640" i="2" l="1"/>
  <c r="K1640" i="2" s="1"/>
  <c r="L1640" i="2" s="1"/>
  <c r="J1639" i="2"/>
  <c r="F1642" i="2"/>
  <c r="G1641" i="2"/>
  <c r="H1641" i="2" s="1"/>
  <c r="F1643" i="2" l="1"/>
  <c r="G1642" i="2"/>
  <c r="H1642" i="2" s="1"/>
  <c r="J1640" i="2"/>
  <c r="I1641" i="2"/>
  <c r="K1641" i="2" s="1"/>
  <c r="L1641" i="2" s="1"/>
  <c r="I1642" i="2" l="1"/>
  <c r="K1642" i="2" s="1"/>
  <c r="L1642" i="2" s="1"/>
  <c r="J1641" i="2"/>
  <c r="F1644" i="2"/>
  <c r="G1643" i="2"/>
  <c r="H1643" i="2" s="1"/>
  <c r="F1645" i="2" l="1"/>
  <c r="G1644" i="2"/>
  <c r="H1644" i="2" s="1"/>
  <c r="J1642" i="2"/>
  <c r="I1643" i="2"/>
  <c r="K1643" i="2" s="1"/>
  <c r="L1643" i="2" s="1"/>
  <c r="I1644" i="2" l="1"/>
  <c r="K1644" i="2" s="1"/>
  <c r="L1644" i="2" s="1"/>
  <c r="J1643" i="2"/>
  <c r="F1646" i="2"/>
  <c r="G1645" i="2"/>
  <c r="H1645" i="2" s="1"/>
  <c r="I1645" i="2" l="1"/>
  <c r="K1645" i="2" s="1"/>
  <c r="L1645" i="2" s="1"/>
  <c r="J1644" i="2"/>
  <c r="F1647" i="2"/>
  <c r="G1646" i="2"/>
  <c r="H1646" i="2" s="1"/>
  <c r="I1646" i="2" l="1"/>
  <c r="K1646" i="2" s="1"/>
  <c r="L1646" i="2" s="1"/>
  <c r="F1648" i="2"/>
  <c r="G1647" i="2"/>
  <c r="H1647" i="2" s="1"/>
  <c r="J1645" i="2"/>
  <c r="F1649" i="2" l="1"/>
  <c r="G1648" i="2"/>
  <c r="H1648" i="2" s="1"/>
  <c r="J1646" i="2"/>
  <c r="I1647" i="2"/>
  <c r="K1647" i="2" s="1"/>
  <c r="L1647" i="2" s="1"/>
  <c r="I1648" i="2" l="1"/>
  <c r="K1648" i="2" s="1"/>
  <c r="L1648" i="2" s="1"/>
  <c r="J1647" i="2"/>
  <c r="F1650" i="2"/>
  <c r="G1649" i="2"/>
  <c r="H1649" i="2" s="1"/>
  <c r="F1651" i="2" l="1"/>
  <c r="G1650" i="2"/>
  <c r="H1650" i="2" s="1"/>
  <c r="J1648" i="2"/>
  <c r="I1649" i="2"/>
  <c r="K1649" i="2" s="1"/>
  <c r="L1649" i="2" s="1"/>
  <c r="I1650" i="2" l="1"/>
  <c r="K1650" i="2" s="1"/>
  <c r="L1650" i="2" s="1"/>
  <c r="J1649" i="2"/>
  <c r="F1652" i="2"/>
  <c r="G1651" i="2"/>
  <c r="H1651" i="2" s="1"/>
  <c r="I1651" i="2" l="1"/>
  <c r="K1651" i="2" s="1"/>
  <c r="L1651" i="2" s="1"/>
  <c r="F1653" i="2"/>
  <c r="G1652" i="2"/>
  <c r="H1652" i="2" s="1"/>
  <c r="J1650" i="2"/>
  <c r="J1651" i="2" l="1"/>
  <c r="F1654" i="2"/>
  <c r="G1653" i="2"/>
  <c r="H1653" i="2" s="1"/>
  <c r="I1652" i="2"/>
  <c r="K1652" i="2" s="1"/>
  <c r="L1652" i="2" s="1"/>
  <c r="J1652" i="2" l="1"/>
  <c r="F1655" i="2"/>
  <c r="G1654" i="2"/>
  <c r="H1654" i="2" s="1"/>
  <c r="I1653" i="2"/>
  <c r="K1653" i="2" s="1"/>
  <c r="L1653" i="2" s="1"/>
  <c r="I1654" i="2" l="1"/>
  <c r="K1654" i="2" s="1"/>
  <c r="L1654" i="2" s="1"/>
  <c r="F1656" i="2"/>
  <c r="G1655" i="2"/>
  <c r="H1655" i="2" s="1"/>
  <c r="J1653" i="2"/>
  <c r="J1654" i="2" l="1"/>
  <c r="I1655" i="2"/>
  <c r="K1655" i="2" s="1"/>
  <c r="L1655" i="2" s="1"/>
  <c r="F1657" i="2"/>
  <c r="G1656" i="2"/>
  <c r="H1656" i="2" s="1"/>
  <c r="F1658" i="2" l="1"/>
  <c r="G1657" i="2"/>
  <c r="H1657" i="2" s="1"/>
  <c r="J1655" i="2"/>
  <c r="I1656" i="2"/>
  <c r="K1656" i="2" s="1"/>
  <c r="L1656" i="2" s="1"/>
  <c r="J1656" i="2" l="1"/>
  <c r="I1657" i="2"/>
  <c r="K1657" i="2" s="1"/>
  <c r="L1657" i="2" s="1"/>
  <c r="F1659" i="2"/>
  <c r="G1658" i="2"/>
  <c r="H1658" i="2" s="1"/>
  <c r="I1658" i="2" l="1"/>
  <c r="K1658" i="2" s="1"/>
  <c r="L1658" i="2" s="1"/>
  <c r="J1657" i="2"/>
  <c r="F1660" i="2"/>
  <c r="G1659" i="2"/>
  <c r="H1659" i="2" s="1"/>
  <c r="F1661" i="2" l="1"/>
  <c r="G1660" i="2"/>
  <c r="H1660" i="2" s="1"/>
  <c r="J1658" i="2"/>
  <c r="I1659" i="2"/>
  <c r="K1659" i="2" s="1"/>
  <c r="L1659" i="2" s="1"/>
  <c r="I1660" i="2" l="1"/>
  <c r="K1660" i="2" s="1"/>
  <c r="L1660" i="2" s="1"/>
  <c r="J1659" i="2"/>
  <c r="F1662" i="2"/>
  <c r="G1661" i="2"/>
  <c r="H1661" i="2" s="1"/>
  <c r="I1661" i="2" l="1"/>
  <c r="K1661" i="2" s="1"/>
  <c r="L1661" i="2" s="1"/>
  <c r="F1663" i="2"/>
  <c r="G1662" i="2"/>
  <c r="H1662" i="2" s="1"/>
  <c r="J1660" i="2"/>
  <c r="J1661" i="2" l="1"/>
  <c r="F1664" i="2"/>
  <c r="G1663" i="2"/>
  <c r="H1663" i="2" s="1"/>
  <c r="I1662" i="2"/>
  <c r="K1662" i="2" s="1"/>
  <c r="L1662" i="2" s="1"/>
  <c r="I1663" i="2" l="1"/>
  <c r="K1663" i="2" s="1"/>
  <c r="L1663" i="2" s="1"/>
  <c r="F1665" i="2"/>
  <c r="G1664" i="2"/>
  <c r="H1664" i="2" s="1"/>
  <c r="J1662" i="2"/>
  <c r="I1664" i="2" l="1"/>
  <c r="K1664" i="2" s="1"/>
  <c r="L1664" i="2" s="1"/>
  <c r="J1663" i="2"/>
  <c r="F1666" i="2"/>
  <c r="G1665" i="2"/>
  <c r="H1665" i="2" s="1"/>
  <c r="I1665" i="2" l="1"/>
  <c r="K1665" i="2" s="1"/>
  <c r="L1665" i="2" s="1"/>
  <c r="F1667" i="2"/>
  <c r="G1666" i="2"/>
  <c r="H1666" i="2" s="1"/>
  <c r="J1664" i="2"/>
  <c r="I1666" i="2" l="1"/>
  <c r="K1666" i="2" s="1"/>
  <c r="L1666" i="2" s="1"/>
  <c r="F1668" i="2"/>
  <c r="G1667" i="2"/>
  <c r="H1667" i="2" s="1"/>
  <c r="J1665" i="2"/>
  <c r="I1667" i="2" l="1"/>
  <c r="K1667" i="2" s="1"/>
  <c r="L1667" i="2" s="1"/>
  <c r="J1666" i="2"/>
  <c r="F1669" i="2"/>
  <c r="G1668" i="2"/>
  <c r="H1668" i="2" s="1"/>
  <c r="J1667" i="2" l="1"/>
  <c r="I1668" i="2"/>
  <c r="K1668" i="2" s="1"/>
  <c r="L1668" i="2" s="1"/>
  <c r="F1670" i="2"/>
  <c r="G1669" i="2"/>
  <c r="H1669" i="2" s="1"/>
  <c r="I1669" i="2" l="1"/>
  <c r="K1669" i="2" s="1"/>
  <c r="L1669" i="2" s="1"/>
  <c r="F1671" i="2"/>
  <c r="G1670" i="2"/>
  <c r="H1670" i="2" s="1"/>
  <c r="J1668" i="2"/>
  <c r="I1670" i="2" l="1"/>
  <c r="K1670" i="2" s="1"/>
  <c r="L1670" i="2" s="1"/>
  <c r="J1669" i="2"/>
  <c r="F1672" i="2"/>
  <c r="G1671" i="2"/>
  <c r="H1671" i="2" s="1"/>
  <c r="I1671" i="2" l="1"/>
  <c r="K1671" i="2" s="1"/>
  <c r="L1671" i="2" s="1"/>
  <c r="F1673" i="2"/>
  <c r="G1672" i="2"/>
  <c r="H1672" i="2" s="1"/>
  <c r="J1670" i="2"/>
  <c r="I1672" i="2" l="1"/>
  <c r="K1672" i="2" s="1"/>
  <c r="L1672" i="2" s="1"/>
  <c r="J1671" i="2"/>
  <c r="F1674" i="2"/>
  <c r="G1673" i="2"/>
  <c r="H1673" i="2" s="1"/>
  <c r="J1672" i="2" l="1"/>
  <c r="I1673" i="2"/>
  <c r="K1673" i="2" s="1"/>
  <c r="L1673" i="2" s="1"/>
  <c r="F1675" i="2"/>
  <c r="G1674" i="2"/>
  <c r="H1674" i="2" s="1"/>
  <c r="F1676" i="2" l="1"/>
  <c r="G1675" i="2"/>
  <c r="H1675" i="2" s="1"/>
  <c r="J1673" i="2"/>
  <c r="I1674" i="2"/>
  <c r="K1674" i="2" s="1"/>
  <c r="L1674" i="2" s="1"/>
  <c r="I1675" i="2" l="1"/>
  <c r="K1675" i="2" s="1"/>
  <c r="L1675" i="2" s="1"/>
  <c r="J1674" i="2"/>
  <c r="F1677" i="2"/>
  <c r="G1676" i="2"/>
  <c r="H1676" i="2" s="1"/>
  <c r="J1675" i="2" l="1"/>
  <c r="F1678" i="2"/>
  <c r="G1677" i="2"/>
  <c r="H1677" i="2" s="1"/>
  <c r="I1676" i="2"/>
  <c r="K1676" i="2" s="1"/>
  <c r="L1676" i="2" s="1"/>
  <c r="I1677" i="2" l="1"/>
  <c r="K1677" i="2" s="1"/>
  <c r="L1677" i="2" s="1"/>
  <c r="F1679" i="2"/>
  <c r="G1678" i="2"/>
  <c r="H1678" i="2" s="1"/>
  <c r="J1676" i="2"/>
  <c r="F1680" i="2" l="1"/>
  <c r="G1679" i="2"/>
  <c r="H1679" i="2" s="1"/>
  <c r="I1678" i="2"/>
  <c r="K1678" i="2" s="1"/>
  <c r="L1678" i="2" s="1"/>
  <c r="J1677" i="2"/>
  <c r="I1679" i="2" l="1"/>
  <c r="K1679" i="2" s="1"/>
  <c r="L1679" i="2" s="1"/>
  <c r="F1681" i="2"/>
  <c r="G1680" i="2"/>
  <c r="H1680" i="2" s="1"/>
  <c r="J1678" i="2"/>
  <c r="I1680" i="2" l="1"/>
  <c r="K1680" i="2" s="1"/>
  <c r="L1680" i="2" s="1"/>
  <c r="J1679" i="2"/>
  <c r="F1682" i="2"/>
  <c r="G1681" i="2"/>
  <c r="H1681" i="2" s="1"/>
  <c r="I1681" i="2" l="1"/>
  <c r="K1681" i="2" s="1"/>
  <c r="L1681" i="2" s="1"/>
  <c r="J1680" i="2"/>
  <c r="F1683" i="2"/>
  <c r="G1682" i="2"/>
  <c r="H1682" i="2" s="1"/>
  <c r="F1684" i="2" l="1"/>
  <c r="G1683" i="2"/>
  <c r="H1683" i="2" s="1"/>
  <c r="J1681" i="2"/>
  <c r="I1682" i="2"/>
  <c r="K1682" i="2" s="1"/>
  <c r="L1682" i="2" s="1"/>
  <c r="J1682" i="2" l="1"/>
  <c r="I1683" i="2"/>
  <c r="K1683" i="2" s="1"/>
  <c r="L1683" i="2" s="1"/>
  <c r="F1685" i="2"/>
  <c r="G1684" i="2"/>
  <c r="H1684" i="2" s="1"/>
  <c r="F1686" i="2" l="1"/>
  <c r="G1685" i="2"/>
  <c r="H1685" i="2" s="1"/>
  <c r="I1684" i="2"/>
  <c r="K1684" i="2" s="1"/>
  <c r="L1684" i="2" s="1"/>
  <c r="J1683" i="2"/>
  <c r="J1684" i="2" l="1"/>
  <c r="I1685" i="2"/>
  <c r="K1685" i="2" s="1"/>
  <c r="L1685" i="2" s="1"/>
  <c r="F1687" i="2"/>
  <c r="G1686" i="2"/>
  <c r="H1686" i="2" s="1"/>
  <c r="I1686" i="2" l="1"/>
  <c r="K1686" i="2" s="1"/>
  <c r="L1686" i="2" s="1"/>
  <c r="J1685" i="2"/>
  <c r="F1688" i="2"/>
  <c r="G1687" i="2"/>
  <c r="H1687" i="2" s="1"/>
  <c r="I1687" i="2" l="1"/>
  <c r="K1687" i="2" s="1"/>
  <c r="L1687" i="2" s="1"/>
  <c r="J1686" i="2"/>
  <c r="F1689" i="2"/>
  <c r="G1688" i="2"/>
  <c r="H1688" i="2" s="1"/>
  <c r="I1688" i="2" l="1"/>
  <c r="K1688" i="2" s="1"/>
  <c r="L1688" i="2" s="1"/>
  <c r="J1687" i="2"/>
  <c r="F1690" i="2"/>
  <c r="G1689" i="2"/>
  <c r="H1689" i="2" s="1"/>
  <c r="F1691" i="2" l="1"/>
  <c r="G1690" i="2"/>
  <c r="H1690" i="2" s="1"/>
  <c r="J1688" i="2"/>
  <c r="I1689" i="2"/>
  <c r="K1689" i="2" s="1"/>
  <c r="L1689" i="2" s="1"/>
  <c r="J1689" i="2" l="1"/>
  <c r="I1690" i="2"/>
  <c r="K1690" i="2" s="1"/>
  <c r="L1690" i="2" s="1"/>
  <c r="F1692" i="2"/>
  <c r="G1691" i="2"/>
  <c r="H1691" i="2" s="1"/>
  <c r="F1693" i="2" l="1"/>
  <c r="G1692" i="2"/>
  <c r="H1692" i="2" s="1"/>
  <c r="J1690" i="2"/>
  <c r="I1691" i="2"/>
  <c r="K1691" i="2" s="1"/>
  <c r="L1691" i="2" s="1"/>
  <c r="I1692" i="2" l="1"/>
  <c r="K1692" i="2" s="1"/>
  <c r="L1692" i="2" s="1"/>
  <c r="J1691" i="2"/>
  <c r="F1694" i="2"/>
  <c r="G1693" i="2"/>
  <c r="H1693" i="2" s="1"/>
  <c r="I1693" i="2" l="1"/>
  <c r="K1693" i="2" s="1"/>
  <c r="L1693" i="2" s="1"/>
  <c r="F1695" i="2"/>
  <c r="G1694" i="2"/>
  <c r="H1694" i="2" s="1"/>
  <c r="J1692" i="2"/>
  <c r="I1694" i="2" l="1"/>
  <c r="K1694" i="2" s="1"/>
  <c r="L1694" i="2" s="1"/>
  <c r="J1693" i="2"/>
  <c r="F1696" i="2"/>
  <c r="G1695" i="2"/>
  <c r="H1695" i="2" s="1"/>
  <c r="I1695" i="2" l="1"/>
  <c r="K1695" i="2" s="1"/>
  <c r="L1695" i="2" s="1"/>
  <c r="F1697" i="2"/>
  <c r="G1696" i="2"/>
  <c r="H1696" i="2" s="1"/>
  <c r="J1694" i="2"/>
  <c r="J1695" i="2" l="1"/>
  <c r="I1696" i="2"/>
  <c r="K1696" i="2" s="1"/>
  <c r="L1696" i="2" s="1"/>
  <c r="F1698" i="2"/>
  <c r="G1697" i="2"/>
  <c r="H1697" i="2" s="1"/>
  <c r="I1697" i="2" l="1"/>
  <c r="K1697" i="2" s="1"/>
  <c r="L1697" i="2" s="1"/>
  <c r="F1699" i="2"/>
  <c r="G1698" i="2"/>
  <c r="H1698" i="2" s="1"/>
  <c r="J1696" i="2"/>
  <c r="F1700" i="2" l="1"/>
  <c r="G1699" i="2"/>
  <c r="H1699" i="2" s="1"/>
  <c r="J1697" i="2"/>
  <c r="I1698" i="2"/>
  <c r="K1698" i="2" s="1"/>
  <c r="L1698" i="2" s="1"/>
  <c r="J1698" i="2" l="1"/>
  <c r="I1699" i="2"/>
  <c r="K1699" i="2" s="1"/>
  <c r="L1699" i="2" s="1"/>
  <c r="F1701" i="2"/>
  <c r="G1700" i="2"/>
  <c r="H1700" i="2" s="1"/>
  <c r="F1702" i="2" l="1"/>
  <c r="G1701" i="2"/>
  <c r="H1701" i="2" s="1"/>
  <c r="I1700" i="2"/>
  <c r="K1700" i="2" s="1"/>
  <c r="L1700" i="2" s="1"/>
  <c r="J1699" i="2"/>
  <c r="I1701" i="2" l="1"/>
  <c r="K1701" i="2" s="1"/>
  <c r="L1701" i="2" s="1"/>
  <c r="F1703" i="2"/>
  <c r="G1702" i="2"/>
  <c r="H1702" i="2" s="1"/>
  <c r="J1700" i="2"/>
  <c r="F1704" i="2" l="1"/>
  <c r="G1703" i="2"/>
  <c r="H1703" i="2" s="1"/>
  <c r="I1702" i="2"/>
  <c r="K1702" i="2" s="1"/>
  <c r="L1702" i="2" s="1"/>
  <c r="J1701" i="2"/>
  <c r="I1703" i="2" l="1"/>
  <c r="K1703" i="2" s="1"/>
  <c r="L1703" i="2" s="1"/>
  <c r="F1705" i="2"/>
  <c r="G1704" i="2"/>
  <c r="H1704" i="2" s="1"/>
  <c r="J1702" i="2"/>
  <c r="I1704" i="2" l="1"/>
  <c r="K1704" i="2" s="1"/>
  <c r="L1704" i="2" s="1"/>
  <c r="F1706" i="2"/>
  <c r="G1705" i="2"/>
  <c r="H1705" i="2" s="1"/>
  <c r="J1703" i="2"/>
  <c r="F1707" i="2" l="1"/>
  <c r="G1706" i="2"/>
  <c r="H1706" i="2" s="1"/>
  <c r="I1705" i="2"/>
  <c r="K1705" i="2" s="1"/>
  <c r="L1705" i="2" s="1"/>
  <c r="J1704" i="2"/>
  <c r="I1706" i="2" l="1"/>
  <c r="K1706" i="2" s="1"/>
  <c r="L1706" i="2" s="1"/>
  <c r="F1708" i="2"/>
  <c r="G1707" i="2"/>
  <c r="H1707" i="2" s="1"/>
  <c r="J1705" i="2"/>
  <c r="F1709" i="2" l="1"/>
  <c r="G1708" i="2"/>
  <c r="H1708" i="2" s="1"/>
  <c r="J1706" i="2"/>
  <c r="I1707" i="2"/>
  <c r="K1707" i="2" s="1"/>
  <c r="L1707" i="2" s="1"/>
  <c r="J1707" i="2" l="1"/>
  <c r="I1708" i="2"/>
  <c r="K1708" i="2" s="1"/>
  <c r="L1708" i="2" s="1"/>
  <c r="F1710" i="2"/>
  <c r="G1709" i="2"/>
  <c r="H1709" i="2" s="1"/>
  <c r="I1709" i="2" l="1"/>
  <c r="K1709" i="2" s="1"/>
  <c r="L1709" i="2" s="1"/>
  <c r="J1708" i="2"/>
  <c r="F1711" i="2"/>
  <c r="G1710" i="2"/>
  <c r="H1710" i="2" s="1"/>
  <c r="J1709" i="2" l="1"/>
  <c r="I1710" i="2"/>
  <c r="K1710" i="2" s="1"/>
  <c r="L1710" i="2" s="1"/>
  <c r="F1712" i="2"/>
  <c r="G1711" i="2"/>
  <c r="H1711" i="2" s="1"/>
  <c r="I1711" i="2" l="1"/>
  <c r="K1711" i="2" s="1"/>
  <c r="L1711" i="2" s="1"/>
  <c r="J1710" i="2"/>
  <c r="F1713" i="2"/>
  <c r="G1712" i="2"/>
  <c r="H1712" i="2" s="1"/>
  <c r="I1712" i="2" l="1"/>
  <c r="K1712" i="2" s="1"/>
  <c r="L1712" i="2" s="1"/>
  <c r="F1714" i="2"/>
  <c r="G1713" i="2"/>
  <c r="H1713" i="2" s="1"/>
  <c r="J1711" i="2"/>
  <c r="I1713" i="2" l="1"/>
  <c r="K1713" i="2" s="1"/>
  <c r="L1713" i="2" s="1"/>
  <c r="J1712" i="2"/>
  <c r="F1715" i="2"/>
  <c r="G1714" i="2"/>
  <c r="H1714" i="2" s="1"/>
  <c r="F1716" i="2" l="1"/>
  <c r="G1715" i="2"/>
  <c r="H1715" i="2" s="1"/>
  <c r="J1713" i="2"/>
  <c r="I1714" i="2"/>
  <c r="K1714" i="2" s="1"/>
  <c r="L1714" i="2" s="1"/>
  <c r="I1715" i="2" l="1"/>
  <c r="K1715" i="2" s="1"/>
  <c r="L1715" i="2" s="1"/>
  <c r="J1714" i="2"/>
  <c r="F1717" i="2"/>
  <c r="G1716" i="2"/>
  <c r="H1716" i="2" s="1"/>
  <c r="J1715" i="2" l="1"/>
  <c r="F1718" i="2"/>
  <c r="G1717" i="2"/>
  <c r="H1717" i="2" s="1"/>
  <c r="I1716" i="2"/>
  <c r="K1716" i="2" s="1"/>
  <c r="L1716" i="2" s="1"/>
  <c r="I1717" i="2" l="1"/>
  <c r="K1717" i="2" s="1"/>
  <c r="L1717" i="2" s="1"/>
  <c r="F1719" i="2"/>
  <c r="G1718" i="2"/>
  <c r="H1718" i="2" s="1"/>
  <c r="J1716" i="2"/>
  <c r="J1717" i="2" l="1"/>
  <c r="I1718" i="2"/>
  <c r="K1718" i="2" s="1"/>
  <c r="L1718" i="2" s="1"/>
  <c r="F1720" i="2"/>
  <c r="G1719" i="2"/>
  <c r="H1719" i="2" s="1"/>
  <c r="I1719" i="2" l="1"/>
  <c r="K1719" i="2" s="1"/>
  <c r="L1719" i="2" s="1"/>
  <c r="F1721" i="2"/>
  <c r="G1720" i="2"/>
  <c r="H1720" i="2" s="1"/>
  <c r="J1718" i="2"/>
  <c r="F1722" i="2" l="1"/>
  <c r="G1721" i="2"/>
  <c r="H1721" i="2" s="1"/>
  <c r="I1720" i="2"/>
  <c r="K1720" i="2" s="1"/>
  <c r="L1720" i="2" s="1"/>
  <c r="J1719" i="2"/>
  <c r="I1721" i="2" l="1"/>
  <c r="K1721" i="2" s="1"/>
  <c r="L1721" i="2" s="1"/>
  <c r="F1723" i="2"/>
  <c r="G1722" i="2"/>
  <c r="H1722" i="2" s="1"/>
  <c r="J1720" i="2"/>
  <c r="J1721" i="2" l="1"/>
  <c r="I1722" i="2"/>
  <c r="K1722" i="2" s="1"/>
  <c r="L1722" i="2" s="1"/>
  <c r="F1724" i="2"/>
  <c r="G1723" i="2"/>
  <c r="H1723" i="2" s="1"/>
  <c r="J1722" i="2" l="1"/>
  <c r="I1723" i="2"/>
  <c r="K1723" i="2" s="1"/>
  <c r="L1723" i="2" s="1"/>
  <c r="F1725" i="2"/>
  <c r="G1724" i="2"/>
  <c r="H1724" i="2" s="1"/>
  <c r="I1724" i="2" l="1"/>
  <c r="K1724" i="2" s="1"/>
  <c r="L1724" i="2" s="1"/>
  <c r="J1723" i="2"/>
  <c r="F1726" i="2"/>
  <c r="G1725" i="2"/>
  <c r="H1725" i="2" s="1"/>
  <c r="J1724" i="2" l="1"/>
  <c r="I1725" i="2"/>
  <c r="K1725" i="2" s="1"/>
  <c r="L1725" i="2" s="1"/>
  <c r="F1727" i="2"/>
  <c r="G1726" i="2"/>
  <c r="H1726" i="2" s="1"/>
  <c r="I1726" i="2" l="1"/>
  <c r="K1726" i="2" s="1"/>
  <c r="L1726" i="2" s="1"/>
  <c r="F1728" i="2"/>
  <c r="G1727" i="2"/>
  <c r="H1727" i="2" s="1"/>
  <c r="J1725" i="2"/>
  <c r="I1727" i="2" l="1"/>
  <c r="K1727" i="2" s="1"/>
  <c r="L1727" i="2" s="1"/>
  <c r="J1726" i="2"/>
  <c r="F1729" i="2"/>
  <c r="G1728" i="2"/>
  <c r="H1728" i="2" s="1"/>
  <c r="I1728" i="2" l="1"/>
  <c r="K1728" i="2" s="1"/>
  <c r="L1728" i="2" s="1"/>
  <c r="F1730" i="2"/>
  <c r="G1729" i="2"/>
  <c r="H1729" i="2" s="1"/>
  <c r="J1727" i="2"/>
  <c r="F1731" i="2" l="1"/>
  <c r="G1730" i="2"/>
  <c r="H1730" i="2" s="1"/>
  <c r="J1728" i="2"/>
  <c r="I1729" i="2"/>
  <c r="K1729" i="2" s="1"/>
  <c r="L1729" i="2" s="1"/>
  <c r="I1730" i="2" l="1"/>
  <c r="K1730" i="2" s="1"/>
  <c r="L1730" i="2" s="1"/>
  <c r="F1732" i="2"/>
  <c r="G1731" i="2"/>
  <c r="H1731" i="2" s="1"/>
  <c r="J1729" i="2"/>
  <c r="I1731" i="2" l="1"/>
  <c r="K1731" i="2" s="1"/>
  <c r="L1731" i="2" s="1"/>
  <c r="F1733" i="2"/>
  <c r="G1732" i="2"/>
  <c r="H1732" i="2" s="1"/>
  <c r="J1730" i="2"/>
  <c r="F1734" i="2" l="1"/>
  <c r="G1733" i="2"/>
  <c r="H1733" i="2" s="1"/>
  <c r="J1731" i="2"/>
  <c r="I1732" i="2"/>
  <c r="K1732" i="2" s="1"/>
  <c r="L1732" i="2" s="1"/>
  <c r="I1733" i="2" l="1"/>
  <c r="K1733" i="2" s="1"/>
  <c r="L1733" i="2" s="1"/>
  <c r="J1732" i="2"/>
  <c r="F1735" i="2"/>
  <c r="G1734" i="2"/>
  <c r="H1734" i="2" s="1"/>
  <c r="I1734" i="2" l="1"/>
  <c r="K1734" i="2" s="1"/>
  <c r="L1734" i="2" s="1"/>
  <c r="F1736" i="2"/>
  <c r="G1735" i="2"/>
  <c r="H1735" i="2" s="1"/>
  <c r="J1733" i="2"/>
  <c r="J1734" i="2" l="1"/>
  <c r="I1735" i="2"/>
  <c r="K1735" i="2" s="1"/>
  <c r="L1735" i="2" s="1"/>
  <c r="F1737" i="2"/>
  <c r="G1736" i="2"/>
  <c r="H1736" i="2" s="1"/>
  <c r="I1736" i="2" l="1"/>
  <c r="K1736" i="2" s="1"/>
  <c r="L1736" i="2" s="1"/>
  <c r="F1738" i="2"/>
  <c r="G1737" i="2"/>
  <c r="H1737" i="2" s="1"/>
  <c r="J1735" i="2"/>
  <c r="J1736" i="2" l="1"/>
  <c r="F1739" i="2"/>
  <c r="G1738" i="2"/>
  <c r="H1738" i="2" s="1"/>
  <c r="I1737" i="2"/>
  <c r="K1737" i="2" s="1"/>
  <c r="L1737" i="2" s="1"/>
  <c r="I1738" i="2" l="1"/>
  <c r="K1738" i="2" s="1"/>
  <c r="L1738" i="2" s="1"/>
  <c r="F1740" i="2"/>
  <c r="G1739" i="2"/>
  <c r="H1739" i="2" s="1"/>
  <c r="J1737" i="2"/>
  <c r="J1738" i="2" l="1"/>
  <c r="I1739" i="2"/>
  <c r="K1739" i="2" s="1"/>
  <c r="L1739" i="2" s="1"/>
  <c r="F1741" i="2"/>
  <c r="G1740" i="2"/>
  <c r="H1740" i="2" s="1"/>
  <c r="I1740" i="2" l="1"/>
  <c r="K1740" i="2" s="1"/>
  <c r="L1740" i="2" s="1"/>
  <c r="F1742" i="2"/>
  <c r="G1741" i="2"/>
  <c r="H1741" i="2" s="1"/>
  <c r="J1739" i="2"/>
  <c r="I1741" i="2" l="1"/>
  <c r="K1741" i="2" s="1"/>
  <c r="L1741" i="2" s="1"/>
  <c r="F1743" i="2"/>
  <c r="G1742" i="2"/>
  <c r="H1742" i="2" s="1"/>
  <c r="J1740" i="2"/>
  <c r="I1742" i="2" l="1"/>
  <c r="K1742" i="2" s="1"/>
  <c r="L1742" i="2" s="1"/>
  <c r="J1741" i="2"/>
  <c r="F1744" i="2"/>
  <c r="G1743" i="2"/>
  <c r="H1743" i="2" s="1"/>
  <c r="F1745" i="2" l="1"/>
  <c r="G1744" i="2"/>
  <c r="H1744" i="2" s="1"/>
  <c r="J1742" i="2"/>
  <c r="I1743" i="2"/>
  <c r="K1743" i="2" s="1"/>
  <c r="L1743" i="2" s="1"/>
  <c r="I1744" i="2" l="1"/>
  <c r="K1744" i="2" s="1"/>
  <c r="L1744" i="2" s="1"/>
  <c r="J1743" i="2"/>
  <c r="F1746" i="2"/>
  <c r="G1745" i="2"/>
  <c r="H1745" i="2" s="1"/>
  <c r="I1745" i="2" l="1"/>
  <c r="K1745" i="2" s="1"/>
  <c r="L1745" i="2" s="1"/>
  <c r="J1744" i="2"/>
  <c r="F1747" i="2"/>
  <c r="G1746" i="2"/>
  <c r="H1746" i="2" s="1"/>
  <c r="F1748" i="2" l="1"/>
  <c r="G1747" i="2"/>
  <c r="H1747" i="2" s="1"/>
  <c r="J1745" i="2"/>
  <c r="I1746" i="2"/>
  <c r="K1746" i="2" s="1"/>
  <c r="L1746" i="2" s="1"/>
  <c r="I1747" i="2" l="1"/>
  <c r="K1747" i="2" s="1"/>
  <c r="L1747" i="2" s="1"/>
  <c r="J1746" i="2"/>
  <c r="F1749" i="2"/>
  <c r="G1748" i="2"/>
  <c r="H1748" i="2" s="1"/>
  <c r="F1750" i="2" l="1"/>
  <c r="G1749" i="2"/>
  <c r="H1749" i="2" s="1"/>
  <c r="J1747" i="2"/>
  <c r="I1748" i="2"/>
  <c r="K1748" i="2" s="1"/>
  <c r="L1748" i="2" s="1"/>
  <c r="I1749" i="2" l="1"/>
  <c r="K1749" i="2" s="1"/>
  <c r="L1749" i="2" s="1"/>
  <c r="J1748" i="2"/>
  <c r="F1751" i="2"/>
  <c r="G1750" i="2"/>
  <c r="H1750" i="2" s="1"/>
  <c r="I1750" i="2" l="1"/>
  <c r="K1750" i="2" s="1"/>
  <c r="L1750" i="2" s="1"/>
  <c r="J1749" i="2"/>
  <c r="F1752" i="2"/>
  <c r="G1751" i="2"/>
  <c r="H1751" i="2" s="1"/>
  <c r="F1753" i="2" l="1"/>
  <c r="G1752" i="2"/>
  <c r="H1752" i="2" s="1"/>
  <c r="I1751" i="2"/>
  <c r="K1751" i="2" s="1"/>
  <c r="L1751" i="2" s="1"/>
  <c r="J1750" i="2"/>
  <c r="J1751" i="2" l="1"/>
  <c r="I1752" i="2"/>
  <c r="K1752" i="2" s="1"/>
  <c r="L1752" i="2" s="1"/>
  <c r="F1754" i="2"/>
  <c r="G1753" i="2"/>
  <c r="H1753" i="2" s="1"/>
  <c r="I1753" i="2" l="1"/>
  <c r="K1753" i="2" s="1"/>
  <c r="L1753" i="2" s="1"/>
  <c r="F1755" i="2"/>
  <c r="G1754" i="2"/>
  <c r="H1754" i="2" s="1"/>
  <c r="J1752" i="2"/>
  <c r="I1754" i="2" l="1"/>
  <c r="K1754" i="2" s="1"/>
  <c r="L1754" i="2" s="1"/>
  <c r="F1756" i="2"/>
  <c r="G1755" i="2"/>
  <c r="H1755" i="2" s="1"/>
  <c r="J1753" i="2"/>
  <c r="I1755" i="2" l="1"/>
  <c r="K1755" i="2" s="1"/>
  <c r="L1755" i="2" s="1"/>
  <c r="J1754" i="2"/>
  <c r="F1757" i="2"/>
  <c r="G1756" i="2"/>
  <c r="H1756" i="2" s="1"/>
  <c r="I1756" i="2" l="1"/>
  <c r="K1756" i="2" s="1"/>
  <c r="L1756" i="2" s="1"/>
  <c r="F1758" i="2"/>
  <c r="G1757" i="2"/>
  <c r="H1757" i="2" s="1"/>
  <c r="J1755" i="2"/>
  <c r="J1756" i="2" l="1"/>
  <c r="I1757" i="2"/>
  <c r="K1757" i="2" s="1"/>
  <c r="L1757" i="2" s="1"/>
  <c r="F1759" i="2"/>
  <c r="G1758" i="2"/>
  <c r="H1758" i="2" s="1"/>
  <c r="I1758" i="2" l="1"/>
  <c r="K1758" i="2" s="1"/>
  <c r="L1758" i="2" s="1"/>
  <c r="J1757" i="2"/>
  <c r="F1760" i="2"/>
  <c r="G1759" i="2"/>
  <c r="H1759" i="2" s="1"/>
  <c r="J1758" i="2" l="1"/>
  <c r="I1759" i="2"/>
  <c r="K1759" i="2" s="1"/>
  <c r="L1759" i="2" s="1"/>
  <c r="F1761" i="2"/>
  <c r="G1760" i="2"/>
  <c r="H1760" i="2" s="1"/>
  <c r="I1760" i="2" l="1"/>
  <c r="K1760" i="2" s="1"/>
  <c r="L1760" i="2" s="1"/>
  <c r="J1759" i="2"/>
  <c r="F1762" i="2"/>
  <c r="G1761" i="2"/>
  <c r="H1761" i="2" s="1"/>
  <c r="J1760" i="2" l="1"/>
  <c r="I1761" i="2"/>
  <c r="K1761" i="2" s="1"/>
  <c r="L1761" i="2" s="1"/>
  <c r="F1763" i="2"/>
  <c r="G1762" i="2"/>
  <c r="H1762" i="2" s="1"/>
  <c r="I1762" i="2" l="1"/>
  <c r="K1762" i="2" s="1"/>
  <c r="L1762" i="2" s="1"/>
  <c r="F1764" i="2"/>
  <c r="G1763" i="2"/>
  <c r="H1763" i="2" s="1"/>
  <c r="J1761" i="2"/>
  <c r="I1763" i="2" l="1"/>
  <c r="K1763" i="2" s="1"/>
  <c r="L1763" i="2" s="1"/>
  <c r="F1765" i="2"/>
  <c r="G1764" i="2"/>
  <c r="H1764" i="2" s="1"/>
  <c r="J1762" i="2"/>
  <c r="I1764" i="2" l="1"/>
  <c r="K1764" i="2" s="1"/>
  <c r="L1764" i="2" s="1"/>
  <c r="O7" i="2" s="1"/>
  <c r="J1763" i="2"/>
  <c r="F1766" i="2"/>
  <c r="G1765" i="2"/>
  <c r="H1765" i="2" s="1"/>
  <c r="F1767" i="2" l="1"/>
  <c r="G1766" i="2"/>
  <c r="H1766" i="2" s="1"/>
  <c r="I1765" i="2"/>
  <c r="K1765" i="2" s="1"/>
  <c r="L1765" i="2" s="1"/>
  <c r="J1764" i="2"/>
  <c r="N7" i="2" s="1"/>
  <c r="I1766" i="2" l="1"/>
  <c r="K1766" i="2" s="1"/>
  <c r="L1766" i="2" s="1"/>
  <c r="F1768" i="2"/>
  <c r="G1767" i="2"/>
  <c r="H1767" i="2" s="1"/>
  <c r="J1765" i="2"/>
  <c r="I1767" i="2" l="1"/>
  <c r="K1767" i="2" s="1"/>
  <c r="L1767" i="2" s="1"/>
  <c r="F1769" i="2"/>
  <c r="G1768" i="2"/>
  <c r="H1768" i="2" s="1"/>
  <c r="J1766" i="2"/>
  <c r="J1767" i="2" l="1"/>
  <c r="F1770" i="2"/>
  <c r="G1769" i="2"/>
  <c r="H1769" i="2" s="1"/>
  <c r="I1768" i="2"/>
  <c r="K1768" i="2" s="1"/>
  <c r="L1768" i="2" s="1"/>
  <c r="I1769" i="2" l="1"/>
  <c r="K1769" i="2" s="1"/>
  <c r="L1769" i="2" s="1"/>
  <c r="F1771" i="2"/>
  <c r="G1770" i="2"/>
  <c r="H1770" i="2" s="1"/>
  <c r="J1768" i="2"/>
  <c r="J1769" i="2" l="1"/>
  <c r="I1770" i="2"/>
  <c r="K1770" i="2" s="1"/>
  <c r="L1770" i="2" s="1"/>
  <c r="F1772" i="2"/>
  <c r="G1771" i="2"/>
  <c r="H1771" i="2" s="1"/>
  <c r="I1771" i="2" l="1"/>
  <c r="K1771" i="2" s="1"/>
  <c r="L1771" i="2" s="1"/>
  <c r="J1770" i="2"/>
  <c r="F1773" i="2"/>
  <c r="G1772" i="2"/>
  <c r="H1772" i="2" s="1"/>
  <c r="I1772" i="2" l="1"/>
  <c r="K1772" i="2" s="1"/>
  <c r="L1772" i="2" s="1"/>
  <c r="J1771" i="2"/>
  <c r="F1774" i="2"/>
  <c r="G1773" i="2"/>
  <c r="H1773" i="2" s="1"/>
  <c r="I1773" i="2" l="1"/>
  <c r="K1773" i="2" s="1"/>
  <c r="L1773" i="2" s="1"/>
  <c r="J1772" i="2"/>
  <c r="F1775" i="2"/>
  <c r="G1774" i="2"/>
  <c r="H1774" i="2" s="1"/>
  <c r="F1776" i="2" l="1"/>
  <c r="G1775" i="2"/>
  <c r="H1775" i="2" s="1"/>
  <c r="J1773" i="2"/>
  <c r="I1774" i="2"/>
  <c r="K1774" i="2" s="1"/>
  <c r="L1774" i="2" s="1"/>
  <c r="I1775" i="2" l="1"/>
  <c r="K1775" i="2" s="1"/>
  <c r="L1775" i="2" s="1"/>
  <c r="J1774" i="2"/>
  <c r="F1777" i="2"/>
  <c r="G1776" i="2"/>
  <c r="H1776" i="2" s="1"/>
  <c r="I1776" i="2" l="1"/>
  <c r="K1776" i="2" s="1"/>
  <c r="L1776" i="2" s="1"/>
  <c r="J1775" i="2"/>
  <c r="F1778" i="2"/>
  <c r="G1777" i="2"/>
  <c r="H1777" i="2" s="1"/>
  <c r="I1777" i="2" l="1"/>
  <c r="K1777" i="2" s="1"/>
  <c r="L1777" i="2" s="1"/>
  <c r="J1776" i="2"/>
  <c r="F1779" i="2"/>
  <c r="G1778" i="2"/>
  <c r="H1778" i="2" s="1"/>
  <c r="I1778" i="2" l="1"/>
  <c r="K1778" i="2" s="1"/>
  <c r="L1778" i="2" s="1"/>
  <c r="F1780" i="2"/>
  <c r="G1779" i="2"/>
  <c r="H1779" i="2" s="1"/>
  <c r="J1777" i="2"/>
  <c r="I1779" i="2" l="1"/>
  <c r="K1779" i="2" s="1"/>
  <c r="L1779" i="2" s="1"/>
  <c r="J1778" i="2"/>
  <c r="F1781" i="2"/>
  <c r="G1780" i="2"/>
  <c r="H1780" i="2" s="1"/>
  <c r="F1782" i="2" l="1"/>
  <c r="G1781" i="2"/>
  <c r="H1781" i="2" s="1"/>
  <c r="J1779" i="2"/>
  <c r="I1780" i="2"/>
  <c r="K1780" i="2" s="1"/>
  <c r="L1780" i="2" s="1"/>
  <c r="I1781" i="2" l="1"/>
  <c r="K1781" i="2" s="1"/>
  <c r="L1781" i="2" s="1"/>
  <c r="J1780" i="2"/>
  <c r="F1783" i="2"/>
  <c r="G1782" i="2"/>
  <c r="H1782" i="2" s="1"/>
  <c r="I1782" i="2" l="1"/>
  <c r="K1782" i="2" s="1"/>
  <c r="L1782" i="2" s="1"/>
  <c r="F1784" i="2"/>
  <c r="G1783" i="2"/>
  <c r="H1783" i="2" s="1"/>
  <c r="J1781" i="2"/>
  <c r="J1782" i="2" l="1"/>
  <c r="F1785" i="2"/>
  <c r="G1784" i="2"/>
  <c r="H1784" i="2" s="1"/>
  <c r="I1783" i="2"/>
  <c r="K1783" i="2" s="1"/>
  <c r="L1783" i="2" s="1"/>
  <c r="I1784" i="2" l="1"/>
  <c r="K1784" i="2" s="1"/>
  <c r="L1784" i="2" s="1"/>
  <c r="F1786" i="2"/>
  <c r="G1785" i="2"/>
  <c r="H1785" i="2" s="1"/>
  <c r="J1783" i="2"/>
  <c r="J1784" i="2" l="1"/>
  <c r="F1787" i="2"/>
  <c r="G1786" i="2"/>
  <c r="H1786" i="2" s="1"/>
  <c r="I1785" i="2"/>
  <c r="K1785" i="2" s="1"/>
  <c r="L1785" i="2" s="1"/>
  <c r="I1786" i="2" l="1"/>
  <c r="K1786" i="2" s="1"/>
  <c r="L1786" i="2" s="1"/>
  <c r="F1788" i="2"/>
  <c r="G1787" i="2"/>
  <c r="H1787" i="2" s="1"/>
  <c r="J1785" i="2"/>
  <c r="F1789" i="2" l="1"/>
  <c r="G1788" i="2"/>
  <c r="H1788" i="2" s="1"/>
  <c r="J1786" i="2"/>
  <c r="I1787" i="2"/>
  <c r="K1787" i="2" s="1"/>
  <c r="L1787" i="2" s="1"/>
  <c r="I1788" i="2" l="1"/>
  <c r="K1788" i="2" s="1"/>
  <c r="L1788" i="2" s="1"/>
  <c r="J1787" i="2"/>
  <c r="F1790" i="2"/>
  <c r="G1789" i="2"/>
  <c r="H1789" i="2" s="1"/>
  <c r="F1791" i="2" l="1"/>
  <c r="G1790" i="2"/>
  <c r="H1790" i="2" s="1"/>
  <c r="J1788" i="2"/>
  <c r="I1789" i="2"/>
  <c r="K1789" i="2" s="1"/>
  <c r="L1789" i="2" s="1"/>
  <c r="I1790" i="2" l="1"/>
  <c r="K1790" i="2" s="1"/>
  <c r="L1790" i="2" s="1"/>
  <c r="J1789" i="2"/>
  <c r="F1792" i="2"/>
  <c r="G1791" i="2"/>
  <c r="H1791" i="2" s="1"/>
  <c r="J1790" i="2" l="1"/>
  <c r="F1793" i="2"/>
  <c r="G1792" i="2"/>
  <c r="H1792" i="2" s="1"/>
  <c r="I1791" i="2"/>
  <c r="K1791" i="2" s="1"/>
  <c r="L1791" i="2" s="1"/>
  <c r="I1792" i="2" l="1"/>
  <c r="K1792" i="2" s="1"/>
  <c r="L1792" i="2" s="1"/>
  <c r="F1794" i="2"/>
  <c r="G1793" i="2"/>
  <c r="H1793" i="2" s="1"/>
  <c r="J1791" i="2"/>
  <c r="F1795" i="2" l="1"/>
  <c r="G1794" i="2"/>
  <c r="H1794" i="2" s="1"/>
  <c r="I1793" i="2"/>
  <c r="K1793" i="2" s="1"/>
  <c r="L1793" i="2" s="1"/>
  <c r="J1792" i="2"/>
  <c r="J1793" i="2" l="1"/>
  <c r="I1794" i="2"/>
  <c r="K1794" i="2" s="1"/>
  <c r="L1794" i="2" s="1"/>
  <c r="F1796" i="2"/>
  <c r="G1795" i="2"/>
  <c r="H1795" i="2" s="1"/>
  <c r="I1795" i="2" l="1"/>
  <c r="K1795" i="2" s="1"/>
  <c r="L1795" i="2" s="1"/>
  <c r="J1794" i="2"/>
  <c r="F1797" i="2"/>
  <c r="G1796" i="2"/>
  <c r="H1796" i="2" s="1"/>
  <c r="J1795" i="2" l="1"/>
  <c r="F1798" i="2"/>
  <c r="G1797" i="2"/>
  <c r="H1797" i="2" s="1"/>
  <c r="I1796" i="2"/>
  <c r="K1796" i="2" s="1"/>
  <c r="L1796" i="2" s="1"/>
  <c r="J1796" i="2" l="1"/>
  <c r="I1797" i="2"/>
  <c r="K1797" i="2" s="1"/>
  <c r="L1797" i="2" s="1"/>
  <c r="F1799" i="2"/>
  <c r="G1798" i="2"/>
  <c r="H1798" i="2" s="1"/>
  <c r="I1798" i="2" l="1"/>
  <c r="K1798" i="2" s="1"/>
  <c r="L1798" i="2" s="1"/>
  <c r="F1800" i="2"/>
  <c r="G1799" i="2"/>
  <c r="H1799" i="2" s="1"/>
  <c r="J1797" i="2"/>
  <c r="F1801" i="2" l="1"/>
  <c r="G1800" i="2"/>
  <c r="H1800" i="2" s="1"/>
  <c r="J1798" i="2"/>
  <c r="I1799" i="2"/>
  <c r="K1799" i="2" s="1"/>
  <c r="L1799" i="2" s="1"/>
  <c r="J1799" i="2" l="1"/>
  <c r="I1800" i="2"/>
  <c r="K1800" i="2" s="1"/>
  <c r="L1800" i="2" s="1"/>
  <c r="F1802" i="2"/>
  <c r="G1801" i="2"/>
  <c r="H1801" i="2" s="1"/>
  <c r="F1803" i="2" l="1"/>
  <c r="G1802" i="2"/>
  <c r="H1802" i="2" s="1"/>
  <c r="I1801" i="2"/>
  <c r="K1801" i="2" s="1"/>
  <c r="L1801" i="2" s="1"/>
  <c r="J1800" i="2"/>
  <c r="I1802" i="2" l="1"/>
  <c r="K1802" i="2" s="1"/>
  <c r="L1802" i="2" s="1"/>
  <c r="J1801" i="2"/>
  <c r="F1804" i="2"/>
  <c r="G1803" i="2"/>
  <c r="H1803" i="2" s="1"/>
  <c r="I1803" i="2" l="1"/>
  <c r="K1803" i="2" s="1"/>
  <c r="L1803" i="2" s="1"/>
  <c r="F1805" i="2"/>
  <c r="G1804" i="2"/>
  <c r="H1804" i="2" s="1"/>
  <c r="J1802" i="2"/>
  <c r="I1804" i="2" l="1"/>
  <c r="K1804" i="2" s="1"/>
  <c r="L1804" i="2" s="1"/>
  <c r="J1803" i="2"/>
  <c r="F1806" i="2"/>
  <c r="G1805" i="2"/>
  <c r="H1805" i="2" s="1"/>
  <c r="J1804" i="2" l="1"/>
  <c r="I1805" i="2"/>
  <c r="K1805" i="2" s="1"/>
  <c r="L1805" i="2" s="1"/>
  <c r="F1807" i="2"/>
  <c r="G1806" i="2"/>
  <c r="H1806" i="2" s="1"/>
  <c r="I1806" i="2" l="1"/>
  <c r="K1806" i="2" s="1"/>
  <c r="L1806" i="2" s="1"/>
  <c r="F1808" i="2"/>
  <c r="G1807" i="2"/>
  <c r="H1807" i="2" s="1"/>
  <c r="J1805" i="2"/>
  <c r="I1807" i="2" l="1"/>
  <c r="K1807" i="2" s="1"/>
  <c r="L1807" i="2" s="1"/>
  <c r="J1806" i="2"/>
  <c r="F1809" i="2"/>
  <c r="G1808" i="2"/>
  <c r="H1808" i="2" s="1"/>
  <c r="F1810" i="2" l="1"/>
  <c r="G1809" i="2"/>
  <c r="H1809" i="2" s="1"/>
  <c r="J1807" i="2"/>
  <c r="I1808" i="2"/>
  <c r="K1808" i="2" s="1"/>
  <c r="L1808" i="2" s="1"/>
  <c r="I1809" i="2" l="1"/>
  <c r="K1809" i="2" s="1"/>
  <c r="L1809" i="2" s="1"/>
  <c r="J1808" i="2"/>
  <c r="F1811" i="2"/>
  <c r="G1810" i="2"/>
  <c r="H1810" i="2" s="1"/>
  <c r="F1812" i="2" l="1"/>
  <c r="G1811" i="2"/>
  <c r="H1811" i="2" s="1"/>
  <c r="J1809" i="2"/>
  <c r="I1810" i="2"/>
  <c r="K1810" i="2" s="1"/>
  <c r="L1810" i="2" s="1"/>
  <c r="I1811" i="2" l="1"/>
  <c r="K1811" i="2" s="1"/>
  <c r="L1811" i="2" s="1"/>
  <c r="J1810" i="2"/>
  <c r="F1813" i="2"/>
  <c r="G1812" i="2"/>
  <c r="H1812" i="2" s="1"/>
  <c r="I1812" i="2" l="1"/>
  <c r="K1812" i="2" s="1"/>
  <c r="L1812" i="2" s="1"/>
  <c r="F1814" i="2"/>
  <c r="G1813" i="2"/>
  <c r="H1813" i="2" s="1"/>
  <c r="J1811" i="2"/>
  <c r="I1813" i="2" l="1"/>
  <c r="K1813" i="2" s="1"/>
  <c r="L1813" i="2" s="1"/>
  <c r="J1812" i="2"/>
  <c r="F1815" i="2"/>
  <c r="G1814" i="2"/>
  <c r="H1814" i="2" s="1"/>
  <c r="J1813" i="2" l="1"/>
  <c r="I1814" i="2"/>
  <c r="K1814" i="2" s="1"/>
  <c r="L1814" i="2" s="1"/>
  <c r="F1816" i="2"/>
  <c r="G1815" i="2"/>
  <c r="H1815" i="2" s="1"/>
  <c r="F1817" i="2" l="1"/>
  <c r="G1816" i="2"/>
  <c r="H1816" i="2" s="1"/>
  <c r="J1814" i="2"/>
  <c r="I1815" i="2"/>
  <c r="K1815" i="2" s="1"/>
  <c r="L1815" i="2" s="1"/>
  <c r="J1815" i="2" l="1"/>
  <c r="I1816" i="2"/>
  <c r="K1816" i="2" s="1"/>
  <c r="L1816" i="2" s="1"/>
  <c r="F1818" i="2"/>
  <c r="G1817" i="2"/>
  <c r="H1817" i="2" s="1"/>
  <c r="I1817" i="2" l="1"/>
  <c r="K1817" i="2" s="1"/>
  <c r="L1817" i="2" s="1"/>
  <c r="F1819" i="2"/>
  <c r="G1818" i="2"/>
  <c r="H1818" i="2" s="1"/>
  <c r="J1816" i="2"/>
  <c r="I1818" i="2" l="1"/>
  <c r="K1818" i="2" s="1"/>
  <c r="L1818" i="2" s="1"/>
  <c r="J1817" i="2"/>
  <c r="F1820" i="2"/>
  <c r="G1819" i="2"/>
  <c r="H1819" i="2" s="1"/>
  <c r="F1821" i="2" l="1"/>
  <c r="G1820" i="2"/>
  <c r="H1820" i="2" s="1"/>
  <c r="I1819" i="2"/>
  <c r="K1819" i="2" s="1"/>
  <c r="L1819" i="2" s="1"/>
  <c r="J1818" i="2"/>
  <c r="I1820" i="2" l="1"/>
  <c r="K1820" i="2" s="1"/>
  <c r="L1820" i="2" s="1"/>
  <c r="F1822" i="2"/>
  <c r="G1821" i="2"/>
  <c r="H1821" i="2" s="1"/>
  <c r="J1819" i="2"/>
  <c r="I1821" i="2" l="1"/>
  <c r="K1821" i="2" s="1"/>
  <c r="L1821" i="2" s="1"/>
  <c r="J1820" i="2"/>
  <c r="F1823" i="2"/>
  <c r="G1822" i="2"/>
  <c r="H1822" i="2" s="1"/>
  <c r="F1824" i="2" l="1"/>
  <c r="G1823" i="2"/>
  <c r="H1823" i="2" s="1"/>
  <c r="J1821" i="2"/>
  <c r="I1822" i="2"/>
  <c r="K1822" i="2" s="1"/>
  <c r="L1822" i="2" s="1"/>
  <c r="I1823" i="2" l="1"/>
  <c r="K1823" i="2" s="1"/>
  <c r="L1823" i="2" s="1"/>
  <c r="J1822" i="2"/>
  <c r="F1825" i="2"/>
  <c r="G1824" i="2"/>
  <c r="H1824" i="2" s="1"/>
  <c r="I1824" i="2" l="1"/>
  <c r="K1824" i="2" s="1"/>
  <c r="L1824" i="2" s="1"/>
  <c r="F1826" i="2"/>
  <c r="G1825" i="2"/>
  <c r="H1825" i="2" s="1"/>
  <c r="J1823" i="2"/>
  <c r="J1824" i="2" l="1"/>
  <c r="I1825" i="2"/>
  <c r="K1825" i="2" s="1"/>
  <c r="L1825" i="2" s="1"/>
  <c r="F1827" i="2"/>
  <c r="G1826" i="2"/>
  <c r="H1826" i="2" s="1"/>
  <c r="I1826" i="2" l="1"/>
  <c r="K1826" i="2" s="1"/>
  <c r="L1826" i="2" s="1"/>
  <c r="J1825" i="2"/>
  <c r="F1828" i="2"/>
  <c r="G1827" i="2"/>
  <c r="H1827" i="2" s="1"/>
  <c r="F1829" i="2" l="1"/>
  <c r="G1828" i="2"/>
  <c r="H1828" i="2" s="1"/>
  <c r="I1827" i="2"/>
  <c r="K1827" i="2" s="1"/>
  <c r="L1827" i="2" s="1"/>
  <c r="J1826" i="2"/>
  <c r="J1827" i="2" l="1"/>
  <c r="I1828" i="2"/>
  <c r="K1828" i="2" s="1"/>
  <c r="L1828" i="2" s="1"/>
  <c r="F1830" i="2"/>
  <c r="G1829" i="2"/>
  <c r="H1829" i="2" s="1"/>
  <c r="F1831" i="2" l="1"/>
  <c r="G1830" i="2"/>
  <c r="H1830" i="2" s="1"/>
  <c r="J1828" i="2"/>
  <c r="I1829" i="2"/>
  <c r="K1829" i="2" s="1"/>
  <c r="L1829" i="2" s="1"/>
  <c r="I1830" i="2" l="1"/>
  <c r="K1830" i="2" s="1"/>
  <c r="L1830" i="2" s="1"/>
  <c r="J1829" i="2"/>
  <c r="F1832" i="2"/>
  <c r="G1831" i="2"/>
  <c r="H1831" i="2" s="1"/>
  <c r="I1831" i="2" l="1"/>
  <c r="K1831" i="2" s="1"/>
  <c r="L1831" i="2" s="1"/>
  <c r="F1833" i="2"/>
  <c r="G1832" i="2"/>
  <c r="H1832" i="2" s="1"/>
  <c r="J1830" i="2"/>
  <c r="F1834" i="2" l="1"/>
  <c r="G1833" i="2"/>
  <c r="H1833" i="2" s="1"/>
  <c r="J1831" i="2"/>
  <c r="I1832" i="2"/>
  <c r="K1832" i="2" s="1"/>
  <c r="L1832" i="2" s="1"/>
  <c r="I1833" i="2" l="1"/>
  <c r="K1833" i="2" s="1"/>
  <c r="L1833" i="2" s="1"/>
  <c r="J1832" i="2"/>
  <c r="F1835" i="2"/>
  <c r="G1834" i="2"/>
  <c r="H1834" i="2" s="1"/>
  <c r="I1834" i="2" l="1"/>
  <c r="K1834" i="2" s="1"/>
  <c r="L1834" i="2" s="1"/>
  <c r="J1833" i="2"/>
  <c r="F1836" i="2"/>
  <c r="G1835" i="2"/>
  <c r="H1835" i="2" s="1"/>
  <c r="J1834" i="2" l="1"/>
  <c r="F1837" i="2"/>
  <c r="G1836" i="2"/>
  <c r="H1836" i="2" s="1"/>
  <c r="I1835" i="2"/>
  <c r="K1835" i="2" s="1"/>
  <c r="L1835" i="2" s="1"/>
  <c r="I1836" i="2" l="1"/>
  <c r="K1836" i="2" s="1"/>
  <c r="L1836" i="2" s="1"/>
  <c r="F1838" i="2"/>
  <c r="G1837" i="2"/>
  <c r="H1837" i="2" s="1"/>
  <c r="J1835" i="2"/>
  <c r="I1837" i="2" l="1"/>
  <c r="K1837" i="2" s="1"/>
  <c r="L1837" i="2" s="1"/>
  <c r="J1836" i="2"/>
  <c r="F1839" i="2"/>
  <c r="G1838" i="2"/>
  <c r="H1838" i="2" s="1"/>
  <c r="F1840" i="2" l="1"/>
  <c r="G1839" i="2"/>
  <c r="H1839" i="2" s="1"/>
  <c r="J1837" i="2"/>
  <c r="I1838" i="2"/>
  <c r="K1838" i="2" s="1"/>
  <c r="L1838" i="2" s="1"/>
  <c r="I1839" i="2" l="1"/>
  <c r="K1839" i="2" s="1"/>
  <c r="L1839" i="2" s="1"/>
  <c r="J1838" i="2"/>
  <c r="F1841" i="2"/>
  <c r="G1840" i="2"/>
  <c r="H1840" i="2" s="1"/>
  <c r="J1839" i="2" l="1"/>
  <c r="F1842" i="2"/>
  <c r="G1841" i="2"/>
  <c r="H1841" i="2" s="1"/>
  <c r="I1840" i="2"/>
  <c r="K1840" i="2" s="1"/>
  <c r="L1840" i="2" s="1"/>
  <c r="I1841" i="2" l="1"/>
  <c r="K1841" i="2" s="1"/>
  <c r="L1841" i="2" s="1"/>
  <c r="F1843" i="2"/>
  <c r="G1842" i="2"/>
  <c r="H1842" i="2" s="1"/>
  <c r="J1840" i="2"/>
  <c r="I1842" i="2" l="1"/>
  <c r="K1842" i="2" s="1"/>
  <c r="L1842" i="2" s="1"/>
  <c r="J1841" i="2"/>
  <c r="F1844" i="2"/>
  <c r="G1843" i="2"/>
  <c r="H1843" i="2" s="1"/>
  <c r="F1845" i="2" l="1"/>
  <c r="G1844" i="2"/>
  <c r="H1844" i="2" s="1"/>
  <c r="I1843" i="2"/>
  <c r="K1843" i="2" s="1"/>
  <c r="L1843" i="2" s="1"/>
  <c r="J1842" i="2"/>
  <c r="I1844" i="2" l="1"/>
  <c r="K1844" i="2" s="1"/>
  <c r="L1844" i="2" s="1"/>
  <c r="J1843" i="2"/>
  <c r="F1846" i="2"/>
  <c r="G1845" i="2"/>
  <c r="H1845" i="2" s="1"/>
  <c r="J1844" i="2" l="1"/>
  <c r="I1845" i="2"/>
  <c r="K1845" i="2" s="1"/>
  <c r="L1845" i="2" s="1"/>
  <c r="F1847" i="2"/>
  <c r="G1846" i="2"/>
  <c r="H1846" i="2" s="1"/>
  <c r="F1848" i="2" l="1"/>
  <c r="G1847" i="2"/>
  <c r="H1847" i="2" s="1"/>
  <c r="J1845" i="2"/>
  <c r="I1846" i="2"/>
  <c r="K1846" i="2" s="1"/>
  <c r="L1846" i="2" s="1"/>
  <c r="I1847" i="2" l="1"/>
  <c r="K1847" i="2" s="1"/>
  <c r="L1847" i="2" s="1"/>
  <c r="J1846" i="2"/>
  <c r="F1849" i="2"/>
  <c r="G1848" i="2"/>
  <c r="H1848" i="2" s="1"/>
  <c r="I1848" i="2" l="1"/>
  <c r="K1848" i="2" s="1"/>
  <c r="L1848" i="2" s="1"/>
  <c r="J1847" i="2"/>
  <c r="F1850" i="2"/>
  <c r="G1849" i="2"/>
  <c r="H1849" i="2" s="1"/>
  <c r="I1849" i="2" l="1"/>
  <c r="K1849" i="2" s="1"/>
  <c r="L1849" i="2" s="1"/>
  <c r="J1848" i="2"/>
  <c r="F1851" i="2"/>
  <c r="G1850" i="2"/>
  <c r="H1850" i="2" s="1"/>
  <c r="I1850" i="2" l="1"/>
  <c r="K1850" i="2" s="1"/>
  <c r="L1850" i="2" s="1"/>
  <c r="F1852" i="2"/>
  <c r="G1851" i="2"/>
  <c r="H1851" i="2" s="1"/>
  <c r="J1849" i="2"/>
  <c r="I1851" i="2" l="1"/>
  <c r="K1851" i="2" s="1"/>
  <c r="L1851" i="2" s="1"/>
  <c r="J1850" i="2"/>
  <c r="F1853" i="2"/>
  <c r="G1852" i="2"/>
  <c r="H1852" i="2" s="1"/>
  <c r="J1851" i="2" l="1"/>
  <c r="I1852" i="2"/>
  <c r="K1852" i="2" s="1"/>
  <c r="L1852" i="2" s="1"/>
  <c r="F1854" i="2"/>
  <c r="G1853" i="2"/>
  <c r="H1853" i="2" s="1"/>
  <c r="I1853" i="2" l="1"/>
  <c r="K1853" i="2" s="1"/>
  <c r="L1853" i="2" s="1"/>
  <c r="F1855" i="2"/>
  <c r="G1854" i="2"/>
  <c r="H1854" i="2" s="1"/>
  <c r="J1852" i="2"/>
  <c r="I1854" i="2" l="1"/>
  <c r="K1854" i="2" s="1"/>
  <c r="L1854" i="2" s="1"/>
  <c r="J1853" i="2"/>
  <c r="F1856" i="2"/>
  <c r="G1855" i="2"/>
  <c r="H1855" i="2" s="1"/>
  <c r="J1854" i="2" l="1"/>
  <c r="I1855" i="2"/>
  <c r="K1855" i="2" s="1"/>
  <c r="L1855" i="2" s="1"/>
  <c r="F1857" i="2"/>
  <c r="G1856" i="2"/>
  <c r="H1856" i="2" s="1"/>
  <c r="I1856" i="2" l="1"/>
  <c r="K1856" i="2" s="1"/>
  <c r="L1856" i="2" s="1"/>
  <c r="J1855" i="2"/>
  <c r="F1858" i="2"/>
  <c r="G1857" i="2"/>
  <c r="H1857" i="2" s="1"/>
  <c r="F1859" i="2" l="1"/>
  <c r="G1858" i="2"/>
  <c r="H1858" i="2" s="1"/>
  <c r="J1856" i="2"/>
  <c r="I1857" i="2"/>
  <c r="K1857" i="2" s="1"/>
  <c r="L1857" i="2" s="1"/>
  <c r="J1857" i="2" l="1"/>
  <c r="I1858" i="2"/>
  <c r="K1858" i="2" s="1"/>
  <c r="L1858" i="2" s="1"/>
  <c r="F1860" i="2"/>
  <c r="G1859" i="2"/>
  <c r="H1859" i="2" s="1"/>
  <c r="I1859" i="2" l="1"/>
  <c r="K1859" i="2" s="1"/>
  <c r="L1859" i="2" s="1"/>
  <c r="J1858" i="2"/>
  <c r="F1861" i="2"/>
  <c r="G1860" i="2"/>
  <c r="H1860" i="2" s="1"/>
  <c r="F1862" i="2" l="1"/>
  <c r="G1861" i="2"/>
  <c r="H1861" i="2" s="1"/>
  <c r="I1860" i="2"/>
  <c r="K1860" i="2" s="1"/>
  <c r="L1860" i="2" s="1"/>
  <c r="J1859" i="2"/>
  <c r="J1860" i="2" l="1"/>
  <c r="I1861" i="2"/>
  <c r="K1861" i="2" s="1"/>
  <c r="L1861" i="2" s="1"/>
  <c r="F1863" i="2"/>
  <c r="G1862" i="2"/>
  <c r="H1862" i="2" s="1"/>
  <c r="F1864" i="2" l="1"/>
  <c r="G1863" i="2"/>
  <c r="H1863" i="2" s="1"/>
  <c r="J1861" i="2"/>
  <c r="I1862" i="2"/>
  <c r="K1862" i="2" s="1"/>
  <c r="L1862" i="2" s="1"/>
  <c r="J1862" i="2" l="1"/>
  <c r="I1863" i="2"/>
  <c r="K1863" i="2" s="1"/>
  <c r="L1863" i="2" s="1"/>
  <c r="F1865" i="2"/>
  <c r="G1864" i="2"/>
  <c r="H1864" i="2" s="1"/>
  <c r="I1864" i="2" l="1"/>
  <c r="K1864" i="2" s="1"/>
  <c r="L1864" i="2" s="1"/>
  <c r="J1863" i="2"/>
  <c r="F1866" i="2"/>
  <c r="G1865" i="2"/>
  <c r="H1865" i="2" s="1"/>
  <c r="I1865" i="2" l="1"/>
  <c r="K1865" i="2" s="1"/>
  <c r="L1865" i="2" s="1"/>
  <c r="J1864" i="2"/>
  <c r="F1867" i="2"/>
  <c r="G1866" i="2"/>
  <c r="H1866" i="2" s="1"/>
  <c r="I1866" i="2" l="1"/>
  <c r="K1866" i="2" s="1"/>
  <c r="L1866" i="2" s="1"/>
  <c r="F1868" i="2"/>
  <c r="G1867" i="2"/>
  <c r="H1867" i="2" s="1"/>
  <c r="J1865" i="2"/>
  <c r="J1866" i="2" l="1"/>
  <c r="F1869" i="2"/>
  <c r="G1868" i="2"/>
  <c r="H1868" i="2" s="1"/>
  <c r="I1867" i="2"/>
  <c r="K1867" i="2" s="1"/>
  <c r="L1867" i="2" s="1"/>
  <c r="I1868" i="2" l="1"/>
  <c r="K1868" i="2" s="1"/>
  <c r="L1868" i="2" s="1"/>
  <c r="F1870" i="2"/>
  <c r="G1869" i="2"/>
  <c r="H1869" i="2" s="1"/>
  <c r="J1867" i="2"/>
  <c r="I1869" i="2" l="1"/>
  <c r="K1869" i="2" s="1"/>
  <c r="L1869" i="2" s="1"/>
  <c r="J1868" i="2"/>
  <c r="F1871" i="2"/>
  <c r="G1870" i="2"/>
  <c r="H1870" i="2" s="1"/>
  <c r="I1870" i="2" l="1"/>
  <c r="K1870" i="2" s="1"/>
  <c r="L1870" i="2" s="1"/>
  <c r="F1872" i="2"/>
  <c r="G1871" i="2"/>
  <c r="H1871" i="2" s="1"/>
  <c r="J1869" i="2"/>
  <c r="J1870" i="2" l="1"/>
  <c r="I1871" i="2"/>
  <c r="K1871" i="2" s="1"/>
  <c r="L1871" i="2" s="1"/>
  <c r="F1873" i="2"/>
  <c r="G1872" i="2"/>
  <c r="H1872" i="2" s="1"/>
  <c r="I1872" i="2" l="1"/>
  <c r="K1872" i="2" s="1"/>
  <c r="L1872" i="2" s="1"/>
  <c r="J1871" i="2"/>
  <c r="F1874" i="2"/>
  <c r="G1873" i="2"/>
  <c r="H1873" i="2" s="1"/>
  <c r="I1873" i="2" l="1"/>
  <c r="K1873" i="2" s="1"/>
  <c r="L1873" i="2" s="1"/>
  <c r="J1872" i="2"/>
  <c r="F1875" i="2"/>
  <c r="G1874" i="2"/>
  <c r="H1874" i="2" s="1"/>
  <c r="I1874" i="2" l="1"/>
  <c r="K1874" i="2" s="1"/>
  <c r="L1874" i="2" s="1"/>
  <c r="F1876" i="2"/>
  <c r="G1875" i="2"/>
  <c r="H1875" i="2" s="1"/>
  <c r="J1873" i="2"/>
  <c r="J1874" i="2" l="1"/>
  <c r="I1875" i="2"/>
  <c r="K1875" i="2" s="1"/>
  <c r="L1875" i="2" s="1"/>
  <c r="F1877" i="2"/>
  <c r="G1876" i="2"/>
  <c r="H1876" i="2" s="1"/>
  <c r="I1876" i="2" l="1"/>
  <c r="K1876" i="2" s="1"/>
  <c r="L1876" i="2" s="1"/>
  <c r="J1875" i="2"/>
  <c r="F1878" i="2"/>
  <c r="G1877" i="2"/>
  <c r="H1877" i="2" s="1"/>
  <c r="F1879" i="2" l="1"/>
  <c r="G1878" i="2"/>
  <c r="H1878" i="2" s="1"/>
  <c r="J1876" i="2"/>
  <c r="I1877" i="2"/>
  <c r="K1877" i="2" s="1"/>
  <c r="L1877" i="2" s="1"/>
  <c r="J1877" i="2" l="1"/>
  <c r="I1878" i="2"/>
  <c r="K1878" i="2" s="1"/>
  <c r="L1878" i="2" s="1"/>
  <c r="F1880" i="2"/>
  <c r="G1879" i="2"/>
  <c r="H1879" i="2" s="1"/>
  <c r="F1881" i="2" l="1"/>
  <c r="G1880" i="2"/>
  <c r="H1880" i="2" s="1"/>
  <c r="I1879" i="2"/>
  <c r="K1879" i="2" s="1"/>
  <c r="L1879" i="2" s="1"/>
  <c r="J1878" i="2"/>
  <c r="J1879" i="2" l="1"/>
  <c r="I1880" i="2"/>
  <c r="K1880" i="2" s="1"/>
  <c r="L1880" i="2" s="1"/>
  <c r="F1882" i="2"/>
  <c r="G1881" i="2"/>
  <c r="H1881" i="2" s="1"/>
  <c r="J1880" i="2" l="1"/>
  <c r="I1881" i="2"/>
  <c r="K1881" i="2" s="1"/>
  <c r="L1881" i="2" s="1"/>
  <c r="F1883" i="2"/>
  <c r="G1882" i="2"/>
  <c r="H1882" i="2" s="1"/>
  <c r="I1882" i="2" l="1"/>
  <c r="K1882" i="2" s="1"/>
  <c r="L1882" i="2" s="1"/>
  <c r="F1884" i="2"/>
  <c r="G1883" i="2"/>
  <c r="H1883" i="2" s="1"/>
  <c r="J1881" i="2"/>
  <c r="F1885" i="2" l="1"/>
  <c r="G1884" i="2"/>
  <c r="H1884" i="2" s="1"/>
  <c r="J1882" i="2"/>
  <c r="I1883" i="2"/>
  <c r="K1883" i="2" s="1"/>
  <c r="L1883" i="2" s="1"/>
  <c r="I1884" i="2" l="1"/>
  <c r="K1884" i="2" s="1"/>
  <c r="L1884" i="2" s="1"/>
  <c r="J1883" i="2"/>
  <c r="F1886" i="2"/>
  <c r="G1885" i="2"/>
  <c r="H1885" i="2" s="1"/>
  <c r="I1885" i="2" l="1"/>
  <c r="K1885" i="2" s="1"/>
  <c r="L1885" i="2" s="1"/>
  <c r="F1887" i="2"/>
  <c r="G1886" i="2"/>
  <c r="H1886" i="2" s="1"/>
  <c r="J1884" i="2"/>
  <c r="F1888" i="2" l="1"/>
  <c r="G1887" i="2"/>
  <c r="H1887" i="2" s="1"/>
  <c r="J1885" i="2"/>
  <c r="I1886" i="2"/>
  <c r="K1886" i="2" s="1"/>
  <c r="L1886" i="2" s="1"/>
  <c r="F1889" i="2" l="1"/>
  <c r="G1888" i="2"/>
  <c r="H1888" i="2" s="1"/>
  <c r="I1887" i="2"/>
  <c r="K1887" i="2" s="1"/>
  <c r="L1887" i="2" s="1"/>
  <c r="J1886" i="2"/>
  <c r="J1887" i="2" l="1"/>
  <c r="I1888" i="2"/>
  <c r="K1888" i="2" s="1"/>
  <c r="L1888" i="2" s="1"/>
  <c r="F1890" i="2"/>
  <c r="G1889" i="2"/>
  <c r="H1889" i="2" s="1"/>
  <c r="I1889" i="2" l="1"/>
  <c r="K1889" i="2" s="1"/>
  <c r="L1889" i="2" s="1"/>
  <c r="F1891" i="2"/>
  <c r="G1890" i="2"/>
  <c r="H1890" i="2" s="1"/>
  <c r="J1888" i="2"/>
  <c r="J1889" i="2" l="1"/>
  <c r="I1890" i="2"/>
  <c r="K1890" i="2" s="1"/>
  <c r="L1890" i="2" s="1"/>
  <c r="F1892" i="2"/>
  <c r="G1891" i="2"/>
  <c r="H1891" i="2" s="1"/>
  <c r="F1893" i="2" l="1"/>
  <c r="G1892" i="2"/>
  <c r="H1892" i="2" s="1"/>
  <c r="I1891" i="2"/>
  <c r="K1891" i="2" s="1"/>
  <c r="L1891" i="2" s="1"/>
  <c r="J1890" i="2"/>
  <c r="J1891" i="2" l="1"/>
  <c r="I1892" i="2"/>
  <c r="K1892" i="2" s="1"/>
  <c r="L1892" i="2" s="1"/>
  <c r="F1894" i="2"/>
  <c r="G1893" i="2"/>
  <c r="H1893" i="2" s="1"/>
  <c r="I1893" i="2" l="1"/>
  <c r="K1893" i="2" s="1"/>
  <c r="L1893" i="2" s="1"/>
  <c r="J1892" i="2"/>
  <c r="F1895" i="2"/>
  <c r="G1894" i="2"/>
  <c r="H1894" i="2" s="1"/>
  <c r="F1896" i="2" l="1"/>
  <c r="G1895" i="2"/>
  <c r="H1895" i="2" s="1"/>
  <c r="I1894" i="2"/>
  <c r="K1894" i="2" s="1"/>
  <c r="L1894" i="2" s="1"/>
  <c r="J1893" i="2"/>
  <c r="I1895" i="2" l="1"/>
  <c r="K1895" i="2" s="1"/>
  <c r="L1895" i="2" s="1"/>
  <c r="F1897" i="2"/>
  <c r="G1896" i="2"/>
  <c r="H1896" i="2" s="1"/>
  <c r="J1894" i="2"/>
  <c r="I1896" i="2" l="1"/>
  <c r="K1896" i="2" s="1"/>
  <c r="L1896" i="2" s="1"/>
  <c r="J1895" i="2"/>
  <c r="F1898" i="2"/>
  <c r="G1897" i="2"/>
  <c r="H1897" i="2" s="1"/>
  <c r="F1899" i="2" l="1"/>
  <c r="G1898" i="2"/>
  <c r="H1898" i="2" s="1"/>
  <c r="J1896" i="2"/>
  <c r="I1897" i="2"/>
  <c r="K1897" i="2" s="1"/>
  <c r="L1897" i="2" s="1"/>
  <c r="J1897" i="2" l="1"/>
  <c r="I1898" i="2"/>
  <c r="K1898" i="2" s="1"/>
  <c r="L1898" i="2" s="1"/>
  <c r="F1900" i="2"/>
  <c r="G1899" i="2"/>
  <c r="H1899" i="2" s="1"/>
  <c r="I1899" i="2" l="1"/>
  <c r="K1899" i="2" s="1"/>
  <c r="L1899" i="2" s="1"/>
  <c r="J1898" i="2"/>
  <c r="F1901" i="2"/>
  <c r="G1900" i="2"/>
  <c r="H1900" i="2" s="1"/>
  <c r="I1900" i="2" l="1"/>
  <c r="K1900" i="2" s="1"/>
  <c r="L1900" i="2" s="1"/>
  <c r="J1899" i="2"/>
  <c r="F1902" i="2"/>
  <c r="G1901" i="2"/>
  <c r="H1901" i="2" s="1"/>
  <c r="F1903" i="2" l="1"/>
  <c r="G1902" i="2"/>
  <c r="H1902" i="2" s="1"/>
  <c r="J1900" i="2"/>
  <c r="I1901" i="2"/>
  <c r="K1901" i="2" s="1"/>
  <c r="L1901" i="2" s="1"/>
  <c r="F1904" i="2" l="1"/>
  <c r="G1903" i="2"/>
  <c r="H1903" i="2" s="1"/>
  <c r="I1902" i="2"/>
  <c r="K1902" i="2" s="1"/>
  <c r="L1902" i="2" s="1"/>
  <c r="J1901" i="2"/>
  <c r="J1902" i="2" l="1"/>
  <c r="I1903" i="2"/>
  <c r="K1903" i="2" s="1"/>
  <c r="L1903" i="2" s="1"/>
  <c r="F1905" i="2"/>
  <c r="G1904" i="2"/>
  <c r="H1904" i="2" s="1"/>
  <c r="F1906" i="2" l="1"/>
  <c r="G1905" i="2"/>
  <c r="H1905" i="2" s="1"/>
  <c r="I1904" i="2"/>
  <c r="K1904" i="2" s="1"/>
  <c r="L1904" i="2" s="1"/>
  <c r="J1903" i="2"/>
  <c r="J1904" i="2" l="1"/>
  <c r="I1905" i="2"/>
  <c r="K1905" i="2" s="1"/>
  <c r="L1905" i="2" s="1"/>
  <c r="F1907" i="2"/>
  <c r="G1906" i="2"/>
  <c r="H1906" i="2" s="1"/>
  <c r="I1906" i="2" l="1"/>
  <c r="K1906" i="2" s="1"/>
  <c r="L1906" i="2" s="1"/>
  <c r="F1908" i="2"/>
  <c r="G1907" i="2"/>
  <c r="H1907" i="2" s="1"/>
  <c r="J1905" i="2"/>
  <c r="I1907" i="2" l="1"/>
  <c r="K1907" i="2" s="1"/>
  <c r="L1907" i="2" s="1"/>
  <c r="F1909" i="2"/>
  <c r="G1908" i="2"/>
  <c r="H1908" i="2" s="1"/>
  <c r="J1906" i="2"/>
  <c r="I1908" i="2" l="1"/>
  <c r="K1908" i="2" s="1"/>
  <c r="L1908" i="2" s="1"/>
  <c r="J1907" i="2"/>
  <c r="F1910" i="2"/>
  <c r="G1909" i="2"/>
  <c r="H1909" i="2" s="1"/>
  <c r="J1908" i="2" l="1"/>
  <c r="F1911" i="2"/>
  <c r="G1910" i="2"/>
  <c r="H1910" i="2" s="1"/>
  <c r="I1909" i="2"/>
  <c r="K1909" i="2" s="1"/>
  <c r="L1909" i="2" s="1"/>
  <c r="J1909" i="2" l="1"/>
  <c r="I1910" i="2"/>
  <c r="K1910" i="2" s="1"/>
  <c r="L1910" i="2" s="1"/>
  <c r="F1912" i="2"/>
  <c r="G1911" i="2"/>
  <c r="H1911" i="2" s="1"/>
  <c r="I1911" i="2" l="1"/>
  <c r="K1911" i="2" s="1"/>
  <c r="L1911" i="2" s="1"/>
  <c r="J1910" i="2"/>
  <c r="F1913" i="2"/>
  <c r="G1912" i="2"/>
  <c r="H1912" i="2" s="1"/>
  <c r="F1914" i="2" l="1"/>
  <c r="G1913" i="2"/>
  <c r="H1913" i="2" s="1"/>
  <c r="J1911" i="2"/>
  <c r="I1912" i="2"/>
  <c r="K1912" i="2" s="1"/>
  <c r="L1912" i="2" s="1"/>
  <c r="J1912" i="2" l="1"/>
  <c r="I1913" i="2"/>
  <c r="K1913" i="2" s="1"/>
  <c r="L1913" i="2" s="1"/>
  <c r="F1915" i="2"/>
  <c r="G1914" i="2"/>
  <c r="H1914" i="2" s="1"/>
  <c r="I1914" i="2" l="1"/>
  <c r="K1914" i="2" s="1"/>
  <c r="L1914" i="2" s="1"/>
  <c r="F1916" i="2"/>
  <c r="G1915" i="2"/>
  <c r="H1915" i="2" s="1"/>
  <c r="J1913" i="2"/>
  <c r="F1917" i="2" l="1"/>
  <c r="G1916" i="2"/>
  <c r="H1916" i="2" s="1"/>
  <c r="J1914" i="2"/>
  <c r="I1915" i="2"/>
  <c r="K1915" i="2" s="1"/>
  <c r="L1915" i="2" s="1"/>
  <c r="J1915" i="2" l="1"/>
  <c r="F1918" i="2"/>
  <c r="G1917" i="2"/>
  <c r="H1917" i="2" s="1"/>
  <c r="I1916" i="2"/>
  <c r="K1916" i="2" s="1"/>
  <c r="L1916" i="2" s="1"/>
  <c r="I1917" i="2" l="1"/>
  <c r="K1917" i="2" s="1"/>
  <c r="L1917" i="2" s="1"/>
  <c r="J1916" i="2"/>
  <c r="F1919" i="2"/>
  <c r="G1918" i="2"/>
  <c r="H1918" i="2" s="1"/>
  <c r="F1920" i="2" l="1"/>
  <c r="G1919" i="2"/>
  <c r="H1919" i="2" s="1"/>
  <c r="J1917" i="2"/>
  <c r="I1918" i="2"/>
  <c r="K1918" i="2" s="1"/>
  <c r="L1918" i="2" s="1"/>
  <c r="I1919" i="2" l="1"/>
  <c r="K1919" i="2" s="1"/>
  <c r="L1919" i="2" s="1"/>
  <c r="J1918" i="2"/>
  <c r="F1921" i="2"/>
  <c r="G1920" i="2"/>
  <c r="H1920" i="2" s="1"/>
  <c r="F1922" i="2" l="1"/>
  <c r="G1921" i="2"/>
  <c r="H1921" i="2" s="1"/>
  <c r="J1919" i="2"/>
  <c r="I1920" i="2"/>
  <c r="K1920" i="2" s="1"/>
  <c r="L1920" i="2" s="1"/>
  <c r="I1921" i="2" l="1"/>
  <c r="K1921" i="2" s="1"/>
  <c r="L1921" i="2" s="1"/>
  <c r="J1920" i="2"/>
  <c r="F1923" i="2"/>
  <c r="G1922" i="2"/>
  <c r="H1922" i="2" s="1"/>
  <c r="F1924" i="2" l="1"/>
  <c r="G1923" i="2"/>
  <c r="H1923" i="2" s="1"/>
  <c r="I1922" i="2"/>
  <c r="K1922" i="2" s="1"/>
  <c r="L1922" i="2" s="1"/>
  <c r="J1921" i="2"/>
  <c r="I1923" i="2" l="1"/>
  <c r="K1923" i="2" s="1"/>
  <c r="L1923" i="2" s="1"/>
  <c r="F1925" i="2"/>
  <c r="G1924" i="2"/>
  <c r="H1924" i="2" s="1"/>
  <c r="J1922" i="2"/>
  <c r="I1924" i="2" l="1"/>
  <c r="K1924" i="2" s="1"/>
  <c r="L1924" i="2" s="1"/>
  <c r="F1926" i="2"/>
  <c r="G1925" i="2"/>
  <c r="H1925" i="2" s="1"/>
  <c r="J1923" i="2"/>
  <c r="J1924" i="2" l="1"/>
  <c r="I1925" i="2"/>
  <c r="K1925" i="2" s="1"/>
  <c r="L1925" i="2" s="1"/>
  <c r="F1927" i="2"/>
  <c r="G1926" i="2"/>
  <c r="H1926" i="2" s="1"/>
  <c r="I1926" i="2" l="1"/>
  <c r="K1926" i="2" s="1"/>
  <c r="L1926" i="2" s="1"/>
  <c r="F1928" i="2"/>
  <c r="G1927" i="2"/>
  <c r="H1927" i="2" s="1"/>
  <c r="J1925" i="2"/>
  <c r="I1927" i="2" l="1"/>
  <c r="K1927" i="2" s="1"/>
  <c r="L1927" i="2" s="1"/>
  <c r="J1926" i="2"/>
  <c r="F1929" i="2"/>
  <c r="G1928" i="2"/>
  <c r="H1928" i="2" s="1"/>
  <c r="I1928" i="2" l="1"/>
  <c r="K1928" i="2" s="1"/>
  <c r="L1928" i="2" s="1"/>
  <c r="J1927" i="2"/>
  <c r="F1930" i="2"/>
  <c r="G1929" i="2"/>
  <c r="H1929" i="2" s="1"/>
  <c r="I1929" i="2" l="1"/>
  <c r="K1929" i="2" s="1"/>
  <c r="L1929" i="2" s="1"/>
  <c r="J1928" i="2"/>
  <c r="F1931" i="2"/>
  <c r="G1930" i="2"/>
  <c r="H1930" i="2" s="1"/>
  <c r="J1929" i="2" l="1"/>
  <c r="I1930" i="2"/>
  <c r="K1930" i="2" s="1"/>
  <c r="L1930" i="2" s="1"/>
  <c r="F1932" i="2"/>
  <c r="G1931" i="2"/>
  <c r="H1931" i="2" s="1"/>
  <c r="J1930" i="2" l="1"/>
  <c r="I1931" i="2"/>
  <c r="K1931" i="2" s="1"/>
  <c r="L1931" i="2" s="1"/>
  <c r="F1933" i="2"/>
  <c r="G1932" i="2"/>
  <c r="H1932" i="2" s="1"/>
  <c r="J1931" i="2" l="1"/>
  <c r="F1934" i="2"/>
  <c r="G1933" i="2"/>
  <c r="H1933" i="2" s="1"/>
  <c r="I1932" i="2"/>
  <c r="K1932" i="2" s="1"/>
  <c r="L1932" i="2" s="1"/>
  <c r="I1933" i="2" l="1"/>
  <c r="K1933" i="2" s="1"/>
  <c r="L1933" i="2" s="1"/>
  <c r="F1935" i="2"/>
  <c r="G1934" i="2"/>
  <c r="H1934" i="2" s="1"/>
  <c r="J1932" i="2"/>
  <c r="F1936" i="2" l="1"/>
  <c r="G1935" i="2"/>
  <c r="H1935" i="2" s="1"/>
  <c r="J1933" i="2"/>
  <c r="I1934" i="2"/>
  <c r="K1934" i="2" s="1"/>
  <c r="L1934" i="2" s="1"/>
  <c r="J1934" i="2" l="1"/>
  <c r="I1935" i="2"/>
  <c r="K1935" i="2" s="1"/>
  <c r="L1935" i="2" s="1"/>
  <c r="F1937" i="2"/>
  <c r="G1936" i="2"/>
  <c r="H1936" i="2" s="1"/>
  <c r="I1936" i="2" l="1"/>
  <c r="K1936" i="2" s="1"/>
  <c r="L1936" i="2" s="1"/>
  <c r="J1935" i="2"/>
  <c r="F1938" i="2"/>
  <c r="G1937" i="2"/>
  <c r="H1937" i="2" s="1"/>
  <c r="I1937" i="2" l="1"/>
  <c r="K1937" i="2" s="1"/>
  <c r="L1937" i="2" s="1"/>
  <c r="F1939" i="2"/>
  <c r="G1938" i="2"/>
  <c r="H1938" i="2" s="1"/>
  <c r="J1936" i="2"/>
  <c r="F1940" i="2" l="1"/>
  <c r="G1939" i="2"/>
  <c r="H1939" i="2" s="1"/>
  <c r="J1937" i="2"/>
  <c r="I1938" i="2"/>
  <c r="K1938" i="2" s="1"/>
  <c r="L1938" i="2" s="1"/>
  <c r="I1939" i="2" l="1"/>
  <c r="K1939" i="2" s="1"/>
  <c r="L1939" i="2" s="1"/>
  <c r="J1938" i="2"/>
  <c r="F1941" i="2"/>
  <c r="G1940" i="2"/>
  <c r="H1940" i="2" s="1"/>
  <c r="J1939" i="2" l="1"/>
  <c r="I1940" i="2"/>
  <c r="K1940" i="2" s="1"/>
  <c r="L1940" i="2" s="1"/>
  <c r="F1942" i="2"/>
  <c r="G1941" i="2"/>
  <c r="H1941" i="2" s="1"/>
  <c r="F1943" i="2" l="1"/>
  <c r="G1942" i="2"/>
  <c r="H1942" i="2" s="1"/>
  <c r="I1941" i="2"/>
  <c r="K1941" i="2" s="1"/>
  <c r="L1941" i="2" s="1"/>
  <c r="J1940" i="2"/>
  <c r="I1942" i="2" l="1"/>
  <c r="K1942" i="2" s="1"/>
  <c r="L1942" i="2" s="1"/>
  <c r="J1941" i="2"/>
  <c r="F1944" i="2"/>
  <c r="G1943" i="2"/>
  <c r="H1943" i="2" s="1"/>
  <c r="J1942" i="2" l="1"/>
  <c r="I1943" i="2"/>
  <c r="K1943" i="2" s="1"/>
  <c r="L1943" i="2" s="1"/>
  <c r="F1945" i="2"/>
  <c r="G1944" i="2"/>
  <c r="H1944" i="2" s="1"/>
  <c r="F1946" i="2" l="1"/>
  <c r="G1945" i="2"/>
  <c r="H1945" i="2" s="1"/>
  <c r="J1943" i="2"/>
  <c r="I1944" i="2"/>
  <c r="K1944" i="2" s="1"/>
  <c r="L1944" i="2" s="1"/>
  <c r="I1945" i="2" l="1"/>
  <c r="K1945" i="2" s="1"/>
  <c r="L1945" i="2" s="1"/>
  <c r="J1944" i="2"/>
  <c r="F1947" i="2"/>
  <c r="G1946" i="2"/>
  <c r="H1946" i="2" s="1"/>
  <c r="F1948" i="2" l="1"/>
  <c r="G1947" i="2"/>
  <c r="H1947" i="2" s="1"/>
  <c r="J1945" i="2"/>
  <c r="I1946" i="2"/>
  <c r="K1946" i="2" s="1"/>
  <c r="L1946" i="2" s="1"/>
  <c r="I1947" i="2" l="1"/>
  <c r="K1947" i="2" s="1"/>
  <c r="L1947" i="2" s="1"/>
  <c r="J1946" i="2"/>
  <c r="F1949" i="2"/>
  <c r="G1948" i="2"/>
  <c r="H1948" i="2" s="1"/>
  <c r="I1948" i="2" l="1"/>
  <c r="K1948" i="2" s="1"/>
  <c r="L1948" i="2" s="1"/>
  <c r="F1950" i="2"/>
  <c r="G1949" i="2"/>
  <c r="H1949" i="2" s="1"/>
  <c r="J1947" i="2"/>
  <c r="I1949" i="2" l="1"/>
  <c r="K1949" i="2" s="1"/>
  <c r="L1949" i="2" s="1"/>
  <c r="J1948" i="2"/>
  <c r="F1951" i="2"/>
  <c r="G1950" i="2"/>
  <c r="H1950" i="2" s="1"/>
  <c r="I1950" i="2" l="1"/>
  <c r="K1950" i="2" s="1"/>
  <c r="L1950" i="2" s="1"/>
  <c r="F1952" i="2"/>
  <c r="G1951" i="2"/>
  <c r="H1951" i="2" s="1"/>
  <c r="J1949" i="2"/>
  <c r="F1953" i="2" l="1"/>
  <c r="G1952" i="2"/>
  <c r="H1952" i="2" s="1"/>
  <c r="J1950" i="2"/>
  <c r="I1951" i="2"/>
  <c r="K1951" i="2" s="1"/>
  <c r="L1951" i="2" s="1"/>
  <c r="I1952" i="2" l="1"/>
  <c r="K1952" i="2" s="1"/>
  <c r="L1952" i="2" s="1"/>
  <c r="J1951" i="2"/>
  <c r="F1954" i="2"/>
  <c r="G1953" i="2"/>
  <c r="H1953" i="2" s="1"/>
  <c r="I1953" i="2" l="1"/>
  <c r="K1953" i="2" s="1"/>
  <c r="L1953" i="2" s="1"/>
  <c r="F1955" i="2"/>
  <c r="G1954" i="2"/>
  <c r="H1954" i="2" s="1"/>
  <c r="J1952" i="2"/>
  <c r="F1956" i="2" l="1"/>
  <c r="G1955" i="2"/>
  <c r="H1955" i="2" s="1"/>
  <c r="J1953" i="2"/>
  <c r="I1954" i="2"/>
  <c r="K1954" i="2" s="1"/>
  <c r="L1954" i="2" s="1"/>
  <c r="J1954" i="2" l="1"/>
  <c r="I1955" i="2"/>
  <c r="K1955" i="2" s="1"/>
  <c r="L1955" i="2" s="1"/>
  <c r="F1957" i="2"/>
  <c r="G1956" i="2"/>
  <c r="H1956" i="2" s="1"/>
  <c r="I1956" i="2" l="1"/>
  <c r="K1956" i="2" s="1"/>
  <c r="L1956" i="2" s="1"/>
  <c r="F1958" i="2"/>
  <c r="G1957" i="2"/>
  <c r="H1957" i="2" s="1"/>
  <c r="J1955" i="2"/>
  <c r="F1959" i="2" l="1"/>
  <c r="G1958" i="2"/>
  <c r="H1958" i="2" s="1"/>
  <c r="J1956" i="2"/>
  <c r="I1957" i="2"/>
  <c r="K1957" i="2" s="1"/>
  <c r="L1957" i="2" s="1"/>
  <c r="J1957" i="2" l="1"/>
  <c r="I1958" i="2"/>
  <c r="K1958" i="2" s="1"/>
  <c r="L1958" i="2" s="1"/>
  <c r="F1960" i="2"/>
  <c r="G1959" i="2"/>
  <c r="H1959" i="2" s="1"/>
  <c r="I1959" i="2" l="1"/>
  <c r="K1959" i="2" s="1"/>
  <c r="L1959" i="2" s="1"/>
  <c r="J1958" i="2"/>
  <c r="F1961" i="2"/>
  <c r="G1960" i="2"/>
  <c r="H1960" i="2" s="1"/>
  <c r="F1962" i="2" l="1"/>
  <c r="G1961" i="2"/>
  <c r="H1961" i="2" s="1"/>
  <c r="J1959" i="2"/>
  <c r="I1960" i="2"/>
  <c r="K1960" i="2" s="1"/>
  <c r="L1960" i="2" s="1"/>
  <c r="I1961" i="2" l="1"/>
  <c r="K1961" i="2" s="1"/>
  <c r="L1961" i="2" s="1"/>
  <c r="J1960" i="2"/>
  <c r="F1963" i="2"/>
  <c r="G1962" i="2"/>
  <c r="H1962" i="2" s="1"/>
  <c r="F1964" i="2" l="1"/>
  <c r="G1963" i="2"/>
  <c r="H1963" i="2" s="1"/>
  <c r="J1961" i="2"/>
  <c r="I1962" i="2"/>
  <c r="K1962" i="2" s="1"/>
  <c r="L1962" i="2" s="1"/>
  <c r="I1963" i="2" l="1"/>
  <c r="K1963" i="2" s="1"/>
  <c r="L1963" i="2" s="1"/>
  <c r="J1962" i="2"/>
  <c r="F1965" i="2"/>
  <c r="G1964" i="2"/>
  <c r="H1964" i="2" s="1"/>
  <c r="I1964" i="2" l="1"/>
  <c r="K1964" i="2" s="1"/>
  <c r="L1964" i="2" s="1"/>
  <c r="J1963" i="2"/>
  <c r="F1966" i="2"/>
  <c r="G1965" i="2"/>
  <c r="H1965" i="2" s="1"/>
  <c r="F1967" i="2" l="1"/>
  <c r="G1966" i="2"/>
  <c r="H1966" i="2" s="1"/>
  <c r="I1965" i="2"/>
  <c r="K1965" i="2" s="1"/>
  <c r="L1965" i="2" s="1"/>
  <c r="J1964" i="2"/>
  <c r="J1965" i="2" l="1"/>
  <c r="I1966" i="2"/>
  <c r="K1966" i="2" s="1"/>
  <c r="L1966" i="2" s="1"/>
  <c r="F1968" i="2"/>
  <c r="G1967" i="2"/>
  <c r="H1967" i="2" s="1"/>
  <c r="I1967" i="2" l="1"/>
  <c r="K1967" i="2" s="1"/>
  <c r="L1967" i="2" s="1"/>
  <c r="F1969" i="2"/>
  <c r="G1968" i="2"/>
  <c r="H1968" i="2" s="1"/>
  <c r="J1966" i="2"/>
  <c r="J1967" i="2" l="1"/>
  <c r="I1968" i="2"/>
  <c r="K1968" i="2" s="1"/>
  <c r="L1968" i="2" s="1"/>
  <c r="F1970" i="2"/>
  <c r="G1969" i="2"/>
  <c r="H1969" i="2" s="1"/>
  <c r="I1969" i="2" l="1"/>
  <c r="K1969" i="2" s="1"/>
  <c r="L1969" i="2" s="1"/>
  <c r="J1968" i="2"/>
  <c r="F1971" i="2"/>
  <c r="G1970" i="2"/>
  <c r="H1970" i="2" s="1"/>
  <c r="I1970" i="2" l="1"/>
  <c r="K1970" i="2" s="1"/>
  <c r="L1970" i="2" s="1"/>
  <c r="J1969" i="2"/>
  <c r="F1972" i="2"/>
  <c r="G1971" i="2"/>
  <c r="H1971" i="2" s="1"/>
  <c r="F1973" i="2" l="1"/>
  <c r="G1972" i="2"/>
  <c r="H1972" i="2" s="1"/>
  <c r="J1970" i="2"/>
  <c r="I1971" i="2"/>
  <c r="K1971" i="2" s="1"/>
  <c r="L1971" i="2" s="1"/>
  <c r="I1972" i="2" l="1"/>
  <c r="K1972" i="2" s="1"/>
  <c r="L1972" i="2" s="1"/>
  <c r="J1971" i="2"/>
  <c r="F1974" i="2"/>
  <c r="G1973" i="2"/>
  <c r="H1973" i="2" s="1"/>
  <c r="J1972" i="2" l="1"/>
  <c r="I1973" i="2"/>
  <c r="K1973" i="2" s="1"/>
  <c r="L1973" i="2" s="1"/>
  <c r="F1975" i="2"/>
  <c r="G1974" i="2"/>
  <c r="H1974" i="2" s="1"/>
  <c r="I1974" i="2" l="1"/>
  <c r="K1974" i="2" s="1"/>
  <c r="L1974" i="2" s="1"/>
  <c r="F1976" i="2"/>
  <c r="G1975" i="2"/>
  <c r="H1975" i="2" s="1"/>
  <c r="J1973" i="2"/>
  <c r="J1974" i="2" l="1"/>
  <c r="I1975" i="2"/>
  <c r="K1975" i="2" s="1"/>
  <c r="L1975" i="2" s="1"/>
  <c r="F1977" i="2"/>
  <c r="G1976" i="2"/>
  <c r="H1976" i="2" s="1"/>
  <c r="F1978" i="2" l="1"/>
  <c r="G1977" i="2"/>
  <c r="H1977" i="2" s="1"/>
  <c r="I1976" i="2"/>
  <c r="K1976" i="2" s="1"/>
  <c r="L1976" i="2" s="1"/>
  <c r="J1975" i="2"/>
  <c r="I1977" i="2" l="1"/>
  <c r="K1977" i="2" s="1"/>
  <c r="L1977" i="2" s="1"/>
  <c r="J1976" i="2"/>
  <c r="F1979" i="2"/>
  <c r="G1978" i="2"/>
  <c r="H1978" i="2" s="1"/>
  <c r="F1980" i="2" l="1"/>
  <c r="G1979" i="2"/>
  <c r="H1979" i="2" s="1"/>
  <c r="J1977" i="2"/>
  <c r="I1978" i="2"/>
  <c r="K1978" i="2" s="1"/>
  <c r="L1978" i="2" s="1"/>
  <c r="I1979" i="2" l="1"/>
  <c r="K1979" i="2" s="1"/>
  <c r="L1979" i="2" s="1"/>
  <c r="J1978" i="2"/>
  <c r="F1981" i="2"/>
  <c r="G1980" i="2"/>
  <c r="H1980" i="2" s="1"/>
  <c r="F1982" i="2" l="1"/>
  <c r="G1981" i="2"/>
  <c r="H1981" i="2" s="1"/>
  <c r="J1979" i="2"/>
  <c r="I1980" i="2"/>
  <c r="K1980" i="2" s="1"/>
  <c r="L1980" i="2" s="1"/>
  <c r="I1981" i="2" l="1"/>
  <c r="K1981" i="2" s="1"/>
  <c r="L1981" i="2" s="1"/>
  <c r="J1980" i="2"/>
  <c r="F1983" i="2"/>
  <c r="G1982" i="2"/>
  <c r="H1982" i="2" s="1"/>
  <c r="J1981" i="2" l="1"/>
  <c r="I1982" i="2"/>
  <c r="K1982" i="2" s="1"/>
  <c r="L1982" i="2" s="1"/>
  <c r="F1984" i="2"/>
  <c r="G1983" i="2"/>
  <c r="H1983" i="2" s="1"/>
  <c r="I1983" i="2" l="1"/>
  <c r="K1983" i="2" s="1"/>
  <c r="L1983" i="2" s="1"/>
  <c r="J1982" i="2"/>
  <c r="F1985" i="2"/>
  <c r="G1984" i="2"/>
  <c r="H1984" i="2" s="1"/>
  <c r="I1984" i="2" l="1"/>
  <c r="K1984" i="2" s="1"/>
  <c r="L1984" i="2" s="1"/>
  <c r="F1986" i="2"/>
  <c r="G1985" i="2"/>
  <c r="H1985" i="2" s="1"/>
  <c r="J1983" i="2"/>
  <c r="F1987" i="2" l="1"/>
  <c r="G1986" i="2"/>
  <c r="H1986" i="2" s="1"/>
  <c r="J1984" i="2"/>
  <c r="I1985" i="2"/>
  <c r="K1985" i="2" s="1"/>
  <c r="L1985" i="2" s="1"/>
  <c r="J1985" i="2" l="1"/>
  <c r="I1986" i="2"/>
  <c r="K1986" i="2" s="1"/>
  <c r="L1986" i="2" s="1"/>
  <c r="F1988" i="2"/>
  <c r="G1987" i="2"/>
  <c r="H1987" i="2" s="1"/>
  <c r="F1989" i="2" l="1"/>
  <c r="G1988" i="2"/>
  <c r="H1988" i="2" s="1"/>
  <c r="I1987" i="2"/>
  <c r="K1987" i="2" s="1"/>
  <c r="L1987" i="2" s="1"/>
  <c r="J1986" i="2"/>
  <c r="I1988" i="2" l="1"/>
  <c r="K1988" i="2" s="1"/>
  <c r="L1988" i="2" s="1"/>
  <c r="F1990" i="2"/>
  <c r="G1989" i="2"/>
  <c r="H1989" i="2" s="1"/>
  <c r="J1987" i="2"/>
  <c r="J1988" i="2" l="1"/>
  <c r="I1989" i="2"/>
  <c r="K1989" i="2" s="1"/>
  <c r="L1989" i="2" s="1"/>
  <c r="F1991" i="2"/>
  <c r="G1990" i="2"/>
  <c r="H1990" i="2" s="1"/>
  <c r="F1992" i="2" l="1"/>
  <c r="G1991" i="2"/>
  <c r="H1991" i="2" s="1"/>
  <c r="I1990" i="2"/>
  <c r="K1990" i="2" s="1"/>
  <c r="L1990" i="2" s="1"/>
  <c r="J1989" i="2"/>
  <c r="I1991" i="2" l="1"/>
  <c r="K1991" i="2" s="1"/>
  <c r="L1991" i="2" s="1"/>
  <c r="F1993" i="2"/>
  <c r="G1992" i="2"/>
  <c r="H1992" i="2" s="1"/>
  <c r="J1990" i="2"/>
  <c r="F1994" i="2" l="1"/>
  <c r="G1993" i="2"/>
  <c r="H1993" i="2" s="1"/>
  <c r="J1991" i="2"/>
  <c r="I1992" i="2"/>
  <c r="K1992" i="2" s="1"/>
  <c r="L1992" i="2" s="1"/>
  <c r="J1992" i="2" l="1"/>
  <c r="I1993" i="2"/>
  <c r="K1993" i="2" s="1"/>
  <c r="L1993" i="2" s="1"/>
  <c r="F1995" i="2"/>
  <c r="G1994" i="2"/>
  <c r="H1994" i="2" s="1"/>
  <c r="I1994" i="2" l="1"/>
  <c r="K1994" i="2" s="1"/>
  <c r="L1994" i="2" s="1"/>
  <c r="J1993" i="2"/>
  <c r="F1996" i="2"/>
  <c r="G1995" i="2"/>
  <c r="H1995" i="2" s="1"/>
  <c r="J1994" i="2" l="1"/>
  <c r="I1995" i="2"/>
  <c r="K1995" i="2" s="1"/>
  <c r="L1995" i="2" s="1"/>
  <c r="F1997" i="2"/>
  <c r="G1996" i="2"/>
  <c r="H1996" i="2" s="1"/>
  <c r="I1996" i="2" l="1"/>
  <c r="K1996" i="2" s="1"/>
  <c r="L1996" i="2" s="1"/>
  <c r="F1998" i="2"/>
  <c r="G1997" i="2"/>
  <c r="H1997" i="2" s="1"/>
  <c r="J1995" i="2"/>
  <c r="I1997" i="2" l="1"/>
  <c r="K1997" i="2" s="1"/>
  <c r="L1997" i="2" s="1"/>
  <c r="J1996" i="2"/>
  <c r="F1999" i="2"/>
  <c r="G1998" i="2"/>
  <c r="H1998" i="2" s="1"/>
  <c r="I1998" i="2" l="1"/>
  <c r="K1998" i="2" s="1"/>
  <c r="L1998" i="2" s="1"/>
  <c r="F2000" i="2"/>
  <c r="G1999" i="2"/>
  <c r="H1999" i="2" s="1"/>
  <c r="J1997" i="2"/>
  <c r="F2001" i="2" l="1"/>
  <c r="G2000" i="2"/>
  <c r="H2000" i="2" s="1"/>
  <c r="J1998" i="2"/>
  <c r="I1999" i="2"/>
  <c r="K1999" i="2" s="1"/>
  <c r="L1999" i="2" s="1"/>
  <c r="J1999" i="2" l="1"/>
  <c r="I2000" i="2"/>
  <c r="K2000" i="2" s="1"/>
  <c r="L2000" i="2" s="1"/>
  <c r="F2002" i="2"/>
  <c r="G2001" i="2"/>
  <c r="H2001" i="2" s="1"/>
  <c r="F2003" i="2" l="1"/>
  <c r="G2002" i="2"/>
  <c r="H2002" i="2" s="1"/>
  <c r="J2000" i="2"/>
  <c r="I2001" i="2"/>
  <c r="K2001" i="2" s="1"/>
  <c r="L2001" i="2" s="1"/>
  <c r="J2001" i="2" l="1"/>
  <c r="I2002" i="2"/>
  <c r="K2002" i="2" s="1"/>
  <c r="L2002" i="2" s="1"/>
  <c r="F2004" i="2"/>
  <c r="G2003" i="2"/>
  <c r="H2003" i="2" s="1"/>
  <c r="I2003" i="2" l="1"/>
  <c r="K2003" i="2" s="1"/>
  <c r="L2003" i="2" s="1"/>
  <c r="J2002" i="2"/>
  <c r="F2005" i="2"/>
  <c r="G2004" i="2"/>
  <c r="H2004" i="2" s="1"/>
  <c r="J2003" i="2" l="1"/>
  <c r="I2004" i="2"/>
  <c r="K2004" i="2" s="1"/>
  <c r="L2004" i="2" s="1"/>
  <c r="F2006" i="2"/>
  <c r="G2005" i="2"/>
  <c r="H2005" i="2" s="1"/>
  <c r="F2007" i="2" l="1"/>
  <c r="G2006" i="2"/>
  <c r="H2006" i="2" s="1"/>
  <c r="J2004" i="2"/>
  <c r="I2005" i="2"/>
  <c r="K2005" i="2" s="1"/>
  <c r="L2005" i="2" s="1"/>
  <c r="F2008" i="2" l="1"/>
  <c r="G2007" i="2"/>
  <c r="H2007" i="2" s="1"/>
  <c r="J2005" i="2"/>
  <c r="I2006" i="2"/>
  <c r="K2006" i="2" s="1"/>
  <c r="L2006" i="2" s="1"/>
  <c r="I2007" i="2" l="1"/>
  <c r="K2007" i="2" s="1"/>
  <c r="L2007" i="2" s="1"/>
  <c r="J2006" i="2"/>
  <c r="F2009" i="2"/>
  <c r="G2008" i="2"/>
  <c r="H2008" i="2" s="1"/>
  <c r="J2007" i="2" l="1"/>
  <c r="I2008" i="2"/>
  <c r="K2008" i="2" s="1"/>
  <c r="L2008" i="2" s="1"/>
  <c r="F2010" i="2"/>
  <c r="G2009" i="2"/>
  <c r="H2009" i="2" s="1"/>
  <c r="F2011" i="2" l="1"/>
  <c r="G2010" i="2"/>
  <c r="H2010" i="2" s="1"/>
  <c r="I2009" i="2"/>
  <c r="K2009" i="2" s="1"/>
  <c r="L2009" i="2" s="1"/>
  <c r="J2008" i="2"/>
  <c r="I2010" i="2" l="1"/>
  <c r="K2010" i="2" s="1"/>
  <c r="L2010" i="2" s="1"/>
  <c r="J2009" i="2"/>
  <c r="F2012" i="2"/>
  <c r="G2011" i="2"/>
  <c r="H2011" i="2" s="1"/>
  <c r="I2011" i="2" l="1"/>
  <c r="K2011" i="2" s="1"/>
  <c r="L2011" i="2" s="1"/>
  <c r="J2010" i="2"/>
  <c r="F2013" i="2"/>
  <c r="G2012" i="2"/>
  <c r="H2012" i="2" s="1"/>
  <c r="I2012" i="2" l="1"/>
  <c r="K2012" i="2" s="1"/>
  <c r="L2012" i="2" s="1"/>
  <c r="F2014" i="2"/>
  <c r="G2013" i="2"/>
  <c r="H2013" i="2" s="1"/>
  <c r="J2011" i="2"/>
  <c r="F2015" i="2" l="1"/>
  <c r="G2014" i="2"/>
  <c r="H2014" i="2" s="1"/>
  <c r="J2012" i="2"/>
  <c r="I2013" i="2"/>
  <c r="K2013" i="2" s="1"/>
  <c r="L2013" i="2" s="1"/>
  <c r="J2013" i="2" l="1"/>
  <c r="I2014" i="2"/>
  <c r="K2014" i="2" s="1"/>
  <c r="L2014" i="2" s="1"/>
  <c r="F2016" i="2"/>
  <c r="G2015" i="2"/>
  <c r="H2015" i="2" s="1"/>
  <c r="I2015" i="2" l="1"/>
  <c r="K2015" i="2" s="1"/>
  <c r="L2015" i="2" s="1"/>
  <c r="J2014" i="2"/>
  <c r="F2017" i="2"/>
  <c r="G2016" i="2"/>
  <c r="H2016" i="2" s="1"/>
  <c r="I2016" i="2" l="1"/>
  <c r="K2016" i="2" s="1"/>
  <c r="L2016" i="2" s="1"/>
  <c r="O8" i="2" s="1"/>
  <c r="J2015" i="2"/>
  <c r="F2018" i="2"/>
  <c r="G2017" i="2"/>
  <c r="H2017" i="2" s="1"/>
  <c r="J2016" i="2" l="1"/>
  <c r="N8" i="2" s="1"/>
  <c r="F2019" i="2"/>
  <c r="G2018" i="2"/>
  <c r="H2018" i="2" s="1"/>
  <c r="I2017" i="2"/>
  <c r="K2017" i="2" s="1"/>
  <c r="L2017" i="2" s="1"/>
  <c r="I2018" i="2" l="1"/>
  <c r="K2018" i="2" s="1"/>
  <c r="L2018" i="2" s="1"/>
  <c r="F2020" i="2"/>
  <c r="G2019" i="2"/>
  <c r="H2019" i="2" s="1"/>
  <c r="J2017" i="2"/>
  <c r="I2019" i="2" l="1"/>
  <c r="K2019" i="2" s="1"/>
  <c r="L2019" i="2" s="1"/>
  <c r="F2021" i="2"/>
  <c r="G2020" i="2"/>
  <c r="H2020" i="2" s="1"/>
  <c r="J2018" i="2"/>
  <c r="I2020" i="2" l="1"/>
  <c r="K2020" i="2" s="1"/>
  <c r="L2020" i="2" s="1"/>
  <c r="F2022" i="2"/>
  <c r="G2021" i="2"/>
  <c r="H2021" i="2" s="1"/>
  <c r="J2019" i="2"/>
  <c r="F2023" i="2" l="1"/>
  <c r="G2022" i="2"/>
  <c r="H2022" i="2" s="1"/>
  <c r="J2020" i="2"/>
  <c r="I2021" i="2"/>
  <c r="K2021" i="2" s="1"/>
  <c r="L2021" i="2" s="1"/>
  <c r="I2022" i="2" l="1"/>
  <c r="K2022" i="2" s="1"/>
  <c r="L2022" i="2" s="1"/>
  <c r="F2024" i="2"/>
  <c r="G2023" i="2"/>
  <c r="H2023" i="2" s="1"/>
  <c r="J2021" i="2"/>
  <c r="I2023" i="2" l="1"/>
  <c r="K2023" i="2" s="1"/>
  <c r="L2023" i="2" s="1"/>
  <c r="J2022" i="2"/>
  <c r="F2025" i="2"/>
  <c r="G2024" i="2"/>
  <c r="H2024" i="2" s="1"/>
  <c r="I2024" i="2" l="1"/>
  <c r="K2024" i="2" s="1"/>
  <c r="L2024" i="2" s="1"/>
  <c r="J2023" i="2"/>
  <c r="F2026" i="2"/>
  <c r="G2025" i="2"/>
  <c r="H2025" i="2" s="1"/>
  <c r="I2025" i="2" l="1"/>
  <c r="K2025" i="2" s="1"/>
  <c r="L2025" i="2" s="1"/>
  <c r="F2027" i="2"/>
  <c r="G2026" i="2"/>
  <c r="H2026" i="2" s="1"/>
  <c r="J2024" i="2"/>
  <c r="I2026" i="2" l="1"/>
  <c r="K2026" i="2" s="1"/>
  <c r="L2026" i="2" s="1"/>
  <c r="J2025" i="2"/>
  <c r="F2028" i="2"/>
  <c r="G2027" i="2"/>
  <c r="H2027" i="2" s="1"/>
  <c r="I2027" i="2" l="1"/>
  <c r="K2027" i="2" s="1"/>
  <c r="L2027" i="2" s="1"/>
  <c r="F2029" i="2"/>
  <c r="G2028" i="2"/>
  <c r="H2028" i="2" s="1"/>
  <c r="J2026" i="2"/>
  <c r="I2028" i="2" l="1"/>
  <c r="K2028" i="2" s="1"/>
  <c r="L2028" i="2" s="1"/>
  <c r="J2027" i="2"/>
  <c r="F2030" i="2"/>
  <c r="G2029" i="2"/>
  <c r="H2029" i="2" s="1"/>
  <c r="J2028" i="2" l="1"/>
  <c r="I2029" i="2"/>
  <c r="K2029" i="2" s="1"/>
  <c r="L2029" i="2" s="1"/>
  <c r="F2031" i="2"/>
  <c r="G2030" i="2"/>
  <c r="H2030" i="2" s="1"/>
  <c r="F2032" i="2" l="1"/>
  <c r="G2031" i="2"/>
  <c r="H2031" i="2" s="1"/>
  <c r="J2029" i="2"/>
  <c r="I2030" i="2"/>
  <c r="K2030" i="2" s="1"/>
  <c r="L2030" i="2" s="1"/>
  <c r="I2031" i="2" l="1"/>
  <c r="K2031" i="2" s="1"/>
  <c r="L2031" i="2" s="1"/>
  <c r="F2033" i="2"/>
  <c r="G2032" i="2"/>
  <c r="H2032" i="2" s="1"/>
  <c r="J2030" i="2"/>
  <c r="I2032" i="2" l="1"/>
  <c r="K2032" i="2" s="1"/>
  <c r="L2032" i="2" s="1"/>
  <c r="J2031" i="2"/>
  <c r="F2034" i="2"/>
  <c r="G2033" i="2"/>
  <c r="H2033" i="2" s="1"/>
  <c r="F2035" i="2" l="1"/>
  <c r="G2034" i="2"/>
  <c r="H2034" i="2" s="1"/>
  <c r="J2032" i="2"/>
  <c r="I2033" i="2"/>
  <c r="K2033" i="2" s="1"/>
  <c r="L2033" i="2" s="1"/>
  <c r="J2033" i="2" l="1"/>
  <c r="I2034" i="2"/>
  <c r="K2034" i="2" s="1"/>
  <c r="L2034" i="2" s="1"/>
  <c r="F2036" i="2"/>
  <c r="G2035" i="2"/>
  <c r="H2035" i="2" s="1"/>
  <c r="I2035" i="2" l="1"/>
  <c r="K2035" i="2" s="1"/>
  <c r="L2035" i="2" s="1"/>
  <c r="J2034" i="2"/>
  <c r="F2037" i="2"/>
  <c r="G2036" i="2"/>
  <c r="H2036" i="2" s="1"/>
  <c r="I2036" i="2" l="1"/>
  <c r="K2036" i="2" s="1"/>
  <c r="L2036" i="2" s="1"/>
  <c r="F2038" i="2"/>
  <c r="G2037" i="2"/>
  <c r="H2037" i="2" s="1"/>
  <c r="J2035" i="2"/>
  <c r="F2039" i="2" l="1"/>
  <c r="G2038" i="2"/>
  <c r="H2038" i="2" s="1"/>
  <c r="J2036" i="2"/>
  <c r="I2037" i="2"/>
  <c r="K2037" i="2" s="1"/>
  <c r="L2037" i="2" s="1"/>
  <c r="J2037" i="2" l="1"/>
  <c r="I2038" i="2"/>
  <c r="K2038" i="2" s="1"/>
  <c r="L2038" i="2" s="1"/>
  <c r="F2040" i="2"/>
  <c r="G2039" i="2"/>
  <c r="H2039" i="2" s="1"/>
  <c r="F2041" i="2" l="1"/>
  <c r="G2040" i="2"/>
  <c r="H2040" i="2" s="1"/>
  <c r="J2038" i="2"/>
  <c r="I2039" i="2"/>
  <c r="K2039" i="2" s="1"/>
  <c r="L2039" i="2" s="1"/>
  <c r="I2040" i="2" l="1"/>
  <c r="K2040" i="2" s="1"/>
  <c r="L2040" i="2" s="1"/>
  <c r="J2039" i="2"/>
  <c r="F2042" i="2"/>
  <c r="G2041" i="2"/>
  <c r="H2041" i="2" s="1"/>
  <c r="I2041" i="2" l="1"/>
  <c r="K2041" i="2" s="1"/>
  <c r="L2041" i="2" s="1"/>
  <c r="F2043" i="2"/>
  <c r="G2042" i="2"/>
  <c r="H2042" i="2" s="1"/>
  <c r="J2040" i="2"/>
  <c r="I2042" i="2" l="1"/>
  <c r="K2042" i="2" s="1"/>
  <c r="L2042" i="2" s="1"/>
  <c r="J2041" i="2"/>
  <c r="F2044" i="2"/>
  <c r="G2043" i="2"/>
  <c r="H2043" i="2" s="1"/>
  <c r="F2045" i="2" l="1"/>
  <c r="G2044" i="2"/>
  <c r="H2044" i="2" s="1"/>
  <c r="I2043" i="2"/>
  <c r="K2043" i="2" s="1"/>
  <c r="L2043" i="2" s="1"/>
  <c r="J2042" i="2"/>
  <c r="I2044" i="2" l="1"/>
  <c r="K2044" i="2" s="1"/>
  <c r="L2044" i="2" s="1"/>
  <c r="F2046" i="2"/>
  <c r="G2045" i="2"/>
  <c r="H2045" i="2" s="1"/>
  <c r="J2043" i="2"/>
  <c r="J2044" i="2" l="1"/>
  <c r="I2045" i="2"/>
  <c r="K2045" i="2" s="1"/>
  <c r="L2045" i="2" s="1"/>
  <c r="F2047" i="2"/>
  <c r="G2046" i="2"/>
  <c r="H2046" i="2" s="1"/>
  <c r="I2046" i="2" l="1"/>
  <c r="K2046" i="2" s="1"/>
  <c r="L2046" i="2" s="1"/>
  <c r="F2048" i="2"/>
  <c r="G2047" i="2"/>
  <c r="H2047" i="2" s="1"/>
  <c r="J2045" i="2"/>
  <c r="F2049" i="2" l="1"/>
  <c r="G2048" i="2"/>
  <c r="H2048" i="2" s="1"/>
  <c r="J2046" i="2"/>
  <c r="I2047" i="2"/>
  <c r="K2047" i="2" s="1"/>
  <c r="L2047" i="2" s="1"/>
  <c r="I2048" i="2" l="1"/>
  <c r="K2048" i="2" s="1"/>
  <c r="L2048" i="2" s="1"/>
  <c r="J2047" i="2"/>
  <c r="F2050" i="2"/>
  <c r="G2049" i="2"/>
  <c r="H2049" i="2" s="1"/>
  <c r="J2048" i="2" l="1"/>
  <c r="F2051" i="2"/>
  <c r="G2050" i="2"/>
  <c r="H2050" i="2" s="1"/>
  <c r="I2049" i="2"/>
  <c r="K2049" i="2" s="1"/>
  <c r="L2049" i="2" s="1"/>
  <c r="F2052" i="2" l="1"/>
  <c r="G2051" i="2"/>
  <c r="H2051" i="2" s="1"/>
  <c r="J2049" i="2"/>
  <c r="I2050" i="2"/>
  <c r="K2050" i="2" s="1"/>
  <c r="L2050" i="2" s="1"/>
  <c r="I2051" i="2" l="1"/>
  <c r="K2051" i="2" s="1"/>
  <c r="L2051" i="2" s="1"/>
  <c r="J2050" i="2"/>
  <c r="F2053" i="2"/>
  <c r="G2052" i="2"/>
  <c r="H2052" i="2" s="1"/>
  <c r="F2054" i="2" l="1"/>
  <c r="G2053" i="2"/>
  <c r="H2053" i="2" s="1"/>
  <c r="J2051" i="2"/>
  <c r="I2052" i="2"/>
  <c r="K2052" i="2" s="1"/>
  <c r="L2052" i="2" s="1"/>
  <c r="J2052" i="2" l="1"/>
  <c r="I2053" i="2"/>
  <c r="K2053" i="2" s="1"/>
  <c r="L2053" i="2" s="1"/>
  <c r="F2055" i="2"/>
  <c r="G2054" i="2"/>
  <c r="H2054" i="2" s="1"/>
  <c r="F2056" i="2" l="1"/>
  <c r="G2055" i="2"/>
  <c r="H2055" i="2" s="1"/>
  <c r="J2053" i="2"/>
  <c r="I2054" i="2"/>
  <c r="K2054" i="2" s="1"/>
  <c r="L2054" i="2" s="1"/>
  <c r="I2055" i="2" l="1"/>
  <c r="K2055" i="2" s="1"/>
  <c r="L2055" i="2" s="1"/>
  <c r="J2054" i="2"/>
  <c r="F2057" i="2"/>
  <c r="G2056" i="2"/>
  <c r="H2056" i="2" s="1"/>
  <c r="J2055" i="2" l="1"/>
  <c r="I2056" i="2"/>
  <c r="K2056" i="2" s="1"/>
  <c r="L2056" i="2" s="1"/>
  <c r="F2058" i="2"/>
  <c r="G2057" i="2"/>
  <c r="H2057" i="2" s="1"/>
  <c r="F2059" i="2" l="1"/>
  <c r="G2058" i="2"/>
  <c r="H2058" i="2" s="1"/>
  <c r="I2057" i="2"/>
  <c r="K2057" i="2" s="1"/>
  <c r="L2057" i="2" s="1"/>
  <c r="J2056" i="2"/>
  <c r="I2058" i="2" l="1"/>
  <c r="K2058" i="2" s="1"/>
  <c r="L2058" i="2" s="1"/>
  <c r="J2057" i="2"/>
  <c r="F2060" i="2"/>
  <c r="G2059" i="2"/>
  <c r="H2059" i="2" s="1"/>
  <c r="F2061" i="2" l="1"/>
  <c r="G2060" i="2"/>
  <c r="H2060" i="2" s="1"/>
  <c r="J2058" i="2"/>
  <c r="I2059" i="2"/>
  <c r="K2059" i="2" s="1"/>
  <c r="L2059" i="2" s="1"/>
  <c r="J2059" i="2" l="1"/>
  <c r="I2060" i="2"/>
  <c r="K2060" i="2" s="1"/>
  <c r="L2060" i="2" s="1"/>
  <c r="F2062" i="2"/>
  <c r="G2061" i="2"/>
  <c r="H2061" i="2" s="1"/>
  <c r="I2061" i="2" l="1"/>
  <c r="K2061" i="2" s="1"/>
  <c r="L2061" i="2" s="1"/>
  <c r="J2060" i="2"/>
  <c r="F2063" i="2"/>
  <c r="G2062" i="2"/>
  <c r="H2062" i="2" s="1"/>
  <c r="I2062" i="2" l="1"/>
  <c r="K2062" i="2" s="1"/>
  <c r="L2062" i="2" s="1"/>
  <c r="J2061" i="2"/>
  <c r="F2064" i="2"/>
  <c r="G2063" i="2"/>
  <c r="H2063" i="2" s="1"/>
  <c r="I2063" i="2" l="1"/>
  <c r="K2063" i="2" s="1"/>
  <c r="L2063" i="2" s="1"/>
  <c r="J2062" i="2"/>
  <c r="F2065" i="2"/>
  <c r="G2064" i="2"/>
  <c r="H2064" i="2" s="1"/>
  <c r="I2064" i="2" l="1"/>
  <c r="K2064" i="2" s="1"/>
  <c r="L2064" i="2" s="1"/>
  <c r="F2066" i="2"/>
  <c r="G2065" i="2"/>
  <c r="H2065" i="2" s="1"/>
  <c r="J2063" i="2"/>
  <c r="J2064" i="2" l="1"/>
  <c r="F2067" i="2"/>
  <c r="G2066" i="2"/>
  <c r="H2066" i="2" s="1"/>
  <c r="I2065" i="2"/>
  <c r="K2065" i="2" s="1"/>
  <c r="L2065" i="2" s="1"/>
  <c r="I2066" i="2" l="1"/>
  <c r="K2066" i="2" s="1"/>
  <c r="L2066" i="2" s="1"/>
  <c r="J2065" i="2"/>
  <c r="F2068" i="2"/>
  <c r="G2067" i="2"/>
  <c r="H2067" i="2" s="1"/>
  <c r="I2067" i="2" l="1"/>
  <c r="K2067" i="2" s="1"/>
  <c r="L2067" i="2" s="1"/>
  <c r="J2066" i="2"/>
  <c r="F2069" i="2"/>
  <c r="G2068" i="2"/>
  <c r="H2068" i="2" s="1"/>
  <c r="J2067" i="2" l="1"/>
  <c r="F2070" i="2"/>
  <c r="G2069" i="2"/>
  <c r="H2069" i="2" s="1"/>
  <c r="I2068" i="2"/>
  <c r="K2068" i="2" s="1"/>
  <c r="L2068" i="2" s="1"/>
  <c r="J2068" i="2" l="1"/>
  <c r="F2071" i="2"/>
  <c r="G2070" i="2"/>
  <c r="H2070" i="2" s="1"/>
  <c r="I2069" i="2"/>
  <c r="K2069" i="2" s="1"/>
  <c r="L2069" i="2" s="1"/>
  <c r="I2070" i="2" l="1"/>
  <c r="K2070" i="2" s="1"/>
  <c r="L2070" i="2" s="1"/>
  <c r="J2069" i="2"/>
  <c r="F2072" i="2"/>
  <c r="G2071" i="2"/>
  <c r="H2071" i="2" s="1"/>
  <c r="I2071" i="2" l="1"/>
  <c r="K2071" i="2" s="1"/>
  <c r="L2071" i="2" s="1"/>
  <c r="J2070" i="2"/>
  <c r="F2073" i="2"/>
  <c r="G2072" i="2"/>
  <c r="H2072" i="2" s="1"/>
  <c r="I2072" i="2" l="1"/>
  <c r="K2072" i="2" s="1"/>
  <c r="L2072" i="2" s="1"/>
  <c r="F2074" i="2"/>
  <c r="G2073" i="2"/>
  <c r="H2073" i="2" s="1"/>
  <c r="J2071" i="2"/>
  <c r="J2072" i="2" l="1"/>
  <c r="I2073" i="2"/>
  <c r="K2073" i="2" s="1"/>
  <c r="L2073" i="2" s="1"/>
  <c r="F2075" i="2"/>
  <c r="G2074" i="2"/>
  <c r="H2074" i="2" s="1"/>
  <c r="F2076" i="2" l="1"/>
  <c r="G2075" i="2"/>
  <c r="H2075" i="2" s="1"/>
  <c r="I2074" i="2"/>
  <c r="K2074" i="2" s="1"/>
  <c r="L2074" i="2" s="1"/>
  <c r="J2073" i="2"/>
  <c r="J2074" i="2" l="1"/>
  <c r="I2075" i="2"/>
  <c r="K2075" i="2" s="1"/>
  <c r="L2075" i="2" s="1"/>
  <c r="F2077" i="2"/>
  <c r="G2076" i="2"/>
  <c r="H2076" i="2" s="1"/>
  <c r="F2078" i="2" l="1"/>
  <c r="G2077" i="2"/>
  <c r="H2077" i="2" s="1"/>
  <c r="I2076" i="2"/>
  <c r="K2076" i="2" s="1"/>
  <c r="L2076" i="2" s="1"/>
  <c r="J2075" i="2"/>
  <c r="I2077" i="2" l="1"/>
  <c r="K2077" i="2" s="1"/>
  <c r="L2077" i="2" s="1"/>
  <c r="J2076" i="2"/>
  <c r="F2079" i="2"/>
  <c r="G2078" i="2"/>
  <c r="H2078" i="2" s="1"/>
  <c r="F2080" i="2" l="1"/>
  <c r="G2079" i="2"/>
  <c r="H2079" i="2" s="1"/>
  <c r="J2077" i="2"/>
  <c r="I2078" i="2"/>
  <c r="K2078" i="2" s="1"/>
  <c r="L2078" i="2" s="1"/>
  <c r="J2078" i="2" l="1"/>
  <c r="I2079" i="2"/>
  <c r="K2079" i="2" s="1"/>
  <c r="L2079" i="2" s="1"/>
  <c r="F2081" i="2"/>
  <c r="G2080" i="2"/>
  <c r="H2080" i="2" s="1"/>
  <c r="I2080" i="2" l="1"/>
  <c r="K2080" i="2" s="1"/>
  <c r="L2080" i="2" s="1"/>
  <c r="F2082" i="2"/>
  <c r="G2081" i="2"/>
  <c r="H2081" i="2" s="1"/>
  <c r="J2079" i="2"/>
  <c r="F2083" i="2" l="1"/>
  <c r="G2082" i="2"/>
  <c r="H2082" i="2" s="1"/>
  <c r="J2080" i="2"/>
  <c r="I2081" i="2"/>
  <c r="K2081" i="2" s="1"/>
  <c r="L2081" i="2" s="1"/>
  <c r="J2081" i="2" l="1"/>
  <c r="I2082" i="2"/>
  <c r="K2082" i="2" s="1"/>
  <c r="L2082" i="2" s="1"/>
  <c r="F2084" i="2"/>
  <c r="G2083" i="2"/>
  <c r="H2083" i="2" s="1"/>
  <c r="I2083" i="2" l="1"/>
  <c r="K2083" i="2" s="1"/>
  <c r="L2083" i="2" s="1"/>
  <c r="F2085" i="2"/>
  <c r="G2084" i="2"/>
  <c r="H2084" i="2" s="1"/>
  <c r="J2082" i="2"/>
  <c r="I2084" i="2" l="1"/>
  <c r="K2084" i="2" s="1"/>
  <c r="L2084" i="2" s="1"/>
  <c r="J2083" i="2"/>
  <c r="F2086" i="2"/>
  <c r="G2085" i="2"/>
  <c r="H2085" i="2" s="1"/>
  <c r="I2085" i="2" l="1"/>
  <c r="K2085" i="2" s="1"/>
  <c r="L2085" i="2" s="1"/>
  <c r="J2084" i="2"/>
  <c r="F2087" i="2"/>
  <c r="G2086" i="2"/>
  <c r="H2086" i="2" s="1"/>
  <c r="I2086" i="2" l="1"/>
  <c r="K2086" i="2" s="1"/>
  <c r="L2086" i="2" s="1"/>
  <c r="J2085" i="2"/>
  <c r="F2088" i="2"/>
  <c r="G2087" i="2"/>
  <c r="H2087" i="2" s="1"/>
  <c r="F2089" i="2" l="1"/>
  <c r="G2088" i="2"/>
  <c r="H2088" i="2" s="1"/>
  <c r="J2086" i="2"/>
  <c r="I2087" i="2"/>
  <c r="K2087" i="2" s="1"/>
  <c r="L2087" i="2" s="1"/>
  <c r="J2087" i="2" l="1"/>
  <c r="I2088" i="2"/>
  <c r="K2088" i="2" s="1"/>
  <c r="L2088" i="2" s="1"/>
  <c r="F2090" i="2"/>
  <c r="G2089" i="2"/>
  <c r="H2089" i="2" s="1"/>
  <c r="I2089" i="2" l="1"/>
  <c r="K2089" i="2" s="1"/>
  <c r="L2089" i="2" s="1"/>
  <c r="J2088" i="2"/>
  <c r="F2091" i="2"/>
  <c r="G2090" i="2"/>
  <c r="H2090" i="2" s="1"/>
  <c r="I2090" i="2" l="1"/>
  <c r="K2090" i="2" s="1"/>
  <c r="L2090" i="2" s="1"/>
  <c r="J2089" i="2"/>
  <c r="F2092" i="2"/>
  <c r="G2091" i="2"/>
  <c r="H2091" i="2" s="1"/>
  <c r="F2093" i="2" l="1"/>
  <c r="G2092" i="2"/>
  <c r="H2092" i="2" s="1"/>
  <c r="I2091" i="2"/>
  <c r="K2091" i="2" s="1"/>
  <c r="L2091" i="2" s="1"/>
  <c r="J2090" i="2"/>
  <c r="I2092" i="2" l="1"/>
  <c r="K2092" i="2" s="1"/>
  <c r="L2092" i="2" s="1"/>
  <c r="F2094" i="2"/>
  <c r="G2093" i="2"/>
  <c r="H2093" i="2" s="1"/>
  <c r="J2091" i="2"/>
  <c r="I2093" i="2" l="1"/>
  <c r="K2093" i="2" s="1"/>
  <c r="L2093" i="2" s="1"/>
  <c r="F2095" i="2"/>
  <c r="G2094" i="2"/>
  <c r="H2094" i="2" s="1"/>
  <c r="J2092" i="2"/>
  <c r="F2096" i="2" l="1"/>
  <c r="G2095" i="2"/>
  <c r="H2095" i="2" s="1"/>
  <c r="J2093" i="2"/>
  <c r="I2094" i="2"/>
  <c r="K2094" i="2" s="1"/>
  <c r="L2094" i="2" s="1"/>
  <c r="J2094" i="2" l="1"/>
  <c r="I2095" i="2"/>
  <c r="K2095" i="2" s="1"/>
  <c r="L2095" i="2" s="1"/>
  <c r="F2097" i="2"/>
  <c r="G2096" i="2"/>
  <c r="H2096" i="2" s="1"/>
  <c r="F2098" i="2" l="1"/>
  <c r="G2097" i="2"/>
  <c r="H2097" i="2" s="1"/>
  <c r="J2095" i="2"/>
  <c r="I2096" i="2"/>
  <c r="K2096" i="2" s="1"/>
  <c r="L2096" i="2" s="1"/>
  <c r="J2096" i="2" l="1"/>
  <c r="I2097" i="2"/>
  <c r="K2097" i="2" s="1"/>
  <c r="L2097" i="2" s="1"/>
  <c r="F2099" i="2"/>
  <c r="G2098" i="2"/>
  <c r="H2098" i="2" s="1"/>
  <c r="F2100" i="2" l="1"/>
  <c r="G2099" i="2"/>
  <c r="H2099" i="2" s="1"/>
  <c r="I2098" i="2"/>
  <c r="K2098" i="2" s="1"/>
  <c r="L2098" i="2" s="1"/>
  <c r="J2097" i="2"/>
  <c r="I2099" i="2" l="1"/>
  <c r="K2099" i="2" s="1"/>
  <c r="L2099" i="2" s="1"/>
  <c r="F2101" i="2"/>
  <c r="G2100" i="2"/>
  <c r="H2100" i="2" s="1"/>
  <c r="J2098" i="2"/>
  <c r="I2100" i="2" l="1"/>
  <c r="K2100" i="2" s="1"/>
  <c r="L2100" i="2" s="1"/>
  <c r="J2099" i="2"/>
  <c r="F2102" i="2"/>
  <c r="G2101" i="2"/>
  <c r="H2101" i="2" s="1"/>
  <c r="I2101" i="2" l="1"/>
  <c r="K2101" i="2" s="1"/>
  <c r="L2101" i="2" s="1"/>
  <c r="F2103" i="2"/>
  <c r="G2102" i="2"/>
  <c r="H2102" i="2" s="1"/>
  <c r="J2100" i="2"/>
  <c r="I2102" i="2" l="1"/>
  <c r="K2102" i="2" s="1"/>
  <c r="L2102" i="2" s="1"/>
  <c r="F2104" i="2"/>
  <c r="G2103" i="2"/>
  <c r="H2103" i="2" s="1"/>
  <c r="J2101" i="2"/>
  <c r="F2105" i="2" l="1"/>
  <c r="G2104" i="2"/>
  <c r="H2104" i="2" s="1"/>
  <c r="J2102" i="2"/>
  <c r="I2103" i="2"/>
  <c r="K2103" i="2" s="1"/>
  <c r="L2103" i="2" s="1"/>
  <c r="I2104" i="2" l="1"/>
  <c r="K2104" i="2" s="1"/>
  <c r="L2104" i="2" s="1"/>
  <c r="J2103" i="2"/>
  <c r="F2106" i="2"/>
  <c r="G2105" i="2"/>
  <c r="H2105" i="2" s="1"/>
  <c r="I2105" i="2" l="1"/>
  <c r="K2105" i="2" s="1"/>
  <c r="L2105" i="2" s="1"/>
  <c r="J2104" i="2"/>
  <c r="F2107" i="2"/>
  <c r="G2106" i="2"/>
  <c r="H2106" i="2" s="1"/>
  <c r="I2106" i="2" l="1"/>
  <c r="K2106" i="2" s="1"/>
  <c r="L2106" i="2" s="1"/>
  <c r="J2105" i="2"/>
  <c r="F2108" i="2"/>
  <c r="G2107" i="2"/>
  <c r="H2107" i="2" s="1"/>
  <c r="J2106" i="2" l="1"/>
  <c r="I2107" i="2"/>
  <c r="K2107" i="2" s="1"/>
  <c r="L2107" i="2" s="1"/>
  <c r="F2109" i="2"/>
  <c r="G2108" i="2"/>
  <c r="H2108" i="2" s="1"/>
  <c r="I2108" i="2" l="1"/>
  <c r="K2108" i="2" s="1"/>
  <c r="L2108" i="2" s="1"/>
  <c r="F2110" i="2"/>
  <c r="G2109" i="2"/>
  <c r="H2109" i="2" s="1"/>
  <c r="J2107" i="2"/>
  <c r="I2109" i="2" l="1"/>
  <c r="K2109" i="2" s="1"/>
  <c r="L2109" i="2" s="1"/>
  <c r="J2108" i="2"/>
  <c r="F2111" i="2"/>
  <c r="G2110" i="2"/>
  <c r="H2110" i="2" s="1"/>
  <c r="J2109" i="2" l="1"/>
  <c r="F2112" i="2"/>
  <c r="G2111" i="2"/>
  <c r="H2111" i="2" s="1"/>
  <c r="I2110" i="2"/>
  <c r="K2110" i="2" s="1"/>
  <c r="L2110" i="2" s="1"/>
  <c r="I2111" i="2" l="1"/>
  <c r="K2111" i="2" s="1"/>
  <c r="L2111" i="2" s="1"/>
  <c r="F2113" i="2"/>
  <c r="G2112" i="2"/>
  <c r="H2112" i="2" s="1"/>
  <c r="J2110" i="2"/>
  <c r="I2112" i="2" l="1"/>
  <c r="K2112" i="2" s="1"/>
  <c r="L2112" i="2" s="1"/>
  <c r="J2111" i="2"/>
  <c r="F2114" i="2"/>
  <c r="G2113" i="2"/>
  <c r="H2113" i="2" s="1"/>
  <c r="I2113" i="2" l="1"/>
  <c r="K2113" i="2" s="1"/>
  <c r="L2113" i="2" s="1"/>
  <c r="J2112" i="2"/>
  <c r="F2115" i="2"/>
  <c r="G2114" i="2"/>
  <c r="H2114" i="2" s="1"/>
  <c r="J2113" i="2" l="1"/>
  <c r="I2114" i="2"/>
  <c r="K2114" i="2" s="1"/>
  <c r="L2114" i="2" s="1"/>
  <c r="F2116" i="2"/>
  <c r="G2115" i="2"/>
  <c r="H2115" i="2" s="1"/>
  <c r="F2117" i="2" l="1"/>
  <c r="G2116" i="2"/>
  <c r="H2116" i="2" s="1"/>
  <c r="I2115" i="2"/>
  <c r="K2115" i="2" s="1"/>
  <c r="L2115" i="2" s="1"/>
  <c r="J2114" i="2"/>
  <c r="I2116" i="2" l="1"/>
  <c r="K2116" i="2" s="1"/>
  <c r="L2116" i="2" s="1"/>
  <c r="F2118" i="2"/>
  <c r="G2117" i="2"/>
  <c r="H2117" i="2" s="1"/>
  <c r="J2115" i="2"/>
  <c r="J2116" i="2" l="1"/>
  <c r="I2117" i="2"/>
  <c r="K2117" i="2" s="1"/>
  <c r="L2117" i="2" s="1"/>
  <c r="F2119" i="2"/>
  <c r="G2118" i="2"/>
  <c r="H2118" i="2" s="1"/>
  <c r="I2118" i="2" l="1"/>
  <c r="K2118" i="2" s="1"/>
  <c r="L2118" i="2" s="1"/>
  <c r="J2117" i="2"/>
  <c r="F2120" i="2"/>
  <c r="G2119" i="2"/>
  <c r="H2119" i="2" s="1"/>
  <c r="J2118" i="2" l="1"/>
  <c r="I2119" i="2"/>
  <c r="K2119" i="2" s="1"/>
  <c r="L2119" i="2" s="1"/>
  <c r="F2121" i="2"/>
  <c r="G2120" i="2"/>
  <c r="H2120" i="2" s="1"/>
  <c r="I2120" i="2" l="1"/>
  <c r="K2120" i="2" s="1"/>
  <c r="L2120" i="2" s="1"/>
  <c r="J2119" i="2"/>
  <c r="F2122" i="2"/>
  <c r="G2121" i="2"/>
  <c r="H2121" i="2" s="1"/>
  <c r="I2121" i="2" l="1"/>
  <c r="K2121" i="2" s="1"/>
  <c r="L2121" i="2" s="1"/>
  <c r="F2123" i="2"/>
  <c r="G2122" i="2"/>
  <c r="H2122" i="2" s="1"/>
  <c r="J2120" i="2"/>
  <c r="I2122" i="2" l="1"/>
  <c r="K2122" i="2" s="1"/>
  <c r="L2122" i="2" s="1"/>
  <c r="F2124" i="2"/>
  <c r="G2123" i="2"/>
  <c r="H2123" i="2" s="1"/>
  <c r="J2121" i="2"/>
  <c r="I2123" i="2" l="1"/>
  <c r="K2123" i="2" s="1"/>
  <c r="L2123" i="2" s="1"/>
  <c r="F2125" i="2"/>
  <c r="G2124" i="2"/>
  <c r="H2124" i="2" s="1"/>
  <c r="J2122" i="2"/>
  <c r="I2124" i="2" l="1"/>
  <c r="K2124" i="2" s="1"/>
  <c r="L2124" i="2" s="1"/>
  <c r="J2123" i="2"/>
  <c r="F2126" i="2"/>
  <c r="G2125" i="2"/>
  <c r="H2125" i="2" s="1"/>
  <c r="I2125" i="2" l="1"/>
  <c r="K2125" i="2" s="1"/>
  <c r="L2125" i="2" s="1"/>
  <c r="F2127" i="2"/>
  <c r="G2126" i="2"/>
  <c r="H2126" i="2" s="1"/>
  <c r="J2124" i="2"/>
  <c r="F2128" i="2" l="1"/>
  <c r="G2127" i="2"/>
  <c r="H2127" i="2" s="1"/>
  <c r="J2125" i="2"/>
  <c r="I2126" i="2"/>
  <c r="K2126" i="2" s="1"/>
  <c r="L2126" i="2" s="1"/>
  <c r="J2126" i="2" l="1"/>
  <c r="I2127" i="2"/>
  <c r="K2127" i="2" s="1"/>
  <c r="L2127" i="2" s="1"/>
  <c r="F2129" i="2"/>
  <c r="G2128" i="2"/>
  <c r="H2128" i="2" s="1"/>
  <c r="I2128" i="2" l="1"/>
  <c r="K2128" i="2" s="1"/>
  <c r="L2128" i="2" s="1"/>
  <c r="F2130" i="2"/>
  <c r="G2129" i="2"/>
  <c r="H2129" i="2" s="1"/>
  <c r="J2127" i="2"/>
  <c r="J2128" i="2" l="1"/>
  <c r="F2131" i="2"/>
  <c r="G2130" i="2"/>
  <c r="H2130" i="2" s="1"/>
  <c r="I2129" i="2"/>
  <c r="K2129" i="2" s="1"/>
  <c r="L2129" i="2" s="1"/>
  <c r="J2129" i="2" l="1"/>
  <c r="F2132" i="2"/>
  <c r="G2131" i="2"/>
  <c r="H2131" i="2" s="1"/>
  <c r="I2130" i="2"/>
  <c r="K2130" i="2" s="1"/>
  <c r="L2130" i="2" s="1"/>
  <c r="I2131" i="2" l="1"/>
  <c r="K2131" i="2" s="1"/>
  <c r="L2131" i="2" s="1"/>
  <c r="F2133" i="2"/>
  <c r="G2132" i="2"/>
  <c r="H2132" i="2" s="1"/>
  <c r="J2130" i="2"/>
  <c r="I2132" i="2" l="1"/>
  <c r="K2132" i="2" s="1"/>
  <c r="L2132" i="2" s="1"/>
  <c r="F2134" i="2"/>
  <c r="G2133" i="2"/>
  <c r="H2133" i="2" s="1"/>
  <c r="J2131" i="2"/>
  <c r="J2132" i="2" l="1"/>
  <c r="F2135" i="2"/>
  <c r="G2134" i="2"/>
  <c r="H2134" i="2" s="1"/>
  <c r="I2133" i="2"/>
  <c r="K2133" i="2" s="1"/>
  <c r="L2133" i="2" s="1"/>
  <c r="I2134" i="2" l="1"/>
  <c r="K2134" i="2" s="1"/>
  <c r="L2134" i="2" s="1"/>
  <c r="J2133" i="2"/>
  <c r="F2136" i="2"/>
  <c r="G2135" i="2"/>
  <c r="H2135" i="2" s="1"/>
  <c r="I2135" i="2" l="1"/>
  <c r="K2135" i="2" s="1"/>
  <c r="L2135" i="2" s="1"/>
  <c r="J2134" i="2"/>
  <c r="F2137" i="2"/>
  <c r="G2136" i="2"/>
  <c r="H2136" i="2" s="1"/>
  <c r="I2136" i="2" l="1"/>
  <c r="K2136" i="2" s="1"/>
  <c r="L2136" i="2" s="1"/>
  <c r="J2135" i="2"/>
  <c r="F2138" i="2"/>
  <c r="G2137" i="2"/>
  <c r="H2137" i="2" s="1"/>
  <c r="F2139" i="2" l="1"/>
  <c r="G2138" i="2"/>
  <c r="H2138" i="2" s="1"/>
  <c r="J2136" i="2"/>
  <c r="I2137" i="2"/>
  <c r="K2137" i="2" s="1"/>
  <c r="L2137" i="2" s="1"/>
  <c r="I2138" i="2" l="1"/>
  <c r="K2138" i="2" s="1"/>
  <c r="L2138" i="2" s="1"/>
  <c r="F2140" i="2"/>
  <c r="G2139" i="2"/>
  <c r="H2139" i="2" s="1"/>
  <c r="J2137" i="2"/>
  <c r="I2139" i="2" l="1"/>
  <c r="K2139" i="2" s="1"/>
  <c r="L2139" i="2" s="1"/>
  <c r="F2141" i="2"/>
  <c r="G2140" i="2"/>
  <c r="H2140" i="2" s="1"/>
  <c r="J2138" i="2"/>
  <c r="I2140" i="2" l="1"/>
  <c r="K2140" i="2" s="1"/>
  <c r="L2140" i="2" s="1"/>
  <c r="J2139" i="2"/>
  <c r="F2142" i="2"/>
  <c r="G2141" i="2"/>
  <c r="H2141" i="2" s="1"/>
  <c r="I2141" i="2" l="1"/>
  <c r="K2141" i="2" s="1"/>
  <c r="L2141" i="2" s="1"/>
  <c r="J2140" i="2"/>
  <c r="F2143" i="2"/>
  <c r="G2142" i="2"/>
  <c r="H2142" i="2" s="1"/>
  <c r="J2141" i="2" l="1"/>
  <c r="I2142" i="2"/>
  <c r="K2142" i="2" s="1"/>
  <c r="L2142" i="2" s="1"/>
  <c r="F2144" i="2"/>
  <c r="G2143" i="2"/>
  <c r="H2143" i="2" s="1"/>
  <c r="F2145" i="2" l="1"/>
  <c r="G2144" i="2"/>
  <c r="H2144" i="2" s="1"/>
  <c r="J2142" i="2"/>
  <c r="I2143" i="2"/>
  <c r="K2143" i="2" s="1"/>
  <c r="L2143" i="2" s="1"/>
  <c r="I2144" i="2" l="1"/>
  <c r="K2144" i="2" s="1"/>
  <c r="L2144" i="2" s="1"/>
  <c r="J2143" i="2"/>
  <c r="F2146" i="2"/>
  <c r="G2145" i="2"/>
  <c r="H2145" i="2" s="1"/>
  <c r="F2147" i="2" l="1"/>
  <c r="G2146" i="2"/>
  <c r="H2146" i="2" s="1"/>
  <c r="J2144" i="2"/>
  <c r="I2145" i="2"/>
  <c r="K2145" i="2" s="1"/>
  <c r="L2145" i="2" s="1"/>
  <c r="I2146" i="2" l="1"/>
  <c r="K2146" i="2" s="1"/>
  <c r="L2146" i="2" s="1"/>
  <c r="J2145" i="2"/>
  <c r="F2148" i="2"/>
  <c r="G2147" i="2"/>
  <c r="H2147" i="2" s="1"/>
  <c r="J2146" i="2" l="1"/>
  <c r="F2149" i="2"/>
  <c r="G2148" i="2"/>
  <c r="H2148" i="2" s="1"/>
  <c r="I2147" i="2"/>
  <c r="K2147" i="2" s="1"/>
  <c r="L2147" i="2" s="1"/>
  <c r="I2148" i="2" l="1"/>
  <c r="K2148" i="2" s="1"/>
  <c r="L2148" i="2" s="1"/>
  <c r="F2150" i="2"/>
  <c r="G2149" i="2"/>
  <c r="H2149" i="2" s="1"/>
  <c r="J2147" i="2"/>
  <c r="I2149" i="2" l="1"/>
  <c r="K2149" i="2" s="1"/>
  <c r="L2149" i="2" s="1"/>
  <c r="F2151" i="2"/>
  <c r="G2150" i="2"/>
  <c r="H2150" i="2" s="1"/>
  <c r="J2148" i="2"/>
  <c r="I2150" i="2" l="1"/>
  <c r="K2150" i="2" s="1"/>
  <c r="L2150" i="2" s="1"/>
  <c r="F2152" i="2"/>
  <c r="G2151" i="2"/>
  <c r="H2151" i="2" s="1"/>
  <c r="J2149" i="2"/>
  <c r="I2151" i="2" l="1"/>
  <c r="K2151" i="2" s="1"/>
  <c r="L2151" i="2" s="1"/>
  <c r="F2153" i="2"/>
  <c r="G2152" i="2"/>
  <c r="H2152" i="2" s="1"/>
  <c r="J2150" i="2"/>
  <c r="F2154" i="2" l="1"/>
  <c r="G2153" i="2"/>
  <c r="H2153" i="2" s="1"/>
  <c r="I2152" i="2"/>
  <c r="K2152" i="2" s="1"/>
  <c r="L2152" i="2" s="1"/>
  <c r="J2151" i="2"/>
  <c r="I2153" i="2" l="1"/>
  <c r="K2153" i="2" s="1"/>
  <c r="L2153" i="2" s="1"/>
  <c r="J2152" i="2"/>
  <c r="F2155" i="2"/>
  <c r="G2154" i="2"/>
  <c r="H2154" i="2" s="1"/>
  <c r="I2154" i="2" l="1"/>
  <c r="K2154" i="2" s="1"/>
  <c r="L2154" i="2" s="1"/>
  <c r="J2153" i="2"/>
  <c r="F2156" i="2"/>
  <c r="G2155" i="2"/>
  <c r="H2155" i="2" s="1"/>
  <c r="J2154" i="2" l="1"/>
  <c r="I2155" i="2"/>
  <c r="K2155" i="2" s="1"/>
  <c r="L2155" i="2" s="1"/>
  <c r="F2157" i="2"/>
  <c r="G2156" i="2"/>
  <c r="H2156" i="2" s="1"/>
  <c r="I2156" i="2" l="1"/>
  <c r="K2156" i="2" s="1"/>
  <c r="L2156" i="2" s="1"/>
  <c r="F2158" i="2"/>
  <c r="G2157" i="2"/>
  <c r="H2157" i="2" s="1"/>
  <c r="J2155" i="2"/>
  <c r="F2159" i="2" l="1"/>
  <c r="G2158" i="2"/>
  <c r="H2158" i="2" s="1"/>
  <c r="J2156" i="2"/>
  <c r="I2157" i="2"/>
  <c r="K2157" i="2" s="1"/>
  <c r="L2157" i="2" s="1"/>
  <c r="J2157" i="2" l="1"/>
  <c r="I2158" i="2"/>
  <c r="K2158" i="2" s="1"/>
  <c r="L2158" i="2" s="1"/>
  <c r="F2160" i="2"/>
  <c r="G2159" i="2"/>
  <c r="H2159" i="2" s="1"/>
  <c r="I2159" i="2" l="1"/>
  <c r="K2159" i="2" s="1"/>
  <c r="L2159" i="2" s="1"/>
  <c r="J2158" i="2"/>
  <c r="F2161" i="2"/>
  <c r="G2160" i="2"/>
  <c r="H2160" i="2" s="1"/>
  <c r="I2160" i="2" l="1"/>
  <c r="K2160" i="2" s="1"/>
  <c r="L2160" i="2" s="1"/>
  <c r="F2162" i="2"/>
  <c r="G2161" i="2"/>
  <c r="H2161" i="2" s="1"/>
  <c r="J2159" i="2"/>
  <c r="J2160" i="2" l="1"/>
  <c r="F2163" i="2"/>
  <c r="G2162" i="2"/>
  <c r="H2162" i="2" s="1"/>
  <c r="I2161" i="2"/>
  <c r="K2161" i="2" s="1"/>
  <c r="L2161" i="2" s="1"/>
  <c r="I2162" i="2" l="1"/>
  <c r="K2162" i="2" s="1"/>
  <c r="L2162" i="2" s="1"/>
  <c r="F2164" i="2"/>
  <c r="G2163" i="2"/>
  <c r="H2163" i="2" s="1"/>
  <c r="J2161" i="2"/>
  <c r="F2165" i="2" l="1"/>
  <c r="G2164" i="2"/>
  <c r="H2164" i="2" s="1"/>
  <c r="I2163" i="2"/>
  <c r="K2163" i="2" s="1"/>
  <c r="L2163" i="2" s="1"/>
  <c r="J2162" i="2"/>
  <c r="I2164" i="2" l="1"/>
  <c r="K2164" i="2" s="1"/>
  <c r="L2164" i="2" s="1"/>
  <c r="F2166" i="2"/>
  <c r="G2165" i="2"/>
  <c r="H2165" i="2" s="1"/>
  <c r="J2163" i="2"/>
  <c r="I2165" i="2" l="1"/>
  <c r="K2165" i="2" s="1"/>
  <c r="L2165" i="2" s="1"/>
  <c r="J2164" i="2"/>
  <c r="F2167" i="2"/>
  <c r="G2166" i="2"/>
  <c r="H2166" i="2" s="1"/>
  <c r="J2165" i="2" l="1"/>
  <c r="I2166" i="2"/>
  <c r="K2166" i="2" s="1"/>
  <c r="L2166" i="2" s="1"/>
  <c r="F2168" i="2"/>
  <c r="G2167" i="2"/>
  <c r="H2167" i="2" s="1"/>
  <c r="F2169" i="2" l="1"/>
  <c r="G2168" i="2"/>
  <c r="H2168" i="2" s="1"/>
  <c r="J2166" i="2"/>
  <c r="I2167" i="2"/>
  <c r="K2167" i="2" s="1"/>
  <c r="L2167" i="2" s="1"/>
  <c r="I2168" i="2" l="1"/>
  <c r="K2168" i="2" s="1"/>
  <c r="L2168" i="2" s="1"/>
  <c r="J2167" i="2"/>
  <c r="F2170" i="2"/>
  <c r="G2169" i="2"/>
  <c r="H2169" i="2" s="1"/>
  <c r="J2168" i="2" l="1"/>
  <c r="I2169" i="2"/>
  <c r="K2169" i="2" s="1"/>
  <c r="L2169" i="2" s="1"/>
  <c r="F2171" i="2"/>
  <c r="G2170" i="2"/>
  <c r="H2170" i="2" s="1"/>
  <c r="I2170" i="2" l="1"/>
  <c r="K2170" i="2" s="1"/>
  <c r="L2170" i="2" s="1"/>
  <c r="F2172" i="2"/>
  <c r="G2171" i="2"/>
  <c r="H2171" i="2" s="1"/>
  <c r="J2169" i="2"/>
  <c r="F2173" i="2" l="1"/>
  <c r="G2172" i="2"/>
  <c r="H2172" i="2" s="1"/>
  <c r="I2171" i="2"/>
  <c r="K2171" i="2" s="1"/>
  <c r="L2171" i="2" s="1"/>
  <c r="J2170" i="2"/>
  <c r="I2172" i="2" l="1"/>
  <c r="K2172" i="2" s="1"/>
  <c r="L2172" i="2" s="1"/>
  <c r="F2174" i="2"/>
  <c r="G2173" i="2"/>
  <c r="H2173" i="2" s="1"/>
  <c r="J2171" i="2"/>
  <c r="J2172" i="2" l="1"/>
  <c r="I2173" i="2"/>
  <c r="K2173" i="2" s="1"/>
  <c r="L2173" i="2" s="1"/>
  <c r="F2175" i="2"/>
  <c r="G2174" i="2"/>
  <c r="H2174" i="2" s="1"/>
  <c r="I2174" i="2" l="1"/>
  <c r="K2174" i="2" s="1"/>
  <c r="L2174" i="2" s="1"/>
  <c r="F2176" i="2"/>
  <c r="G2175" i="2"/>
  <c r="H2175" i="2" s="1"/>
  <c r="J2173" i="2"/>
  <c r="J2174" i="2" l="1"/>
  <c r="F2177" i="2"/>
  <c r="G2176" i="2"/>
  <c r="H2176" i="2" s="1"/>
  <c r="I2175" i="2"/>
  <c r="K2175" i="2" s="1"/>
  <c r="L2175" i="2" s="1"/>
  <c r="I2176" i="2" l="1"/>
  <c r="K2176" i="2" s="1"/>
  <c r="L2176" i="2" s="1"/>
  <c r="F2178" i="2"/>
  <c r="G2177" i="2"/>
  <c r="H2177" i="2" s="1"/>
  <c r="J2175" i="2"/>
  <c r="J2176" i="2" l="1"/>
  <c r="F2179" i="2"/>
  <c r="G2178" i="2"/>
  <c r="H2178" i="2" s="1"/>
  <c r="I2177" i="2"/>
  <c r="K2177" i="2" s="1"/>
  <c r="L2177" i="2" s="1"/>
  <c r="I2178" i="2" l="1"/>
  <c r="K2178" i="2" s="1"/>
  <c r="L2178" i="2" s="1"/>
  <c r="J2177" i="2"/>
  <c r="F2180" i="2"/>
  <c r="G2179" i="2"/>
  <c r="H2179" i="2" s="1"/>
  <c r="J2178" i="2" l="1"/>
  <c r="I2179" i="2"/>
  <c r="K2179" i="2" s="1"/>
  <c r="L2179" i="2" s="1"/>
  <c r="F2181" i="2"/>
  <c r="G2180" i="2"/>
  <c r="H2180" i="2" s="1"/>
  <c r="I2180" i="2" l="1"/>
  <c r="K2180" i="2" s="1"/>
  <c r="L2180" i="2" s="1"/>
  <c r="F2182" i="2"/>
  <c r="G2181" i="2"/>
  <c r="H2181" i="2" s="1"/>
  <c r="J2179" i="2"/>
  <c r="I2181" i="2" l="1"/>
  <c r="K2181" i="2" s="1"/>
  <c r="L2181" i="2" s="1"/>
  <c r="J2180" i="2"/>
  <c r="F2183" i="2"/>
  <c r="G2182" i="2"/>
  <c r="H2182" i="2" s="1"/>
  <c r="I2182" i="2" l="1"/>
  <c r="K2182" i="2" s="1"/>
  <c r="L2182" i="2" s="1"/>
  <c r="F2184" i="2"/>
  <c r="G2183" i="2"/>
  <c r="H2183" i="2" s="1"/>
  <c r="J2181" i="2"/>
  <c r="F2185" i="2" l="1"/>
  <c r="G2184" i="2"/>
  <c r="H2184" i="2" s="1"/>
  <c r="J2182" i="2"/>
  <c r="I2183" i="2"/>
  <c r="K2183" i="2" s="1"/>
  <c r="L2183" i="2" s="1"/>
  <c r="I2184" i="2" l="1"/>
  <c r="K2184" i="2" s="1"/>
  <c r="L2184" i="2" s="1"/>
  <c r="J2183" i="2"/>
  <c r="F2186" i="2"/>
  <c r="G2185" i="2"/>
  <c r="H2185" i="2" s="1"/>
  <c r="I2185" i="2" l="1"/>
  <c r="K2185" i="2" s="1"/>
  <c r="L2185" i="2" s="1"/>
  <c r="J2184" i="2"/>
  <c r="F2187" i="2"/>
  <c r="G2186" i="2"/>
  <c r="H2186" i="2" s="1"/>
  <c r="F2188" i="2" l="1"/>
  <c r="G2187" i="2"/>
  <c r="H2187" i="2" s="1"/>
  <c r="J2185" i="2"/>
  <c r="I2186" i="2"/>
  <c r="K2186" i="2" s="1"/>
  <c r="L2186" i="2" s="1"/>
  <c r="J2186" i="2" l="1"/>
  <c r="I2187" i="2"/>
  <c r="K2187" i="2" s="1"/>
  <c r="L2187" i="2" s="1"/>
  <c r="F2189" i="2"/>
  <c r="G2188" i="2"/>
  <c r="H2188" i="2" s="1"/>
  <c r="F2190" i="2" l="1"/>
  <c r="G2189" i="2"/>
  <c r="H2189" i="2" s="1"/>
  <c r="J2187" i="2"/>
  <c r="I2188" i="2"/>
  <c r="K2188" i="2" s="1"/>
  <c r="L2188" i="2" s="1"/>
  <c r="I2189" i="2" l="1"/>
  <c r="K2189" i="2" s="1"/>
  <c r="L2189" i="2" s="1"/>
  <c r="J2188" i="2"/>
  <c r="F2191" i="2"/>
  <c r="G2190" i="2"/>
  <c r="H2190" i="2" s="1"/>
  <c r="I2190" i="2" l="1"/>
  <c r="K2190" i="2" s="1"/>
  <c r="L2190" i="2" s="1"/>
  <c r="J2189" i="2"/>
  <c r="F2192" i="2"/>
  <c r="G2191" i="2"/>
  <c r="H2191" i="2" s="1"/>
  <c r="F2193" i="2" l="1"/>
  <c r="G2192" i="2"/>
  <c r="H2192" i="2" s="1"/>
  <c r="I2191" i="2"/>
  <c r="K2191" i="2" s="1"/>
  <c r="L2191" i="2" s="1"/>
  <c r="J2190" i="2"/>
  <c r="I2192" i="2" l="1"/>
  <c r="K2192" i="2" s="1"/>
  <c r="L2192" i="2" s="1"/>
  <c r="J2191" i="2"/>
  <c r="F2194" i="2"/>
  <c r="G2193" i="2"/>
  <c r="H2193" i="2" s="1"/>
  <c r="F2195" i="2" l="1"/>
  <c r="G2194" i="2"/>
  <c r="H2194" i="2" s="1"/>
  <c r="J2192" i="2"/>
  <c r="I2193" i="2"/>
  <c r="K2193" i="2" s="1"/>
  <c r="L2193" i="2" s="1"/>
  <c r="J2193" i="2" l="1"/>
  <c r="I2194" i="2"/>
  <c r="K2194" i="2" s="1"/>
  <c r="L2194" i="2" s="1"/>
  <c r="F2196" i="2"/>
  <c r="G2195" i="2"/>
  <c r="H2195" i="2" s="1"/>
  <c r="I2195" i="2" l="1"/>
  <c r="K2195" i="2" s="1"/>
  <c r="L2195" i="2" s="1"/>
  <c r="J2194" i="2"/>
  <c r="F2197" i="2"/>
  <c r="G2196" i="2"/>
  <c r="H2196" i="2" s="1"/>
  <c r="J2195" i="2" l="1"/>
  <c r="I2196" i="2"/>
  <c r="K2196" i="2" s="1"/>
  <c r="L2196" i="2" s="1"/>
  <c r="F2198" i="2"/>
  <c r="G2197" i="2"/>
  <c r="H2197" i="2" s="1"/>
  <c r="J2196" i="2" l="1"/>
  <c r="I2197" i="2"/>
  <c r="K2197" i="2" s="1"/>
  <c r="L2197" i="2" s="1"/>
  <c r="F2199" i="2"/>
  <c r="G2198" i="2"/>
  <c r="H2198" i="2" s="1"/>
  <c r="I2198" i="2" l="1"/>
  <c r="K2198" i="2" s="1"/>
  <c r="L2198" i="2" s="1"/>
  <c r="F2200" i="2"/>
  <c r="G2199" i="2"/>
  <c r="H2199" i="2" s="1"/>
  <c r="J2197" i="2"/>
  <c r="I2199" i="2" l="1"/>
  <c r="K2199" i="2" s="1"/>
  <c r="L2199" i="2" s="1"/>
  <c r="J2198" i="2"/>
  <c r="F2201" i="2"/>
  <c r="G2200" i="2"/>
  <c r="H2200" i="2" s="1"/>
  <c r="F2202" i="2" l="1"/>
  <c r="G2201" i="2"/>
  <c r="H2201" i="2" s="1"/>
  <c r="J2199" i="2"/>
  <c r="I2200" i="2"/>
  <c r="K2200" i="2" s="1"/>
  <c r="L2200" i="2" s="1"/>
  <c r="J2200" i="2" l="1"/>
  <c r="I2201" i="2"/>
  <c r="K2201" i="2" s="1"/>
  <c r="L2201" i="2" s="1"/>
  <c r="F2203" i="2"/>
  <c r="G2202" i="2"/>
  <c r="H2202" i="2" s="1"/>
  <c r="I2202" i="2" l="1"/>
  <c r="K2202" i="2" s="1"/>
  <c r="L2202" i="2" s="1"/>
  <c r="F2204" i="2"/>
  <c r="G2203" i="2"/>
  <c r="H2203" i="2" s="1"/>
  <c r="J2201" i="2"/>
  <c r="J2202" i="2" l="1"/>
  <c r="I2203" i="2"/>
  <c r="K2203" i="2" s="1"/>
  <c r="L2203" i="2" s="1"/>
  <c r="F2205" i="2"/>
  <c r="G2204" i="2"/>
  <c r="H2204" i="2" s="1"/>
  <c r="F2206" i="2" l="1"/>
  <c r="G2205" i="2"/>
  <c r="H2205" i="2" s="1"/>
  <c r="I2204" i="2"/>
  <c r="K2204" i="2" s="1"/>
  <c r="L2204" i="2" s="1"/>
  <c r="J2203" i="2"/>
  <c r="I2205" i="2" l="1"/>
  <c r="K2205" i="2" s="1"/>
  <c r="L2205" i="2" s="1"/>
  <c r="J2204" i="2"/>
  <c r="F2207" i="2"/>
  <c r="G2206" i="2"/>
  <c r="H2206" i="2" s="1"/>
  <c r="F2208" i="2" l="1"/>
  <c r="G2207" i="2"/>
  <c r="H2207" i="2" s="1"/>
  <c r="J2205" i="2"/>
  <c r="I2206" i="2"/>
  <c r="K2206" i="2" s="1"/>
  <c r="L2206" i="2" s="1"/>
  <c r="I2207" i="2" l="1"/>
  <c r="K2207" i="2" s="1"/>
  <c r="L2207" i="2" s="1"/>
  <c r="J2206" i="2"/>
  <c r="F2209" i="2"/>
  <c r="G2208" i="2"/>
  <c r="H2208" i="2" s="1"/>
  <c r="J2207" i="2" l="1"/>
  <c r="F2210" i="2"/>
  <c r="G2209" i="2"/>
  <c r="H2209" i="2" s="1"/>
  <c r="I2208" i="2"/>
  <c r="K2208" i="2" s="1"/>
  <c r="L2208" i="2" s="1"/>
  <c r="I2209" i="2" l="1"/>
  <c r="K2209" i="2" s="1"/>
  <c r="L2209" i="2" s="1"/>
  <c r="J2208" i="2"/>
  <c r="F2211" i="2"/>
  <c r="G2210" i="2"/>
  <c r="H2210" i="2" s="1"/>
  <c r="J2209" i="2" l="1"/>
  <c r="F2212" i="2"/>
  <c r="G2211" i="2"/>
  <c r="H2211" i="2" s="1"/>
  <c r="I2210" i="2"/>
  <c r="K2210" i="2" s="1"/>
  <c r="L2210" i="2" s="1"/>
  <c r="I2211" i="2" l="1"/>
  <c r="K2211" i="2" s="1"/>
  <c r="L2211" i="2" s="1"/>
  <c r="F2213" i="2"/>
  <c r="G2212" i="2"/>
  <c r="H2212" i="2" s="1"/>
  <c r="J2210" i="2"/>
  <c r="F2214" i="2" l="1"/>
  <c r="G2213" i="2"/>
  <c r="H2213" i="2" s="1"/>
  <c r="I2212" i="2"/>
  <c r="K2212" i="2" s="1"/>
  <c r="L2212" i="2" s="1"/>
  <c r="J2211" i="2"/>
  <c r="I2213" i="2" l="1"/>
  <c r="K2213" i="2" s="1"/>
  <c r="L2213" i="2" s="1"/>
  <c r="J2212" i="2"/>
  <c r="F2215" i="2"/>
  <c r="G2214" i="2"/>
  <c r="H2214" i="2" s="1"/>
  <c r="I2214" i="2" l="1"/>
  <c r="K2214" i="2" s="1"/>
  <c r="L2214" i="2" s="1"/>
  <c r="J2213" i="2"/>
  <c r="F2216" i="2"/>
  <c r="G2215" i="2"/>
  <c r="H2215" i="2" s="1"/>
  <c r="J2214" i="2" l="1"/>
  <c r="I2215" i="2"/>
  <c r="K2215" i="2" s="1"/>
  <c r="L2215" i="2" s="1"/>
  <c r="F2217" i="2"/>
  <c r="G2216" i="2"/>
  <c r="H2216" i="2" s="1"/>
  <c r="I2216" i="2" l="1"/>
  <c r="K2216" i="2" s="1"/>
  <c r="L2216" i="2" s="1"/>
  <c r="J2215" i="2"/>
  <c r="F2218" i="2"/>
  <c r="G2217" i="2"/>
  <c r="H2217" i="2" s="1"/>
  <c r="I2217" i="2" l="1"/>
  <c r="K2217" i="2" s="1"/>
  <c r="L2217" i="2" s="1"/>
  <c r="F2219" i="2"/>
  <c r="G2218" i="2"/>
  <c r="H2218" i="2" s="1"/>
  <c r="J2216" i="2"/>
  <c r="J2217" i="2" l="1"/>
  <c r="I2218" i="2"/>
  <c r="K2218" i="2" s="1"/>
  <c r="L2218" i="2" s="1"/>
  <c r="F2220" i="2"/>
  <c r="G2219" i="2"/>
  <c r="H2219" i="2" s="1"/>
  <c r="I2219" i="2" l="1"/>
  <c r="K2219" i="2" s="1"/>
  <c r="L2219" i="2" s="1"/>
  <c r="F2221" i="2"/>
  <c r="G2220" i="2"/>
  <c r="H2220" i="2" s="1"/>
  <c r="J2218" i="2"/>
  <c r="J2219" i="2" l="1"/>
  <c r="I2220" i="2"/>
  <c r="K2220" i="2" s="1"/>
  <c r="L2220" i="2" s="1"/>
  <c r="F2222" i="2"/>
  <c r="G2221" i="2"/>
  <c r="H2221" i="2" s="1"/>
  <c r="I2221" i="2" l="1"/>
  <c r="K2221" i="2" s="1"/>
  <c r="L2221" i="2" s="1"/>
  <c r="J2220" i="2"/>
  <c r="F2223" i="2"/>
  <c r="G2222" i="2"/>
  <c r="H2222" i="2" s="1"/>
  <c r="J2221" i="2" l="1"/>
  <c r="I2222" i="2"/>
  <c r="K2222" i="2" s="1"/>
  <c r="L2222" i="2" s="1"/>
  <c r="F2224" i="2"/>
  <c r="G2223" i="2"/>
  <c r="H2223" i="2" s="1"/>
  <c r="I2223" i="2" l="1"/>
  <c r="K2223" i="2" s="1"/>
  <c r="L2223" i="2" s="1"/>
  <c r="F2225" i="2"/>
  <c r="G2224" i="2"/>
  <c r="H2224" i="2" s="1"/>
  <c r="J2222" i="2"/>
  <c r="J2223" i="2" l="1"/>
  <c r="I2224" i="2"/>
  <c r="K2224" i="2" s="1"/>
  <c r="L2224" i="2" s="1"/>
  <c r="F2226" i="2"/>
  <c r="G2225" i="2"/>
  <c r="H2225" i="2" s="1"/>
  <c r="J2224" i="2" l="1"/>
  <c r="I2225" i="2"/>
  <c r="K2225" i="2" s="1"/>
  <c r="L2225" i="2" s="1"/>
  <c r="F2227" i="2"/>
  <c r="G2226" i="2"/>
  <c r="H2226" i="2" s="1"/>
  <c r="F2228" i="2" l="1"/>
  <c r="G2227" i="2"/>
  <c r="H2227" i="2" s="1"/>
  <c r="I2226" i="2"/>
  <c r="K2226" i="2" s="1"/>
  <c r="L2226" i="2" s="1"/>
  <c r="J2225" i="2"/>
  <c r="I2227" i="2" l="1"/>
  <c r="K2227" i="2" s="1"/>
  <c r="L2227" i="2" s="1"/>
  <c r="F2229" i="2"/>
  <c r="G2228" i="2"/>
  <c r="H2228" i="2" s="1"/>
  <c r="J2226" i="2"/>
  <c r="I2228" i="2" l="1"/>
  <c r="K2228" i="2" s="1"/>
  <c r="L2228" i="2" s="1"/>
  <c r="J2227" i="2"/>
  <c r="F2230" i="2"/>
  <c r="G2229" i="2"/>
  <c r="H2229" i="2" s="1"/>
  <c r="F2231" i="2" l="1"/>
  <c r="G2230" i="2"/>
  <c r="H2230" i="2" s="1"/>
  <c r="J2228" i="2"/>
  <c r="I2229" i="2"/>
  <c r="K2229" i="2" s="1"/>
  <c r="L2229" i="2" s="1"/>
  <c r="J2229" i="2" l="1"/>
  <c r="I2230" i="2"/>
  <c r="K2230" i="2" s="1"/>
  <c r="L2230" i="2" s="1"/>
  <c r="F2232" i="2"/>
  <c r="G2231" i="2"/>
  <c r="H2231" i="2" s="1"/>
  <c r="J2230" i="2" l="1"/>
  <c r="I2231" i="2"/>
  <c r="K2231" i="2" s="1"/>
  <c r="L2231" i="2" s="1"/>
  <c r="F2233" i="2"/>
  <c r="G2232" i="2"/>
  <c r="H2232" i="2" s="1"/>
  <c r="I2232" i="2" l="1"/>
  <c r="K2232" i="2" s="1"/>
  <c r="L2232" i="2" s="1"/>
  <c r="F2234" i="2"/>
  <c r="G2233" i="2"/>
  <c r="H2233" i="2" s="1"/>
  <c r="J2231" i="2"/>
  <c r="I2233" i="2" l="1"/>
  <c r="K2233" i="2" s="1"/>
  <c r="L2233" i="2" s="1"/>
  <c r="J2232" i="2"/>
  <c r="F2235" i="2"/>
  <c r="G2234" i="2"/>
  <c r="H2234" i="2" s="1"/>
  <c r="F2236" i="2" l="1"/>
  <c r="G2235" i="2"/>
  <c r="H2235" i="2" s="1"/>
  <c r="J2233" i="2"/>
  <c r="I2234" i="2"/>
  <c r="K2234" i="2" s="1"/>
  <c r="L2234" i="2" s="1"/>
  <c r="I2235" i="2" l="1"/>
  <c r="K2235" i="2" s="1"/>
  <c r="L2235" i="2" s="1"/>
  <c r="J2234" i="2"/>
  <c r="F2237" i="2"/>
  <c r="G2236" i="2"/>
  <c r="H2236" i="2" s="1"/>
  <c r="I2236" i="2" l="1"/>
  <c r="K2236" i="2" s="1"/>
  <c r="L2236" i="2" s="1"/>
  <c r="J2235" i="2"/>
  <c r="F2238" i="2"/>
  <c r="G2237" i="2"/>
  <c r="H2237" i="2" s="1"/>
  <c r="J2236" i="2" l="1"/>
  <c r="F2239" i="2"/>
  <c r="G2238" i="2"/>
  <c r="H2238" i="2" s="1"/>
  <c r="I2237" i="2"/>
  <c r="K2237" i="2" s="1"/>
  <c r="L2237" i="2" s="1"/>
  <c r="J2237" i="2" l="1"/>
  <c r="F2240" i="2"/>
  <c r="G2239" i="2"/>
  <c r="H2239" i="2" s="1"/>
  <c r="I2238" i="2"/>
  <c r="K2238" i="2" s="1"/>
  <c r="L2238" i="2" s="1"/>
  <c r="I2239" i="2" l="1"/>
  <c r="K2239" i="2" s="1"/>
  <c r="L2239" i="2" s="1"/>
  <c r="F2241" i="2"/>
  <c r="G2240" i="2"/>
  <c r="H2240" i="2" s="1"/>
  <c r="J2238" i="2"/>
  <c r="F2242" i="2" l="1"/>
  <c r="G2241" i="2"/>
  <c r="H2241" i="2" s="1"/>
  <c r="J2239" i="2"/>
  <c r="I2240" i="2"/>
  <c r="K2240" i="2" s="1"/>
  <c r="L2240" i="2" s="1"/>
  <c r="J2240" i="2" l="1"/>
  <c r="I2241" i="2"/>
  <c r="K2241" i="2" s="1"/>
  <c r="L2241" i="2" s="1"/>
  <c r="F2243" i="2"/>
  <c r="G2242" i="2"/>
  <c r="H2242" i="2" s="1"/>
  <c r="J2241" i="2" l="1"/>
  <c r="I2242" i="2"/>
  <c r="K2242" i="2" s="1"/>
  <c r="L2242" i="2" s="1"/>
  <c r="F2244" i="2"/>
  <c r="G2243" i="2"/>
  <c r="H2243" i="2" s="1"/>
  <c r="F2245" i="2" l="1"/>
  <c r="G2244" i="2"/>
  <c r="H2244" i="2" s="1"/>
  <c r="J2242" i="2"/>
  <c r="I2243" i="2"/>
  <c r="K2243" i="2" s="1"/>
  <c r="L2243" i="2" s="1"/>
  <c r="I2244" i="2" l="1"/>
  <c r="K2244" i="2" s="1"/>
  <c r="L2244" i="2" s="1"/>
  <c r="J2243" i="2"/>
  <c r="F2246" i="2"/>
  <c r="G2245" i="2"/>
  <c r="H2245" i="2" s="1"/>
  <c r="J2244" i="2" l="1"/>
  <c r="I2245" i="2"/>
  <c r="K2245" i="2" s="1"/>
  <c r="L2245" i="2" s="1"/>
  <c r="F2247" i="2"/>
  <c r="G2246" i="2"/>
  <c r="H2246" i="2" s="1"/>
  <c r="J2245" i="2" l="1"/>
  <c r="I2246" i="2"/>
  <c r="K2246" i="2" s="1"/>
  <c r="L2246" i="2" s="1"/>
  <c r="F2248" i="2"/>
  <c r="G2247" i="2"/>
  <c r="H2247" i="2" s="1"/>
  <c r="J2246" i="2" l="1"/>
  <c r="I2247" i="2"/>
  <c r="K2247" i="2" s="1"/>
  <c r="L2247" i="2" s="1"/>
  <c r="F2249" i="2"/>
  <c r="G2248" i="2"/>
  <c r="H2248" i="2" s="1"/>
  <c r="F2250" i="2" l="1"/>
  <c r="G2249" i="2"/>
  <c r="H2249" i="2" s="1"/>
  <c r="J2247" i="2"/>
  <c r="I2248" i="2"/>
  <c r="K2248" i="2" s="1"/>
  <c r="L2248" i="2" s="1"/>
  <c r="I2249" i="2" l="1"/>
  <c r="K2249" i="2" s="1"/>
  <c r="L2249" i="2" s="1"/>
  <c r="J2248" i="2"/>
  <c r="F2251" i="2"/>
  <c r="G2250" i="2"/>
  <c r="H2250" i="2" s="1"/>
  <c r="I2250" i="2" l="1"/>
  <c r="K2250" i="2" s="1"/>
  <c r="L2250" i="2" s="1"/>
  <c r="F2252" i="2"/>
  <c r="G2251" i="2"/>
  <c r="H2251" i="2" s="1"/>
  <c r="J2249" i="2"/>
  <c r="F2253" i="2" l="1"/>
  <c r="G2252" i="2"/>
  <c r="H2252" i="2" s="1"/>
  <c r="I2251" i="2"/>
  <c r="K2251" i="2" s="1"/>
  <c r="L2251" i="2" s="1"/>
  <c r="J2250" i="2"/>
  <c r="I2252" i="2" l="1"/>
  <c r="K2252" i="2" s="1"/>
  <c r="L2252" i="2" s="1"/>
  <c r="F2254" i="2"/>
  <c r="G2253" i="2"/>
  <c r="H2253" i="2" s="1"/>
  <c r="J2251" i="2"/>
  <c r="J2252" i="2" l="1"/>
  <c r="I2253" i="2"/>
  <c r="K2253" i="2" s="1"/>
  <c r="L2253" i="2" s="1"/>
  <c r="F2255" i="2"/>
  <c r="G2254" i="2"/>
  <c r="H2254" i="2" s="1"/>
  <c r="J2253" i="2" l="1"/>
  <c r="I2254" i="2"/>
  <c r="K2254" i="2" s="1"/>
  <c r="L2254" i="2" s="1"/>
  <c r="F2256" i="2"/>
  <c r="G2255" i="2"/>
  <c r="H2255" i="2" s="1"/>
  <c r="F2257" i="2" l="1"/>
  <c r="G2256" i="2"/>
  <c r="H2256" i="2" s="1"/>
  <c r="J2254" i="2"/>
  <c r="I2255" i="2"/>
  <c r="K2255" i="2" s="1"/>
  <c r="L2255" i="2" s="1"/>
  <c r="J2255" i="2" l="1"/>
  <c r="I2256" i="2"/>
  <c r="K2256" i="2" s="1"/>
  <c r="L2256" i="2" s="1"/>
  <c r="F2258" i="2"/>
  <c r="G2257" i="2"/>
  <c r="H2257" i="2" s="1"/>
  <c r="I2257" i="2" l="1"/>
  <c r="K2257" i="2" s="1"/>
  <c r="L2257" i="2" s="1"/>
  <c r="J2256" i="2"/>
  <c r="F2259" i="2"/>
  <c r="G2258" i="2"/>
  <c r="H2258" i="2" s="1"/>
  <c r="I2258" i="2" l="1"/>
  <c r="K2258" i="2" s="1"/>
  <c r="L2258" i="2" s="1"/>
  <c r="F2260" i="2"/>
  <c r="G2259" i="2"/>
  <c r="H2259" i="2" s="1"/>
  <c r="J2257" i="2"/>
  <c r="F2261" i="2" l="1"/>
  <c r="G2260" i="2"/>
  <c r="H2260" i="2" s="1"/>
  <c r="I2259" i="2"/>
  <c r="K2259" i="2" s="1"/>
  <c r="L2259" i="2" s="1"/>
  <c r="J2258" i="2"/>
  <c r="I2260" i="2" l="1"/>
  <c r="K2260" i="2" s="1"/>
  <c r="L2260" i="2" s="1"/>
  <c r="F2262" i="2"/>
  <c r="G2261" i="2"/>
  <c r="H2261" i="2" s="1"/>
  <c r="J2259" i="2"/>
  <c r="J2260" i="2" l="1"/>
  <c r="I2261" i="2"/>
  <c r="K2261" i="2" s="1"/>
  <c r="L2261" i="2" s="1"/>
  <c r="F2263" i="2"/>
  <c r="G2262" i="2"/>
  <c r="H2262" i="2" s="1"/>
  <c r="I2262" i="2" l="1"/>
  <c r="K2262" i="2" s="1"/>
  <c r="L2262" i="2" s="1"/>
  <c r="F2264" i="2"/>
  <c r="G2263" i="2"/>
  <c r="H2263" i="2" s="1"/>
  <c r="J2261" i="2"/>
  <c r="I2263" i="2" l="1"/>
  <c r="K2263" i="2" s="1"/>
  <c r="L2263" i="2" s="1"/>
  <c r="F2265" i="2"/>
  <c r="G2264" i="2"/>
  <c r="H2264" i="2" s="1"/>
  <c r="J2262" i="2"/>
  <c r="I2264" i="2" l="1"/>
  <c r="K2264" i="2" s="1"/>
  <c r="L2264" i="2" s="1"/>
  <c r="J2263" i="2"/>
  <c r="F2266" i="2"/>
  <c r="G2265" i="2"/>
  <c r="H2265" i="2" s="1"/>
  <c r="I2265" i="2" l="1"/>
  <c r="K2265" i="2" s="1"/>
  <c r="L2265" i="2" s="1"/>
  <c r="F2267" i="2"/>
  <c r="G2266" i="2"/>
  <c r="H2266" i="2" s="1"/>
  <c r="J2264" i="2"/>
  <c r="F2268" i="2" l="1"/>
  <c r="G2267" i="2"/>
  <c r="H2267" i="2" s="1"/>
  <c r="J2265" i="2"/>
  <c r="I2266" i="2"/>
  <c r="K2266" i="2" s="1"/>
  <c r="L2266" i="2" s="1"/>
  <c r="O9" i="2" s="1"/>
  <c r="J2266" i="2" l="1"/>
  <c r="N9" i="2" s="1"/>
  <c r="I2267" i="2"/>
  <c r="K2267" i="2" s="1"/>
  <c r="L2267" i="2" s="1"/>
  <c r="F2269" i="2"/>
  <c r="G2268" i="2"/>
  <c r="H2268" i="2" s="1"/>
  <c r="I2268" i="2" l="1"/>
  <c r="K2268" i="2" s="1"/>
  <c r="L2268" i="2" s="1"/>
  <c r="J2267" i="2"/>
  <c r="F2270" i="2"/>
  <c r="G2269" i="2"/>
  <c r="H2269" i="2" s="1"/>
  <c r="I2269" i="2" l="1"/>
  <c r="K2269" i="2" s="1"/>
  <c r="L2269" i="2" s="1"/>
  <c r="F2271" i="2"/>
  <c r="G2270" i="2"/>
  <c r="H2270" i="2" s="1"/>
  <c r="J2268" i="2"/>
  <c r="F2272" i="2" l="1"/>
  <c r="G2271" i="2"/>
  <c r="H2271" i="2" s="1"/>
  <c r="J2269" i="2"/>
  <c r="I2270" i="2"/>
  <c r="K2270" i="2" s="1"/>
  <c r="L2270" i="2" s="1"/>
  <c r="J2270" i="2" l="1"/>
  <c r="I2271" i="2"/>
  <c r="K2271" i="2" s="1"/>
  <c r="L2271" i="2" s="1"/>
  <c r="F2273" i="2"/>
  <c r="G2272" i="2"/>
  <c r="H2272" i="2" s="1"/>
  <c r="I2272" i="2" l="1"/>
  <c r="K2272" i="2" s="1"/>
  <c r="L2272" i="2" s="1"/>
  <c r="F2274" i="2"/>
  <c r="G2273" i="2"/>
  <c r="H2273" i="2" s="1"/>
  <c r="J2271" i="2"/>
  <c r="F2275" i="2" l="1"/>
  <c r="G2274" i="2"/>
  <c r="H2274" i="2" s="1"/>
  <c r="J2272" i="2"/>
  <c r="I2273" i="2"/>
  <c r="K2273" i="2" s="1"/>
  <c r="L2273" i="2" s="1"/>
  <c r="I2274" i="2" l="1"/>
  <c r="K2274" i="2" s="1"/>
  <c r="L2274" i="2" s="1"/>
  <c r="J2273" i="2"/>
  <c r="F2276" i="2"/>
  <c r="G2275" i="2"/>
  <c r="H2275" i="2" s="1"/>
  <c r="F2277" i="2" l="1"/>
  <c r="G2276" i="2"/>
  <c r="H2276" i="2" s="1"/>
  <c r="J2274" i="2"/>
  <c r="I2275" i="2"/>
  <c r="K2275" i="2" s="1"/>
  <c r="L2275" i="2" s="1"/>
  <c r="I2276" i="2" l="1"/>
  <c r="K2276" i="2" s="1"/>
  <c r="L2276" i="2" s="1"/>
  <c r="J2275" i="2"/>
  <c r="F2278" i="2"/>
  <c r="G2277" i="2"/>
  <c r="H2277" i="2" s="1"/>
  <c r="J2276" i="2" l="1"/>
  <c r="I2277" i="2"/>
  <c r="K2277" i="2" s="1"/>
  <c r="L2277" i="2" s="1"/>
  <c r="F2279" i="2"/>
  <c r="G2278" i="2"/>
  <c r="H2278" i="2" s="1"/>
  <c r="I2278" i="2" l="1"/>
  <c r="K2278" i="2" s="1"/>
  <c r="L2278" i="2" s="1"/>
  <c r="J2277" i="2"/>
  <c r="F2280" i="2"/>
  <c r="G2279" i="2"/>
  <c r="H2279" i="2" s="1"/>
  <c r="I2279" i="2" l="1"/>
  <c r="K2279" i="2" s="1"/>
  <c r="L2279" i="2" s="1"/>
  <c r="F2281" i="2"/>
  <c r="G2280" i="2"/>
  <c r="H2280" i="2" s="1"/>
  <c r="J2278" i="2"/>
  <c r="J2279" i="2" l="1"/>
  <c r="I2280" i="2"/>
  <c r="K2280" i="2" s="1"/>
  <c r="L2280" i="2" s="1"/>
  <c r="F2282" i="2"/>
  <c r="G2281" i="2"/>
  <c r="H2281" i="2" s="1"/>
  <c r="J2280" i="2" l="1"/>
  <c r="I2281" i="2"/>
  <c r="K2281" i="2" s="1"/>
  <c r="L2281" i="2" s="1"/>
  <c r="F2283" i="2"/>
  <c r="G2282" i="2"/>
  <c r="H2282" i="2" s="1"/>
  <c r="I2282" i="2" l="1"/>
  <c r="K2282" i="2" s="1"/>
  <c r="L2282" i="2" s="1"/>
  <c r="F2284" i="2"/>
  <c r="G2283" i="2"/>
  <c r="H2283" i="2" s="1"/>
  <c r="J2281" i="2"/>
  <c r="I2283" i="2" l="1"/>
  <c r="K2283" i="2" s="1"/>
  <c r="L2283" i="2" s="1"/>
  <c r="J2282" i="2"/>
  <c r="F2285" i="2"/>
  <c r="G2284" i="2"/>
  <c r="H2284" i="2" s="1"/>
  <c r="I2284" i="2" l="1"/>
  <c r="K2284" i="2" s="1"/>
  <c r="L2284" i="2" s="1"/>
  <c r="F2286" i="2"/>
  <c r="G2285" i="2"/>
  <c r="H2285" i="2" s="1"/>
  <c r="J2283" i="2"/>
  <c r="J2284" i="2" l="1"/>
  <c r="I2285" i="2"/>
  <c r="K2285" i="2" s="1"/>
  <c r="L2285" i="2" s="1"/>
  <c r="F2287" i="2"/>
  <c r="G2286" i="2"/>
  <c r="H2286" i="2" s="1"/>
  <c r="I2286" i="2" l="1"/>
  <c r="K2286" i="2" s="1"/>
  <c r="L2286" i="2" s="1"/>
  <c r="J2285" i="2"/>
  <c r="F2288" i="2"/>
  <c r="G2287" i="2"/>
  <c r="H2287" i="2" s="1"/>
  <c r="I2287" i="2" l="1"/>
  <c r="K2287" i="2" s="1"/>
  <c r="L2287" i="2" s="1"/>
  <c r="F2289" i="2"/>
  <c r="G2288" i="2"/>
  <c r="H2288" i="2" s="1"/>
  <c r="J2286" i="2"/>
  <c r="I2288" i="2" l="1"/>
  <c r="K2288" i="2" s="1"/>
  <c r="L2288" i="2" s="1"/>
  <c r="F2290" i="2"/>
  <c r="G2289" i="2"/>
  <c r="H2289" i="2" s="1"/>
  <c r="J2287" i="2"/>
  <c r="I2289" i="2" l="1"/>
  <c r="K2289" i="2" s="1"/>
  <c r="L2289" i="2" s="1"/>
  <c r="F2291" i="2"/>
  <c r="G2290" i="2"/>
  <c r="H2290" i="2" s="1"/>
  <c r="J2288" i="2"/>
  <c r="I2290" i="2" l="1"/>
  <c r="K2290" i="2" s="1"/>
  <c r="L2290" i="2" s="1"/>
  <c r="J2289" i="2"/>
  <c r="F2292" i="2"/>
  <c r="G2291" i="2"/>
  <c r="H2291" i="2" s="1"/>
  <c r="I2291" i="2" l="1"/>
  <c r="K2291" i="2" s="1"/>
  <c r="L2291" i="2" s="1"/>
  <c r="F2293" i="2"/>
  <c r="G2292" i="2"/>
  <c r="H2292" i="2" s="1"/>
  <c r="J2290" i="2"/>
  <c r="I2292" i="2" l="1"/>
  <c r="K2292" i="2" s="1"/>
  <c r="L2292" i="2" s="1"/>
  <c r="F2294" i="2"/>
  <c r="G2293" i="2"/>
  <c r="H2293" i="2" s="1"/>
  <c r="J2291" i="2"/>
  <c r="F2295" i="2" l="1"/>
  <c r="G2294" i="2"/>
  <c r="H2294" i="2" s="1"/>
  <c r="J2292" i="2"/>
  <c r="I2293" i="2"/>
  <c r="K2293" i="2" s="1"/>
  <c r="L2293" i="2" s="1"/>
  <c r="J2293" i="2" l="1"/>
  <c r="I2294" i="2"/>
  <c r="K2294" i="2" s="1"/>
  <c r="L2294" i="2" s="1"/>
  <c r="F2296" i="2"/>
  <c r="G2295" i="2"/>
  <c r="H2295" i="2" s="1"/>
  <c r="I2295" i="2" l="1"/>
  <c r="K2295" i="2" s="1"/>
  <c r="L2295" i="2" s="1"/>
  <c r="F2297" i="2"/>
  <c r="G2296" i="2"/>
  <c r="H2296" i="2" s="1"/>
  <c r="J2294" i="2"/>
  <c r="F2298" i="2" l="1"/>
  <c r="G2297" i="2"/>
  <c r="H2297" i="2" s="1"/>
  <c r="J2295" i="2"/>
  <c r="I2296" i="2"/>
  <c r="K2296" i="2" s="1"/>
  <c r="L2296" i="2" s="1"/>
  <c r="J2296" i="2" l="1"/>
  <c r="I2297" i="2"/>
  <c r="K2297" i="2" s="1"/>
  <c r="L2297" i="2" s="1"/>
  <c r="F2299" i="2"/>
  <c r="G2298" i="2"/>
  <c r="H2298" i="2" s="1"/>
  <c r="F2300" i="2" l="1"/>
  <c r="G2299" i="2"/>
  <c r="H2299" i="2" s="1"/>
  <c r="I2298" i="2"/>
  <c r="K2298" i="2" s="1"/>
  <c r="L2298" i="2" s="1"/>
  <c r="J2297" i="2"/>
  <c r="J2298" i="2" l="1"/>
  <c r="I2299" i="2"/>
  <c r="K2299" i="2" s="1"/>
  <c r="L2299" i="2" s="1"/>
  <c r="F2301" i="2"/>
  <c r="G2300" i="2"/>
  <c r="H2300" i="2" s="1"/>
  <c r="F2302" i="2" l="1"/>
  <c r="G2301" i="2"/>
  <c r="H2301" i="2" s="1"/>
  <c r="I2300" i="2"/>
  <c r="K2300" i="2" s="1"/>
  <c r="L2300" i="2" s="1"/>
  <c r="J2299" i="2"/>
  <c r="I2301" i="2" l="1"/>
  <c r="K2301" i="2" s="1"/>
  <c r="L2301" i="2" s="1"/>
  <c r="J2300" i="2"/>
  <c r="F2303" i="2"/>
  <c r="G2302" i="2"/>
  <c r="H2302" i="2" s="1"/>
  <c r="I2302" i="2" l="1"/>
  <c r="K2302" i="2" s="1"/>
  <c r="L2302" i="2" s="1"/>
  <c r="F2304" i="2"/>
  <c r="G2303" i="2"/>
  <c r="H2303" i="2" s="1"/>
  <c r="J2301" i="2"/>
  <c r="I2303" i="2" l="1"/>
  <c r="K2303" i="2" s="1"/>
  <c r="L2303" i="2" s="1"/>
  <c r="F2305" i="2"/>
  <c r="G2304" i="2"/>
  <c r="H2304" i="2" s="1"/>
  <c r="J2302" i="2"/>
  <c r="F2306" i="2" l="1"/>
  <c r="G2305" i="2"/>
  <c r="H2305" i="2" s="1"/>
  <c r="J2303" i="2"/>
  <c r="I2304" i="2"/>
  <c r="K2304" i="2" s="1"/>
  <c r="L2304" i="2" s="1"/>
  <c r="I2305" i="2" l="1"/>
  <c r="K2305" i="2" s="1"/>
  <c r="L2305" i="2" s="1"/>
  <c r="J2304" i="2"/>
  <c r="F2307" i="2"/>
  <c r="G2306" i="2"/>
  <c r="H2306" i="2" s="1"/>
  <c r="J2305" i="2" l="1"/>
  <c r="F2308" i="2"/>
  <c r="G2307" i="2"/>
  <c r="H2307" i="2" s="1"/>
  <c r="I2306" i="2"/>
  <c r="K2306" i="2" s="1"/>
  <c r="L2306" i="2" s="1"/>
  <c r="I2307" i="2" l="1"/>
  <c r="K2307" i="2" s="1"/>
  <c r="L2307" i="2" s="1"/>
  <c r="F2309" i="2"/>
  <c r="G2308" i="2"/>
  <c r="H2308" i="2" s="1"/>
  <c r="J2306" i="2"/>
  <c r="I2308" i="2" l="1"/>
  <c r="K2308" i="2" s="1"/>
  <c r="L2308" i="2" s="1"/>
  <c r="J2307" i="2"/>
  <c r="F2310" i="2"/>
  <c r="G2309" i="2"/>
  <c r="H2309" i="2" s="1"/>
  <c r="I2309" i="2" l="1"/>
  <c r="K2309" i="2" s="1"/>
  <c r="L2309" i="2" s="1"/>
  <c r="F2311" i="2"/>
  <c r="G2310" i="2"/>
  <c r="H2310" i="2" s="1"/>
  <c r="J2308" i="2"/>
  <c r="J2309" i="2" l="1"/>
  <c r="I2310" i="2"/>
  <c r="K2310" i="2" s="1"/>
  <c r="L2310" i="2" s="1"/>
  <c r="F2312" i="2"/>
  <c r="G2311" i="2"/>
  <c r="H2311" i="2" s="1"/>
  <c r="I2311" i="2" l="1"/>
  <c r="K2311" i="2" s="1"/>
  <c r="L2311" i="2" s="1"/>
  <c r="J2310" i="2"/>
  <c r="F2313" i="2"/>
  <c r="G2312" i="2"/>
  <c r="H2312" i="2" s="1"/>
  <c r="F2314" i="2" l="1"/>
  <c r="G2313" i="2"/>
  <c r="H2313" i="2" s="1"/>
  <c r="J2311" i="2"/>
  <c r="I2312" i="2"/>
  <c r="K2312" i="2" s="1"/>
  <c r="L2312" i="2" s="1"/>
  <c r="J2312" i="2" l="1"/>
  <c r="I2313" i="2"/>
  <c r="K2313" i="2" s="1"/>
  <c r="L2313" i="2" s="1"/>
  <c r="F2315" i="2"/>
  <c r="G2314" i="2"/>
  <c r="H2314" i="2" s="1"/>
  <c r="I2314" i="2" l="1"/>
  <c r="K2314" i="2" s="1"/>
  <c r="L2314" i="2" s="1"/>
  <c r="J2313" i="2"/>
  <c r="F2316" i="2"/>
  <c r="G2315" i="2"/>
  <c r="H2315" i="2" s="1"/>
  <c r="I2315" i="2" l="1"/>
  <c r="K2315" i="2" s="1"/>
  <c r="L2315" i="2" s="1"/>
  <c r="J2314" i="2"/>
  <c r="F2317" i="2"/>
  <c r="G2316" i="2"/>
  <c r="H2316" i="2" s="1"/>
  <c r="I2316" i="2" l="1"/>
  <c r="K2316" i="2" s="1"/>
  <c r="L2316" i="2" s="1"/>
  <c r="F2318" i="2"/>
  <c r="G2317" i="2"/>
  <c r="H2317" i="2" s="1"/>
  <c r="J2315" i="2"/>
  <c r="J2316" i="2" l="1"/>
  <c r="I2317" i="2"/>
  <c r="K2317" i="2" s="1"/>
  <c r="L2317" i="2" s="1"/>
  <c r="F2319" i="2"/>
  <c r="G2318" i="2"/>
  <c r="H2318" i="2" s="1"/>
  <c r="I2318" i="2" l="1"/>
  <c r="K2318" i="2" s="1"/>
  <c r="L2318" i="2" s="1"/>
  <c r="F2320" i="2"/>
  <c r="G2319" i="2"/>
  <c r="H2319" i="2" s="1"/>
  <c r="J2317" i="2"/>
  <c r="I2319" i="2" l="1"/>
  <c r="K2319" i="2" s="1"/>
  <c r="L2319" i="2" s="1"/>
  <c r="F2321" i="2"/>
  <c r="G2320" i="2"/>
  <c r="H2320" i="2" s="1"/>
  <c r="J2318" i="2"/>
  <c r="F2322" i="2" l="1"/>
  <c r="G2321" i="2"/>
  <c r="H2321" i="2" s="1"/>
  <c r="J2319" i="2"/>
  <c r="I2320" i="2"/>
  <c r="K2320" i="2" s="1"/>
  <c r="L2320" i="2" s="1"/>
  <c r="J2320" i="2" l="1"/>
  <c r="I2321" i="2"/>
  <c r="K2321" i="2" s="1"/>
  <c r="L2321" i="2" s="1"/>
  <c r="F2323" i="2"/>
  <c r="G2322" i="2"/>
  <c r="H2322" i="2" s="1"/>
  <c r="F2324" i="2" l="1"/>
  <c r="G2323" i="2"/>
  <c r="H2323" i="2" s="1"/>
  <c r="J2321" i="2"/>
  <c r="I2322" i="2"/>
  <c r="K2322" i="2" s="1"/>
  <c r="L2322" i="2" s="1"/>
  <c r="J2322" i="2" l="1"/>
  <c r="I2323" i="2"/>
  <c r="K2323" i="2" s="1"/>
  <c r="L2323" i="2" s="1"/>
  <c r="F2325" i="2"/>
  <c r="G2324" i="2"/>
  <c r="H2324" i="2" s="1"/>
  <c r="I2324" i="2" l="1"/>
  <c r="K2324" i="2" s="1"/>
  <c r="L2324" i="2" s="1"/>
  <c r="J2323" i="2"/>
  <c r="F2326" i="2"/>
  <c r="G2325" i="2"/>
  <c r="H2325" i="2" s="1"/>
  <c r="I2325" i="2" l="1"/>
  <c r="K2325" i="2" s="1"/>
  <c r="L2325" i="2" s="1"/>
  <c r="F2327" i="2"/>
  <c r="G2326" i="2"/>
  <c r="H2326" i="2" s="1"/>
  <c r="J2324" i="2"/>
  <c r="I2326" i="2" l="1"/>
  <c r="K2326" i="2" s="1"/>
  <c r="L2326" i="2" s="1"/>
  <c r="F2328" i="2"/>
  <c r="G2327" i="2"/>
  <c r="H2327" i="2" s="1"/>
  <c r="J2325" i="2"/>
  <c r="I2327" i="2" l="1"/>
  <c r="K2327" i="2" s="1"/>
  <c r="L2327" i="2" s="1"/>
  <c r="F2329" i="2"/>
  <c r="G2328" i="2"/>
  <c r="H2328" i="2" s="1"/>
  <c r="J2326" i="2"/>
  <c r="J2327" i="2" l="1"/>
  <c r="F2330" i="2"/>
  <c r="G2329" i="2"/>
  <c r="H2329" i="2" s="1"/>
  <c r="I2328" i="2"/>
  <c r="K2328" i="2" s="1"/>
  <c r="L2328" i="2" s="1"/>
  <c r="I2329" i="2" l="1"/>
  <c r="K2329" i="2" s="1"/>
  <c r="L2329" i="2" s="1"/>
  <c r="J2328" i="2"/>
  <c r="F2331" i="2"/>
  <c r="G2330" i="2"/>
  <c r="H2330" i="2" s="1"/>
  <c r="I2330" i="2" l="1"/>
  <c r="K2330" i="2" s="1"/>
  <c r="L2330" i="2" s="1"/>
  <c r="J2329" i="2"/>
  <c r="F2332" i="2"/>
  <c r="G2331" i="2"/>
  <c r="H2331" i="2" s="1"/>
  <c r="J2330" i="2" l="1"/>
  <c r="F2333" i="2"/>
  <c r="G2332" i="2"/>
  <c r="H2332" i="2" s="1"/>
  <c r="I2331" i="2"/>
  <c r="K2331" i="2" s="1"/>
  <c r="L2331" i="2" s="1"/>
  <c r="J2331" i="2" l="1"/>
  <c r="I2332" i="2"/>
  <c r="K2332" i="2" s="1"/>
  <c r="L2332" i="2" s="1"/>
  <c r="F2334" i="2"/>
  <c r="G2333" i="2"/>
  <c r="H2333" i="2" s="1"/>
  <c r="I2333" i="2" l="1"/>
  <c r="K2333" i="2" s="1"/>
  <c r="L2333" i="2" s="1"/>
  <c r="F2335" i="2"/>
  <c r="G2334" i="2"/>
  <c r="H2334" i="2" s="1"/>
  <c r="J2332" i="2"/>
  <c r="I2334" i="2" l="1"/>
  <c r="K2334" i="2" s="1"/>
  <c r="L2334" i="2" s="1"/>
  <c r="J2333" i="2"/>
  <c r="F2336" i="2"/>
  <c r="G2335" i="2"/>
  <c r="H2335" i="2" s="1"/>
  <c r="F2337" i="2" l="1"/>
  <c r="G2336" i="2"/>
  <c r="H2336" i="2" s="1"/>
  <c r="J2334" i="2"/>
  <c r="I2335" i="2"/>
  <c r="K2335" i="2" s="1"/>
  <c r="L2335" i="2" s="1"/>
  <c r="J2335" i="2" l="1"/>
  <c r="I2336" i="2"/>
  <c r="K2336" i="2" s="1"/>
  <c r="L2336" i="2" s="1"/>
  <c r="F2338" i="2"/>
  <c r="G2337" i="2"/>
  <c r="H2337" i="2" s="1"/>
  <c r="J2336" i="2" l="1"/>
  <c r="I2337" i="2"/>
  <c r="K2337" i="2" s="1"/>
  <c r="L2337" i="2" s="1"/>
  <c r="F2339" i="2"/>
  <c r="G2338" i="2"/>
  <c r="H2338" i="2" s="1"/>
  <c r="I2338" i="2" l="1"/>
  <c r="K2338" i="2" s="1"/>
  <c r="L2338" i="2" s="1"/>
  <c r="F2340" i="2"/>
  <c r="G2339" i="2"/>
  <c r="H2339" i="2" s="1"/>
  <c r="J2337" i="2"/>
  <c r="F2341" i="2" l="1"/>
  <c r="G2340" i="2"/>
  <c r="H2340" i="2" s="1"/>
  <c r="J2338" i="2"/>
  <c r="I2339" i="2"/>
  <c r="K2339" i="2" s="1"/>
  <c r="L2339" i="2" s="1"/>
  <c r="I2340" i="2" l="1"/>
  <c r="K2340" i="2" s="1"/>
  <c r="L2340" i="2" s="1"/>
  <c r="J2339" i="2"/>
  <c r="F2342" i="2"/>
  <c r="G2341" i="2"/>
  <c r="H2341" i="2" s="1"/>
  <c r="I2341" i="2" l="1"/>
  <c r="K2341" i="2" s="1"/>
  <c r="L2341" i="2" s="1"/>
  <c r="F2343" i="2"/>
  <c r="G2342" i="2"/>
  <c r="H2342" i="2" s="1"/>
  <c r="J2340" i="2"/>
  <c r="F2344" i="2" l="1"/>
  <c r="G2343" i="2"/>
  <c r="H2343" i="2" s="1"/>
  <c r="J2341" i="2"/>
  <c r="I2342" i="2"/>
  <c r="K2342" i="2" s="1"/>
  <c r="L2342" i="2" s="1"/>
  <c r="J2342" i="2" l="1"/>
  <c r="I2343" i="2"/>
  <c r="K2343" i="2" s="1"/>
  <c r="L2343" i="2" s="1"/>
  <c r="F2345" i="2"/>
  <c r="G2344" i="2"/>
  <c r="H2344" i="2" s="1"/>
  <c r="F2346" i="2" l="1"/>
  <c r="G2345" i="2"/>
  <c r="H2345" i="2" s="1"/>
  <c r="J2343" i="2"/>
  <c r="I2344" i="2"/>
  <c r="K2344" i="2" s="1"/>
  <c r="L2344" i="2" s="1"/>
  <c r="F2347" i="2" l="1"/>
  <c r="G2346" i="2"/>
  <c r="H2346" i="2" s="1"/>
  <c r="J2344" i="2"/>
  <c r="I2345" i="2"/>
  <c r="K2345" i="2" s="1"/>
  <c r="L2345" i="2" s="1"/>
  <c r="J2345" i="2" l="1"/>
  <c r="I2346" i="2"/>
  <c r="K2346" i="2" s="1"/>
  <c r="L2346" i="2" s="1"/>
  <c r="F2348" i="2"/>
  <c r="G2347" i="2"/>
  <c r="H2347" i="2" s="1"/>
  <c r="I2347" i="2" l="1"/>
  <c r="K2347" i="2" s="1"/>
  <c r="L2347" i="2" s="1"/>
  <c r="F2349" i="2"/>
  <c r="G2348" i="2"/>
  <c r="H2348" i="2" s="1"/>
  <c r="J2346" i="2"/>
  <c r="F2350" i="2" l="1"/>
  <c r="G2349" i="2"/>
  <c r="H2349" i="2" s="1"/>
  <c r="J2347" i="2"/>
  <c r="I2348" i="2"/>
  <c r="K2348" i="2" s="1"/>
  <c r="L2348" i="2" s="1"/>
  <c r="F2351" i="2" l="1"/>
  <c r="G2350" i="2"/>
  <c r="H2350" i="2" s="1"/>
  <c r="J2348" i="2"/>
  <c r="I2349" i="2"/>
  <c r="K2349" i="2" s="1"/>
  <c r="L2349" i="2" s="1"/>
  <c r="I2350" i="2" l="1"/>
  <c r="K2350" i="2" s="1"/>
  <c r="L2350" i="2" s="1"/>
  <c r="J2349" i="2"/>
  <c r="F2352" i="2"/>
  <c r="G2351" i="2"/>
  <c r="H2351" i="2" s="1"/>
  <c r="F2353" i="2" l="1"/>
  <c r="G2352" i="2"/>
  <c r="H2352" i="2" s="1"/>
  <c r="I2351" i="2"/>
  <c r="K2351" i="2" s="1"/>
  <c r="L2351" i="2" s="1"/>
  <c r="J2350" i="2"/>
  <c r="I2352" i="2" l="1"/>
  <c r="K2352" i="2" s="1"/>
  <c r="L2352" i="2" s="1"/>
  <c r="J2351" i="2"/>
  <c r="F2354" i="2"/>
  <c r="G2353" i="2"/>
  <c r="H2353" i="2" s="1"/>
  <c r="I2353" i="2" l="1"/>
  <c r="K2353" i="2" s="1"/>
  <c r="L2353" i="2" s="1"/>
  <c r="J2352" i="2"/>
  <c r="F2355" i="2"/>
  <c r="G2354" i="2"/>
  <c r="H2354" i="2" s="1"/>
  <c r="J2353" i="2" l="1"/>
  <c r="I2354" i="2"/>
  <c r="K2354" i="2" s="1"/>
  <c r="L2354" i="2" s="1"/>
  <c r="F2356" i="2"/>
  <c r="G2355" i="2"/>
  <c r="H2355" i="2" s="1"/>
  <c r="I2355" i="2" l="1"/>
  <c r="K2355" i="2" s="1"/>
  <c r="L2355" i="2" s="1"/>
  <c r="F2357" i="2"/>
  <c r="G2356" i="2"/>
  <c r="H2356" i="2" s="1"/>
  <c r="J2354" i="2"/>
  <c r="F2358" i="2" l="1"/>
  <c r="G2357" i="2"/>
  <c r="H2357" i="2" s="1"/>
  <c r="J2355" i="2"/>
  <c r="I2356" i="2"/>
  <c r="K2356" i="2" s="1"/>
  <c r="L2356" i="2" s="1"/>
  <c r="J2356" i="2" l="1"/>
  <c r="I2357" i="2"/>
  <c r="K2357" i="2" s="1"/>
  <c r="L2357" i="2" s="1"/>
  <c r="F2359" i="2"/>
  <c r="G2358" i="2"/>
  <c r="H2358" i="2" s="1"/>
  <c r="J2357" i="2" l="1"/>
  <c r="I2358" i="2"/>
  <c r="K2358" i="2" s="1"/>
  <c r="L2358" i="2" s="1"/>
  <c r="F2360" i="2"/>
  <c r="G2359" i="2"/>
  <c r="H2359" i="2" s="1"/>
  <c r="J2358" i="2" l="1"/>
  <c r="I2359" i="2"/>
  <c r="K2359" i="2" s="1"/>
  <c r="L2359" i="2" s="1"/>
  <c r="F2361" i="2"/>
  <c r="G2360" i="2"/>
  <c r="H2360" i="2" s="1"/>
  <c r="I2360" i="2" l="1"/>
  <c r="K2360" i="2" s="1"/>
  <c r="L2360" i="2" s="1"/>
  <c r="J2359" i="2"/>
  <c r="F2362" i="2"/>
  <c r="G2361" i="2"/>
  <c r="H2361" i="2" s="1"/>
  <c r="I2361" i="2" l="1"/>
  <c r="K2361" i="2" s="1"/>
  <c r="L2361" i="2" s="1"/>
  <c r="F2363" i="2"/>
  <c r="G2362" i="2"/>
  <c r="H2362" i="2" s="1"/>
  <c r="J2360" i="2"/>
  <c r="F2364" i="2" l="1"/>
  <c r="G2363" i="2"/>
  <c r="H2363" i="2" s="1"/>
  <c r="I2362" i="2"/>
  <c r="K2362" i="2" s="1"/>
  <c r="L2362" i="2" s="1"/>
  <c r="J2361" i="2"/>
  <c r="J2362" i="2" l="1"/>
  <c r="I2363" i="2"/>
  <c r="K2363" i="2" s="1"/>
  <c r="L2363" i="2" s="1"/>
  <c r="F2365" i="2"/>
  <c r="G2364" i="2"/>
  <c r="H2364" i="2" s="1"/>
  <c r="I2364" i="2" l="1"/>
  <c r="K2364" i="2" s="1"/>
  <c r="L2364" i="2" s="1"/>
  <c r="J2363" i="2"/>
  <c r="F2366" i="2"/>
  <c r="G2365" i="2"/>
  <c r="H2365" i="2" s="1"/>
  <c r="F2367" i="2" l="1"/>
  <c r="G2366" i="2"/>
  <c r="H2366" i="2" s="1"/>
  <c r="I2365" i="2"/>
  <c r="K2365" i="2" s="1"/>
  <c r="L2365" i="2" s="1"/>
  <c r="J2364" i="2"/>
  <c r="I2366" i="2" l="1"/>
  <c r="K2366" i="2" s="1"/>
  <c r="L2366" i="2" s="1"/>
  <c r="J2365" i="2"/>
  <c r="F2368" i="2"/>
  <c r="G2367" i="2"/>
  <c r="H2367" i="2" s="1"/>
  <c r="I2367" i="2" l="1"/>
  <c r="K2367" i="2" s="1"/>
  <c r="L2367" i="2" s="1"/>
  <c r="F2369" i="2"/>
  <c r="G2368" i="2"/>
  <c r="H2368" i="2" s="1"/>
  <c r="J2366" i="2"/>
  <c r="J2367" i="2" l="1"/>
  <c r="F2370" i="2"/>
  <c r="G2369" i="2"/>
  <c r="H2369" i="2" s="1"/>
  <c r="I2368" i="2"/>
  <c r="K2368" i="2" s="1"/>
  <c r="L2368" i="2" s="1"/>
  <c r="I2369" i="2" l="1"/>
  <c r="K2369" i="2" s="1"/>
  <c r="L2369" i="2" s="1"/>
  <c r="J2368" i="2"/>
  <c r="F2371" i="2"/>
  <c r="G2370" i="2"/>
  <c r="H2370" i="2" s="1"/>
  <c r="J2369" i="2" l="1"/>
  <c r="I2370" i="2"/>
  <c r="K2370" i="2" s="1"/>
  <c r="L2370" i="2" s="1"/>
  <c r="F2372" i="2"/>
  <c r="G2371" i="2"/>
  <c r="H2371" i="2" s="1"/>
  <c r="J2370" i="2" l="1"/>
  <c r="I2371" i="2"/>
  <c r="K2371" i="2" s="1"/>
  <c r="L2371" i="2" s="1"/>
  <c r="F2373" i="2"/>
  <c r="G2372" i="2"/>
  <c r="H2372" i="2" s="1"/>
  <c r="J2371" i="2" l="1"/>
  <c r="I2372" i="2"/>
  <c r="K2372" i="2" s="1"/>
  <c r="L2372" i="2" s="1"/>
  <c r="F2374" i="2"/>
  <c r="G2373" i="2"/>
  <c r="H2373" i="2" s="1"/>
  <c r="J2372" i="2" l="1"/>
  <c r="I2373" i="2"/>
  <c r="K2373" i="2" s="1"/>
  <c r="L2373" i="2" s="1"/>
  <c r="F2375" i="2"/>
  <c r="G2374" i="2"/>
  <c r="H2374" i="2" s="1"/>
  <c r="F2376" i="2" l="1"/>
  <c r="G2375" i="2"/>
  <c r="H2375" i="2" s="1"/>
  <c r="I2374" i="2"/>
  <c r="K2374" i="2" s="1"/>
  <c r="L2374" i="2" s="1"/>
  <c r="J2373" i="2"/>
  <c r="I2375" i="2" l="1"/>
  <c r="K2375" i="2" s="1"/>
  <c r="L2375" i="2" s="1"/>
  <c r="J2374" i="2"/>
  <c r="F2377" i="2"/>
  <c r="G2376" i="2"/>
  <c r="H2376" i="2" s="1"/>
  <c r="F2378" i="2" l="1"/>
  <c r="G2377" i="2"/>
  <c r="H2377" i="2" s="1"/>
  <c r="J2375" i="2"/>
  <c r="I2376" i="2"/>
  <c r="K2376" i="2" s="1"/>
  <c r="L2376" i="2" s="1"/>
  <c r="I2377" i="2" l="1"/>
  <c r="K2377" i="2" s="1"/>
  <c r="L2377" i="2" s="1"/>
  <c r="J2376" i="2"/>
  <c r="F2379" i="2"/>
  <c r="G2378" i="2"/>
  <c r="H2378" i="2" s="1"/>
  <c r="J2377" i="2" l="1"/>
  <c r="I2378" i="2"/>
  <c r="K2378" i="2" s="1"/>
  <c r="L2378" i="2" s="1"/>
  <c r="F2380" i="2"/>
  <c r="G2379" i="2"/>
  <c r="H2379" i="2" s="1"/>
  <c r="I2379" i="2" l="1"/>
  <c r="K2379" i="2" s="1"/>
  <c r="L2379" i="2" s="1"/>
  <c r="F2381" i="2"/>
  <c r="G2380" i="2"/>
  <c r="H2380" i="2" s="1"/>
  <c r="J2378" i="2"/>
  <c r="I2380" i="2" l="1"/>
  <c r="K2380" i="2" s="1"/>
  <c r="L2380" i="2" s="1"/>
  <c r="J2379" i="2"/>
  <c r="F2382" i="2"/>
  <c r="G2381" i="2"/>
  <c r="H2381" i="2" s="1"/>
  <c r="J2380" i="2" l="1"/>
  <c r="I2381" i="2"/>
  <c r="K2381" i="2" s="1"/>
  <c r="L2381" i="2" s="1"/>
  <c r="F2383" i="2"/>
  <c r="G2382" i="2"/>
  <c r="H2382" i="2" s="1"/>
  <c r="F2384" i="2" l="1"/>
  <c r="G2383" i="2"/>
  <c r="H2383" i="2" s="1"/>
  <c r="J2381" i="2"/>
  <c r="I2382" i="2"/>
  <c r="K2382" i="2" s="1"/>
  <c r="L2382" i="2" s="1"/>
  <c r="I2383" i="2" l="1"/>
  <c r="K2383" i="2" s="1"/>
  <c r="L2383" i="2" s="1"/>
  <c r="J2382" i="2"/>
  <c r="F2385" i="2"/>
  <c r="G2384" i="2"/>
  <c r="H2384" i="2" s="1"/>
  <c r="I2384" i="2" l="1"/>
  <c r="K2384" i="2" s="1"/>
  <c r="L2384" i="2" s="1"/>
  <c r="J2383" i="2"/>
  <c r="F2386" i="2"/>
  <c r="G2385" i="2"/>
  <c r="H2385" i="2" s="1"/>
  <c r="I2385" i="2" l="1"/>
  <c r="K2385" i="2" s="1"/>
  <c r="L2385" i="2" s="1"/>
  <c r="J2384" i="2"/>
  <c r="F2387" i="2"/>
  <c r="G2386" i="2"/>
  <c r="H2386" i="2" s="1"/>
  <c r="J2385" i="2" l="1"/>
  <c r="I2386" i="2"/>
  <c r="K2386" i="2" s="1"/>
  <c r="L2386" i="2" s="1"/>
  <c r="F2388" i="2"/>
  <c r="G2387" i="2"/>
  <c r="H2387" i="2" s="1"/>
  <c r="F2389" i="2" l="1"/>
  <c r="G2388" i="2"/>
  <c r="H2388" i="2" s="1"/>
  <c r="J2386" i="2"/>
  <c r="I2387" i="2"/>
  <c r="K2387" i="2" s="1"/>
  <c r="L2387" i="2" s="1"/>
  <c r="J2387" i="2" l="1"/>
  <c r="I2388" i="2"/>
  <c r="K2388" i="2" s="1"/>
  <c r="L2388" i="2" s="1"/>
  <c r="F2390" i="2"/>
  <c r="G2389" i="2"/>
  <c r="H2389" i="2" s="1"/>
  <c r="I2389" i="2" l="1"/>
  <c r="K2389" i="2" s="1"/>
  <c r="L2389" i="2" s="1"/>
  <c r="J2388" i="2"/>
  <c r="F2391" i="2"/>
  <c r="G2390" i="2"/>
  <c r="H2390" i="2" s="1"/>
  <c r="J2389" i="2" l="1"/>
  <c r="I2390" i="2"/>
  <c r="K2390" i="2" s="1"/>
  <c r="L2390" i="2" s="1"/>
  <c r="F2392" i="2"/>
  <c r="G2391" i="2"/>
  <c r="H2391" i="2" s="1"/>
  <c r="J2390" i="2" l="1"/>
  <c r="I2391" i="2"/>
  <c r="K2391" i="2" s="1"/>
  <c r="L2391" i="2" s="1"/>
  <c r="F2393" i="2"/>
  <c r="G2392" i="2"/>
  <c r="H2392" i="2" s="1"/>
  <c r="F2394" i="2" l="1"/>
  <c r="G2393" i="2"/>
  <c r="H2393" i="2" s="1"/>
  <c r="J2391" i="2"/>
  <c r="I2392" i="2"/>
  <c r="K2392" i="2" s="1"/>
  <c r="L2392" i="2" s="1"/>
  <c r="I2393" i="2" l="1"/>
  <c r="K2393" i="2" s="1"/>
  <c r="L2393" i="2" s="1"/>
  <c r="J2392" i="2"/>
  <c r="F2395" i="2"/>
  <c r="G2394" i="2"/>
  <c r="H2394" i="2" s="1"/>
  <c r="J2393" i="2" l="1"/>
  <c r="F2396" i="2"/>
  <c r="G2395" i="2"/>
  <c r="H2395" i="2" s="1"/>
  <c r="I2394" i="2"/>
  <c r="K2394" i="2" s="1"/>
  <c r="L2394" i="2" s="1"/>
  <c r="I2395" i="2" l="1"/>
  <c r="K2395" i="2" s="1"/>
  <c r="L2395" i="2" s="1"/>
  <c r="F2397" i="2"/>
  <c r="G2396" i="2"/>
  <c r="H2396" i="2" s="1"/>
  <c r="J2394" i="2"/>
  <c r="I2396" i="2" l="1"/>
  <c r="K2396" i="2" s="1"/>
  <c r="L2396" i="2" s="1"/>
  <c r="F2398" i="2"/>
  <c r="G2397" i="2"/>
  <c r="H2397" i="2" s="1"/>
  <c r="J2395" i="2"/>
  <c r="I2397" i="2" l="1"/>
  <c r="K2397" i="2" s="1"/>
  <c r="L2397" i="2" s="1"/>
  <c r="J2396" i="2"/>
  <c r="F2399" i="2"/>
  <c r="G2398" i="2"/>
  <c r="H2398" i="2" s="1"/>
  <c r="I2398" i="2" l="1"/>
  <c r="K2398" i="2" s="1"/>
  <c r="L2398" i="2" s="1"/>
  <c r="J2397" i="2"/>
  <c r="F2400" i="2"/>
  <c r="G2399" i="2"/>
  <c r="H2399" i="2" s="1"/>
  <c r="F2401" i="2" l="1"/>
  <c r="G2400" i="2"/>
  <c r="H2400" i="2" s="1"/>
  <c r="J2398" i="2"/>
  <c r="I2399" i="2"/>
  <c r="K2399" i="2" s="1"/>
  <c r="L2399" i="2" s="1"/>
  <c r="I2400" i="2" l="1"/>
  <c r="K2400" i="2" s="1"/>
  <c r="L2400" i="2" s="1"/>
  <c r="J2399" i="2"/>
  <c r="F2402" i="2"/>
  <c r="G2401" i="2"/>
  <c r="H2401" i="2" s="1"/>
  <c r="I2401" i="2" l="1"/>
  <c r="K2401" i="2" s="1"/>
  <c r="L2401" i="2" s="1"/>
  <c r="J2400" i="2"/>
  <c r="F2403" i="2"/>
  <c r="G2402" i="2"/>
  <c r="H2402" i="2" s="1"/>
  <c r="J2401" i="2" l="1"/>
  <c r="I2402" i="2"/>
  <c r="K2402" i="2" s="1"/>
  <c r="L2402" i="2" s="1"/>
  <c r="F2404" i="2"/>
  <c r="G2403" i="2"/>
  <c r="H2403" i="2" s="1"/>
  <c r="J2402" i="2" l="1"/>
  <c r="I2403" i="2"/>
  <c r="K2403" i="2" s="1"/>
  <c r="L2403" i="2" s="1"/>
  <c r="F2405" i="2"/>
  <c r="G2404" i="2"/>
  <c r="H2404" i="2" s="1"/>
  <c r="F2406" i="2" l="1"/>
  <c r="G2405" i="2"/>
  <c r="H2405" i="2" s="1"/>
  <c r="J2403" i="2"/>
  <c r="I2404" i="2"/>
  <c r="K2404" i="2" s="1"/>
  <c r="L2404" i="2" s="1"/>
  <c r="I2405" i="2" l="1"/>
  <c r="K2405" i="2" s="1"/>
  <c r="L2405" i="2" s="1"/>
  <c r="J2404" i="2"/>
  <c r="F2407" i="2"/>
  <c r="G2406" i="2"/>
  <c r="H2406" i="2" s="1"/>
  <c r="F2408" i="2" l="1"/>
  <c r="G2407" i="2"/>
  <c r="H2407" i="2" s="1"/>
  <c r="I2406" i="2"/>
  <c r="K2406" i="2" s="1"/>
  <c r="L2406" i="2" s="1"/>
  <c r="J2405" i="2"/>
  <c r="J2406" i="2" l="1"/>
  <c r="I2407" i="2"/>
  <c r="K2407" i="2" s="1"/>
  <c r="L2407" i="2" s="1"/>
  <c r="F2409" i="2"/>
  <c r="G2408" i="2"/>
  <c r="H2408" i="2" s="1"/>
  <c r="F2410" i="2" l="1"/>
  <c r="G2409" i="2"/>
  <c r="H2409" i="2" s="1"/>
  <c r="J2407" i="2"/>
  <c r="I2408" i="2"/>
  <c r="K2408" i="2" s="1"/>
  <c r="L2408" i="2" s="1"/>
  <c r="J2408" i="2" l="1"/>
  <c r="I2409" i="2"/>
  <c r="K2409" i="2" s="1"/>
  <c r="L2409" i="2" s="1"/>
  <c r="F2411" i="2"/>
  <c r="G2410" i="2"/>
  <c r="H2410" i="2" s="1"/>
  <c r="I2410" i="2" l="1"/>
  <c r="K2410" i="2" s="1"/>
  <c r="L2410" i="2" s="1"/>
  <c r="J2409" i="2"/>
  <c r="F2412" i="2"/>
  <c r="G2411" i="2"/>
  <c r="H2411" i="2" s="1"/>
  <c r="F2413" i="2" l="1"/>
  <c r="G2412" i="2"/>
  <c r="H2412" i="2" s="1"/>
  <c r="J2410" i="2"/>
  <c r="I2411" i="2"/>
  <c r="K2411" i="2" s="1"/>
  <c r="L2411" i="2" s="1"/>
  <c r="I2412" i="2" l="1"/>
  <c r="K2412" i="2" s="1"/>
  <c r="L2412" i="2" s="1"/>
  <c r="J2411" i="2"/>
  <c r="F2414" i="2"/>
  <c r="G2413" i="2"/>
  <c r="H2413" i="2" s="1"/>
  <c r="F2415" i="2" l="1"/>
  <c r="G2414" i="2"/>
  <c r="H2414" i="2" s="1"/>
  <c r="J2412" i="2"/>
  <c r="I2413" i="2"/>
  <c r="K2413" i="2" s="1"/>
  <c r="L2413" i="2" s="1"/>
  <c r="I2414" i="2" l="1"/>
  <c r="K2414" i="2" s="1"/>
  <c r="L2414" i="2" s="1"/>
  <c r="J2413" i="2"/>
  <c r="F2416" i="2"/>
  <c r="G2415" i="2"/>
  <c r="H2415" i="2" s="1"/>
  <c r="J2414" i="2" l="1"/>
  <c r="I2415" i="2"/>
  <c r="K2415" i="2" s="1"/>
  <c r="L2415" i="2" s="1"/>
  <c r="F2417" i="2"/>
  <c r="G2416" i="2"/>
  <c r="H2416" i="2" s="1"/>
  <c r="I2416" i="2" l="1"/>
  <c r="K2416" i="2" s="1"/>
  <c r="L2416" i="2" s="1"/>
  <c r="F2418" i="2"/>
  <c r="G2417" i="2"/>
  <c r="H2417" i="2" s="1"/>
  <c r="J2415" i="2"/>
  <c r="F2419" i="2" l="1"/>
  <c r="G2418" i="2"/>
  <c r="H2418" i="2" s="1"/>
  <c r="J2416" i="2"/>
  <c r="I2417" i="2"/>
  <c r="K2417" i="2" s="1"/>
  <c r="L2417" i="2" s="1"/>
  <c r="J2417" i="2" l="1"/>
  <c r="I2418" i="2"/>
  <c r="K2418" i="2" s="1"/>
  <c r="L2418" i="2" s="1"/>
  <c r="F2420" i="2"/>
  <c r="G2419" i="2"/>
  <c r="H2419" i="2" s="1"/>
  <c r="I2419" i="2" l="1"/>
  <c r="K2419" i="2" s="1"/>
  <c r="L2419" i="2" s="1"/>
  <c r="J2418" i="2"/>
  <c r="F2421" i="2"/>
  <c r="G2420" i="2"/>
  <c r="H2420" i="2" s="1"/>
  <c r="I2420" i="2" l="1"/>
  <c r="K2420" i="2" s="1"/>
  <c r="L2420" i="2" s="1"/>
  <c r="J2419" i="2"/>
  <c r="F2422" i="2"/>
  <c r="G2421" i="2"/>
  <c r="H2421" i="2" s="1"/>
  <c r="F2423" i="2" l="1"/>
  <c r="G2422" i="2"/>
  <c r="H2422" i="2" s="1"/>
  <c r="J2420" i="2"/>
  <c r="I2421" i="2"/>
  <c r="K2421" i="2" s="1"/>
  <c r="L2421" i="2" s="1"/>
  <c r="J2421" i="2" l="1"/>
  <c r="I2422" i="2"/>
  <c r="K2422" i="2" s="1"/>
  <c r="L2422" i="2" s="1"/>
  <c r="F2424" i="2"/>
  <c r="G2423" i="2"/>
  <c r="H2423" i="2" s="1"/>
  <c r="I2423" i="2" l="1"/>
  <c r="K2423" i="2" s="1"/>
  <c r="L2423" i="2" s="1"/>
  <c r="F2425" i="2"/>
  <c r="G2424" i="2"/>
  <c r="H2424" i="2" s="1"/>
  <c r="J2422" i="2"/>
  <c r="I2424" i="2" l="1"/>
  <c r="K2424" i="2" s="1"/>
  <c r="L2424" i="2" s="1"/>
  <c r="F2426" i="2"/>
  <c r="G2425" i="2"/>
  <c r="H2425" i="2" s="1"/>
  <c r="J2423" i="2"/>
  <c r="F2427" i="2" l="1"/>
  <c r="G2426" i="2"/>
  <c r="H2426" i="2" s="1"/>
  <c r="J2424" i="2"/>
  <c r="I2425" i="2"/>
  <c r="K2425" i="2" s="1"/>
  <c r="L2425" i="2" s="1"/>
  <c r="J2425" i="2" l="1"/>
  <c r="I2426" i="2"/>
  <c r="K2426" i="2" s="1"/>
  <c r="L2426" i="2" s="1"/>
  <c r="F2428" i="2"/>
  <c r="G2427" i="2"/>
  <c r="H2427" i="2" s="1"/>
  <c r="J2426" i="2" l="1"/>
  <c r="I2427" i="2"/>
  <c r="K2427" i="2" s="1"/>
  <c r="L2427" i="2" s="1"/>
  <c r="F2429" i="2"/>
  <c r="G2428" i="2"/>
  <c r="H2428" i="2" s="1"/>
  <c r="I2428" i="2" l="1"/>
  <c r="K2428" i="2" s="1"/>
  <c r="L2428" i="2" s="1"/>
  <c r="J2427" i="2"/>
  <c r="F2430" i="2"/>
  <c r="G2429" i="2"/>
  <c r="H2429" i="2" s="1"/>
  <c r="J2428" i="2" l="1"/>
  <c r="I2429" i="2"/>
  <c r="K2429" i="2" s="1"/>
  <c r="L2429" i="2" s="1"/>
  <c r="F2431" i="2"/>
  <c r="G2430" i="2"/>
  <c r="H2430" i="2" s="1"/>
  <c r="I2430" i="2" l="1"/>
  <c r="K2430" i="2" s="1"/>
  <c r="L2430" i="2" s="1"/>
  <c r="J2429" i="2"/>
  <c r="F2432" i="2"/>
  <c r="G2431" i="2"/>
  <c r="H2431" i="2" s="1"/>
  <c r="F2433" i="2" l="1"/>
  <c r="G2432" i="2"/>
  <c r="H2432" i="2" s="1"/>
  <c r="J2430" i="2"/>
  <c r="I2431" i="2"/>
  <c r="K2431" i="2" s="1"/>
  <c r="L2431" i="2" s="1"/>
  <c r="I2432" i="2" l="1"/>
  <c r="K2432" i="2" s="1"/>
  <c r="L2432" i="2" s="1"/>
  <c r="J2431" i="2"/>
  <c r="F2434" i="2"/>
  <c r="G2433" i="2"/>
  <c r="H2433" i="2" s="1"/>
  <c r="J2432" i="2" l="1"/>
  <c r="I2433" i="2"/>
  <c r="K2433" i="2" s="1"/>
  <c r="L2433" i="2" s="1"/>
  <c r="F2435" i="2"/>
  <c r="G2434" i="2"/>
  <c r="H2434" i="2" s="1"/>
  <c r="F2436" i="2" l="1"/>
  <c r="G2435" i="2"/>
  <c r="H2435" i="2" s="1"/>
  <c r="I2434" i="2"/>
  <c r="K2434" i="2" s="1"/>
  <c r="L2434" i="2" s="1"/>
  <c r="J2433" i="2"/>
  <c r="J2434" i="2" l="1"/>
  <c r="I2435" i="2"/>
  <c r="K2435" i="2" s="1"/>
  <c r="L2435" i="2" s="1"/>
  <c r="F2437" i="2"/>
  <c r="G2436" i="2"/>
  <c r="H2436" i="2" s="1"/>
  <c r="J2435" i="2" l="1"/>
  <c r="F2438" i="2"/>
  <c r="G2437" i="2"/>
  <c r="H2437" i="2" s="1"/>
  <c r="I2436" i="2"/>
  <c r="K2436" i="2" s="1"/>
  <c r="L2436" i="2" s="1"/>
  <c r="I2437" i="2" l="1"/>
  <c r="K2437" i="2" s="1"/>
  <c r="L2437" i="2" s="1"/>
  <c r="J2436" i="2"/>
  <c r="F2439" i="2"/>
  <c r="G2438" i="2"/>
  <c r="H2438" i="2" s="1"/>
  <c r="F2440" i="2" l="1"/>
  <c r="G2439" i="2"/>
  <c r="H2439" i="2" s="1"/>
  <c r="J2437" i="2"/>
  <c r="I2438" i="2"/>
  <c r="K2438" i="2" s="1"/>
  <c r="L2438" i="2" s="1"/>
  <c r="J2438" i="2" l="1"/>
  <c r="I2439" i="2"/>
  <c r="K2439" i="2" s="1"/>
  <c r="L2439" i="2" s="1"/>
  <c r="F2441" i="2"/>
  <c r="G2440" i="2"/>
  <c r="H2440" i="2" s="1"/>
  <c r="I2440" i="2" l="1"/>
  <c r="K2440" i="2" s="1"/>
  <c r="L2440" i="2" s="1"/>
  <c r="F2442" i="2"/>
  <c r="G2441" i="2"/>
  <c r="H2441" i="2" s="1"/>
  <c r="J2439" i="2"/>
  <c r="J2440" i="2" l="1"/>
  <c r="F2443" i="2"/>
  <c r="G2442" i="2"/>
  <c r="H2442" i="2" s="1"/>
  <c r="I2441" i="2"/>
  <c r="K2441" i="2" s="1"/>
  <c r="L2441" i="2" s="1"/>
  <c r="I2442" i="2" l="1"/>
  <c r="K2442" i="2" s="1"/>
  <c r="L2442" i="2" s="1"/>
  <c r="J2441" i="2"/>
  <c r="F2444" i="2"/>
  <c r="G2443" i="2"/>
  <c r="H2443" i="2" s="1"/>
  <c r="I2443" i="2" l="1"/>
  <c r="K2443" i="2" s="1"/>
  <c r="L2443" i="2" s="1"/>
  <c r="J2442" i="2"/>
  <c r="F2445" i="2"/>
  <c r="G2444" i="2"/>
  <c r="H2444" i="2" s="1"/>
  <c r="I2444" i="2" l="1"/>
  <c r="K2444" i="2" s="1"/>
  <c r="L2444" i="2" s="1"/>
  <c r="F2446" i="2"/>
  <c r="G2445" i="2"/>
  <c r="H2445" i="2" s="1"/>
  <c r="J2443" i="2"/>
  <c r="I2445" i="2" l="1"/>
  <c r="K2445" i="2" s="1"/>
  <c r="L2445" i="2" s="1"/>
  <c r="J2444" i="2"/>
  <c r="F2447" i="2"/>
  <c r="G2446" i="2"/>
  <c r="H2446" i="2" s="1"/>
  <c r="I2446" i="2" l="1"/>
  <c r="K2446" i="2" s="1"/>
  <c r="L2446" i="2" s="1"/>
  <c r="J2445" i="2"/>
  <c r="F2448" i="2"/>
  <c r="G2447" i="2"/>
  <c r="H2447" i="2" s="1"/>
  <c r="I2447" i="2" l="1"/>
  <c r="K2447" i="2" s="1"/>
  <c r="L2447" i="2" s="1"/>
  <c r="J2446" i="2"/>
  <c r="F2449" i="2"/>
  <c r="G2448" i="2"/>
  <c r="H2448" i="2" s="1"/>
  <c r="I2448" i="2" l="1"/>
  <c r="K2448" i="2" s="1"/>
  <c r="L2448" i="2" s="1"/>
  <c r="J2447" i="2"/>
  <c r="F2450" i="2"/>
  <c r="G2449" i="2"/>
  <c r="H2449" i="2" s="1"/>
  <c r="I2449" i="2" l="1"/>
  <c r="K2449" i="2" s="1"/>
  <c r="L2449" i="2" s="1"/>
  <c r="F2451" i="2"/>
  <c r="G2450" i="2"/>
  <c r="H2450" i="2" s="1"/>
  <c r="J2448" i="2"/>
  <c r="J2449" i="2" l="1"/>
  <c r="I2450" i="2"/>
  <c r="K2450" i="2" s="1"/>
  <c r="L2450" i="2" s="1"/>
  <c r="F2452" i="2"/>
  <c r="G2451" i="2"/>
  <c r="H2451" i="2" s="1"/>
  <c r="F2453" i="2" l="1"/>
  <c r="G2452" i="2"/>
  <c r="H2452" i="2" s="1"/>
  <c r="J2450" i="2"/>
  <c r="I2451" i="2"/>
  <c r="K2451" i="2" s="1"/>
  <c r="L2451" i="2" s="1"/>
  <c r="I2452" i="2" l="1"/>
  <c r="K2452" i="2" s="1"/>
  <c r="L2452" i="2" s="1"/>
  <c r="J2451" i="2"/>
  <c r="F2454" i="2"/>
  <c r="G2453" i="2"/>
  <c r="H2453" i="2" s="1"/>
  <c r="I2453" i="2" l="1"/>
  <c r="K2453" i="2" s="1"/>
  <c r="L2453" i="2" s="1"/>
  <c r="J2452" i="2"/>
  <c r="F2455" i="2"/>
  <c r="G2454" i="2"/>
  <c r="H2454" i="2" s="1"/>
  <c r="J2453" i="2" l="1"/>
  <c r="I2454" i="2"/>
  <c r="K2454" i="2" s="1"/>
  <c r="L2454" i="2" s="1"/>
  <c r="F2456" i="2"/>
  <c r="G2455" i="2"/>
  <c r="H2455" i="2" s="1"/>
  <c r="I2455" i="2" l="1"/>
  <c r="K2455" i="2" s="1"/>
  <c r="L2455" i="2" s="1"/>
  <c r="F2457" i="2"/>
  <c r="G2456" i="2"/>
  <c r="H2456" i="2" s="1"/>
  <c r="J2454" i="2"/>
  <c r="I2456" i="2" l="1"/>
  <c r="K2456" i="2" s="1"/>
  <c r="L2456" i="2" s="1"/>
  <c r="F2458" i="2"/>
  <c r="G2457" i="2"/>
  <c r="H2457" i="2" s="1"/>
  <c r="J2455" i="2"/>
  <c r="I2457" i="2" l="1"/>
  <c r="K2457" i="2" s="1"/>
  <c r="L2457" i="2" s="1"/>
  <c r="J2456" i="2"/>
  <c r="F2459" i="2"/>
  <c r="G2458" i="2"/>
  <c r="H2458" i="2" s="1"/>
  <c r="F2460" i="2" l="1"/>
  <c r="G2459" i="2"/>
  <c r="H2459" i="2" s="1"/>
  <c r="J2457" i="2"/>
  <c r="I2458" i="2"/>
  <c r="K2458" i="2" s="1"/>
  <c r="L2458" i="2" s="1"/>
  <c r="I2459" i="2" l="1"/>
  <c r="K2459" i="2" s="1"/>
  <c r="L2459" i="2" s="1"/>
  <c r="J2458" i="2"/>
  <c r="F2461" i="2"/>
  <c r="G2460" i="2"/>
  <c r="H2460" i="2" s="1"/>
  <c r="J2459" i="2" l="1"/>
  <c r="F2462" i="2"/>
  <c r="G2461" i="2"/>
  <c r="H2461" i="2" s="1"/>
  <c r="I2460" i="2"/>
  <c r="K2460" i="2" s="1"/>
  <c r="L2460" i="2" s="1"/>
  <c r="I2461" i="2" l="1"/>
  <c r="K2461" i="2" s="1"/>
  <c r="L2461" i="2" s="1"/>
  <c r="J2460" i="2"/>
  <c r="F2463" i="2"/>
  <c r="G2462" i="2"/>
  <c r="H2462" i="2" s="1"/>
  <c r="J2461" i="2" l="1"/>
  <c r="I2462" i="2"/>
  <c r="K2462" i="2" s="1"/>
  <c r="L2462" i="2" s="1"/>
  <c r="F2464" i="2"/>
  <c r="G2463" i="2"/>
  <c r="H2463" i="2" s="1"/>
  <c r="I2463" i="2" l="1"/>
  <c r="K2463" i="2" s="1"/>
  <c r="L2463" i="2" s="1"/>
  <c r="F2465" i="2"/>
  <c r="G2464" i="2"/>
  <c r="H2464" i="2" s="1"/>
  <c r="J2462" i="2"/>
  <c r="F2466" i="2" l="1"/>
  <c r="G2465" i="2"/>
  <c r="H2465" i="2" s="1"/>
  <c r="J2463" i="2"/>
  <c r="I2464" i="2"/>
  <c r="K2464" i="2" s="1"/>
  <c r="L2464" i="2" s="1"/>
  <c r="J2464" i="2" l="1"/>
  <c r="I2465" i="2"/>
  <c r="K2465" i="2" s="1"/>
  <c r="L2465" i="2" s="1"/>
  <c r="F2467" i="2"/>
  <c r="G2466" i="2"/>
  <c r="H2466" i="2" s="1"/>
  <c r="F2468" i="2" l="1"/>
  <c r="G2467" i="2"/>
  <c r="H2467" i="2" s="1"/>
  <c r="J2465" i="2"/>
  <c r="I2466" i="2"/>
  <c r="K2466" i="2" s="1"/>
  <c r="L2466" i="2" s="1"/>
  <c r="I2467" i="2" l="1"/>
  <c r="K2467" i="2" s="1"/>
  <c r="L2467" i="2" s="1"/>
  <c r="J2466" i="2"/>
  <c r="F2469" i="2"/>
  <c r="G2468" i="2"/>
  <c r="H2468" i="2" s="1"/>
  <c r="F2470" i="2" l="1"/>
  <c r="G2469" i="2"/>
  <c r="H2469" i="2" s="1"/>
  <c r="J2467" i="2"/>
  <c r="I2468" i="2"/>
  <c r="K2468" i="2" s="1"/>
  <c r="L2468" i="2" s="1"/>
  <c r="J2468" i="2" l="1"/>
  <c r="I2469" i="2"/>
  <c r="K2469" i="2" s="1"/>
  <c r="L2469" i="2" s="1"/>
  <c r="F2471" i="2"/>
  <c r="G2470" i="2"/>
  <c r="H2470" i="2" s="1"/>
  <c r="J2469" i="2" l="1"/>
  <c r="I2470" i="2"/>
  <c r="K2470" i="2" s="1"/>
  <c r="L2470" i="2" s="1"/>
  <c r="F2472" i="2"/>
  <c r="G2471" i="2"/>
  <c r="H2471" i="2" s="1"/>
  <c r="J2470" i="2" l="1"/>
  <c r="I2471" i="2"/>
  <c r="K2471" i="2" s="1"/>
  <c r="L2471" i="2" s="1"/>
  <c r="F2473" i="2"/>
  <c r="G2472" i="2"/>
  <c r="H2472" i="2" s="1"/>
  <c r="I2472" i="2" l="1"/>
  <c r="K2472" i="2" s="1"/>
  <c r="L2472" i="2" s="1"/>
  <c r="F2474" i="2"/>
  <c r="G2473" i="2"/>
  <c r="H2473" i="2" s="1"/>
  <c r="J2471" i="2"/>
  <c r="F2475" i="2" l="1"/>
  <c r="G2474" i="2"/>
  <c r="H2474" i="2" s="1"/>
  <c r="J2472" i="2"/>
  <c r="I2473" i="2"/>
  <c r="K2473" i="2" s="1"/>
  <c r="L2473" i="2" s="1"/>
  <c r="J2473" i="2" l="1"/>
  <c r="I2474" i="2"/>
  <c r="K2474" i="2" s="1"/>
  <c r="L2474" i="2" s="1"/>
  <c r="F2476" i="2"/>
  <c r="G2475" i="2"/>
  <c r="H2475" i="2" s="1"/>
  <c r="I2475" i="2" l="1"/>
  <c r="K2475" i="2" s="1"/>
  <c r="L2475" i="2" s="1"/>
  <c r="J2474" i="2"/>
  <c r="F2477" i="2"/>
  <c r="G2476" i="2"/>
  <c r="H2476" i="2" s="1"/>
  <c r="F2478" i="2" l="1"/>
  <c r="G2477" i="2"/>
  <c r="H2477" i="2" s="1"/>
  <c r="J2475" i="2"/>
  <c r="I2476" i="2"/>
  <c r="K2476" i="2" s="1"/>
  <c r="L2476" i="2" s="1"/>
  <c r="J2476" i="2" l="1"/>
  <c r="I2477" i="2"/>
  <c r="K2477" i="2" s="1"/>
  <c r="L2477" i="2" s="1"/>
  <c r="F2479" i="2"/>
  <c r="G2478" i="2"/>
  <c r="H2478" i="2" s="1"/>
  <c r="J2477" i="2" l="1"/>
  <c r="I2478" i="2"/>
  <c r="K2478" i="2" s="1"/>
  <c r="L2478" i="2" s="1"/>
  <c r="F2480" i="2"/>
  <c r="G2479" i="2"/>
  <c r="H2479" i="2" s="1"/>
  <c r="F2481" i="2" l="1"/>
  <c r="G2480" i="2"/>
  <c r="H2480" i="2" s="1"/>
  <c r="J2478" i="2"/>
  <c r="I2479" i="2"/>
  <c r="K2479" i="2" s="1"/>
  <c r="L2479" i="2" s="1"/>
  <c r="I2480" i="2" l="1"/>
  <c r="K2480" i="2" s="1"/>
  <c r="L2480" i="2" s="1"/>
  <c r="J2479" i="2"/>
  <c r="F2482" i="2"/>
  <c r="G2481" i="2"/>
  <c r="H2481" i="2" s="1"/>
  <c r="J2480" i="2" l="1"/>
  <c r="F2483" i="2"/>
  <c r="G2482" i="2"/>
  <c r="H2482" i="2" s="1"/>
  <c r="I2481" i="2"/>
  <c r="K2481" i="2" s="1"/>
  <c r="L2481" i="2" s="1"/>
  <c r="J2481" i="2" l="1"/>
  <c r="I2482" i="2"/>
  <c r="K2482" i="2" s="1"/>
  <c r="L2482" i="2" s="1"/>
  <c r="F2484" i="2"/>
  <c r="G2483" i="2"/>
  <c r="H2483" i="2" s="1"/>
  <c r="I2483" i="2" l="1"/>
  <c r="K2483" i="2" s="1"/>
  <c r="L2483" i="2" s="1"/>
  <c r="F2485" i="2"/>
  <c r="G2484" i="2"/>
  <c r="H2484" i="2" s="1"/>
  <c r="J2482" i="2"/>
  <c r="F2486" i="2" l="1"/>
  <c r="G2485" i="2"/>
  <c r="H2485" i="2" s="1"/>
  <c r="I2484" i="2"/>
  <c r="K2484" i="2" s="1"/>
  <c r="L2484" i="2" s="1"/>
  <c r="J2483" i="2"/>
  <c r="I2485" i="2" l="1"/>
  <c r="K2485" i="2" s="1"/>
  <c r="L2485" i="2" s="1"/>
  <c r="J2484" i="2"/>
  <c r="F2487" i="2"/>
  <c r="G2486" i="2"/>
  <c r="H2486" i="2" s="1"/>
  <c r="I2486" i="2" l="1"/>
  <c r="K2486" i="2" s="1"/>
  <c r="L2486" i="2" s="1"/>
  <c r="J2485" i="2"/>
  <c r="F2488" i="2"/>
  <c r="G2487" i="2"/>
  <c r="H2487" i="2" s="1"/>
  <c r="I2487" i="2" l="1"/>
  <c r="K2487" i="2" s="1"/>
  <c r="L2487" i="2" s="1"/>
  <c r="J2486" i="2"/>
  <c r="F2489" i="2"/>
  <c r="G2488" i="2"/>
  <c r="H2488" i="2" s="1"/>
  <c r="I2488" i="2" l="1"/>
  <c r="K2488" i="2" s="1"/>
  <c r="L2488" i="2" s="1"/>
  <c r="F2490" i="2"/>
  <c r="G2489" i="2"/>
  <c r="H2489" i="2" s="1"/>
  <c r="J2487" i="2"/>
  <c r="J2488" i="2" l="1"/>
  <c r="I2489" i="2"/>
  <c r="K2489" i="2" s="1"/>
  <c r="L2489" i="2" s="1"/>
  <c r="F2491" i="2"/>
  <c r="G2490" i="2"/>
  <c r="H2490" i="2" s="1"/>
  <c r="F2492" i="2" l="1"/>
  <c r="G2491" i="2"/>
  <c r="H2491" i="2" s="1"/>
  <c r="J2489" i="2"/>
  <c r="I2490" i="2"/>
  <c r="K2490" i="2" s="1"/>
  <c r="L2490" i="2" s="1"/>
  <c r="I2491" i="2" l="1"/>
  <c r="K2491" i="2" s="1"/>
  <c r="L2491" i="2" s="1"/>
  <c r="F2493" i="2"/>
  <c r="G2492" i="2"/>
  <c r="H2492" i="2" s="1"/>
  <c r="J2490" i="2"/>
  <c r="I2492" i="2" l="1"/>
  <c r="K2492" i="2" s="1"/>
  <c r="L2492" i="2" s="1"/>
  <c r="J2491" i="2"/>
  <c r="F2494" i="2"/>
  <c r="G2493" i="2"/>
  <c r="H2493" i="2" s="1"/>
  <c r="I2493" i="2" l="1"/>
  <c r="K2493" i="2" s="1"/>
  <c r="L2493" i="2" s="1"/>
  <c r="J2492" i="2"/>
  <c r="F2495" i="2"/>
  <c r="G2494" i="2"/>
  <c r="H2494" i="2" s="1"/>
  <c r="F2496" i="2" l="1"/>
  <c r="G2495" i="2"/>
  <c r="H2495" i="2" s="1"/>
  <c r="J2493" i="2"/>
  <c r="I2494" i="2"/>
  <c r="K2494" i="2" s="1"/>
  <c r="L2494" i="2" s="1"/>
  <c r="J2494" i="2" l="1"/>
  <c r="I2495" i="2"/>
  <c r="K2495" i="2" s="1"/>
  <c r="L2495" i="2" s="1"/>
  <c r="F2497" i="2"/>
  <c r="G2496" i="2"/>
  <c r="H2496" i="2" s="1"/>
  <c r="J2495" i="2" l="1"/>
  <c r="I2496" i="2"/>
  <c r="K2496" i="2" s="1"/>
  <c r="L2496" i="2" s="1"/>
  <c r="F2498" i="2"/>
  <c r="G2497" i="2"/>
  <c r="H2497" i="2" s="1"/>
  <c r="F2499" i="2" l="1"/>
  <c r="G2498" i="2"/>
  <c r="H2498" i="2" s="1"/>
  <c r="J2496" i="2"/>
  <c r="I2497" i="2"/>
  <c r="K2497" i="2" s="1"/>
  <c r="L2497" i="2" s="1"/>
  <c r="I2498" i="2" l="1"/>
  <c r="K2498" i="2" s="1"/>
  <c r="L2498" i="2" s="1"/>
  <c r="F2500" i="2"/>
  <c r="G2499" i="2"/>
  <c r="H2499" i="2" s="1"/>
  <c r="J2497" i="2"/>
  <c r="I2499" i="2" l="1"/>
  <c r="K2499" i="2" s="1"/>
  <c r="L2499" i="2" s="1"/>
  <c r="J2498" i="2"/>
  <c r="F2501" i="2"/>
  <c r="G2500" i="2"/>
  <c r="H2500" i="2" s="1"/>
  <c r="J2499" i="2" l="1"/>
  <c r="I2500" i="2"/>
  <c r="K2500" i="2" s="1"/>
  <c r="L2500" i="2" s="1"/>
  <c r="F2502" i="2"/>
  <c r="G2501" i="2"/>
  <c r="H2501" i="2" s="1"/>
  <c r="I2501" i="2" l="1"/>
  <c r="K2501" i="2" s="1"/>
  <c r="L2501" i="2" s="1"/>
  <c r="F2503" i="2"/>
  <c r="G2502" i="2"/>
  <c r="H2502" i="2" s="1"/>
  <c r="J2500" i="2"/>
  <c r="F2504" i="2" l="1"/>
  <c r="G2503" i="2"/>
  <c r="H2503" i="2" s="1"/>
  <c r="J2501" i="2"/>
  <c r="I2502" i="2"/>
  <c r="K2502" i="2" s="1"/>
  <c r="L2502" i="2" s="1"/>
  <c r="J2502" i="2" l="1"/>
  <c r="I2503" i="2"/>
  <c r="K2503" i="2" s="1"/>
  <c r="L2503" i="2" s="1"/>
  <c r="F2505" i="2"/>
  <c r="G2504" i="2"/>
  <c r="H2504" i="2" s="1"/>
  <c r="I2504" i="2" l="1"/>
  <c r="K2504" i="2" s="1"/>
  <c r="L2504" i="2" s="1"/>
  <c r="J2503" i="2"/>
  <c r="F2506" i="2"/>
  <c r="G2505" i="2"/>
  <c r="H2505" i="2" s="1"/>
  <c r="I2505" i="2" l="1"/>
  <c r="K2505" i="2" s="1"/>
  <c r="L2505" i="2" s="1"/>
  <c r="F2507" i="2"/>
  <c r="G2506" i="2"/>
  <c r="H2506" i="2" s="1"/>
  <c r="J2504" i="2"/>
  <c r="I2506" i="2" l="1"/>
  <c r="K2506" i="2" s="1"/>
  <c r="L2506" i="2" s="1"/>
  <c r="F2508" i="2"/>
  <c r="G2507" i="2"/>
  <c r="H2507" i="2" s="1"/>
  <c r="J2505" i="2"/>
  <c r="I2507" i="2" l="1"/>
  <c r="K2507" i="2" s="1"/>
  <c r="L2507" i="2" s="1"/>
  <c r="F2509" i="2"/>
  <c r="G2508" i="2"/>
  <c r="H2508" i="2" s="1"/>
  <c r="J2506" i="2"/>
  <c r="F2510" i="2" l="1"/>
  <c r="G2509" i="2"/>
  <c r="H2509" i="2" s="1"/>
  <c r="J2507" i="2"/>
  <c r="I2508" i="2"/>
  <c r="K2508" i="2" s="1"/>
  <c r="L2508" i="2" s="1"/>
  <c r="I2509" i="2" l="1"/>
  <c r="K2509" i="2" s="1"/>
  <c r="L2509" i="2" s="1"/>
  <c r="J2508" i="2"/>
  <c r="F2511" i="2"/>
  <c r="G2510" i="2"/>
  <c r="H2510" i="2" s="1"/>
  <c r="F2512" i="2" l="1"/>
  <c r="G2511" i="2"/>
  <c r="H2511" i="2" s="1"/>
  <c r="J2509" i="2"/>
  <c r="I2510" i="2"/>
  <c r="K2510" i="2" s="1"/>
  <c r="L2510" i="2" s="1"/>
  <c r="I2511" i="2" l="1"/>
  <c r="K2511" i="2" s="1"/>
  <c r="L2511" i="2" s="1"/>
  <c r="J2510" i="2"/>
  <c r="F2513" i="2"/>
  <c r="G2512" i="2"/>
  <c r="H2512" i="2" s="1"/>
  <c r="I2512" i="2" l="1"/>
  <c r="K2512" i="2" s="1"/>
  <c r="L2512" i="2" s="1"/>
  <c r="J2511" i="2"/>
  <c r="F2514" i="2"/>
  <c r="G2513" i="2"/>
  <c r="H2513" i="2" s="1"/>
  <c r="F2515" i="2" l="1"/>
  <c r="G2514" i="2"/>
  <c r="H2514" i="2" s="1"/>
  <c r="J2512" i="2"/>
  <c r="I2513" i="2"/>
  <c r="K2513" i="2" s="1"/>
  <c r="L2513" i="2" s="1"/>
  <c r="J2513" i="2" l="1"/>
  <c r="I2514" i="2"/>
  <c r="K2514" i="2" s="1"/>
  <c r="L2514" i="2" s="1"/>
  <c r="F2516" i="2"/>
  <c r="G2515" i="2"/>
  <c r="H2515" i="2" s="1"/>
  <c r="I2515" i="2" l="1"/>
  <c r="K2515" i="2" s="1"/>
  <c r="L2515" i="2" s="1"/>
  <c r="J2514" i="2"/>
  <c r="F2517" i="2"/>
  <c r="G2516" i="2"/>
  <c r="H2516" i="2" s="1"/>
  <c r="I2516" i="2" l="1"/>
  <c r="K2516" i="2" s="1"/>
  <c r="L2516" i="2" s="1"/>
  <c r="F2518" i="2"/>
  <c r="G2517" i="2"/>
  <c r="H2517" i="2" s="1"/>
  <c r="J2515" i="2"/>
  <c r="J2516" i="2" l="1"/>
  <c r="I2517" i="2"/>
  <c r="K2517" i="2" s="1"/>
  <c r="L2517" i="2" s="1"/>
  <c r="F2519" i="2"/>
  <c r="G2518" i="2"/>
  <c r="H2518" i="2" s="1"/>
  <c r="I2518" i="2" l="1"/>
  <c r="K2518" i="2" s="1"/>
  <c r="L2518" i="2" s="1"/>
  <c r="O10" i="2" s="1"/>
  <c r="F2520" i="2"/>
  <c r="G2519" i="2"/>
  <c r="H2519" i="2" s="1"/>
  <c r="J2517" i="2"/>
  <c r="F2521" i="2" l="1"/>
  <c r="G2520" i="2"/>
  <c r="H2520" i="2" s="1"/>
  <c r="J2518" i="2"/>
  <c r="N10" i="2" s="1"/>
  <c r="I2519" i="2"/>
  <c r="K2519" i="2" s="1"/>
  <c r="L2519" i="2" s="1"/>
  <c r="J2519" i="2" l="1"/>
  <c r="I2520" i="2"/>
  <c r="K2520" i="2" s="1"/>
  <c r="L2520" i="2" s="1"/>
  <c r="F2522" i="2"/>
  <c r="G2521" i="2"/>
  <c r="H2521" i="2" s="1"/>
  <c r="I2521" i="2" l="1"/>
  <c r="K2521" i="2" s="1"/>
  <c r="L2521" i="2" s="1"/>
  <c r="J2520" i="2"/>
  <c r="F2523" i="2"/>
  <c r="G2522" i="2"/>
  <c r="H2522" i="2" s="1"/>
  <c r="J2521" i="2" l="1"/>
  <c r="F2524" i="2"/>
  <c r="G2523" i="2"/>
  <c r="H2523" i="2" s="1"/>
  <c r="I2522" i="2"/>
  <c r="K2522" i="2" s="1"/>
  <c r="L2522" i="2" s="1"/>
  <c r="J2522" i="2" l="1"/>
  <c r="I2523" i="2"/>
  <c r="K2523" i="2" s="1"/>
  <c r="L2523" i="2" s="1"/>
  <c r="F2525" i="2"/>
  <c r="G2524" i="2"/>
  <c r="H2524" i="2" s="1"/>
  <c r="I2524" i="2" l="1"/>
  <c r="K2524" i="2" s="1"/>
  <c r="L2524" i="2" s="1"/>
  <c r="F2526" i="2"/>
  <c r="G2525" i="2"/>
  <c r="H2525" i="2" s="1"/>
  <c r="J2523" i="2"/>
  <c r="J2524" i="2" l="1"/>
  <c r="F2527" i="2"/>
  <c r="G2526" i="2"/>
  <c r="H2526" i="2" s="1"/>
  <c r="I2525" i="2"/>
  <c r="K2525" i="2" s="1"/>
  <c r="L2525" i="2" s="1"/>
  <c r="J2525" i="2" l="1"/>
  <c r="F2528" i="2"/>
  <c r="G2527" i="2"/>
  <c r="H2527" i="2" s="1"/>
  <c r="I2526" i="2"/>
  <c r="K2526" i="2" s="1"/>
  <c r="L2526" i="2" s="1"/>
  <c r="I2527" i="2" l="1"/>
  <c r="K2527" i="2" s="1"/>
  <c r="L2527" i="2" s="1"/>
  <c r="F2529" i="2"/>
  <c r="G2528" i="2"/>
  <c r="H2528" i="2" s="1"/>
  <c r="J2526" i="2"/>
  <c r="F2530" i="2" l="1"/>
  <c r="G2529" i="2"/>
  <c r="H2529" i="2" s="1"/>
  <c r="I2528" i="2"/>
  <c r="K2528" i="2" s="1"/>
  <c r="L2528" i="2" s="1"/>
  <c r="J2527" i="2"/>
  <c r="I2529" i="2" l="1"/>
  <c r="K2529" i="2" s="1"/>
  <c r="L2529" i="2" s="1"/>
  <c r="J2528" i="2"/>
  <c r="F2531" i="2"/>
  <c r="G2530" i="2"/>
  <c r="H2530" i="2" s="1"/>
  <c r="F2532" i="2" l="1"/>
  <c r="G2531" i="2"/>
  <c r="H2531" i="2" s="1"/>
  <c r="J2529" i="2"/>
  <c r="I2530" i="2"/>
  <c r="K2530" i="2" s="1"/>
  <c r="L2530" i="2" s="1"/>
  <c r="J2530" i="2" l="1"/>
  <c r="I2531" i="2"/>
  <c r="K2531" i="2" s="1"/>
  <c r="L2531" i="2" s="1"/>
  <c r="F2533" i="2"/>
  <c r="G2532" i="2"/>
  <c r="H2532" i="2" s="1"/>
  <c r="I2532" i="2" l="1"/>
  <c r="K2532" i="2" s="1"/>
  <c r="L2532" i="2" s="1"/>
  <c r="J2531" i="2"/>
  <c r="F2534" i="2"/>
  <c r="G2533" i="2"/>
  <c r="H2533" i="2" s="1"/>
  <c r="J2532" i="2" l="1"/>
  <c r="I2533" i="2"/>
  <c r="K2533" i="2" s="1"/>
  <c r="L2533" i="2" s="1"/>
  <c r="F2535" i="2"/>
  <c r="G2534" i="2"/>
  <c r="H2534" i="2" s="1"/>
  <c r="F2536" i="2" l="1"/>
  <c r="G2535" i="2"/>
  <c r="H2535" i="2" s="1"/>
  <c r="I2534" i="2"/>
  <c r="K2534" i="2" s="1"/>
  <c r="L2534" i="2" s="1"/>
  <c r="J2533" i="2"/>
  <c r="F2537" i="2" l="1"/>
  <c r="G2536" i="2"/>
  <c r="H2536" i="2" s="1"/>
  <c r="I2535" i="2"/>
  <c r="K2535" i="2" s="1"/>
  <c r="L2535" i="2" s="1"/>
  <c r="J2534" i="2"/>
  <c r="I2536" i="2" l="1"/>
  <c r="K2536" i="2" s="1"/>
  <c r="L2536" i="2" s="1"/>
  <c r="F2538" i="2"/>
  <c r="G2537" i="2"/>
  <c r="H2537" i="2" s="1"/>
  <c r="J2535" i="2"/>
  <c r="J2536" i="2" l="1"/>
  <c r="I2537" i="2"/>
  <c r="K2537" i="2" s="1"/>
  <c r="L2537" i="2" s="1"/>
  <c r="F2539" i="2"/>
  <c r="G2538" i="2"/>
  <c r="H2538" i="2" s="1"/>
  <c r="J2537" i="2" l="1"/>
  <c r="F2540" i="2"/>
  <c r="G2539" i="2"/>
  <c r="H2539" i="2" s="1"/>
  <c r="I2538" i="2"/>
  <c r="K2538" i="2" s="1"/>
  <c r="L2538" i="2" s="1"/>
  <c r="F2541" i="2" l="1"/>
  <c r="G2540" i="2"/>
  <c r="H2540" i="2" s="1"/>
  <c r="J2538" i="2"/>
  <c r="I2539" i="2"/>
  <c r="K2539" i="2" s="1"/>
  <c r="L2539" i="2" s="1"/>
  <c r="I2540" i="2" l="1"/>
  <c r="K2540" i="2" s="1"/>
  <c r="L2540" i="2" s="1"/>
  <c r="J2539" i="2"/>
  <c r="F2542" i="2"/>
  <c r="G2541" i="2"/>
  <c r="H2541" i="2" s="1"/>
  <c r="J2540" i="2" l="1"/>
  <c r="F2543" i="2"/>
  <c r="G2542" i="2"/>
  <c r="H2542" i="2" s="1"/>
  <c r="I2541" i="2"/>
  <c r="K2541" i="2" s="1"/>
  <c r="L2541" i="2" s="1"/>
  <c r="J2541" i="2" l="1"/>
  <c r="I2542" i="2"/>
  <c r="K2542" i="2" s="1"/>
  <c r="L2542" i="2" s="1"/>
  <c r="F2544" i="2"/>
  <c r="G2543" i="2"/>
  <c r="H2543" i="2" s="1"/>
  <c r="F2545" i="2" l="1"/>
  <c r="G2544" i="2"/>
  <c r="H2544" i="2" s="1"/>
  <c r="J2542" i="2"/>
  <c r="I2543" i="2"/>
  <c r="K2543" i="2" s="1"/>
  <c r="L2543" i="2" s="1"/>
  <c r="J2543" i="2" l="1"/>
  <c r="I2544" i="2"/>
  <c r="K2544" i="2" s="1"/>
  <c r="L2544" i="2" s="1"/>
  <c r="F2546" i="2"/>
  <c r="G2545" i="2"/>
  <c r="H2545" i="2" s="1"/>
  <c r="J2544" i="2" l="1"/>
  <c r="I2545" i="2"/>
  <c r="K2545" i="2" s="1"/>
  <c r="L2545" i="2" s="1"/>
  <c r="F2547" i="2"/>
  <c r="G2546" i="2"/>
  <c r="H2546" i="2" s="1"/>
  <c r="J2545" i="2" l="1"/>
  <c r="I2546" i="2"/>
  <c r="K2546" i="2" s="1"/>
  <c r="L2546" i="2" s="1"/>
  <c r="F2548" i="2"/>
  <c r="G2547" i="2"/>
  <c r="H2547" i="2" s="1"/>
  <c r="F2549" i="2" l="1"/>
  <c r="G2548" i="2"/>
  <c r="H2548" i="2" s="1"/>
  <c r="J2546" i="2"/>
  <c r="I2547" i="2"/>
  <c r="K2547" i="2" s="1"/>
  <c r="L2547" i="2" s="1"/>
  <c r="I2548" i="2" l="1"/>
  <c r="K2548" i="2" s="1"/>
  <c r="L2548" i="2" s="1"/>
  <c r="F2550" i="2"/>
  <c r="G2549" i="2"/>
  <c r="H2549" i="2" s="1"/>
  <c r="J2547" i="2"/>
  <c r="J2548" i="2" l="1"/>
  <c r="I2549" i="2"/>
  <c r="K2549" i="2" s="1"/>
  <c r="L2549" i="2" s="1"/>
  <c r="F2551" i="2"/>
  <c r="G2550" i="2"/>
  <c r="H2550" i="2" s="1"/>
  <c r="J2549" i="2" l="1"/>
  <c r="I2550" i="2"/>
  <c r="K2550" i="2" s="1"/>
  <c r="L2550" i="2" s="1"/>
  <c r="F2552" i="2"/>
  <c r="G2551" i="2"/>
  <c r="H2551" i="2" s="1"/>
  <c r="I2551" i="2" l="1"/>
  <c r="K2551" i="2" s="1"/>
  <c r="L2551" i="2" s="1"/>
  <c r="J2550" i="2"/>
  <c r="F2553" i="2"/>
  <c r="G2552" i="2"/>
  <c r="H2552" i="2" s="1"/>
  <c r="I2552" i="2" l="1"/>
  <c r="K2552" i="2" s="1"/>
  <c r="L2552" i="2" s="1"/>
  <c r="F2554" i="2"/>
  <c r="G2553" i="2"/>
  <c r="H2553" i="2" s="1"/>
  <c r="J2551" i="2"/>
  <c r="J2552" i="2" l="1"/>
  <c r="I2553" i="2"/>
  <c r="K2553" i="2" s="1"/>
  <c r="L2553" i="2" s="1"/>
  <c r="F2555" i="2"/>
  <c r="G2554" i="2"/>
  <c r="H2554" i="2" s="1"/>
  <c r="J2553" i="2" l="1"/>
  <c r="I2554" i="2"/>
  <c r="K2554" i="2" s="1"/>
  <c r="L2554" i="2" s="1"/>
  <c r="F2556" i="2"/>
  <c r="G2555" i="2"/>
  <c r="H2555" i="2" s="1"/>
  <c r="J2554" i="2" l="1"/>
  <c r="F2557" i="2"/>
  <c r="G2556" i="2"/>
  <c r="H2556" i="2" s="1"/>
  <c r="I2555" i="2"/>
  <c r="K2555" i="2" s="1"/>
  <c r="L2555" i="2" s="1"/>
  <c r="F2558" i="2" l="1"/>
  <c r="G2557" i="2"/>
  <c r="H2557" i="2" s="1"/>
  <c r="J2555" i="2"/>
  <c r="I2556" i="2"/>
  <c r="K2556" i="2" s="1"/>
  <c r="L2556" i="2" s="1"/>
  <c r="I2557" i="2" l="1"/>
  <c r="K2557" i="2" s="1"/>
  <c r="L2557" i="2" s="1"/>
  <c r="J2556" i="2"/>
  <c r="F2559" i="2"/>
  <c r="G2558" i="2"/>
  <c r="H2558" i="2" s="1"/>
  <c r="F2560" i="2" l="1"/>
  <c r="G2559" i="2"/>
  <c r="H2559" i="2" s="1"/>
  <c r="J2557" i="2"/>
  <c r="I2558" i="2"/>
  <c r="K2558" i="2" s="1"/>
  <c r="L2558" i="2" s="1"/>
  <c r="J2558" i="2" l="1"/>
  <c r="I2559" i="2"/>
  <c r="K2559" i="2" s="1"/>
  <c r="L2559" i="2" s="1"/>
  <c r="F2561" i="2"/>
  <c r="G2560" i="2"/>
  <c r="H2560" i="2" s="1"/>
  <c r="I2560" i="2" l="1"/>
  <c r="K2560" i="2" s="1"/>
  <c r="L2560" i="2" s="1"/>
  <c r="J2559" i="2"/>
  <c r="F2562" i="2"/>
  <c r="G2561" i="2"/>
  <c r="H2561" i="2" s="1"/>
  <c r="I2561" i="2" l="1"/>
  <c r="K2561" i="2" s="1"/>
  <c r="L2561" i="2" s="1"/>
  <c r="J2560" i="2"/>
  <c r="F2563" i="2"/>
  <c r="G2562" i="2"/>
  <c r="H2562" i="2" s="1"/>
  <c r="I2562" i="2" l="1"/>
  <c r="K2562" i="2" s="1"/>
  <c r="L2562" i="2" s="1"/>
  <c r="J2561" i="2"/>
  <c r="F2564" i="2"/>
  <c r="G2563" i="2"/>
  <c r="H2563" i="2" s="1"/>
  <c r="J2562" i="2" l="1"/>
  <c r="F2565" i="2"/>
  <c r="G2564" i="2"/>
  <c r="H2564" i="2" s="1"/>
  <c r="I2563" i="2"/>
  <c r="K2563" i="2" s="1"/>
  <c r="L2563" i="2" s="1"/>
  <c r="F2566" i="2" l="1"/>
  <c r="G2565" i="2"/>
  <c r="H2565" i="2" s="1"/>
  <c r="I2564" i="2"/>
  <c r="K2564" i="2" s="1"/>
  <c r="L2564" i="2" s="1"/>
  <c r="J2563" i="2"/>
  <c r="J2564" i="2" l="1"/>
  <c r="F2567" i="2"/>
  <c r="G2566" i="2"/>
  <c r="H2566" i="2" s="1"/>
  <c r="I2565" i="2"/>
  <c r="K2565" i="2" s="1"/>
  <c r="L2565" i="2" s="1"/>
  <c r="I2566" i="2" l="1"/>
  <c r="K2566" i="2" s="1"/>
  <c r="L2566" i="2" s="1"/>
  <c r="J2565" i="2"/>
  <c r="F2568" i="2"/>
  <c r="G2567" i="2"/>
  <c r="H2567" i="2" s="1"/>
  <c r="F2569" i="2" l="1"/>
  <c r="G2568" i="2"/>
  <c r="H2568" i="2" s="1"/>
  <c r="I2567" i="2"/>
  <c r="K2567" i="2" s="1"/>
  <c r="L2567" i="2" s="1"/>
  <c r="J2566" i="2"/>
  <c r="I2568" i="2" l="1"/>
  <c r="K2568" i="2" s="1"/>
  <c r="L2568" i="2" s="1"/>
  <c r="F2570" i="2"/>
  <c r="G2569" i="2"/>
  <c r="H2569" i="2" s="1"/>
  <c r="J2567" i="2"/>
  <c r="J2568" i="2" l="1"/>
  <c r="I2569" i="2"/>
  <c r="K2569" i="2" s="1"/>
  <c r="L2569" i="2" s="1"/>
  <c r="F2571" i="2"/>
  <c r="G2570" i="2"/>
  <c r="H2570" i="2" s="1"/>
  <c r="I2570" i="2" l="1"/>
  <c r="K2570" i="2" s="1"/>
  <c r="L2570" i="2" s="1"/>
  <c r="F2572" i="2"/>
  <c r="G2571" i="2"/>
  <c r="H2571" i="2" s="1"/>
  <c r="J2569" i="2"/>
  <c r="I2571" i="2" l="1"/>
  <c r="K2571" i="2" s="1"/>
  <c r="L2571" i="2" s="1"/>
  <c r="F2573" i="2"/>
  <c r="G2572" i="2"/>
  <c r="H2572" i="2" s="1"/>
  <c r="J2570" i="2"/>
  <c r="I2572" i="2" l="1"/>
  <c r="K2572" i="2" s="1"/>
  <c r="L2572" i="2" s="1"/>
  <c r="J2571" i="2"/>
  <c r="F2574" i="2"/>
  <c r="G2573" i="2"/>
  <c r="H2573" i="2" s="1"/>
  <c r="J2572" i="2" l="1"/>
  <c r="F2575" i="2"/>
  <c r="G2574" i="2"/>
  <c r="H2574" i="2" s="1"/>
  <c r="I2573" i="2"/>
  <c r="K2573" i="2" s="1"/>
  <c r="L2573" i="2" s="1"/>
  <c r="J2573" i="2" l="1"/>
  <c r="F2576" i="2"/>
  <c r="G2575" i="2"/>
  <c r="H2575" i="2" s="1"/>
  <c r="I2574" i="2"/>
  <c r="K2574" i="2" s="1"/>
  <c r="L2574" i="2" s="1"/>
  <c r="I2575" i="2" l="1"/>
  <c r="K2575" i="2" s="1"/>
  <c r="L2575" i="2" s="1"/>
  <c r="F2577" i="2"/>
  <c r="G2576" i="2"/>
  <c r="H2576" i="2" s="1"/>
  <c r="J2574" i="2"/>
  <c r="I2576" i="2" l="1"/>
  <c r="K2576" i="2" s="1"/>
  <c r="L2576" i="2" s="1"/>
  <c r="F2578" i="2"/>
  <c r="G2577" i="2"/>
  <c r="H2577" i="2" s="1"/>
  <c r="J2575" i="2"/>
  <c r="I2577" i="2" l="1"/>
  <c r="K2577" i="2" s="1"/>
  <c r="L2577" i="2" s="1"/>
  <c r="J2576" i="2"/>
  <c r="F2579" i="2"/>
  <c r="G2578" i="2"/>
  <c r="H2578" i="2" s="1"/>
  <c r="J2577" i="2" l="1"/>
  <c r="F2580" i="2"/>
  <c r="G2579" i="2"/>
  <c r="H2579" i="2" s="1"/>
  <c r="I2578" i="2"/>
  <c r="K2578" i="2" s="1"/>
  <c r="L2578" i="2" s="1"/>
  <c r="J2578" i="2" l="1"/>
  <c r="I2579" i="2"/>
  <c r="K2579" i="2" s="1"/>
  <c r="L2579" i="2" s="1"/>
  <c r="F2581" i="2"/>
  <c r="G2580" i="2"/>
  <c r="H2580" i="2" s="1"/>
  <c r="J2579" i="2" l="1"/>
  <c r="I2580" i="2"/>
  <c r="K2580" i="2" s="1"/>
  <c r="L2580" i="2" s="1"/>
  <c r="F2582" i="2"/>
  <c r="G2581" i="2"/>
  <c r="H2581" i="2" s="1"/>
  <c r="I2581" i="2" l="1"/>
  <c r="K2581" i="2" s="1"/>
  <c r="L2581" i="2" s="1"/>
  <c r="F2583" i="2"/>
  <c r="G2582" i="2"/>
  <c r="H2582" i="2" s="1"/>
  <c r="J2580" i="2"/>
  <c r="I2582" i="2" l="1"/>
  <c r="K2582" i="2" s="1"/>
  <c r="L2582" i="2" s="1"/>
  <c r="F2584" i="2"/>
  <c r="G2583" i="2"/>
  <c r="H2583" i="2" s="1"/>
  <c r="J2581" i="2"/>
  <c r="J2582" i="2" l="1"/>
  <c r="I2583" i="2"/>
  <c r="K2583" i="2" s="1"/>
  <c r="L2583" i="2" s="1"/>
  <c r="F2585" i="2"/>
  <c r="G2584" i="2"/>
  <c r="H2584" i="2" s="1"/>
  <c r="F2586" i="2" l="1"/>
  <c r="G2585" i="2"/>
  <c r="H2585" i="2" s="1"/>
  <c r="J2583" i="2"/>
  <c r="I2584" i="2"/>
  <c r="K2584" i="2" s="1"/>
  <c r="L2584" i="2" s="1"/>
  <c r="J2584" i="2" l="1"/>
  <c r="I2585" i="2"/>
  <c r="K2585" i="2" s="1"/>
  <c r="L2585" i="2" s="1"/>
  <c r="F2587" i="2"/>
  <c r="G2586" i="2"/>
  <c r="H2586" i="2" s="1"/>
  <c r="F2588" i="2" l="1"/>
  <c r="G2587" i="2"/>
  <c r="H2587" i="2" s="1"/>
  <c r="J2585" i="2"/>
  <c r="I2586" i="2"/>
  <c r="K2586" i="2" s="1"/>
  <c r="L2586" i="2" s="1"/>
  <c r="I2587" i="2" l="1"/>
  <c r="K2587" i="2" s="1"/>
  <c r="L2587" i="2" s="1"/>
  <c r="J2586" i="2"/>
  <c r="F2589" i="2"/>
  <c r="G2588" i="2"/>
  <c r="H2588" i="2" s="1"/>
  <c r="F2590" i="2" l="1"/>
  <c r="G2589" i="2"/>
  <c r="H2589" i="2" s="1"/>
  <c r="J2587" i="2"/>
  <c r="I2588" i="2"/>
  <c r="K2588" i="2" s="1"/>
  <c r="L2588" i="2" s="1"/>
  <c r="J2588" i="2" l="1"/>
  <c r="I2589" i="2"/>
  <c r="K2589" i="2" s="1"/>
  <c r="L2589" i="2" s="1"/>
  <c r="F2591" i="2"/>
  <c r="G2590" i="2"/>
  <c r="H2590" i="2" s="1"/>
  <c r="J2589" i="2" l="1"/>
  <c r="I2590" i="2"/>
  <c r="K2590" i="2" s="1"/>
  <c r="L2590" i="2" s="1"/>
  <c r="F2592" i="2"/>
  <c r="G2591" i="2"/>
  <c r="H2591" i="2" s="1"/>
  <c r="I2591" i="2" l="1"/>
  <c r="K2591" i="2" s="1"/>
  <c r="L2591" i="2" s="1"/>
  <c r="J2590" i="2"/>
  <c r="F2593" i="2"/>
  <c r="G2592" i="2"/>
  <c r="H2592" i="2" s="1"/>
  <c r="J2591" i="2" l="1"/>
  <c r="F2594" i="2"/>
  <c r="G2593" i="2"/>
  <c r="H2593" i="2" s="1"/>
  <c r="I2592" i="2"/>
  <c r="K2592" i="2" s="1"/>
  <c r="L2592" i="2" s="1"/>
  <c r="J2592" i="2" l="1"/>
  <c r="F2595" i="2"/>
  <c r="G2594" i="2"/>
  <c r="H2594" i="2" s="1"/>
  <c r="I2593" i="2"/>
  <c r="K2593" i="2" s="1"/>
  <c r="L2593" i="2" s="1"/>
  <c r="I2594" i="2" l="1"/>
  <c r="K2594" i="2" s="1"/>
  <c r="L2594" i="2" s="1"/>
  <c r="J2593" i="2"/>
  <c r="F2596" i="2"/>
  <c r="G2595" i="2"/>
  <c r="H2595" i="2" s="1"/>
  <c r="F2597" i="2" l="1"/>
  <c r="G2596" i="2"/>
  <c r="H2596" i="2" s="1"/>
  <c r="J2594" i="2"/>
  <c r="I2595" i="2"/>
  <c r="K2595" i="2" s="1"/>
  <c r="L2595" i="2" s="1"/>
  <c r="I2596" i="2" l="1"/>
  <c r="K2596" i="2" s="1"/>
  <c r="L2596" i="2" s="1"/>
  <c r="J2595" i="2"/>
  <c r="F2598" i="2"/>
  <c r="G2597" i="2"/>
  <c r="H2597" i="2" s="1"/>
  <c r="F2599" i="2" l="1"/>
  <c r="G2598" i="2"/>
  <c r="H2598" i="2" s="1"/>
  <c r="J2596" i="2"/>
  <c r="I2597" i="2"/>
  <c r="K2597" i="2" s="1"/>
  <c r="L2597" i="2" s="1"/>
  <c r="J2597" i="2" l="1"/>
  <c r="I2598" i="2"/>
  <c r="K2598" i="2" s="1"/>
  <c r="L2598" i="2" s="1"/>
  <c r="F2600" i="2"/>
  <c r="G2599" i="2"/>
  <c r="H2599" i="2" s="1"/>
  <c r="I2599" i="2" l="1"/>
  <c r="K2599" i="2" s="1"/>
  <c r="L2599" i="2" s="1"/>
  <c r="J2598" i="2"/>
  <c r="F2601" i="2"/>
  <c r="G2600" i="2"/>
  <c r="H2600" i="2" s="1"/>
  <c r="I2600" i="2" l="1"/>
  <c r="K2600" i="2" s="1"/>
  <c r="L2600" i="2" s="1"/>
  <c r="F2602" i="2"/>
  <c r="G2601" i="2"/>
  <c r="H2601" i="2" s="1"/>
  <c r="J2599" i="2"/>
  <c r="I2601" i="2" l="1"/>
  <c r="K2601" i="2" s="1"/>
  <c r="L2601" i="2" s="1"/>
  <c r="F2603" i="2"/>
  <c r="G2602" i="2"/>
  <c r="H2602" i="2" s="1"/>
  <c r="J2600" i="2"/>
  <c r="I2602" i="2" l="1"/>
  <c r="K2602" i="2" s="1"/>
  <c r="L2602" i="2" s="1"/>
  <c r="F2604" i="2"/>
  <c r="G2603" i="2"/>
  <c r="H2603" i="2" s="1"/>
  <c r="J2601" i="2"/>
  <c r="I2603" i="2" l="1"/>
  <c r="K2603" i="2" s="1"/>
  <c r="L2603" i="2" s="1"/>
  <c r="F2605" i="2"/>
  <c r="G2604" i="2"/>
  <c r="H2604" i="2" s="1"/>
  <c r="J2602" i="2"/>
  <c r="F2606" i="2" l="1"/>
  <c r="G2605" i="2"/>
  <c r="H2605" i="2" s="1"/>
  <c r="J2603" i="2"/>
  <c r="I2604" i="2"/>
  <c r="K2604" i="2" s="1"/>
  <c r="L2604" i="2" s="1"/>
  <c r="I2605" i="2" l="1"/>
  <c r="K2605" i="2" s="1"/>
  <c r="L2605" i="2" s="1"/>
  <c r="J2604" i="2"/>
  <c r="F2607" i="2"/>
  <c r="G2606" i="2"/>
  <c r="H2606" i="2" s="1"/>
  <c r="I2606" i="2" l="1"/>
  <c r="K2606" i="2" s="1"/>
  <c r="L2606" i="2" s="1"/>
  <c r="J2605" i="2"/>
  <c r="F2608" i="2"/>
  <c r="G2607" i="2"/>
  <c r="H2607" i="2" s="1"/>
  <c r="F2609" i="2" l="1"/>
  <c r="G2608" i="2"/>
  <c r="H2608" i="2" s="1"/>
  <c r="J2606" i="2"/>
  <c r="I2607" i="2"/>
  <c r="K2607" i="2" s="1"/>
  <c r="L2607" i="2" s="1"/>
  <c r="I2608" i="2" l="1"/>
  <c r="K2608" i="2" s="1"/>
  <c r="L2608" i="2" s="1"/>
  <c r="J2607" i="2"/>
  <c r="F2610" i="2"/>
  <c r="G2609" i="2"/>
  <c r="H2609" i="2" s="1"/>
  <c r="F2611" i="2" l="1"/>
  <c r="G2610" i="2"/>
  <c r="H2610" i="2" s="1"/>
  <c r="J2608" i="2"/>
  <c r="I2609" i="2"/>
  <c r="K2609" i="2" s="1"/>
  <c r="L2609" i="2" s="1"/>
  <c r="J2609" i="2" l="1"/>
  <c r="I2610" i="2"/>
  <c r="K2610" i="2" s="1"/>
  <c r="L2610" i="2" s="1"/>
  <c r="F2612" i="2"/>
  <c r="G2611" i="2"/>
  <c r="H2611" i="2" s="1"/>
  <c r="I2611" i="2" l="1"/>
  <c r="K2611" i="2" s="1"/>
  <c r="L2611" i="2" s="1"/>
  <c r="J2610" i="2"/>
  <c r="F2613" i="2"/>
  <c r="G2612" i="2"/>
  <c r="H2612" i="2" s="1"/>
  <c r="I2612" i="2" l="1"/>
  <c r="K2612" i="2" s="1"/>
  <c r="L2612" i="2" s="1"/>
  <c r="J2611" i="2"/>
  <c r="F2614" i="2"/>
  <c r="G2613" i="2"/>
  <c r="H2613" i="2" s="1"/>
  <c r="J2612" i="2" l="1"/>
  <c r="F2615" i="2"/>
  <c r="G2614" i="2"/>
  <c r="H2614" i="2" s="1"/>
  <c r="I2613" i="2"/>
  <c r="K2613" i="2" s="1"/>
  <c r="L2613" i="2" s="1"/>
  <c r="I2614" i="2" l="1"/>
  <c r="K2614" i="2" s="1"/>
  <c r="L2614" i="2" s="1"/>
  <c r="J2613" i="2"/>
  <c r="F2616" i="2"/>
  <c r="G2615" i="2"/>
  <c r="H2615" i="2" s="1"/>
  <c r="F2617" i="2" l="1"/>
  <c r="G2616" i="2"/>
  <c r="H2616" i="2" s="1"/>
  <c r="J2614" i="2"/>
  <c r="I2615" i="2"/>
  <c r="K2615" i="2" s="1"/>
  <c r="L2615" i="2" s="1"/>
  <c r="I2616" i="2" l="1"/>
  <c r="K2616" i="2" s="1"/>
  <c r="L2616" i="2" s="1"/>
  <c r="F2618" i="2"/>
  <c r="G2617" i="2"/>
  <c r="H2617" i="2" s="1"/>
  <c r="J2615" i="2"/>
  <c r="F2619" i="2" l="1"/>
  <c r="G2618" i="2"/>
  <c r="H2618" i="2" s="1"/>
  <c r="J2616" i="2"/>
  <c r="I2617" i="2"/>
  <c r="K2617" i="2" s="1"/>
  <c r="L2617" i="2" s="1"/>
  <c r="J2617" i="2" l="1"/>
  <c r="I2618" i="2"/>
  <c r="K2618" i="2" s="1"/>
  <c r="L2618" i="2" s="1"/>
  <c r="F2620" i="2"/>
  <c r="G2619" i="2"/>
  <c r="H2619" i="2" s="1"/>
  <c r="I2619" i="2" l="1"/>
  <c r="K2619" i="2" s="1"/>
  <c r="L2619" i="2" s="1"/>
  <c r="F2621" i="2"/>
  <c r="G2620" i="2"/>
  <c r="H2620" i="2" s="1"/>
  <c r="J2618" i="2"/>
  <c r="I2620" i="2" l="1"/>
  <c r="K2620" i="2" s="1"/>
  <c r="L2620" i="2" s="1"/>
  <c r="J2619" i="2"/>
  <c r="F2622" i="2"/>
  <c r="G2621" i="2"/>
  <c r="H2621" i="2" s="1"/>
  <c r="F2623" i="2" l="1"/>
  <c r="G2622" i="2"/>
  <c r="H2622" i="2" s="1"/>
  <c r="I2621" i="2"/>
  <c r="K2621" i="2" s="1"/>
  <c r="L2621" i="2" s="1"/>
  <c r="J2620" i="2"/>
  <c r="I2622" i="2" l="1"/>
  <c r="K2622" i="2" s="1"/>
  <c r="L2622" i="2" s="1"/>
  <c r="J2621" i="2"/>
  <c r="F2624" i="2"/>
  <c r="G2623" i="2"/>
  <c r="H2623" i="2" s="1"/>
  <c r="J2622" i="2" l="1"/>
  <c r="I2623" i="2"/>
  <c r="K2623" i="2" s="1"/>
  <c r="L2623" i="2" s="1"/>
  <c r="F2625" i="2"/>
  <c r="G2624" i="2"/>
  <c r="H2624" i="2" s="1"/>
  <c r="I2624" i="2" l="1"/>
  <c r="K2624" i="2" s="1"/>
  <c r="L2624" i="2" s="1"/>
  <c r="J2623" i="2"/>
  <c r="F2626" i="2"/>
  <c r="G2625" i="2"/>
  <c r="H2625" i="2" s="1"/>
  <c r="F2627" i="2" l="1"/>
  <c r="G2626" i="2"/>
  <c r="H2626" i="2" s="1"/>
  <c r="J2624" i="2"/>
  <c r="I2625" i="2"/>
  <c r="K2625" i="2" s="1"/>
  <c r="L2625" i="2" s="1"/>
  <c r="F2628" i="2" l="1"/>
  <c r="G2627" i="2"/>
  <c r="H2627" i="2" s="1"/>
  <c r="I2626" i="2"/>
  <c r="K2626" i="2" s="1"/>
  <c r="L2626" i="2" s="1"/>
  <c r="J2625" i="2"/>
  <c r="J2626" i="2" l="1"/>
  <c r="I2627" i="2"/>
  <c r="K2627" i="2" s="1"/>
  <c r="L2627" i="2" s="1"/>
  <c r="F2629" i="2"/>
  <c r="G2628" i="2"/>
  <c r="H2628" i="2" s="1"/>
  <c r="F2630" i="2" l="1"/>
  <c r="G2629" i="2"/>
  <c r="H2629" i="2" s="1"/>
  <c r="J2627" i="2"/>
  <c r="I2628" i="2"/>
  <c r="K2628" i="2" s="1"/>
  <c r="L2628" i="2" s="1"/>
  <c r="J2628" i="2" l="1"/>
  <c r="I2629" i="2"/>
  <c r="K2629" i="2" s="1"/>
  <c r="L2629" i="2" s="1"/>
  <c r="F2631" i="2"/>
  <c r="G2630" i="2"/>
  <c r="H2630" i="2" s="1"/>
  <c r="F2632" i="2" l="1"/>
  <c r="G2631" i="2"/>
  <c r="H2631" i="2" s="1"/>
  <c r="I2630" i="2"/>
  <c r="K2630" i="2" s="1"/>
  <c r="L2630" i="2" s="1"/>
  <c r="J2629" i="2"/>
  <c r="I2631" i="2" l="1"/>
  <c r="K2631" i="2" s="1"/>
  <c r="L2631" i="2" s="1"/>
  <c r="F2633" i="2"/>
  <c r="G2632" i="2"/>
  <c r="H2632" i="2" s="1"/>
  <c r="J2630" i="2"/>
  <c r="I2632" i="2" l="1"/>
  <c r="K2632" i="2" s="1"/>
  <c r="L2632" i="2" s="1"/>
  <c r="F2634" i="2"/>
  <c r="G2633" i="2"/>
  <c r="H2633" i="2" s="1"/>
  <c r="J2631" i="2"/>
  <c r="J2632" i="2" l="1"/>
  <c r="I2633" i="2"/>
  <c r="K2633" i="2" s="1"/>
  <c r="L2633" i="2" s="1"/>
  <c r="F2635" i="2"/>
  <c r="G2634" i="2"/>
  <c r="H2634" i="2" s="1"/>
  <c r="I2634" i="2" l="1"/>
  <c r="K2634" i="2" s="1"/>
  <c r="L2634" i="2" s="1"/>
  <c r="F2636" i="2"/>
  <c r="G2635" i="2"/>
  <c r="H2635" i="2" s="1"/>
  <c r="J2633" i="2"/>
  <c r="F2637" i="2" l="1"/>
  <c r="G2636" i="2"/>
  <c r="H2636" i="2" s="1"/>
  <c r="J2634" i="2"/>
  <c r="I2635" i="2"/>
  <c r="K2635" i="2" s="1"/>
  <c r="L2635" i="2" s="1"/>
  <c r="I2636" i="2" l="1"/>
  <c r="K2636" i="2" s="1"/>
  <c r="L2636" i="2" s="1"/>
  <c r="J2635" i="2"/>
  <c r="F2638" i="2"/>
  <c r="G2637" i="2"/>
  <c r="H2637" i="2" s="1"/>
  <c r="J2636" i="2" l="1"/>
  <c r="F2639" i="2"/>
  <c r="G2638" i="2"/>
  <c r="H2638" i="2" s="1"/>
  <c r="I2637" i="2"/>
  <c r="K2637" i="2" s="1"/>
  <c r="L2637" i="2" s="1"/>
  <c r="I2638" i="2" l="1"/>
  <c r="K2638" i="2" s="1"/>
  <c r="L2638" i="2" s="1"/>
  <c r="J2637" i="2"/>
  <c r="F2640" i="2"/>
  <c r="G2639" i="2"/>
  <c r="H2639" i="2" s="1"/>
  <c r="F2641" i="2" l="1"/>
  <c r="G2640" i="2"/>
  <c r="H2640" i="2" s="1"/>
  <c r="J2638" i="2"/>
  <c r="I2639" i="2"/>
  <c r="K2639" i="2" s="1"/>
  <c r="L2639" i="2" s="1"/>
  <c r="I2640" i="2" l="1"/>
  <c r="K2640" i="2" s="1"/>
  <c r="L2640" i="2" s="1"/>
  <c r="J2639" i="2"/>
  <c r="F2642" i="2"/>
  <c r="G2641" i="2"/>
  <c r="H2641" i="2" s="1"/>
  <c r="I2641" i="2" l="1"/>
  <c r="K2641" i="2" s="1"/>
  <c r="L2641" i="2" s="1"/>
  <c r="J2640" i="2"/>
  <c r="F2643" i="2"/>
  <c r="G2642" i="2"/>
  <c r="H2642" i="2" s="1"/>
  <c r="F2644" i="2" l="1"/>
  <c r="G2643" i="2"/>
  <c r="H2643" i="2" s="1"/>
  <c r="J2641" i="2"/>
  <c r="I2642" i="2"/>
  <c r="K2642" i="2" s="1"/>
  <c r="L2642" i="2" s="1"/>
  <c r="I2643" i="2" l="1"/>
  <c r="K2643" i="2" s="1"/>
  <c r="L2643" i="2" s="1"/>
  <c r="F2645" i="2"/>
  <c r="G2644" i="2"/>
  <c r="H2644" i="2" s="1"/>
  <c r="J2642" i="2"/>
  <c r="I2644" i="2" l="1"/>
  <c r="K2644" i="2" s="1"/>
  <c r="L2644" i="2" s="1"/>
  <c r="J2643" i="2"/>
  <c r="F2646" i="2"/>
  <c r="G2645" i="2"/>
  <c r="H2645" i="2" s="1"/>
  <c r="F2647" i="2" l="1"/>
  <c r="G2646" i="2"/>
  <c r="H2646" i="2" s="1"/>
  <c r="J2644" i="2"/>
  <c r="I2645" i="2"/>
  <c r="K2645" i="2" s="1"/>
  <c r="L2645" i="2" s="1"/>
  <c r="J2645" i="2" l="1"/>
  <c r="I2646" i="2"/>
  <c r="K2646" i="2" s="1"/>
  <c r="L2646" i="2" s="1"/>
  <c r="F2648" i="2"/>
  <c r="G2647" i="2"/>
  <c r="H2647" i="2" s="1"/>
  <c r="I2647" i="2" l="1"/>
  <c r="K2647" i="2" s="1"/>
  <c r="L2647" i="2" s="1"/>
  <c r="J2646" i="2"/>
  <c r="F2649" i="2"/>
  <c r="G2648" i="2"/>
  <c r="H2648" i="2" s="1"/>
  <c r="I2648" i="2" l="1"/>
  <c r="K2648" i="2" s="1"/>
  <c r="L2648" i="2" s="1"/>
  <c r="F2650" i="2"/>
  <c r="G2649" i="2"/>
  <c r="H2649" i="2" s="1"/>
  <c r="J2647" i="2"/>
  <c r="J2648" i="2" l="1"/>
  <c r="F2651" i="2"/>
  <c r="G2650" i="2"/>
  <c r="H2650" i="2" s="1"/>
  <c r="I2649" i="2"/>
  <c r="K2649" i="2" s="1"/>
  <c r="L2649" i="2" s="1"/>
  <c r="J2649" i="2" l="1"/>
  <c r="I2650" i="2"/>
  <c r="K2650" i="2" s="1"/>
  <c r="L2650" i="2" s="1"/>
  <c r="F2652" i="2"/>
  <c r="G2651" i="2"/>
  <c r="H2651" i="2" s="1"/>
  <c r="I2651" i="2" l="1"/>
  <c r="K2651" i="2" s="1"/>
  <c r="L2651" i="2" s="1"/>
  <c r="F2653" i="2"/>
  <c r="G2652" i="2"/>
  <c r="H2652" i="2" s="1"/>
  <c r="J2650" i="2"/>
  <c r="F2654" i="2" l="1"/>
  <c r="G2653" i="2"/>
  <c r="H2653" i="2" s="1"/>
  <c r="J2651" i="2"/>
  <c r="I2652" i="2"/>
  <c r="K2652" i="2" s="1"/>
  <c r="L2652" i="2" s="1"/>
  <c r="I2653" i="2" l="1"/>
  <c r="K2653" i="2" s="1"/>
  <c r="L2653" i="2" s="1"/>
  <c r="F2655" i="2"/>
  <c r="G2654" i="2"/>
  <c r="H2654" i="2" s="1"/>
  <c r="J2652" i="2"/>
  <c r="J2653" i="2" l="1"/>
  <c r="I2654" i="2"/>
  <c r="K2654" i="2" s="1"/>
  <c r="L2654" i="2" s="1"/>
  <c r="F2656" i="2"/>
  <c r="G2655" i="2"/>
  <c r="H2655" i="2" s="1"/>
  <c r="I2655" i="2" l="1"/>
  <c r="K2655" i="2" s="1"/>
  <c r="L2655" i="2" s="1"/>
  <c r="F2657" i="2"/>
  <c r="G2656" i="2"/>
  <c r="H2656" i="2" s="1"/>
  <c r="J2654" i="2"/>
  <c r="I2656" i="2" l="1"/>
  <c r="K2656" i="2" s="1"/>
  <c r="L2656" i="2" s="1"/>
  <c r="F2658" i="2"/>
  <c r="G2657" i="2"/>
  <c r="H2657" i="2" s="1"/>
  <c r="J2655" i="2"/>
  <c r="I2657" i="2" l="1"/>
  <c r="K2657" i="2" s="1"/>
  <c r="L2657" i="2" s="1"/>
  <c r="J2656" i="2"/>
  <c r="F2659" i="2"/>
  <c r="G2658" i="2"/>
  <c r="H2658" i="2" s="1"/>
  <c r="J2657" i="2" l="1"/>
  <c r="F2660" i="2"/>
  <c r="G2659" i="2"/>
  <c r="H2659" i="2" s="1"/>
  <c r="I2658" i="2"/>
  <c r="K2658" i="2" s="1"/>
  <c r="L2658" i="2" s="1"/>
  <c r="F2661" i="2" l="1"/>
  <c r="G2660" i="2"/>
  <c r="H2660" i="2" s="1"/>
  <c r="I2659" i="2"/>
  <c r="K2659" i="2" s="1"/>
  <c r="L2659" i="2" s="1"/>
  <c r="J2658" i="2"/>
  <c r="J2659" i="2" l="1"/>
  <c r="I2660" i="2"/>
  <c r="K2660" i="2" s="1"/>
  <c r="L2660" i="2" s="1"/>
  <c r="F2662" i="2"/>
  <c r="G2661" i="2"/>
  <c r="H2661" i="2" s="1"/>
  <c r="J2660" i="2" l="1"/>
  <c r="I2661" i="2"/>
  <c r="K2661" i="2" s="1"/>
  <c r="L2661" i="2" s="1"/>
  <c r="F2663" i="2"/>
  <c r="G2662" i="2"/>
  <c r="H2662" i="2" s="1"/>
  <c r="F2664" i="2" l="1"/>
  <c r="G2663" i="2"/>
  <c r="H2663" i="2" s="1"/>
  <c r="I2662" i="2"/>
  <c r="K2662" i="2" s="1"/>
  <c r="L2662" i="2" s="1"/>
  <c r="J2661" i="2"/>
  <c r="J2662" i="2" l="1"/>
  <c r="I2663" i="2"/>
  <c r="K2663" i="2" s="1"/>
  <c r="L2663" i="2" s="1"/>
  <c r="F2665" i="2"/>
  <c r="G2664" i="2"/>
  <c r="H2664" i="2" s="1"/>
  <c r="I2664" i="2" l="1"/>
  <c r="K2664" i="2" s="1"/>
  <c r="L2664" i="2" s="1"/>
  <c r="F2666" i="2"/>
  <c r="G2665" i="2"/>
  <c r="H2665" i="2" s="1"/>
  <c r="J2663" i="2"/>
  <c r="J2664" i="2" l="1"/>
  <c r="I2665" i="2"/>
  <c r="K2665" i="2" s="1"/>
  <c r="L2665" i="2" s="1"/>
  <c r="F2667" i="2"/>
  <c r="G2666" i="2"/>
  <c r="H2666" i="2" s="1"/>
  <c r="F2668" i="2" l="1"/>
  <c r="G2667" i="2"/>
  <c r="H2667" i="2" s="1"/>
  <c r="J2665" i="2"/>
  <c r="I2666" i="2"/>
  <c r="K2666" i="2" s="1"/>
  <c r="L2666" i="2" s="1"/>
  <c r="J2666" i="2" l="1"/>
  <c r="I2667" i="2"/>
  <c r="K2667" i="2" s="1"/>
  <c r="L2667" i="2" s="1"/>
  <c r="F2669" i="2"/>
  <c r="G2668" i="2"/>
  <c r="H2668" i="2" s="1"/>
  <c r="I2668" i="2" l="1"/>
  <c r="K2668" i="2" s="1"/>
  <c r="L2668" i="2" s="1"/>
  <c r="J2667" i="2"/>
  <c r="F2670" i="2"/>
  <c r="G2669" i="2"/>
  <c r="H2669" i="2" s="1"/>
  <c r="J2668" i="2" l="1"/>
  <c r="I2669" i="2"/>
  <c r="K2669" i="2" s="1"/>
  <c r="L2669" i="2" s="1"/>
  <c r="F2671" i="2"/>
  <c r="G2670" i="2"/>
  <c r="H2670" i="2" s="1"/>
  <c r="J2669" i="2" l="1"/>
  <c r="F2672" i="2"/>
  <c r="G2671" i="2"/>
  <c r="H2671" i="2" s="1"/>
  <c r="I2670" i="2"/>
  <c r="K2670" i="2" s="1"/>
  <c r="L2670" i="2" s="1"/>
  <c r="I2671" i="2" l="1"/>
  <c r="K2671" i="2" s="1"/>
  <c r="L2671" i="2" s="1"/>
  <c r="J2670" i="2"/>
  <c r="F2673" i="2"/>
  <c r="G2672" i="2"/>
  <c r="H2672" i="2" s="1"/>
  <c r="I2672" i="2" l="1"/>
  <c r="K2672" i="2" s="1"/>
  <c r="L2672" i="2" s="1"/>
  <c r="J2671" i="2"/>
  <c r="F2674" i="2"/>
  <c r="G2673" i="2"/>
  <c r="H2673" i="2" s="1"/>
  <c r="I2673" i="2" l="1"/>
  <c r="K2673" i="2" s="1"/>
  <c r="L2673" i="2" s="1"/>
  <c r="J2672" i="2"/>
  <c r="F2675" i="2"/>
  <c r="G2674" i="2"/>
  <c r="H2674" i="2" s="1"/>
  <c r="F2676" i="2" l="1"/>
  <c r="G2675" i="2"/>
  <c r="H2675" i="2" s="1"/>
  <c r="J2673" i="2"/>
  <c r="I2674" i="2"/>
  <c r="K2674" i="2" s="1"/>
  <c r="L2674" i="2" s="1"/>
  <c r="I2675" i="2" l="1"/>
  <c r="K2675" i="2" s="1"/>
  <c r="L2675" i="2" s="1"/>
  <c r="J2674" i="2"/>
  <c r="F2677" i="2"/>
  <c r="G2676" i="2"/>
  <c r="H2676" i="2" s="1"/>
  <c r="I2676" i="2" l="1"/>
  <c r="K2676" i="2" s="1"/>
  <c r="L2676" i="2" s="1"/>
  <c r="F2678" i="2"/>
  <c r="G2677" i="2"/>
  <c r="H2677" i="2" s="1"/>
  <c r="J2675" i="2"/>
  <c r="J2676" i="2" l="1"/>
  <c r="I2677" i="2"/>
  <c r="K2677" i="2" s="1"/>
  <c r="L2677" i="2" s="1"/>
  <c r="F2679" i="2"/>
  <c r="G2678" i="2"/>
  <c r="H2678" i="2" s="1"/>
  <c r="I2678" i="2" l="1"/>
  <c r="K2678" i="2" s="1"/>
  <c r="L2678" i="2" s="1"/>
  <c r="F2680" i="2"/>
  <c r="G2679" i="2"/>
  <c r="H2679" i="2" s="1"/>
  <c r="J2677" i="2"/>
  <c r="F2681" i="2" l="1"/>
  <c r="G2680" i="2"/>
  <c r="H2680" i="2" s="1"/>
  <c r="J2678" i="2"/>
  <c r="I2679" i="2"/>
  <c r="K2679" i="2" s="1"/>
  <c r="L2679" i="2" s="1"/>
  <c r="I2680" i="2" l="1"/>
  <c r="K2680" i="2" s="1"/>
  <c r="L2680" i="2" s="1"/>
  <c r="F2682" i="2"/>
  <c r="G2681" i="2"/>
  <c r="H2681" i="2" s="1"/>
  <c r="J2679" i="2"/>
  <c r="I2681" i="2" l="1"/>
  <c r="K2681" i="2" s="1"/>
  <c r="L2681" i="2" s="1"/>
  <c r="J2680" i="2"/>
  <c r="F2683" i="2"/>
  <c r="G2682" i="2"/>
  <c r="H2682" i="2" s="1"/>
  <c r="I2682" i="2" l="1"/>
  <c r="K2682" i="2" s="1"/>
  <c r="L2682" i="2" s="1"/>
  <c r="J2681" i="2"/>
  <c r="F2684" i="2"/>
  <c r="G2683" i="2"/>
  <c r="H2683" i="2" s="1"/>
  <c r="I2683" i="2" l="1"/>
  <c r="K2683" i="2" s="1"/>
  <c r="L2683" i="2" s="1"/>
  <c r="J2682" i="2"/>
  <c r="F2685" i="2"/>
  <c r="G2684" i="2"/>
  <c r="H2684" i="2" s="1"/>
  <c r="I2684" i="2" l="1"/>
  <c r="K2684" i="2" s="1"/>
  <c r="L2684" i="2" s="1"/>
  <c r="J2683" i="2"/>
  <c r="F2686" i="2"/>
  <c r="G2685" i="2"/>
  <c r="H2685" i="2" s="1"/>
  <c r="F2687" i="2" l="1"/>
  <c r="G2686" i="2"/>
  <c r="H2686" i="2" s="1"/>
  <c r="J2684" i="2"/>
  <c r="I2685" i="2"/>
  <c r="K2685" i="2" s="1"/>
  <c r="L2685" i="2" s="1"/>
  <c r="J2685" i="2" l="1"/>
  <c r="I2686" i="2"/>
  <c r="K2686" i="2" s="1"/>
  <c r="L2686" i="2" s="1"/>
  <c r="F2688" i="2"/>
  <c r="G2687" i="2"/>
  <c r="H2687" i="2" s="1"/>
  <c r="I2687" i="2" l="1"/>
  <c r="K2687" i="2" s="1"/>
  <c r="L2687" i="2" s="1"/>
  <c r="F2689" i="2"/>
  <c r="G2688" i="2"/>
  <c r="H2688" i="2" s="1"/>
  <c r="J2686" i="2"/>
  <c r="I2688" i="2" l="1"/>
  <c r="K2688" i="2" s="1"/>
  <c r="L2688" i="2" s="1"/>
  <c r="F2690" i="2"/>
  <c r="G2689" i="2"/>
  <c r="H2689" i="2" s="1"/>
  <c r="J2687" i="2"/>
  <c r="F2691" i="2" l="1"/>
  <c r="G2690" i="2"/>
  <c r="H2690" i="2" s="1"/>
  <c r="J2688" i="2"/>
  <c r="I2689" i="2"/>
  <c r="K2689" i="2" s="1"/>
  <c r="L2689" i="2" s="1"/>
  <c r="I2690" i="2" l="1"/>
  <c r="K2690" i="2" s="1"/>
  <c r="L2690" i="2" s="1"/>
  <c r="J2689" i="2"/>
  <c r="F2692" i="2"/>
  <c r="G2691" i="2"/>
  <c r="H2691" i="2" s="1"/>
  <c r="I2691" i="2" l="1"/>
  <c r="K2691" i="2" s="1"/>
  <c r="L2691" i="2" s="1"/>
  <c r="F2693" i="2"/>
  <c r="G2692" i="2"/>
  <c r="H2692" i="2" s="1"/>
  <c r="J2690" i="2"/>
  <c r="I2692" i="2" l="1"/>
  <c r="K2692" i="2" s="1"/>
  <c r="L2692" i="2" s="1"/>
  <c r="J2691" i="2"/>
  <c r="F2694" i="2"/>
  <c r="G2693" i="2"/>
  <c r="H2693" i="2" s="1"/>
  <c r="J2692" i="2" l="1"/>
  <c r="I2693" i="2"/>
  <c r="K2693" i="2" s="1"/>
  <c r="L2693" i="2" s="1"/>
  <c r="F2695" i="2"/>
  <c r="G2694" i="2"/>
  <c r="H2694" i="2" s="1"/>
  <c r="I2694" i="2" l="1"/>
  <c r="K2694" i="2" s="1"/>
  <c r="L2694" i="2" s="1"/>
  <c r="F2696" i="2"/>
  <c r="G2695" i="2"/>
  <c r="H2695" i="2" s="1"/>
  <c r="J2693" i="2"/>
  <c r="J2694" i="2" l="1"/>
  <c r="F2697" i="2"/>
  <c r="G2696" i="2"/>
  <c r="H2696" i="2" s="1"/>
  <c r="I2695" i="2"/>
  <c r="K2695" i="2" s="1"/>
  <c r="L2695" i="2" s="1"/>
  <c r="J2695" i="2" l="1"/>
  <c r="I2696" i="2"/>
  <c r="K2696" i="2" s="1"/>
  <c r="L2696" i="2" s="1"/>
  <c r="F2698" i="2"/>
  <c r="G2697" i="2"/>
  <c r="H2697" i="2" s="1"/>
  <c r="I2697" i="2" l="1"/>
  <c r="K2697" i="2" s="1"/>
  <c r="L2697" i="2" s="1"/>
  <c r="F2699" i="2"/>
  <c r="G2698" i="2"/>
  <c r="H2698" i="2" s="1"/>
  <c r="J2696" i="2"/>
  <c r="J2697" i="2" l="1"/>
  <c r="I2698" i="2"/>
  <c r="K2698" i="2" s="1"/>
  <c r="L2698" i="2" s="1"/>
  <c r="F2700" i="2"/>
  <c r="G2699" i="2"/>
  <c r="H2699" i="2" s="1"/>
  <c r="J2698" i="2" l="1"/>
  <c r="I2699" i="2"/>
  <c r="K2699" i="2" s="1"/>
  <c r="L2699" i="2" s="1"/>
  <c r="F2701" i="2"/>
  <c r="G2700" i="2"/>
  <c r="H2700" i="2" s="1"/>
  <c r="I2700" i="2" l="1"/>
  <c r="K2700" i="2" s="1"/>
  <c r="L2700" i="2" s="1"/>
  <c r="J2699" i="2"/>
  <c r="F2702" i="2"/>
  <c r="G2701" i="2"/>
  <c r="H2701" i="2" s="1"/>
  <c r="F2703" i="2" l="1"/>
  <c r="G2702" i="2"/>
  <c r="H2702" i="2" s="1"/>
  <c r="J2700" i="2"/>
  <c r="I2701" i="2"/>
  <c r="K2701" i="2" s="1"/>
  <c r="L2701" i="2" s="1"/>
  <c r="J2701" i="2" l="1"/>
  <c r="I2702" i="2"/>
  <c r="K2702" i="2" s="1"/>
  <c r="L2702" i="2" s="1"/>
  <c r="F2704" i="2"/>
  <c r="G2703" i="2"/>
  <c r="H2703" i="2" s="1"/>
  <c r="I2703" i="2" l="1"/>
  <c r="K2703" i="2" s="1"/>
  <c r="L2703" i="2" s="1"/>
  <c r="J2702" i="2"/>
  <c r="F2705" i="2"/>
  <c r="G2704" i="2"/>
  <c r="H2704" i="2" s="1"/>
  <c r="J2703" i="2" l="1"/>
  <c r="F2706" i="2"/>
  <c r="G2705" i="2"/>
  <c r="H2705" i="2" s="1"/>
  <c r="I2704" i="2"/>
  <c r="K2704" i="2" s="1"/>
  <c r="L2704" i="2" s="1"/>
  <c r="I2705" i="2" l="1"/>
  <c r="K2705" i="2" s="1"/>
  <c r="L2705" i="2" s="1"/>
  <c r="J2704" i="2"/>
  <c r="F2707" i="2"/>
  <c r="G2706" i="2"/>
  <c r="H2706" i="2" s="1"/>
  <c r="F2708" i="2" l="1"/>
  <c r="G2707" i="2"/>
  <c r="H2707" i="2" s="1"/>
  <c r="J2705" i="2"/>
  <c r="I2706" i="2"/>
  <c r="K2706" i="2" s="1"/>
  <c r="L2706" i="2" s="1"/>
  <c r="I2707" i="2" l="1"/>
  <c r="K2707" i="2" s="1"/>
  <c r="L2707" i="2" s="1"/>
  <c r="J2706" i="2"/>
  <c r="F2709" i="2"/>
  <c r="G2708" i="2"/>
  <c r="H2708" i="2" s="1"/>
  <c r="I2708" i="2" l="1"/>
  <c r="K2708" i="2" s="1"/>
  <c r="L2708" i="2" s="1"/>
  <c r="F2710" i="2"/>
  <c r="G2709" i="2"/>
  <c r="H2709" i="2" s="1"/>
  <c r="J2707" i="2"/>
  <c r="I2709" i="2" l="1"/>
  <c r="K2709" i="2" s="1"/>
  <c r="L2709" i="2" s="1"/>
  <c r="J2708" i="2"/>
  <c r="F2711" i="2"/>
  <c r="G2710" i="2"/>
  <c r="H2710" i="2" s="1"/>
  <c r="I2710" i="2" l="1"/>
  <c r="K2710" i="2" s="1"/>
  <c r="L2710" i="2" s="1"/>
  <c r="F2712" i="2"/>
  <c r="G2711" i="2"/>
  <c r="H2711" i="2" s="1"/>
  <c r="J2709" i="2"/>
  <c r="I2711" i="2" l="1"/>
  <c r="K2711" i="2" s="1"/>
  <c r="L2711" i="2" s="1"/>
  <c r="J2710" i="2"/>
  <c r="F2713" i="2"/>
  <c r="G2712" i="2"/>
  <c r="H2712" i="2" s="1"/>
  <c r="J2711" i="2" l="1"/>
  <c r="F2714" i="2"/>
  <c r="G2713" i="2"/>
  <c r="H2713" i="2" s="1"/>
  <c r="I2712" i="2"/>
  <c r="K2712" i="2" s="1"/>
  <c r="L2712" i="2" s="1"/>
  <c r="I2713" i="2" l="1"/>
  <c r="K2713" i="2" s="1"/>
  <c r="L2713" i="2" s="1"/>
  <c r="J2712" i="2"/>
  <c r="F2715" i="2"/>
  <c r="G2714" i="2"/>
  <c r="H2714" i="2" s="1"/>
  <c r="J2713" i="2" l="1"/>
  <c r="I2714" i="2"/>
  <c r="K2714" i="2" s="1"/>
  <c r="L2714" i="2" s="1"/>
  <c r="F2716" i="2"/>
  <c r="G2715" i="2"/>
  <c r="H2715" i="2" s="1"/>
  <c r="F2717" i="2" l="1"/>
  <c r="G2716" i="2"/>
  <c r="H2716" i="2" s="1"/>
  <c r="J2714" i="2"/>
  <c r="I2715" i="2"/>
  <c r="K2715" i="2" s="1"/>
  <c r="L2715" i="2" s="1"/>
  <c r="I2716" i="2" l="1"/>
  <c r="K2716" i="2" s="1"/>
  <c r="L2716" i="2" s="1"/>
  <c r="J2715" i="2"/>
  <c r="F2718" i="2"/>
  <c r="G2717" i="2"/>
  <c r="H2717" i="2" s="1"/>
  <c r="F2719" i="2" l="1"/>
  <c r="G2718" i="2"/>
  <c r="H2718" i="2" s="1"/>
  <c r="J2716" i="2"/>
  <c r="I2717" i="2"/>
  <c r="K2717" i="2" s="1"/>
  <c r="L2717" i="2" s="1"/>
  <c r="J2717" i="2" l="1"/>
  <c r="I2718" i="2"/>
  <c r="K2718" i="2" s="1"/>
  <c r="L2718" i="2" s="1"/>
  <c r="F2720" i="2"/>
  <c r="G2719" i="2"/>
  <c r="H2719" i="2" s="1"/>
  <c r="I2719" i="2" l="1"/>
  <c r="K2719" i="2" s="1"/>
  <c r="L2719" i="2" s="1"/>
  <c r="J2718" i="2"/>
  <c r="F2721" i="2"/>
  <c r="G2720" i="2"/>
  <c r="H2720" i="2" s="1"/>
  <c r="J2719" i="2" l="1"/>
  <c r="I2720" i="2"/>
  <c r="K2720" i="2" s="1"/>
  <c r="L2720" i="2" s="1"/>
  <c r="F2722" i="2"/>
  <c r="G2721" i="2"/>
  <c r="H2721" i="2" s="1"/>
  <c r="F2723" i="2" l="1"/>
  <c r="G2722" i="2"/>
  <c r="H2722" i="2" s="1"/>
  <c r="J2720" i="2"/>
  <c r="I2721" i="2"/>
  <c r="K2721" i="2" s="1"/>
  <c r="L2721" i="2" s="1"/>
  <c r="J2721" i="2" l="1"/>
  <c r="I2722" i="2"/>
  <c r="K2722" i="2" s="1"/>
  <c r="L2722" i="2" s="1"/>
  <c r="F2724" i="2"/>
  <c r="G2723" i="2"/>
  <c r="H2723" i="2" s="1"/>
  <c r="F2725" i="2" l="1"/>
  <c r="G2724" i="2"/>
  <c r="H2724" i="2" s="1"/>
  <c r="J2722" i="2"/>
  <c r="I2723" i="2"/>
  <c r="K2723" i="2" s="1"/>
  <c r="L2723" i="2" s="1"/>
  <c r="I2724" i="2" l="1"/>
  <c r="K2724" i="2" s="1"/>
  <c r="L2724" i="2" s="1"/>
  <c r="J2723" i="2"/>
  <c r="F2726" i="2"/>
  <c r="G2725" i="2"/>
  <c r="H2725" i="2" s="1"/>
  <c r="F2727" i="2" l="1"/>
  <c r="G2726" i="2"/>
  <c r="H2726" i="2" s="1"/>
  <c r="J2724" i="2"/>
  <c r="I2725" i="2"/>
  <c r="K2725" i="2" s="1"/>
  <c r="L2725" i="2" s="1"/>
  <c r="J2725" i="2" l="1"/>
  <c r="I2726" i="2"/>
  <c r="K2726" i="2" s="1"/>
  <c r="L2726" i="2" s="1"/>
  <c r="F2728" i="2"/>
  <c r="G2727" i="2"/>
  <c r="H2727" i="2" s="1"/>
  <c r="I2727" i="2" l="1"/>
  <c r="K2727" i="2" s="1"/>
  <c r="L2727" i="2" s="1"/>
  <c r="J2726" i="2"/>
  <c r="F2729" i="2"/>
  <c r="G2728" i="2"/>
  <c r="H2728" i="2" s="1"/>
  <c r="J2727" i="2" l="1"/>
  <c r="I2728" i="2"/>
  <c r="K2728" i="2" s="1"/>
  <c r="L2728" i="2" s="1"/>
  <c r="F2730" i="2"/>
  <c r="G2729" i="2"/>
  <c r="H2729" i="2" s="1"/>
  <c r="J2728" i="2" l="1"/>
  <c r="F2731" i="2"/>
  <c r="G2730" i="2"/>
  <c r="H2730" i="2" s="1"/>
  <c r="I2729" i="2"/>
  <c r="K2729" i="2" s="1"/>
  <c r="L2729" i="2" s="1"/>
  <c r="I2730" i="2" l="1"/>
  <c r="K2730" i="2" s="1"/>
  <c r="L2730" i="2" s="1"/>
  <c r="J2729" i="2"/>
  <c r="F2732" i="2"/>
  <c r="G2731" i="2"/>
  <c r="H2731" i="2" s="1"/>
  <c r="F2733" i="2" l="1"/>
  <c r="G2732" i="2"/>
  <c r="H2732" i="2" s="1"/>
  <c r="J2730" i="2"/>
  <c r="I2731" i="2"/>
  <c r="K2731" i="2" s="1"/>
  <c r="L2731" i="2" s="1"/>
  <c r="I2732" i="2" l="1"/>
  <c r="K2732" i="2" s="1"/>
  <c r="L2732" i="2" s="1"/>
  <c r="J2731" i="2"/>
  <c r="F2734" i="2"/>
  <c r="G2733" i="2"/>
  <c r="H2733" i="2" s="1"/>
  <c r="F2735" i="2" l="1"/>
  <c r="G2734" i="2"/>
  <c r="H2734" i="2" s="1"/>
  <c r="J2732" i="2"/>
  <c r="I2733" i="2"/>
  <c r="K2733" i="2" s="1"/>
  <c r="L2733" i="2" s="1"/>
  <c r="J2733" i="2" l="1"/>
  <c r="I2734" i="2"/>
  <c r="K2734" i="2" s="1"/>
  <c r="L2734" i="2" s="1"/>
  <c r="F2736" i="2"/>
  <c r="G2735" i="2"/>
  <c r="H2735" i="2" s="1"/>
  <c r="I2735" i="2" l="1"/>
  <c r="K2735" i="2" s="1"/>
  <c r="L2735" i="2" s="1"/>
  <c r="F2737" i="2"/>
  <c r="G2736" i="2"/>
  <c r="H2736" i="2" s="1"/>
  <c r="J2734" i="2"/>
  <c r="F2738" i="2" l="1"/>
  <c r="G2737" i="2"/>
  <c r="H2737" i="2" s="1"/>
  <c r="J2735" i="2"/>
  <c r="I2736" i="2"/>
  <c r="K2736" i="2" s="1"/>
  <c r="L2736" i="2" s="1"/>
  <c r="J2736" i="2" l="1"/>
  <c r="I2737" i="2"/>
  <c r="K2737" i="2" s="1"/>
  <c r="L2737" i="2" s="1"/>
  <c r="F2739" i="2"/>
  <c r="G2738" i="2"/>
  <c r="H2738" i="2" s="1"/>
  <c r="I2738" i="2" l="1"/>
  <c r="K2738" i="2" s="1"/>
  <c r="L2738" i="2" s="1"/>
  <c r="J2737" i="2"/>
  <c r="F2740" i="2"/>
  <c r="G2739" i="2"/>
  <c r="H2739" i="2" s="1"/>
  <c r="I2739" i="2" l="1"/>
  <c r="K2739" i="2" s="1"/>
  <c r="L2739" i="2" s="1"/>
  <c r="J2738" i="2"/>
  <c r="F2741" i="2"/>
  <c r="G2740" i="2"/>
  <c r="H2740" i="2" s="1"/>
  <c r="I2740" i="2" l="1"/>
  <c r="K2740" i="2" s="1"/>
  <c r="L2740" i="2" s="1"/>
  <c r="F2742" i="2"/>
  <c r="G2741" i="2"/>
  <c r="H2741" i="2" s="1"/>
  <c r="J2739" i="2"/>
  <c r="J2740" i="2" l="1"/>
  <c r="I2741" i="2"/>
  <c r="K2741" i="2" s="1"/>
  <c r="L2741" i="2" s="1"/>
  <c r="F2743" i="2"/>
  <c r="G2742" i="2"/>
  <c r="H2742" i="2" s="1"/>
  <c r="F2744" i="2" l="1"/>
  <c r="G2743" i="2"/>
  <c r="H2743" i="2" s="1"/>
  <c r="J2741" i="2"/>
  <c r="I2742" i="2"/>
  <c r="K2742" i="2" s="1"/>
  <c r="L2742" i="2" s="1"/>
  <c r="I2743" i="2" l="1"/>
  <c r="K2743" i="2" s="1"/>
  <c r="L2743" i="2" s="1"/>
  <c r="J2742" i="2"/>
  <c r="F2745" i="2"/>
  <c r="G2744" i="2"/>
  <c r="H2744" i="2" s="1"/>
  <c r="I2744" i="2" l="1"/>
  <c r="K2744" i="2" s="1"/>
  <c r="L2744" i="2" s="1"/>
  <c r="J2743" i="2"/>
  <c r="F2746" i="2"/>
  <c r="G2745" i="2"/>
  <c r="H2745" i="2" s="1"/>
  <c r="I2745" i="2" l="1"/>
  <c r="K2745" i="2" s="1"/>
  <c r="L2745" i="2" s="1"/>
  <c r="F2747" i="2"/>
  <c r="G2746" i="2"/>
  <c r="H2746" i="2" s="1"/>
  <c r="J2744" i="2"/>
  <c r="J2745" i="2" l="1"/>
  <c r="I2746" i="2"/>
  <c r="K2746" i="2" s="1"/>
  <c r="L2746" i="2" s="1"/>
  <c r="F2748" i="2"/>
  <c r="G2747" i="2"/>
  <c r="H2747" i="2" s="1"/>
  <c r="I2747" i="2" l="1"/>
  <c r="K2747" i="2" s="1"/>
  <c r="L2747" i="2" s="1"/>
  <c r="J2746" i="2"/>
  <c r="F2749" i="2"/>
  <c r="G2748" i="2"/>
  <c r="H2748" i="2" s="1"/>
  <c r="J2747" i="2" l="1"/>
  <c r="F2750" i="2"/>
  <c r="G2749" i="2"/>
  <c r="H2749" i="2" s="1"/>
  <c r="I2748" i="2"/>
  <c r="K2748" i="2" s="1"/>
  <c r="L2748" i="2" s="1"/>
  <c r="J2748" i="2" l="1"/>
  <c r="F2751" i="2"/>
  <c r="G2750" i="2"/>
  <c r="H2750" i="2" s="1"/>
  <c r="I2749" i="2"/>
  <c r="K2749" i="2" s="1"/>
  <c r="L2749" i="2" s="1"/>
  <c r="I2750" i="2" l="1"/>
  <c r="K2750" i="2" s="1"/>
  <c r="L2750" i="2" s="1"/>
  <c r="J2749" i="2"/>
  <c r="F2752" i="2"/>
  <c r="G2751" i="2"/>
  <c r="H2751" i="2" s="1"/>
  <c r="F2753" i="2" l="1"/>
  <c r="G2752" i="2"/>
  <c r="H2752" i="2" s="1"/>
  <c r="J2750" i="2"/>
  <c r="I2751" i="2"/>
  <c r="K2751" i="2" s="1"/>
  <c r="L2751" i="2" s="1"/>
  <c r="I2752" i="2" l="1"/>
  <c r="K2752" i="2" s="1"/>
  <c r="L2752" i="2" s="1"/>
  <c r="J2751" i="2"/>
  <c r="F2754" i="2"/>
  <c r="G2753" i="2"/>
  <c r="H2753" i="2" s="1"/>
  <c r="J2752" i="2" l="1"/>
  <c r="I2753" i="2"/>
  <c r="K2753" i="2" s="1"/>
  <c r="L2753" i="2" s="1"/>
  <c r="F2755" i="2"/>
  <c r="G2754" i="2"/>
  <c r="H2754" i="2" s="1"/>
  <c r="I2754" i="2" l="1"/>
  <c r="K2754" i="2" s="1"/>
  <c r="L2754" i="2" s="1"/>
  <c r="J2753" i="2"/>
  <c r="F2756" i="2"/>
  <c r="G2755" i="2"/>
  <c r="H2755" i="2" s="1"/>
  <c r="I2755" i="2" l="1"/>
  <c r="K2755" i="2" s="1"/>
  <c r="L2755" i="2" s="1"/>
  <c r="F2757" i="2"/>
  <c r="G2756" i="2"/>
  <c r="H2756" i="2" s="1"/>
  <c r="J2754" i="2"/>
  <c r="F2758" i="2" l="1"/>
  <c r="G2757" i="2"/>
  <c r="H2757" i="2" s="1"/>
  <c r="I2756" i="2"/>
  <c r="K2756" i="2" s="1"/>
  <c r="L2756" i="2" s="1"/>
  <c r="J2755" i="2"/>
  <c r="I2757" i="2" l="1"/>
  <c r="K2757" i="2" s="1"/>
  <c r="L2757" i="2" s="1"/>
  <c r="J2756" i="2"/>
  <c r="F2759" i="2"/>
  <c r="G2758" i="2"/>
  <c r="H2758" i="2" s="1"/>
  <c r="I2758" i="2" l="1"/>
  <c r="K2758" i="2" s="1"/>
  <c r="L2758" i="2" s="1"/>
  <c r="J2757" i="2"/>
  <c r="F2760" i="2"/>
  <c r="G2759" i="2"/>
  <c r="H2759" i="2" s="1"/>
  <c r="F2761" i="2" l="1"/>
  <c r="G2760" i="2"/>
  <c r="H2760" i="2" s="1"/>
  <c r="J2758" i="2"/>
  <c r="I2759" i="2"/>
  <c r="K2759" i="2" s="1"/>
  <c r="L2759" i="2" s="1"/>
  <c r="I2760" i="2" l="1"/>
  <c r="K2760" i="2" s="1"/>
  <c r="L2760" i="2" s="1"/>
  <c r="J2759" i="2"/>
  <c r="F2762" i="2"/>
  <c r="G2761" i="2"/>
  <c r="H2761" i="2" s="1"/>
  <c r="J2760" i="2" l="1"/>
  <c r="F2763" i="2"/>
  <c r="G2762" i="2"/>
  <c r="H2762" i="2" s="1"/>
  <c r="I2761" i="2"/>
  <c r="K2761" i="2" s="1"/>
  <c r="L2761" i="2" s="1"/>
  <c r="F2764" i="2" l="1"/>
  <c r="G2763" i="2"/>
  <c r="H2763" i="2" s="1"/>
  <c r="J2761" i="2"/>
  <c r="I2762" i="2"/>
  <c r="K2762" i="2" s="1"/>
  <c r="L2762" i="2" s="1"/>
  <c r="I2763" i="2" l="1"/>
  <c r="K2763" i="2" s="1"/>
  <c r="L2763" i="2" s="1"/>
  <c r="J2762" i="2"/>
  <c r="F2765" i="2"/>
  <c r="G2764" i="2"/>
  <c r="H2764" i="2" s="1"/>
  <c r="J2763" i="2" l="1"/>
  <c r="F2766" i="2"/>
  <c r="G2765" i="2"/>
  <c r="H2765" i="2" s="1"/>
  <c r="I2764" i="2"/>
  <c r="K2764" i="2" s="1"/>
  <c r="L2764" i="2" s="1"/>
  <c r="I2765" i="2" l="1"/>
  <c r="K2765" i="2" s="1"/>
  <c r="L2765" i="2" s="1"/>
  <c r="F2767" i="2"/>
  <c r="G2766" i="2"/>
  <c r="H2766" i="2" s="1"/>
  <c r="J2764" i="2"/>
  <c r="I2766" i="2" l="1"/>
  <c r="K2766" i="2" s="1"/>
  <c r="L2766" i="2" s="1"/>
  <c r="J2765" i="2"/>
  <c r="F2768" i="2"/>
  <c r="G2767" i="2"/>
  <c r="H2767" i="2" s="1"/>
  <c r="F2769" i="2" l="1"/>
  <c r="G2768" i="2"/>
  <c r="H2768" i="2" s="1"/>
  <c r="J2766" i="2"/>
  <c r="I2767" i="2"/>
  <c r="K2767" i="2" s="1"/>
  <c r="L2767" i="2" s="1"/>
  <c r="I2768" i="2" l="1"/>
  <c r="K2768" i="2" s="1"/>
  <c r="L2768" i="2" s="1"/>
  <c r="J2767" i="2"/>
  <c r="F2770" i="2"/>
  <c r="G2769" i="2"/>
  <c r="H2769" i="2" s="1"/>
  <c r="I2769" i="2" l="1"/>
  <c r="K2769" i="2" s="1"/>
  <c r="L2769" i="2" s="1"/>
  <c r="F2771" i="2"/>
  <c r="G2770" i="2"/>
  <c r="H2770" i="2" s="1"/>
  <c r="J2768" i="2"/>
  <c r="J2769" i="2" l="1"/>
  <c r="F2772" i="2"/>
  <c r="G2771" i="2"/>
  <c r="H2771" i="2" s="1"/>
  <c r="I2770" i="2"/>
  <c r="K2770" i="2" s="1"/>
  <c r="L2770" i="2" s="1"/>
  <c r="O11" i="2" s="1"/>
  <c r="I2771" i="2" l="1"/>
  <c r="K2771" i="2" s="1"/>
  <c r="L2771" i="2" s="1"/>
  <c r="F2773" i="2"/>
  <c r="G2772" i="2"/>
  <c r="H2772" i="2" s="1"/>
  <c r="J2770" i="2"/>
  <c r="N11" i="2" s="1"/>
  <c r="J2771" i="2" l="1"/>
  <c r="F2774" i="2"/>
  <c r="G2773" i="2"/>
  <c r="H2773" i="2" s="1"/>
  <c r="I2772" i="2"/>
  <c r="K2772" i="2" s="1"/>
  <c r="L2772" i="2" s="1"/>
  <c r="I2773" i="2" l="1"/>
  <c r="K2773" i="2" s="1"/>
  <c r="L2773" i="2" s="1"/>
  <c r="F2775" i="2"/>
  <c r="G2774" i="2"/>
  <c r="H2774" i="2" s="1"/>
  <c r="J2772" i="2"/>
  <c r="J2773" i="2" l="1"/>
  <c r="F2776" i="2"/>
  <c r="G2775" i="2"/>
  <c r="H2775" i="2" s="1"/>
  <c r="I2774" i="2"/>
  <c r="K2774" i="2" s="1"/>
  <c r="L2774" i="2" s="1"/>
  <c r="I2775" i="2" l="1"/>
  <c r="K2775" i="2" s="1"/>
  <c r="L2775" i="2" s="1"/>
  <c r="F2777" i="2"/>
  <c r="G2776" i="2"/>
  <c r="H2776" i="2" s="1"/>
  <c r="J2774" i="2"/>
  <c r="F2778" i="2" l="1"/>
  <c r="G2777" i="2"/>
  <c r="H2777" i="2" s="1"/>
  <c r="J2775" i="2"/>
  <c r="I2776" i="2"/>
  <c r="K2776" i="2" s="1"/>
  <c r="L2776" i="2" s="1"/>
  <c r="I2777" i="2" l="1"/>
  <c r="K2777" i="2" s="1"/>
  <c r="L2777" i="2" s="1"/>
  <c r="J2776" i="2"/>
  <c r="F2779" i="2"/>
  <c r="G2778" i="2"/>
  <c r="H2778" i="2" s="1"/>
  <c r="J2777" i="2" l="1"/>
  <c r="I2778" i="2"/>
  <c r="K2778" i="2" s="1"/>
  <c r="L2778" i="2" s="1"/>
  <c r="F2780" i="2"/>
  <c r="G2779" i="2"/>
  <c r="H2779" i="2" s="1"/>
  <c r="J2778" i="2" l="1"/>
  <c r="F2781" i="2"/>
  <c r="G2780" i="2"/>
  <c r="H2780" i="2" s="1"/>
  <c r="I2779" i="2"/>
  <c r="K2779" i="2" s="1"/>
  <c r="L2779" i="2" s="1"/>
  <c r="I2780" i="2" l="1"/>
  <c r="K2780" i="2" s="1"/>
  <c r="L2780" i="2" s="1"/>
  <c r="F2782" i="2"/>
  <c r="G2781" i="2"/>
  <c r="H2781" i="2" s="1"/>
  <c r="J2779" i="2"/>
  <c r="F2783" i="2" l="1"/>
  <c r="G2782" i="2"/>
  <c r="H2782" i="2" s="1"/>
  <c r="J2780" i="2"/>
  <c r="I2781" i="2"/>
  <c r="K2781" i="2" s="1"/>
  <c r="L2781" i="2" s="1"/>
  <c r="I2782" i="2" l="1"/>
  <c r="K2782" i="2" s="1"/>
  <c r="L2782" i="2" s="1"/>
  <c r="J2781" i="2"/>
  <c r="F2784" i="2"/>
  <c r="G2783" i="2"/>
  <c r="H2783" i="2" s="1"/>
  <c r="I2783" i="2" l="1"/>
  <c r="K2783" i="2" s="1"/>
  <c r="L2783" i="2" s="1"/>
  <c r="J2782" i="2"/>
  <c r="F2785" i="2"/>
  <c r="G2784" i="2"/>
  <c r="H2784" i="2" s="1"/>
  <c r="I2784" i="2" l="1"/>
  <c r="K2784" i="2" s="1"/>
  <c r="L2784" i="2" s="1"/>
  <c r="J2783" i="2"/>
  <c r="F2786" i="2"/>
  <c r="G2785" i="2"/>
  <c r="H2785" i="2" s="1"/>
  <c r="I2785" i="2" l="1"/>
  <c r="K2785" i="2" s="1"/>
  <c r="L2785" i="2" s="1"/>
  <c r="J2784" i="2"/>
  <c r="F2787" i="2"/>
  <c r="G2786" i="2"/>
  <c r="H2786" i="2" s="1"/>
  <c r="I2786" i="2" l="1"/>
  <c r="K2786" i="2" s="1"/>
  <c r="L2786" i="2" s="1"/>
  <c r="J2785" i="2"/>
  <c r="F2788" i="2"/>
  <c r="G2787" i="2"/>
  <c r="H2787" i="2" s="1"/>
  <c r="I2787" i="2" l="1"/>
  <c r="K2787" i="2" s="1"/>
  <c r="L2787" i="2" s="1"/>
  <c r="J2786" i="2"/>
  <c r="F2789" i="2"/>
  <c r="G2788" i="2"/>
  <c r="H2788" i="2" s="1"/>
  <c r="I2788" i="2" l="1"/>
  <c r="K2788" i="2" s="1"/>
  <c r="L2788" i="2" s="1"/>
  <c r="J2787" i="2"/>
  <c r="F2790" i="2"/>
  <c r="G2789" i="2"/>
  <c r="H2789" i="2" s="1"/>
  <c r="I2789" i="2" l="1"/>
  <c r="K2789" i="2" s="1"/>
  <c r="L2789" i="2" s="1"/>
  <c r="J2788" i="2"/>
  <c r="F2791" i="2"/>
  <c r="G2790" i="2"/>
  <c r="H2790" i="2" s="1"/>
  <c r="I2790" i="2" l="1"/>
  <c r="K2790" i="2" s="1"/>
  <c r="L2790" i="2" s="1"/>
  <c r="J2789" i="2"/>
  <c r="F2792" i="2"/>
  <c r="G2791" i="2"/>
  <c r="H2791" i="2" s="1"/>
  <c r="I2791" i="2" l="1"/>
  <c r="K2791" i="2" s="1"/>
  <c r="L2791" i="2" s="1"/>
  <c r="J2790" i="2"/>
  <c r="F2793" i="2"/>
  <c r="G2792" i="2"/>
  <c r="H2792" i="2" s="1"/>
  <c r="I2792" i="2" l="1"/>
  <c r="K2792" i="2" s="1"/>
  <c r="L2792" i="2" s="1"/>
  <c r="J2791" i="2"/>
  <c r="F2794" i="2"/>
  <c r="G2793" i="2"/>
  <c r="H2793" i="2" s="1"/>
  <c r="I2793" i="2" l="1"/>
  <c r="K2793" i="2" s="1"/>
  <c r="L2793" i="2" s="1"/>
  <c r="J2792" i="2"/>
  <c r="F2795" i="2"/>
  <c r="G2794" i="2"/>
  <c r="H2794" i="2" s="1"/>
  <c r="I2794" i="2" l="1"/>
  <c r="K2794" i="2" s="1"/>
  <c r="L2794" i="2" s="1"/>
  <c r="J2793" i="2"/>
  <c r="F2796" i="2"/>
  <c r="G2795" i="2"/>
  <c r="H2795" i="2" s="1"/>
  <c r="I2795" i="2" l="1"/>
  <c r="K2795" i="2" s="1"/>
  <c r="L2795" i="2" s="1"/>
  <c r="J2794" i="2"/>
  <c r="F2797" i="2"/>
  <c r="G2796" i="2"/>
  <c r="H2796" i="2" s="1"/>
  <c r="I2796" i="2" l="1"/>
  <c r="K2796" i="2" s="1"/>
  <c r="L2796" i="2" s="1"/>
  <c r="J2795" i="2"/>
  <c r="F2798" i="2"/>
  <c r="G2797" i="2"/>
  <c r="H2797" i="2" s="1"/>
  <c r="I2797" i="2" l="1"/>
  <c r="K2797" i="2" s="1"/>
  <c r="L2797" i="2" s="1"/>
  <c r="J2796" i="2"/>
  <c r="F2799" i="2"/>
  <c r="G2798" i="2"/>
  <c r="H2798" i="2" s="1"/>
  <c r="I2798" i="2" l="1"/>
  <c r="K2798" i="2" s="1"/>
  <c r="L2798" i="2" s="1"/>
  <c r="J2797" i="2"/>
  <c r="F2800" i="2"/>
  <c r="G2799" i="2"/>
  <c r="H2799" i="2" s="1"/>
  <c r="I2799" i="2" l="1"/>
  <c r="K2799" i="2" s="1"/>
  <c r="L2799" i="2" s="1"/>
  <c r="J2798" i="2"/>
  <c r="F2801" i="2"/>
  <c r="G2800" i="2"/>
  <c r="H2800" i="2" s="1"/>
  <c r="I2800" i="2" l="1"/>
  <c r="K2800" i="2" s="1"/>
  <c r="L2800" i="2" s="1"/>
  <c r="J2799" i="2"/>
  <c r="F2802" i="2"/>
  <c r="G2801" i="2"/>
  <c r="H2801" i="2" s="1"/>
  <c r="I2801" i="2" l="1"/>
  <c r="K2801" i="2" s="1"/>
  <c r="L2801" i="2" s="1"/>
  <c r="J2800" i="2"/>
  <c r="F2803" i="2"/>
  <c r="G2802" i="2"/>
  <c r="H2802" i="2" s="1"/>
  <c r="I2802" i="2" l="1"/>
  <c r="K2802" i="2" s="1"/>
  <c r="L2802" i="2" s="1"/>
  <c r="J2801" i="2"/>
  <c r="F2804" i="2"/>
  <c r="G2803" i="2"/>
  <c r="H2803" i="2" s="1"/>
  <c r="I2803" i="2" l="1"/>
  <c r="K2803" i="2" s="1"/>
  <c r="L2803" i="2" s="1"/>
  <c r="J2802" i="2"/>
  <c r="F2805" i="2"/>
  <c r="G2804" i="2"/>
  <c r="H2804" i="2" s="1"/>
  <c r="I2804" i="2" l="1"/>
  <c r="K2804" i="2" s="1"/>
  <c r="L2804" i="2" s="1"/>
  <c r="J2803" i="2"/>
  <c r="F2806" i="2"/>
  <c r="G2805" i="2"/>
  <c r="H2805" i="2" s="1"/>
  <c r="I2805" i="2" l="1"/>
  <c r="K2805" i="2" s="1"/>
  <c r="L2805" i="2" s="1"/>
  <c r="J2804" i="2"/>
  <c r="F2807" i="2"/>
  <c r="G2806" i="2"/>
  <c r="H2806" i="2" s="1"/>
  <c r="J2805" i="2" l="1"/>
  <c r="I2806" i="2"/>
  <c r="K2806" i="2" s="1"/>
  <c r="L2806" i="2" s="1"/>
  <c r="F2808" i="2"/>
  <c r="G2807" i="2"/>
  <c r="H2807" i="2" s="1"/>
  <c r="J2806" i="2" l="1"/>
  <c r="I2807" i="2"/>
  <c r="K2807" i="2" s="1"/>
  <c r="L2807" i="2" s="1"/>
  <c r="F2809" i="2"/>
  <c r="G2808" i="2"/>
  <c r="H2808" i="2" s="1"/>
  <c r="J2807" i="2" l="1"/>
  <c r="I2808" i="2"/>
  <c r="K2808" i="2" s="1"/>
  <c r="L2808" i="2" s="1"/>
  <c r="F2810" i="2"/>
  <c r="G2809" i="2"/>
  <c r="H2809" i="2" s="1"/>
  <c r="J2808" i="2" l="1"/>
  <c r="I2809" i="2"/>
  <c r="K2809" i="2" s="1"/>
  <c r="L2809" i="2" s="1"/>
  <c r="F2811" i="2"/>
  <c r="G2810" i="2"/>
  <c r="H2810" i="2" s="1"/>
  <c r="J2809" i="2" l="1"/>
  <c r="I2810" i="2"/>
  <c r="K2810" i="2" s="1"/>
  <c r="L2810" i="2" s="1"/>
  <c r="F2812" i="2"/>
  <c r="G2811" i="2"/>
  <c r="H2811" i="2" s="1"/>
  <c r="J2810" i="2" l="1"/>
  <c r="F2813" i="2"/>
  <c r="G2812" i="2"/>
  <c r="H2812" i="2" s="1"/>
  <c r="I2811" i="2"/>
  <c r="K2811" i="2" s="1"/>
  <c r="L2811" i="2" s="1"/>
  <c r="I2812" i="2" l="1"/>
  <c r="K2812" i="2" s="1"/>
  <c r="L2812" i="2" s="1"/>
  <c r="F2814" i="2"/>
  <c r="G2813" i="2"/>
  <c r="H2813" i="2" s="1"/>
  <c r="J2811" i="2"/>
  <c r="F2815" i="2" l="1"/>
  <c r="G2814" i="2"/>
  <c r="H2814" i="2" s="1"/>
  <c r="J2812" i="2"/>
  <c r="I2813" i="2"/>
  <c r="K2813" i="2" s="1"/>
  <c r="L2813" i="2" s="1"/>
  <c r="I2814" i="2" l="1"/>
  <c r="K2814" i="2" s="1"/>
  <c r="L2814" i="2" s="1"/>
  <c r="J2813" i="2"/>
  <c r="F2816" i="2"/>
  <c r="G2815" i="2"/>
  <c r="H2815" i="2" s="1"/>
  <c r="I2815" i="2" l="1"/>
  <c r="K2815" i="2" s="1"/>
  <c r="L2815" i="2" s="1"/>
  <c r="J2814" i="2"/>
  <c r="F2817" i="2"/>
  <c r="G2816" i="2"/>
  <c r="H2816" i="2" s="1"/>
  <c r="I2816" i="2" l="1"/>
  <c r="K2816" i="2" s="1"/>
  <c r="L2816" i="2" s="1"/>
  <c r="J2815" i="2"/>
  <c r="F2818" i="2"/>
  <c r="G2817" i="2"/>
  <c r="H2817" i="2" s="1"/>
  <c r="I2817" i="2" l="1"/>
  <c r="K2817" i="2" s="1"/>
  <c r="L2817" i="2" s="1"/>
  <c r="J2816" i="2"/>
  <c r="F2819" i="2"/>
  <c r="G2818" i="2"/>
  <c r="H2818" i="2" s="1"/>
  <c r="J2817" i="2" l="1"/>
  <c r="I2818" i="2"/>
  <c r="K2818" i="2" s="1"/>
  <c r="L2818" i="2" s="1"/>
  <c r="F2820" i="2"/>
  <c r="G2819" i="2"/>
  <c r="H2819" i="2" s="1"/>
  <c r="J2818" i="2" l="1"/>
  <c r="I2819" i="2"/>
  <c r="K2819" i="2" s="1"/>
  <c r="L2819" i="2" s="1"/>
  <c r="F2821" i="2"/>
  <c r="G2820" i="2"/>
  <c r="H2820" i="2" s="1"/>
  <c r="J2819" i="2" l="1"/>
  <c r="I2820" i="2"/>
  <c r="K2820" i="2" s="1"/>
  <c r="L2820" i="2" s="1"/>
  <c r="F2822" i="2"/>
  <c r="G2821" i="2"/>
  <c r="H2821" i="2" s="1"/>
  <c r="J2820" i="2" l="1"/>
  <c r="I2821" i="2"/>
  <c r="K2821" i="2" s="1"/>
  <c r="L2821" i="2" s="1"/>
  <c r="F2823" i="2"/>
  <c r="G2822" i="2"/>
  <c r="H2822" i="2" s="1"/>
  <c r="J2821" i="2" l="1"/>
  <c r="I2822" i="2"/>
  <c r="K2822" i="2" s="1"/>
  <c r="L2822" i="2" s="1"/>
  <c r="F2824" i="2"/>
  <c r="G2823" i="2"/>
  <c r="H2823" i="2" s="1"/>
  <c r="J2822" i="2" l="1"/>
  <c r="F2825" i="2"/>
  <c r="G2824" i="2"/>
  <c r="H2824" i="2" s="1"/>
  <c r="I2823" i="2"/>
  <c r="K2823" i="2" s="1"/>
  <c r="L2823" i="2" s="1"/>
  <c r="I2824" i="2" l="1"/>
  <c r="K2824" i="2" s="1"/>
  <c r="L2824" i="2" s="1"/>
  <c r="F2826" i="2"/>
  <c r="G2825" i="2"/>
  <c r="H2825" i="2" s="1"/>
  <c r="J2823" i="2"/>
  <c r="F2827" i="2" l="1"/>
  <c r="G2826" i="2"/>
  <c r="H2826" i="2" s="1"/>
  <c r="J2824" i="2"/>
  <c r="I2825" i="2"/>
  <c r="K2825" i="2" s="1"/>
  <c r="L2825" i="2" s="1"/>
  <c r="J2825" i="2" l="1"/>
  <c r="F2828" i="2"/>
  <c r="G2827" i="2"/>
  <c r="H2827" i="2" s="1"/>
  <c r="I2826" i="2"/>
  <c r="K2826" i="2" s="1"/>
  <c r="L2826" i="2" s="1"/>
  <c r="I2827" i="2" l="1"/>
  <c r="K2827" i="2" s="1"/>
  <c r="L2827" i="2" s="1"/>
  <c r="F2829" i="2"/>
  <c r="G2828" i="2"/>
  <c r="H2828" i="2" s="1"/>
  <c r="J2826" i="2"/>
  <c r="J2827" i="2" l="1"/>
  <c r="F2830" i="2"/>
  <c r="G2829" i="2"/>
  <c r="H2829" i="2" s="1"/>
  <c r="I2828" i="2"/>
  <c r="K2828" i="2" s="1"/>
  <c r="L2828" i="2" s="1"/>
  <c r="I2829" i="2" l="1"/>
  <c r="K2829" i="2" s="1"/>
  <c r="L2829" i="2" s="1"/>
  <c r="F2831" i="2"/>
  <c r="G2830" i="2"/>
  <c r="H2830" i="2" s="1"/>
  <c r="J2828" i="2"/>
  <c r="F2832" i="2" l="1"/>
  <c r="G2831" i="2"/>
  <c r="H2831" i="2" s="1"/>
  <c r="J2829" i="2"/>
  <c r="I2830" i="2"/>
  <c r="K2830" i="2" s="1"/>
  <c r="L2830" i="2" s="1"/>
  <c r="I2831" i="2" l="1"/>
  <c r="K2831" i="2" s="1"/>
  <c r="L2831" i="2" s="1"/>
  <c r="J2830" i="2"/>
  <c r="F2833" i="2"/>
  <c r="G2832" i="2"/>
  <c r="H2832" i="2" s="1"/>
  <c r="I2832" i="2" l="1"/>
  <c r="K2832" i="2" s="1"/>
  <c r="L2832" i="2" s="1"/>
  <c r="J2831" i="2"/>
  <c r="F2834" i="2"/>
  <c r="G2833" i="2"/>
  <c r="H2833" i="2" s="1"/>
  <c r="I2833" i="2" l="1"/>
  <c r="K2833" i="2" s="1"/>
  <c r="L2833" i="2" s="1"/>
  <c r="J2832" i="2"/>
  <c r="F2835" i="2"/>
  <c r="G2834" i="2"/>
  <c r="H2834" i="2" s="1"/>
  <c r="I2834" i="2" l="1"/>
  <c r="K2834" i="2" s="1"/>
  <c r="L2834" i="2" s="1"/>
  <c r="J2833" i="2"/>
  <c r="F2836" i="2"/>
  <c r="G2835" i="2"/>
  <c r="H2835" i="2" s="1"/>
  <c r="I2835" i="2" l="1"/>
  <c r="K2835" i="2" s="1"/>
  <c r="L2835" i="2" s="1"/>
  <c r="J2834" i="2"/>
  <c r="F2837" i="2"/>
  <c r="G2836" i="2"/>
  <c r="H2836" i="2" s="1"/>
  <c r="I2836" i="2" l="1"/>
  <c r="K2836" i="2" s="1"/>
  <c r="L2836" i="2" s="1"/>
  <c r="J2835" i="2"/>
  <c r="F2838" i="2"/>
  <c r="G2837" i="2"/>
  <c r="H2837" i="2" s="1"/>
  <c r="I2837" i="2" l="1"/>
  <c r="K2837" i="2" s="1"/>
  <c r="L2837" i="2" s="1"/>
  <c r="J2836" i="2"/>
  <c r="F2839" i="2"/>
  <c r="G2838" i="2"/>
  <c r="H2838" i="2" s="1"/>
  <c r="I2838" i="2" l="1"/>
  <c r="K2838" i="2" s="1"/>
  <c r="L2838" i="2" s="1"/>
  <c r="J2837" i="2"/>
  <c r="F2840" i="2"/>
  <c r="G2839" i="2"/>
  <c r="H2839" i="2" s="1"/>
  <c r="I2839" i="2" l="1"/>
  <c r="K2839" i="2" s="1"/>
  <c r="L2839" i="2" s="1"/>
  <c r="J2838" i="2"/>
  <c r="F2841" i="2"/>
  <c r="G2840" i="2"/>
  <c r="H2840" i="2" s="1"/>
  <c r="I2840" i="2" l="1"/>
  <c r="K2840" i="2" s="1"/>
  <c r="L2840" i="2" s="1"/>
  <c r="J2839" i="2"/>
  <c r="F2842" i="2"/>
  <c r="G2841" i="2"/>
  <c r="H2841" i="2" s="1"/>
  <c r="I2841" i="2" l="1"/>
  <c r="K2841" i="2" s="1"/>
  <c r="L2841" i="2" s="1"/>
  <c r="J2840" i="2"/>
  <c r="F2843" i="2"/>
  <c r="G2842" i="2"/>
  <c r="H2842" i="2" s="1"/>
  <c r="I2842" i="2" l="1"/>
  <c r="K2842" i="2" s="1"/>
  <c r="L2842" i="2" s="1"/>
  <c r="J2841" i="2"/>
  <c r="F2844" i="2"/>
  <c r="G2843" i="2"/>
  <c r="H2843" i="2" s="1"/>
  <c r="I2843" i="2" l="1"/>
  <c r="K2843" i="2" s="1"/>
  <c r="L2843" i="2" s="1"/>
  <c r="J2842" i="2"/>
  <c r="F2845" i="2"/>
  <c r="G2844" i="2"/>
  <c r="H2844" i="2" s="1"/>
  <c r="I2844" i="2" l="1"/>
  <c r="K2844" i="2" s="1"/>
  <c r="L2844" i="2" s="1"/>
  <c r="J2843" i="2"/>
  <c r="F2846" i="2"/>
  <c r="G2845" i="2"/>
  <c r="H2845" i="2" s="1"/>
  <c r="I2845" i="2" l="1"/>
  <c r="K2845" i="2" s="1"/>
  <c r="L2845" i="2" s="1"/>
  <c r="J2844" i="2"/>
  <c r="F2847" i="2"/>
  <c r="G2846" i="2"/>
  <c r="H2846" i="2" s="1"/>
  <c r="I2846" i="2" l="1"/>
  <c r="K2846" i="2" s="1"/>
  <c r="L2846" i="2" s="1"/>
  <c r="J2845" i="2"/>
  <c r="F2848" i="2"/>
  <c r="G2847" i="2"/>
  <c r="H2847" i="2" s="1"/>
  <c r="I2847" i="2" l="1"/>
  <c r="K2847" i="2" s="1"/>
  <c r="L2847" i="2" s="1"/>
  <c r="J2846" i="2"/>
  <c r="F2849" i="2"/>
  <c r="G2848" i="2"/>
  <c r="H2848" i="2" s="1"/>
  <c r="I2848" i="2" l="1"/>
  <c r="K2848" i="2" s="1"/>
  <c r="L2848" i="2" s="1"/>
  <c r="J2847" i="2"/>
  <c r="F2850" i="2"/>
  <c r="G2849" i="2"/>
  <c r="H2849" i="2" s="1"/>
  <c r="I2849" i="2" l="1"/>
  <c r="K2849" i="2" s="1"/>
  <c r="L2849" i="2" s="1"/>
  <c r="J2848" i="2"/>
  <c r="F2851" i="2"/>
  <c r="G2850" i="2"/>
  <c r="H2850" i="2" s="1"/>
  <c r="I2850" i="2" l="1"/>
  <c r="K2850" i="2" s="1"/>
  <c r="L2850" i="2" s="1"/>
  <c r="J2849" i="2"/>
  <c r="F2852" i="2"/>
  <c r="G2851" i="2"/>
  <c r="H2851" i="2" s="1"/>
  <c r="I2851" i="2" l="1"/>
  <c r="K2851" i="2" s="1"/>
  <c r="L2851" i="2" s="1"/>
  <c r="J2850" i="2"/>
  <c r="F2853" i="2"/>
  <c r="G2852" i="2"/>
  <c r="H2852" i="2" s="1"/>
  <c r="I2852" i="2" l="1"/>
  <c r="K2852" i="2" s="1"/>
  <c r="L2852" i="2" s="1"/>
  <c r="J2851" i="2"/>
  <c r="F2854" i="2"/>
  <c r="G2853" i="2"/>
  <c r="H2853" i="2" s="1"/>
  <c r="I2853" i="2" l="1"/>
  <c r="K2853" i="2" s="1"/>
  <c r="L2853" i="2" s="1"/>
  <c r="J2852" i="2"/>
  <c r="F2855" i="2"/>
  <c r="G2854" i="2"/>
  <c r="H2854" i="2" s="1"/>
  <c r="I2854" i="2" l="1"/>
  <c r="K2854" i="2" s="1"/>
  <c r="L2854" i="2" s="1"/>
  <c r="J2853" i="2"/>
  <c r="F2856" i="2"/>
  <c r="G2855" i="2"/>
  <c r="H2855" i="2" s="1"/>
  <c r="I2855" i="2" l="1"/>
  <c r="K2855" i="2" s="1"/>
  <c r="L2855" i="2" s="1"/>
  <c r="J2854" i="2"/>
  <c r="F2857" i="2"/>
  <c r="G2856" i="2"/>
  <c r="H2856" i="2" s="1"/>
  <c r="I2856" i="2" l="1"/>
  <c r="K2856" i="2" s="1"/>
  <c r="L2856" i="2" s="1"/>
  <c r="J2855" i="2"/>
  <c r="F2858" i="2"/>
  <c r="G2857" i="2"/>
  <c r="H2857" i="2" s="1"/>
  <c r="J2856" i="2" l="1"/>
  <c r="I2857" i="2"/>
  <c r="K2857" i="2" s="1"/>
  <c r="L2857" i="2" s="1"/>
  <c r="F2859" i="2"/>
  <c r="G2858" i="2"/>
  <c r="H2858" i="2" s="1"/>
  <c r="J2857" i="2" l="1"/>
  <c r="I2858" i="2"/>
  <c r="K2858" i="2" s="1"/>
  <c r="L2858" i="2" s="1"/>
  <c r="F2860" i="2"/>
  <c r="G2859" i="2"/>
  <c r="H2859" i="2" s="1"/>
  <c r="J2858" i="2" l="1"/>
  <c r="I2859" i="2"/>
  <c r="K2859" i="2" s="1"/>
  <c r="L2859" i="2" s="1"/>
  <c r="F2861" i="2"/>
  <c r="G2860" i="2"/>
  <c r="H2860" i="2" s="1"/>
  <c r="J2859" i="2" l="1"/>
  <c r="F2862" i="2"/>
  <c r="G2861" i="2"/>
  <c r="H2861" i="2" s="1"/>
  <c r="I2860" i="2"/>
  <c r="K2860" i="2" s="1"/>
  <c r="L2860" i="2" s="1"/>
  <c r="I2861" i="2" l="1"/>
  <c r="K2861" i="2" s="1"/>
  <c r="L2861" i="2" s="1"/>
  <c r="F2863" i="2"/>
  <c r="G2862" i="2"/>
  <c r="H2862" i="2" s="1"/>
  <c r="J2860" i="2"/>
  <c r="J2861" i="2" l="1"/>
  <c r="F2864" i="2"/>
  <c r="G2863" i="2"/>
  <c r="H2863" i="2" s="1"/>
  <c r="I2862" i="2"/>
  <c r="K2862" i="2" s="1"/>
  <c r="L2862" i="2" s="1"/>
  <c r="I2863" i="2" l="1"/>
  <c r="K2863" i="2" s="1"/>
  <c r="L2863" i="2" s="1"/>
  <c r="F2865" i="2"/>
  <c r="G2864" i="2"/>
  <c r="H2864" i="2" s="1"/>
  <c r="J2862" i="2"/>
  <c r="F2866" i="2" l="1"/>
  <c r="G2865" i="2"/>
  <c r="H2865" i="2" s="1"/>
  <c r="J2863" i="2"/>
  <c r="I2864" i="2"/>
  <c r="K2864" i="2" s="1"/>
  <c r="L2864" i="2" s="1"/>
  <c r="I2865" i="2" l="1"/>
  <c r="K2865" i="2" s="1"/>
  <c r="L2865" i="2" s="1"/>
  <c r="J2864" i="2"/>
  <c r="F2867" i="2"/>
  <c r="G2866" i="2"/>
  <c r="H2866" i="2" s="1"/>
  <c r="J2865" i="2" l="1"/>
  <c r="I2866" i="2"/>
  <c r="K2866" i="2" s="1"/>
  <c r="L2866" i="2" s="1"/>
  <c r="F2868" i="2"/>
  <c r="G2867" i="2"/>
  <c r="H2867" i="2" s="1"/>
  <c r="J2866" i="2" l="1"/>
  <c r="F2869" i="2"/>
  <c r="G2868" i="2"/>
  <c r="H2868" i="2" s="1"/>
  <c r="I2867" i="2"/>
  <c r="K2867" i="2" s="1"/>
  <c r="L2867" i="2" s="1"/>
  <c r="I2868" i="2" l="1"/>
  <c r="K2868" i="2" s="1"/>
  <c r="L2868" i="2" s="1"/>
  <c r="F2870" i="2"/>
  <c r="G2869" i="2"/>
  <c r="H2869" i="2" s="1"/>
  <c r="J2867" i="2"/>
  <c r="J2868" i="2" l="1"/>
  <c r="F2871" i="2"/>
  <c r="G2870" i="2"/>
  <c r="H2870" i="2" s="1"/>
  <c r="I2869" i="2"/>
  <c r="K2869" i="2" s="1"/>
  <c r="L2869" i="2" s="1"/>
  <c r="I2870" i="2" l="1"/>
  <c r="K2870" i="2" s="1"/>
  <c r="L2870" i="2" s="1"/>
  <c r="F2872" i="2"/>
  <c r="G2871" i="2"/>
  <c r="H2871" i="2" s="1"/>
  <c r="J2869" i="2"/>
  <c r="F2873" i="2" l="1"/>
  <c r="G2872" i="2"/>
  <c r="H2872" i="2" s="1"/>
  <c r="J2870" i="2"/>
  <c r="I2871" i="2"/>
  <c r="K2871" i="2" s="1"/>
  <c r="L2871" i="2" s="1"/>
  <c r="I2872" i="2" l="1"/>
  <c r="K2872" i="2" s="1"/>
  <c r="L2872" i="2" s="1"/>
  <c r="J2871" i="2"/>
  <c r="F2874" i="2"/>
  <c r="G2873" i="2"/>
  <c r="H2873" i="2" s="1"/>
  <c r="I2873" i="2" l="1"/>
  <c r="K2873" i="2" s="1"/>
  <c r="L2873" i="2" s="1"/>
  <c r="J2872" i="2"/>
  <c r="F2875" i="2"/>
  <c r="G2874" i="2"/>
  <c r="H2874" i="2" s="1"/>
  <c r="I2874" i="2" l="1"/>
  <c r="K2874" i="2" s="1"/>
  <c r="L2874" i="2" s="1"/>
  <c r="J2873" i="2"/>
  <c r="F2876" i="2"/>
  <c r="G2875" i="2"/>
  <c r="H2875" i="2" s="1"/>
  <c r="J2874" i="2" l="1"/>
  <c r="I2875" i="2"/>
  <c r="K2875" i="2" s="1"/>
  <c r="L2875" i="2" s="1"/>
  <c r="F2877" i="2"/>
  <c r="G2876" i="2"/>
  <c r="H2876" i="2" s="1"/>
  <c r="I2876" i="2" l="1"/>
  <c r="K2876" i="2" s="1"/>
  <c r="L2876" i="2" s="1"/>
  <c r="J2875" i="2"/>
  <c r="F2878" i="2"/>
  <c r="G2877" i="2"/>
  <c r="H2877" i="2" s="1"/>
  <c r="I2877" i="2" l="1"/>
  <c r="K2877" i="2" s="1"/>
  <c r="L2877" i="2" s="1"/>
  <c r="J2876" i="2"/>
  <c r="F2879" i="2"/>
  <c r="G2878" i="2"/>
  <c r="H2878" i="2" s="1"/>
  <c r="I2878" i="2" l="1"/>
  <c r="K2878" i="2" s="1"/>
  <c r="L2878" i="2" s="1"/>
  <c r="J2877" i="2"/>
  <c r="F2880" i="2"/>
  <c r="G2879" i="2"/>
  <c r="H2879" i="2" s="1"/>
  <c r="I2879" i="2" l="1"/>
  <c r="K2879" i="2" s="1"/>
  <c r="L2879" i="2" s="1"/>
  <c r="J2878" i="2"/>
  <c r="F2881" i="2"/>
  <c r="G2880" i="2"/>
  <c r="H2880" i="2" s="1"/>
  <c r="I2880" i="2" l="1"/>
  <c r="K2880" i="2" s="1"/>
  <c r="L2880" i="2" s="1"/>
  <c r="J2879" i="2"/>
  <c r="F2882" i="2"/>
  <c r="G2881" i="2"/>
  <c r="H2881" i="2" s="1"/>
  <c r="I2881" i="2" l="1"/>
  <c r="K2881" i="2" s="1"/>
  <c r="L2881" i="2" s="1"/>
  <c r="J2880" i="2"/>
  <c r="F2883" i="2"/>
  <c r="G2882" i="2"/>
  <c r="H2882" i="2" s="1"/>
  <c r="I2882" i="2" l="1"/>
  <c r="K2882" i="2" s="1"/>
  <c r="L2882" i="2" s="1"/>
  <c r="J2881" i="2"/>
  <c r="F2884" i="2"/>
  <c r="G2883" i="2"/>
  <c r="H2883" i="2" s="1"/>
  <c r="I2883" i="2" l="1"/>
  <c r="K2883" i="2" s="1"/>
  <c r="L2883" i="2" s="1"/>
  <c r="J2882" i="2"/>
  <c r="F2885" i="2"/>
  <c r="G2884" i="2"/>
  <c r="H2884" i="2" s="1"/>
  <c r="I2884" i="2" l="1"/>
  <c r="K2884" i="2" s="1"/>
  <c r="L2884" i="2" s="1"/>
  <c r="J2883" i="2"/>
  <c r="F2886" i="2"/>
  <c r="G2885" i="2"/>
  <c r="H2885" i="2" s="1"/>
  <c r="J2884" i="2" l="1"/>
  <c r="I2885" i="2"/>
  <c r="K2885" i="2" s="1"/>
  <c r="L2885" i="2" s="1"/>
  <c r="F2887" i="2"/>
  <c r="G2886" i="2"/>
  <c r="H2886" i="2" s="1"/>
  <c r="J2885" i="2" l="1"/>
  <c r="I2886" i="2"/>
  <c r="K2886" i="2" s="1"/>
  <c r="L2886" i="2" s="1"/>
  <c r="F2888" i="2"/>
  <c r="G2887" i="2"/>
  <c r="H2887" i="2" s="1"/>
  <c r="J2886" i="2" l="1"/>
  <c r="I2887" i="2"/>
  <c r="K2887" i="2" s="1"/>
  <c r="L2887" i="2" s="1"/>
  <c r="F2889" i="2"/>
  <c r="G2888" i="2"/>
  <c r="H2888" i="2" s="1"/>
  <c r="J2887" i="2" l="1"/>
  <c r="I2888" i="2"/>
  <c r="K2888" i="2" s="1"/>
  <c r="L2888" i="2" s="1"/>
  <c r="F2890" i="2"/>
  <c r="G2889" i="2"/>
  <c r="H2889" i="2" s="1"/>
  <c r="J2888" i="2" l="1"/>
  <c r="I2889" i="2"/>
  <c r="K2889" i="2" s="1"/>
  <c r="L2889" i="2" s="1"/>
  <c r="F2891" i="2"/>
  <c r="G2890" i="2"/>
  <c r="H2890" i="2" s="1"/>
  <c r="J2889" i="2" l="1"/>
  <c r="I2890" i="2"/>
  <c r="K2890" i="2" s="1"/>
  <c r="L2890" i="2" s="1"/>
  <c r="F2892" i="2"/>
  <c r="G2891" i="2"/>
  <c r="H2891" i="2" s="1"/>
  <c r="J2890" i="2" l="1"/>
  <c r="I2891" i="2"/>
  <c r="K2891" i="2" s="1"/>
  <c r="L2891" i="2" s="1"/>
  <c r="F2893" i="2"/>
  <c r="G2892" i="2"/>
  <c r="H2892" i="2" s="1"/>
  <c r="I2892" i="2" l="1"/>
  <c r="K2892" i="2" s="1"/>
  <c r="L2892" i="2" s="1"/>
  <c r="J2891" i="2"/>
  <c r="F2894" i="2"/>
  <c r="G2893" i="2"/>
  <c r="H2893" i="2" s="1"/>
  <c r="I2893" i="2" l="1"/>
  <c r="K2893" i="2" s="1"/>
  <c r="L2893" i="2" s="1"/>
  <c r="J2892" i="2"/>
  <c r="F2895" i="2"/>
  <c r="G2894" i="2"/>
  <c r="H2894" i="2" s="1"/>
  <c r="I2894" i="2" l="1"/>
  <c r="K2894" i="2" s="1"/>
  <c r="L2894" i="2" s="1"/>
  <c r="J2893" i="2"/>
  <c r="F2896" i="2"/>
  <c r="G2895" i="2"/>
  <c r="H2895" i="2" s="1"/>
  <c r="I2895" i="2" l="1"/>
  <c r="K2895" i="2" s="1"/>
  <c r="L2895" i="2" s="1"/>
  <c r="J2894" i="2"/>
  <c r="F2897" i="2"/>
  <c r="G2896" i="2"/>
  <c r="H2896" i="2" s="1"/>
  <c r="J2895" i="2" l="1"/>
  <c r="I2896" i="2"/>
  <c r="K2896" i="2" s="1"/>
  <c r="L2896" i="2" s="1"/>
  <c r="F2898" i="2"/>
  <c r="G2897" i="2"/>
  <c r="H2897" i="2" s="1"/>
  <c r="J2896" i="2" l="1"/>
  <c r="I2897" i="2"/>
  <c r="K2897" i="2" s="1"/>
  <c r="L2897" i="2" s="1"/>
  <c r="F2899" i="2"/>
  <c r="G2898" i="2"/>
  <c r="H2898" i="2" s="1"/>
  <c r="J2897" i="2" l="1"/>
  <c r="I2898" i="2"/>
  <c r="K2898" i="2" s="1"/>
  <c r="L2898" i="2" s="1"/>
  <c r="F2900" i="2"/>
  <c r="G2899" i="2"/>
  <c r="H2899" i="2" s="1"/>
  <c r="J2898" i="2" l="1"/>
  <c r="I2899" i="2"/>
  <c r="K2899" i="2" s="1"/>
  <c r="L2899" i="2" s="1"/>
  <c r="F2901" i="2"/>
  <c r="G2900" i="2"/>
  <c r="H2900" i="2" s="1"/>
  <c r="J2899" i="2" l="1"/>
  <c r="I2900" i="2"/>
  <c r="K2900" i="2" s="1"/>
  <c r="L2900" i="2" s="1"/>
  <c r="F2902" i="2"/>
  <c r="G2901" i="2"/>
  <c r="H2901" i="2" s="1"/>
  <c r="J2900" i="2" l="1"/>
  <c r="I2901" i="2"/>
  <c r="K2901" i="2" s="1"/>
  <c r="L2901" i="2" s="1"/>
  <c r="F2903" i="2"/>
  <c r="G2902" i="2"/>
  <c r="H2902" i="2" s="1"/>
  <c r="J2901" i="2" l="1"/>
  <c r="I2902" i="2"/>
  <c r="K2902" i="2" s="1"/>
  <c r="L2902" i="2" s="1"/>
  <c r="F2904" i="2"/>
  <c r="G2903" i="2"/>
  <c r="H2903" i="2" s="1"/>
  <c r="J2902" i="2" l="1"/>
  <c r="F2905" i="2"/>
  <c r="G2904" i="2"/>
  <c r="H2904" i="2" s="1"/>
  <c r="I2903" i="2"/>
  <c r="K2903" i="2" s="1"/>
  <c r="L2903" i="2" s="1"/>
  <c r="I2904" i="2" l="1"/>
  <c r="K2904" i="2" s="1"/>
  <c r="L2904" i="2" s="1"/>
  <c r="F2906" i="2"/>
  <c r="G2905" i="2"/>
  <c r="H2905" i="2" s="1"/>
  <c r="J2903" i="2"/>
  <c r="F2907" i="2" l="1"/>
  <c r="G2906" i="2"/>
  <c r="H2906" i="2" s="1"/>
  <c r="J2904" i="2"/>
  <c r="I2905" i="2"/>
  <c r="K2905" i="2" s="1"/>
  <c r="L2905" i="2" s="1"/>
  <c r="J2905" i="2" l="1"/>
  <c r="I2906" i="2"/>
  <c r="K2906" i="2" s="1"/>
  <c r="L2906" i="2" s="1"/>
  <c r="F2908" i="2"/>
  <c r="G2907" i="2"/>
  <c r="H2907" i="2" s="1"/>
  <c r="J2906" i="2" l="1"/>
  <c r="I2907" i="2"/>
  <c r="K2907" i="2" s="1"/>
  <c r="L2907" i="2" s="1"/>
  <c r="F2909" i="2"/>
  <c r="G2908" i="2"/>
  <c r="H2908" i="2" s="1"/>
  <c r="J2907" i="2" l="1"/>
  <c r="I2908" i="2"/>
  <c r="K2908" i="2" s="1"/>
  <c r="L2908" i="2" s="1"/>
  <c r="F2910" i="2"/>
  <c r="G2909" i="2"/>
  <c r="H2909" i="2" s="1"/>
  <c r="J2908" i="2" l="1"/>
  <c r="I2909" i="2"/>
  <c r="K2909" i="2" s="1"/>
  <c r="L2909" i="2" s="1"/>
  <c r="F2911" i="2"/>
  <c r="G2910" i="2"/>
  <c r="H2910" i="2" s="1"/>
  <c r="J2909" i="2" l="1"/>
  <c r="I2910" i="2"/>
  <c r="K2910" i="2" s="1"/>
  <c r="L2910" i="2" s="1"/>
  <c r="F2912" i="2"/>
  <c r="G2911" i="2"/>
  <c r="H2911" i="2" s="1"/>
  <c r="J2910" i="2" l="1"/>
  <c r="I2911" i="2"/>
  <c r="K2911" i="2" s="1"/>
  <c r="L2911" i="2" s="1"/>
  <c r="F2913" i="2"/>
  <c r="G2912" i="2"/>
  <c r="H2912" i="2" s="1"/>
  <c r="J2911" i="2" l="1"/>
  <c r="I2912" i="2"/>
  <c r="K2912" i="2" s="1"/>
  <c r="L2912" i="2" s="1"/>
  <c r="F2914" i="2"/>
  <c r="G2913" i="2"/>
  <c r="H2913" i="2" s="1"/>
  <c r="J2912" i="2" l="1"/>
  <c r="F2915" i="2"/>
  <c r="G2914" i="2"/>
  <c r="H2914" i="2" s="1"/>
  <c r="I2913" i="2"/>
  <c r="K2913" i="2" s="1"/>
  <c r="L2913" i="2" s="1"/>
  <c r="I2914" i="2" l="1"/>
  <c r="K2914" i="2" s="1"/>
  <c r="L2914" i="2" s="1"/>
  <c r="F2916" i="2"/>
  <c r="G2915" i="2"/>
  <c r="H2915" i="2" s="1"/>
  <c r="J2913" i="2"/>
  <c r="J2914" i="2" l="1"/>
  <c r="F2917" i="2"/>
  <c r="G2916" i="2"/>
  <c r="H2916" i="2" s="1"/>
  <c r="I2915" i="2"/>
  <c r="K2915" i="2" s="1"/>
  <c r="L2915" i="2" s="1"/>
  <c r="J2915" i="2" l="1"/>
  <c r="I2916" i="2"/>
  <c r="K2916" i="2" s="1"/>
  <c r="L2916" i="2" s="1"/>
  <c r="F2918" i="2"/>
  <c r="G2917" i="2"/>
  <c r="H2917" i="2" s="1"/>
  <c r="J2916" i="2" l="1"/>
  <c r="I2917" i="2"/>
  <c r="K2917" i="2" s="1"/>
  <c r="L2917" i="2" s="1"/>
  <c r="F2919" i="2"/>
  <c r="G2918" i="2"/>
  <c r="H2918" i="2" s="1"/>
  <c r="J2917" i="2" l="1"/>
  <c r="I2918" i="2"/>
  <c r="K2918" i="2" s="1"/>
  <c r="L2918" i="2" s="1"/>
  <c r="F2920" i="2"/>
  <c r="G2919" i="2"/>
  <c r="H2919" i="2" s="1"/>
  <c r="J2918" i="2" l="1"/>
  <c r="I2919" i="2"/>
  <c r="K2919" i="2" s="1"/>
  <c r="L2919" i="2" s="1"/>
  <c r="F2921" i="2"/>
  <c r="G2920" i="2"/>
  <c r="H2920" i="2" s="1"/>
  <c r="J2919" i="2" l="1"/>
  <c r="I2920" i="2"/>
  <c r="K2920" i="2" s="1"/>
  <c r="L2920" i="2" s="1"/>
  <c r="F2922" i="2"/>
  <c r="G2921" i="2"/>
  <c r="H2921" i="2" s="1"/>
  <c r="J2920" i="2" l="1"/>
  <c r="I2921" i="2"/>
  <c r="K2921" i="2" s="1"/>
  <c r="L2921" i="2" s="1"/>
  <c r="F2923" i="2"/>
  <c r="G2922" i="2"/>
  <c r="H2922" i="2" s="1"/>
  <c r="J2921" i="2" l="1"/>
  <c r="I2922" i="2"/>
  <c r="K2922" i="2" s="1"/>
  <c r="L2922" i="2" s="1"/>
  <c r="F2924" i="2"/>
  <c r="G2923" i="2"/>
  <c r="H2923" i="2" s="1"/>
  <c r="F2925" i="2" l="1"/>
  <c r="G2924" i="2"/>
  <c r="H2924" i="2" s="1"/>
  <c r="J2922" i="2"/>
  <c r="I2923" i="2"/>
  <c r="K2923" i="2" s="1"/>
  <c r="L2923" i="2" s="1"/>
  <c r="I2924" i="2" l="1"/>
  <c r="K2924" i="2" s="1"/>
  <c r="L2924" i="2" s="1"/>
  <c r="J2923" i="2"/>
  <c r="F2926" i="2"/>
  <c r="G2925" i="2"/>
  <c r="H2925" i="2" s="1"/>
  <c r="I2925" i="2" l="1"/>
  <c r="K2925" i="2" s="1"/>
  <c r="L2925" i="2" s="1"/>
  <c r="J2924" i="2"/>
  <c r="F2927" i="2"/>
  <c r="G2926" i="2"/>
  <c r="H2926" i="2" s="1"/>
  <c r="I2926" i="2" l="1"/>
  <c r="K2926" i="2" s="1"/>
  <c r="L2926" i="2" s="1"/>
  <c r="J2925" i="2"/>
  <c r="F2928" i="2"/>
  <c r="G2927" i="2"/>
  <c r="H2927" i="2" s="1"/>
  <c r="I2927" i="2" l="1"/>
  <c r="K2927" i="2" s="1"/>
  <c r="L2927" i="2" s="1"/>
  <c r="J2926" i="2"/>
  <c r="F2929" i="2"/>
  <c r="G2928" i="2"/>
  <c r="H2928" i="2" s="1"/>
  <c r="I2928" i="2" l="1"/>
  <c r="K2928" i="2" s="1"/>
  <c r="L2928" i="2" s="1"/>
  <c r="J2927" i="2"/>
  <c r="F2930" i="2"/>
  <c r="G2929" i="2"/>
  <c r="H2929" i="2" s="1"/>
  <c r="J2928" i="2" l="1"/>
  <c r="I2929" i="2"/>
  <c r="K2929" i="2" s="1"/>
  <c r="L2929" i="2" s="1"/>
  <c r="F2931" i="2"/>
  <c r="G2930" i="2"/>
  <c r="H2930" i="2" s="1"/>
  <c r="I2930" i="2" l="1"/>
  <c r="K2930" i="2" s="1"/>
  <c r="L2930" i="2" s="1"/>
  <c r="J2929" i="2"/>
  <c r="F2932" i="2"/>
  <c r="G2931" i="2"/>
  <c r="H2931" i="2" s="1"/>
  <c r="J2930" i="2" l="1"/>
  <c r="I2931" i="2"/>
  <c r="K2931" i="2" s="1"/>
  <c r="L2931" i="2" s="1"/>
  <c r="F2933" i="2"/>
  <c r="G2932" i="2"/>
  <c r="H2932" i="2" s="1"/>
  <c r="J2931" i="2" l="1"/>
  <c r="I2932" i="2"/>
  <c r="K2932" i="2" s="1"/>
  <c r="L2932" i="2" s="1"/>
  <c r="F2934" i="2"/>
  <c r="G2933" i="2"/>
  <c r="H2933" i="2" s="1"/>
  <c r="J2932" i="2" l="1"/>
  <c r="I2933" i="2"/>
  <c r="K2933" i="2" s="1"/>
  <c r="L2933" i="2" s="1"/>
  <c r="F2935" i="2"/>
  <c r="G2934" i="2"/>
  <c r="H2934" i="2" s="1"/>
  <c r="I2934" i="2" l="1"/>
  <c r="K2934" i="2" s="1"/>
  <c r="L2934" i="2" s="1"/>
  <c r="J2933" i="2"/>
  <c r="F2936" i="2"/>
  <c r="G2935" i="2"/>
  <c r="H2935" i="2" s="1"/>
  <c r="I2935" i="2" l="1"/>
  <c r="K2935" i="2" s="1"/>
  <c r="L2935" i="2" s="1"/>
  <c r="J2934" i="2"/>
  <c r="F2937" i="2"/>
  <c r="G2936" i="2"/>
  <c r="H2936" i="2" s="1"/>
  <c r="I2936" i="2" l="1"/>
  <c r="K2936" i="2" s="1"/>
  <c r="L2936" i="2" s="1"/>
  <c r="J2935" i="2"/>
  <c r="F2938" i="2"/>
  <c r="G2937" i="2"/>
  <c r="H2937" i="2" s="1"/>
  <c r="I2937" i="2" l="1"/>
  <c r="K2937" i="2" s="1"/>
  <c r="L2937" i="2" s="1"/>
  <c r="J2936" i="2"/>
  <c r="F2939" i="2"/>
  <c r="G2938" i="2"/>
  <c r="H2938" i="2" s="1"/>
  <c r="I2938" i="2" l="1"/>
  <c r="K2938" i="2" s="1"/>
  <c r="L2938" i="2" s="1"/>
  <c r="J2937" i="2"/>
  <c r="F2940" i="2"/>
  <c r="G2939" i="2"/>
  <c r="H2939" i="2" s="1"/>
  <c r="I2939" i="2" l="1"/>
  <c r="K2939" i="2" s="1"/>
  <c r="L2939" i="2" s="1"/>
  <c r="J2938" i="2"/>
  <c r="F2941" i="2"/>
  <c r="G2940" i="2"/>
  <c r="H2940" i="2" s="1"/>
  <c r="I2940" i="2" l="1"/>
  <c r="K2940" i="2" s="1"/>
  <c r="L2940" i="2" s="1"/>
  <c r="J2939" i="2"/>
  <c r="F2942" i="2"/>
  <c r="G2941" i="2"/>
  <c r="H2941" i="2" s="1"/>
  <c r="I2941" i="2" l="1"/>
  <c r="K2941" i="2" s="1"/>
  <c r="L2941" i="2" s="1"/>
  <c r="J2940" i="2"/>
  <c r="F2943" i="2"/>
  <c r="G2942" i="2"/>
  <c r="H2942" i="2" s="1"/>
  <c r="I2942" i="2" l="1"/>
  <c r="K2942" i="2" s="1"/>
  <c r="L2942" i="2" s="1"/>
  <c r="J2941" i="2"/>
  <c r="F2944" i="2"/>
  <c r="G2943" i="2"/>
  <c r="H2943" i="2" s="1"/>
  <c r="I2943" i="2" l="1"/>
  <c r="K2943" i="2" s="1"/>
  <c r="L2943" i="2" s="1"/>
  <c r="J2942" i="2"/>
  <c r="F2945" i="2"/>
  <c r="G2944" i="2"/>
  <c r="H2944" i="2" s="1"/>
  <c r="I2944" i="2" l="1"/>
  <c r="K2944" i="2" s="1"/>
  <c r="L2944" i="2" s="1"/>
  <c r="J2943" i="2"/>
  <c r="F2946" i="2"/>
  <c r="G2945" i="2"/>
  <c r="H2945" i="2" s="1"/>
  <c r="I2945" i="2" l="1"/>
  <c r="K2945" i="2" s="1"/>
  <c r="L2945" i="2" s="1"/>
  <c r="J2944" i="2"/>
  <c r="F2947" i="2"/>
  <c r="G2946" i="2"/>
  <c r="H2946" i="2" s="1"/>
  <c r="I2946" i="2" l="1"/>
  <c r="K2946" i="2" s="1"/>
  <c r="L2946" i="2" s="1"/>
  <c r="J2945" i="2"/>
  <c r="F2948" i="2"/>
  <c r="G2947" i="2"/>
  <c r="H2947" i="2" s="1"/>
  <c r="I2947" i="2" l="1"/>
  <c r="K2947" i="2" s="1"/>
  <c r="L2947" i="2" s="1"/>
  <c r="J2946" i="2"/>
  <c r="F2949" i="2"/>
  <c r="G2948" i="2"/>
  <c r="H2948" i="2" s="1"/>
  <c r="I2948" i="2" l="1"/>
  <c r="K2948" i="2" s="1"/>
  <c r="L2948" i="2" s="1"/>
  <c r="J2947" i="2"/>
  <c r="F2950" i="2"/>
  <c r="G2949" i="2"/>
  <c r="H2949" i="2" s="1"/>
  <c r="J2948" i="2" l="1"/>
  <c r="I2949" i="2"/>
  <c r="K2949" i="2" s="1"/>
  <c r="L2949" i="2" s="1"/>
  <c r="F2951" i="2"/>
  <c r="G2950" i="2"/>
  <c r="H2950" i="2" s="1"/>
  <c r="J2949" i="2" l="1"/>
  <c r="F2952" i="2"/>
  <c r="G2951" i="2"/>
  <c r="H2951" i="2" s="1"/>
  <c r="I2950" i="2"/>
  <c r="K2950" i="2" s="1"/>
  <c r="L2950" i="2" s="1"/>
  <c r="I2951" i="2" l="1"/>
  <c r="K2951" i="2" s="1"/>
  <c r="L2951" i="2" s="1"/>
  <c r="F2953" i="2"/>
  <c r="G2952" i="2"/>
  <c r="H2952" i="2" s="1"/>
  <c r="J2950" i="2"/>
  <c r="J2951" i="2" l="1"/>
  <c r="F2954" i="2"/>
  <c r="G2953" i="2"/>
  <c r="H2953" i="2" s="1"/>
  <c r="I2952" i="2"/>
  <c r="K2952" i="2" s="1"/>
  <c r="L2952" i="2" s="1"/>
  <c r="F2955" i="2" l="1"/>
  <c r="G2954" i="2"/>
  <c r="H2954" i="2" s="1"/>
  <c r="I2953" i="2"/>
  <c r="K2953" i="2" s="1"/>
  <c r="L2953" i="2" s="1"/>
  <c r="J2952" i="2"/>
  <c r="F2956" i="2" l="1"/>
  <c r="G2955" i="2"/>
  <c r="H2955" i="2" s="1"/>
  <c r="J2953" i="2"/>
  <c r="I2954" i="2"/>
  <c r="K2954" i="2" s="1"/>
  <c r="L2954" i="2" s="1"/>
  <c r="J2954" i="2" l="1"/>
  <c r="I2955" i="2"/>
  <c r="K2955" i="2" s="1"/>
  <c r="L2955" i="2" s="1"/>
  <c r="F2957" i="2"/>
  <c r="G2956" i="2"/>
  <c r="H2956" i="2" s="1"/>
  <c r="J2955" i="2" l="1"/>
  <c r="I2956" i="2"/>
  <c r="K2956" i="2" s="1"/>
  <c r="L2956" i="2" s="1"/>
  <c r="F2958" i="2"/>
  <c r="G2957" i="2"/>
  <c r="H2957" i="2" s="1"/>
  <c r="J2956" i="2" l="1"/>
  <c r="I2957" i="2"/>
  <c r="K2957" i="2" s="1"/>
  <c r="L2957" i="2" s="1"/>
  <c r="F2959" i="2"/>
  <c r="G2958" i="2"/>
  <c r="H2958" i="2" s="1"/>
  <c r="J2957" i="2" l="1"/>
  <c r="I2958" i="2"/>
  <c r="K2958" i="2" s="1"/>
  <c r="L2958" i="2" s="1"/>
  <c r="F2960" i="2"/>
  <c r="G2959" i="2"/>
  <c r="H2959" i="2" s="1"/>
  <c r="J2958" i="2" l="1"/>
  <c r="I2959" i="2"/>
  <c r="K2959" i="2" s="1"/>
  <c r="L2959" i="2" s="1"/>
  <c r="F2961" i="2"/>
  <c r="G2960" i="2"/>
  <c r="H2960" i="2" s="1"/>
  <c r="J2959" i="2" l="1"/>
  <c r="I2960" i="2"/>
  <c r="K2960" i="2" s="1"/>
  <c r="L2960" i="2" s="1"/>
  <c r="F2962" i="2"/>
  <c r="G2961" i="2"/>
  <c r="H2961" i="2" s="1"/>
  <c r="J2960" i="2" l="1"/>
  <c r="I2961" i="2"/>
  <c r="K2961" i="2" s="1"/>
  <c r="L2961" i="2" s="1"/>
  <c r="F2963" i="2"/>
  <c r="G2962" i="2"/>
  <c r="H2962" i="2" s="1"/>
  <c r="J2961" i="2" l="1"/>
  <c r="I2962" i="2"/>
  <c r="K2962" i="2" s="1"/>
  <c r="L2962" i="2" s="1"/>
  <c r="F2964" i="2"/>
  <c r="G2963" i="2"/>
  <c r="H2963" i="2" s="1"/>
  <c r="I2963" i="2" l="1"/>
  <c r="K2963" i="2" s="1"/>
  <c r="L2963" i="2" s="1"/>
  <c r="J2962" i="2"/>
  <c r="F2965" i="2"/>
  <c r="G2964" i="2"/>
  <c r="H2964" i="2" s="1"/>
  <c r="I2964" i="2" l="1"/>
  <c r="K2964" i="2" s="1"/>
  <c r="L2964" i="2" s="1"/>
  <c r="J2963" i="2"/>
  <c r="F2966" i="2"/>
  <c r="G2965" i="2"/>
  <c r="H2965" i="2" s="1"/>
  <c r="I2965" i="2" l="1"/>
  <c r="K2965" i="2" s="1"/>
  <c r="L2965" i="2" s="1"/>
  <c r="J2964" i="2"/>
  <c r="F2967" i="2"/>
  <c r="G2966" i="2"/>
  <c r="H2966" i="2" s="1"/>
  <c r="I2966" i="2" l="1"/>
  <c r="K2966" i="2" s="1"/>
  <c r="L2966" i="2" s="1"/>
  <c r="J2965" i="2"/>
  <c r="F2968" i="2"/>
  <c r="G2967" i="2"/>
  <c r="H2967" i="2" s="1"/>
  <c r="I2967" i="2" l="1"/>
  <c r="K2967" i="2" s="1"/>
  <c r="L2967" i="2" s="1"/>
  <c r="J2966" i="2"/>
  <c r="F2969" i="2"/>
  <c r="G2968" i="2"/>
  <c r="H2968" i="2" s="1"/>
  <c r="I2968" i="2" l="1"/>
  <c r="K2968" i="2" s="1"/>
  <c r="L2968" i="2" s="1"/>
  <c r="J2967" i="2"/>
  <c r="F2970" i="2"/>
  <c r="G2969" i="2"/>
  <c r="H2969" i="2" s="1"/>
  <c r="I2969" i="2" l="1"/>
  <c r="K2969" i="2" s="1"/>
  <c r="L2969" i="2" s="1"/>
  <c r="J2968" i="2"/>
  <c r="F2971" i="2"/>
  <c r="G2970" i="2"/>
  <c r="H2970" i="2" s="1"/>
  <c r="I2970" i="2" l="1"/>
  <c r="K2970" i="2" s="1"/>
  <c r="L2970" i="2" s="1"/>
  <c r="J2969" i="2"/>
  <c r="F2972" i="2"/>
  <c r="G2971" i="2"/>
  <c r="H2971" i="2" s="1"/>
  <c r="I2971" i="2" l="1"/>
  <c r="K2971" i="2" s="1"/>
  <c r="L2971" i="2" s="1"/>
  <c r="J2970" i="2"/>
  <c r="F2973" i="2"/>
  <c r="G2972" i="2"/>
  <c r="H2972" i="2" s="1"/>
  <c r="I2972" i="2" l="1"/>
  <c r="K2972" i="2" s="1"/>
  <c r="L2972" i="2" s="1"/>
  <c r="J2971" i="2"/>
  <c r="F2974" i="2"/>
  <c r="G2973" i="2"/>
  <c r="H2973" i="2" s="1"/>
  <c r="I2973" i="2" l="1"/>
  <c r="K2973" i="2" s="1"/>
  <c r="L2973" i="2" s="1"/>
  <c r="J2972" i="2"/>
  <c r="F2975" i="2"/>
  <c r="G2974" i="2"/>
  <c r="H2974" i="2" s="1"/>
  <c r="I2974" i="2" l="1"/>
  <c r="K2974" i="2" s="1"/>
  <c r="L2974" i="2" s="1"/>
  <c r="J2973" i="2"/>
  <c r="F2976" i="2"/>
  <c r="G2975" i="2"/>
  <c r="H2975" i="2" s="1"/>
  <c r="I2975" i="2" l="1"/>
  <c r="K2975" i="2" s="1"/>
  <c r="L2975" i="2" s="1"/>
  <c r="J2974" i="2"/>
  <c r="F2977" i="2"/>
  <c r="G2976" i="2"/>
  <c r="H2976" i="2" s="1"/>
  <c r="I2976" i="2" l="1"/>
  <c r="K2976" i="2" s="1"/>
  <c r="L2976" i="2" s="1"/>
  <c r="J2975" i="2"/>
  <c r="F2978" i="2"/>
  <c r="G2977" i="2"/>
  <c r="H2977" i="2" s="1"/>
  <c r="I2977" i="2" l="1"/>
  <c r="K2977" i="2" s="1"/>
  <c r="L2977" i="2" s="1"/>
  <c r="J2976" i="2"/>
  <c r="F2979" i="2"/>
  <c r="G2978" i="2"/>
  <c r="H2978" i="2" s="1"/>
  <c r="I2978" i="2" l="1"/>
  <c r="K2978" i="2" s="1"/>
  <c r="L2978" i="2" s="1"/>
  <c r="J2977" i="2"/>
  <c r="F2980" i="2"/>
  <c r="G2979" i="2"/>
  <c r="H2979" i="2" s="1"/>
  <c r="I2979" i="2" l="1"/>
  <c r="K2979" i="2" s="1"/>
  <c r="L2979" i="2" s="1"/>
  <c r="J2978" i="2"/>
  <c r="F2981" i="2"/>
  <c r="G2980" i="2"/>
  <c r="H2980" i="2" s="1"/>
  <c r="I2980" i="2" l="1"/>
  <c r="K2980" i="2" s="1"/>
  <c r="L2980" i="2" s="1"/>
  <c r="J2979" i="2"/>
  <c r="F2982" i="2"/>
  <c r="G2981" i="2"/>
  <c r="H2981" i="2" s="1"/>
  <c r="I2981" i="2" l="1"/>
  <c r="K2981" i="2" s="1"/>
  <c r="L2981" i="2" s="1"/>
  <c r="J2980" i="2"/>
  <c r="F2983" i="2"/>
  <c r="G2982" i="2"/>
  <c r="H2982" i="2" s="1"/>
  <c r="I2982" i="2" l="1"/>
  <c r="K2982" i="2" s="1"/>
  <c r="L2982" i="2" s="1"/>
  <c r="J2981" i="2"/>
  <c r="F2984" i="2"/>
  <c r="G2983" i="2"/>
  <c r="H2983" i="2" s="1"/>
  <c r="I2983" i="2" l="1"/>
  <c r="K2983" i="2" s="1"/>
  <c r="L2983" i="2" s="1"/>
  <c r="J2982" i="2"/>
  <c r="F2985" i="2"/>
  <c r="G2984" i="2"/>
  <c r="H2984" i="2" s="1"/>
  <c r="I2984" i="2" l="1"/>
  <c r="K2984" i="2" s="1"/>
  <c r="L2984" i="2" s="1"/>
  <c r="J2983" i="2"/>
  <c r="F2986" i="2"/>
  <c r="G2985" i="2"/>
  <c r="H2985" i="2" s="1"/>
  <c r="I2985" i="2" l="1"/>
  <c r="K2985" i="2" s="1"/>
  <c r="L2985" i="2" s="1"/>
  <c r="J2984" i="2"/>
  <c r="F2987" i="2"/>
  <c r="G2986" i="2"/>
  <c r="H2986" i="2" s="1"/>
  <c r="J2985" i="2" l="1"/>
  <c r="I2986" i="2"/>
  <c r="K2986" i="2" s="1"/>
  <c r="L2986" i="2" s="1"/>
  <c r="F2988" i="2"/>
  <c r="G2987" i="2"/>
  <c r="H2987" i="2" s="1"/>
  <c r="J2986" i="2" l="1"/>
  <c r="I2987" i="2"/>
  <c r="K2987" i="2" s="1"/>
  <c r="L2987" i="2" s="1"/>
  <c r="F2989" i="2"/>
  <c r="G2988" i="2"/>
  <c r="H2988" i="2" s="1"/>
  <c r="J2987" i="2" l="1"/>
  <c r="I2988" i="2"/>
  <c r="K2988" i="2" s="1"/>
  <c r="L2988" i="2" s="1"/>
  <c r="F2990" i="2"/>
  <c r="G2989" i="2"/>
  <c r="H2989" i="2" s="1"/>
  <c r="J2988" i="2" l="1"/>
  <c r="I2989" i="2"/>
  <c r="K2989" i="2" s="1"/>
  <c r="L2989" i="2" s="1"/>
  <c r="F2991" i="2"/>
  <c r="G2990" i="2"/>
  <c r="H2990" i="2" s="1"/>
  <c r="I2990" i="2" l="1"/>
  <c r="K2990" i="2" s="1"/>
  <c r="L2990" i="2" s="1"/>
  <c r="J2989" i="2"/>
  <c r="F2992" i="2"/>
  <c r="G2991" i="2"/>
  <c r="H2991" i="2" s="1"/>
  <c r="I2991" i="2" l="1"/>
  <c r="K2991" i="2" s="1"/>
  <c r="L2991" i="2" s="1"/>
  <c r="J2990" i="2"/>
  <c r="F2993" i="2"/>
  <c r="G2992" i="2"/>
  <c r="H2992" i="2" s="1"/>
  <c r="I2992" i="2" l="1"/>
  <c r="K2992" i="2" s="1"/>
  <c r="L2992" i="2" s="1"/>
  <c r="J2991" i="2"/>
  <c r="F2994" i="2"/>
  <c r="G2993" i="2"/>
  <c r="H2993" i="2" s="1"/>
  <c r="I2993" i="2" l="1"/>
  <c r="K2993" i="2" s="1"/>
  <c r="L2993" i="2" s="1"/>
  <c r="J2992" i="2"/>
  <c r="F2995" i="2"/>
  <c r="G2994" i="2"/>
  <c r="H2994" i="2" s="1"/>
  <c r="I2994" i="2" l="1"/>
  <c r="K2994" i="2" s="1"/>
  <c r="L2994" i="2" s="1"/>
  <c r="J2993" i="2"/>
  <c r="F2996" i="2"/>
  <c r="G2995" i="2"/>
  <c r="H2995" i="2" s="1"/>
  <c r="I2995" i="2" l="1"/>
  <c r="K2995" i="2" s="1"/>
  <c r="L2995" i="2" s="1"/>
  <c r="J2994" i="2"/>
  <c r="F2997" i="2"/>
  <c r="G2996" i="2"/>
  <c r="H2996" i="2" s="1"/>
  <c r="J2995" i="2" l="1"/>
  <c r="I2996" i="2"/>
  <c r="K2996" i="2" s="1"/>
  <c r="L2996" i="2" s="1"/>
  <c r="F2998" i="2"/>
  <c r="G2997" i="2"/>
  <c r="H2997" i="2" s="1"/>
  <c r="J2996" i="2" l="1"/>
  <c r="I2997" i="2"/>
  <c r="K2997" i="2" s="1"/>
  <c r="L2997" i="2" s="1"/>
  <c r="F2999" i="2"/>
  <c r="G2998" i="2"/>
  <c r="H2998" i="2" s="1"/>
  <c r="I2998" i="2" l="1"/>
  <c r="K2998" i="2" s="1"/>
  <c r="L2998" i="2" s="1"/>
  <c r="J2997" i="2"/>
  <c r="F3000" i="2"/>
  <c r="G2999" i="2"/>
  <c r="H2999" i="2" s="1"/>
  <c r="I2999" i="2" l="1"/>
  <c r="K2999" i="2" s="1"/>
  <c r="L2999" i="2" s="1"/>
  <c r="J2998" i="2"/>
  <c r="F3001" i="2"/>
  <c r="G3000" i="2"/>
  <c r="H3000" i="2" s="1"/>
  <c r="I3000" i="2" l="1"/>
  <c r="K3000" i="2" s="1"/>
  <c r="L3000" i="2" s="1"/>
  <c r="J2999" i="2"/>
  <c r="F3002" i="2"/>
  <c r="G3001" i="2"/>
  <c r="H3001" i="2" s="1"/>
  <c r="J3000" i="2" l="1"/>
  <c r="I3001" i="2"/>
  <c r="K3001" i="2" s="1"/>
  <c r="L3001" i="2" s="1"/>
  <c r="F3003" i="2"/>
  <c r="G3002" i="2"/>
  <c r="H3002" i="2" s="1"/>
  <c r="J3001" i="2" l="1"/>
  <c r="I3002" i="2"/>
  <c r="K3002" i="2" s="1"/>
  <c r="L3002" i="2" s="1"/>
  <c r="F3004" i="2"/>
  <c r="G3003" i="2"/>
  <c r="H3003" i="2" s="1"/>
  <c r="F3005" i="2" l="1"/>
  <c r="G3004" i="2"/>
  <c r="H3004" i="2" s="1"/>
  <c r="J3002" i="2"/>
  <c r="I3003" i="2"/>
  <c r="K3003" i="2" s="1"/>
  <c r="L3003" i="2" s="1"/>
  <c r="I3004" i="2" l="1"/>
  <c r="K3004" i="2" s="1"/>
  <c r="L3004" i="2" s="1"/>
  <c r="J3003" i="2"/>
  <c r="F3006" i="2"/>
  <c r="G3005" i="2"/>
  <c r="H3005" i="2" s="1"/>
  <c r="I3005" i="2" l="1"/>
  <c r="K3005" i="2" s="1"/>
  <c r="L3005" i="2" s="1"/>
  <c r="J3004" i="2"/>
  <c r="F3007" i="2"/>
  <c r="G3006" i="2"/>
  <c r="H3006" i="2" s="1"/>
  <c r="I3006" i="2" l="1"/>
  <c r="K3006" i="2" s="1"/>
  <c r="L3006" i="2" s="1"/>
  <c r="J3005" i="2"/>
  <c r="F3008" i="2"/>
  <c r="G3007" i="2"/>
  <c r="H3007" i="2" s="1"/>
  <c r="I3007" i="2" l="1"/>
  <c r="K3007" i="2" s="1"/>
  <c r="L3007" i="2" s="1"/>
  <c r="J3006" i="2"/>
  <c r="F3009" i="2"/>
  <c r="G3008" i="2"/>
  <c r="H3008" i="2" s="1"/>
  <c r="I3008" i="2" l="1"/>
  <c r="K3008" i="2" s="1"/>
  <c r="L3008" i="2" s="1"/>
  <c r="F3010" i="2"/>
  <c r="G3009" i="2"/>
  <c r="H3009" i="2" s="1"/>
  <c r="J3007" i="2"/>
  <c r="F3011" i="2" l="1"/>
  <c r="G3010" i="2"/>
  <c r="H3010" i="2" s="1"/>
  <c r="I3009" i="2"/>
  <c r="K3009" i="2" s="1"/>
  <c r="L3009" i="2" s="1"/>
  <c r="J3008" i="2"/>
  <c r="J3009" i="2" l="1"/>
  <c r="I3010" i="2"/>
  <c r="K3010" i="2" s="1"/>
  <c r="L3010" i="2" s="1"/>
  <c r="F3012" i="2"/>
  <c r="G3011" i="2"/>
  <c r="H3011" i="2" s="1"/>
  <c r="I3011" i="2" l="1"/>
  <c r="K3011" i="2" s="1"/>
  <c r="L3011" i="2" s="1"/>
  <c r="J3010" i="2"/>
  <c r="F3013" i="2"/>
  <c r="G3012" i="2"/>
  <c r="H3012" i="2" s="1"/>
  <c r="I3012" i="2" l="1"/>
  <c r="K3012" i="2" s="1"/>
  <c r="L3012" i="2" s="1"/>
  <c r="J3011" i="2"/>
  <c r="F3014" i="2"/>
  <c r="G3013" i="2"/>
  <c r="H3013" i="2" s="1"/>
  <c r="I3013" i="2" l="1"/>
  <c r="K3013" i="2" s="1"/>
  <c r="L3013" i="2" s="1"/>
  <c r="J3012" i="2"/>
  <c r="F3015" i="2"/>
  <c r="G3014" i="2"/>
  <c r="H3014" i="2" s="1"/>
  <c r="J3013" i="2" l="1"/>
  <c r="I3014" i="2"/>
  <c r="K3014" i="2" s="1"/>
  <c r="L3014" i="2" s="1"/>
  <c r="F3016" i="2"/>
  <c r="G3015" i="2"/>
  <c r="H3015" i="2" s="1"/>
  <c r="J3014" i="2" l="1"/>
  <c r="F3017" i="2"/>
  <c r="G3016" i="2"/>
  <c r="H3016" i="2" s="1"/>
  <c r="I3015" i="2"/>
  <c r="K3015" i="2" s="1"/>
  <c r="L3015" i="2" s="1"/>
  <c r="I3016" i="2" l="1"/>
  <c r="K3016" i="2" s="1"/>
  <c r="L3016" i="2" s="1"/>
  <c r="F3018" i="2"/>
  <c r="G3017" i="2"/>
  <c r="H3017" i="2" s="1"/>
  <c r="J3015" i="2"/>
  <c r="J3016" i="2" l="1"/>
  <c r="F3019" i="2"/>
  <c r="G3018" i="2"/>
  <c r="H3018" i="2" s="1"/>
  <c r="I3017" i="2"/>
  <c r="K3017" i="2" s="1"/>
  <c r="L3017" i="2" s="1"/>
  <c r="I3018" i="2" l="1"/>
  <c r="K3018" i="2" s="1"/>
  <c r="L3018" i="2" s="1"/>
  <c r="F3020" i="2"/>
  <c r="G3019" i="2"/>
  <c r="H3019" i="2" s="1"/>
  <c r="J3017" i="2"/>
  <c r="J3018" i="2" l="1"/>
  <c r="F3021" i="2"/>
  <c r="G3020" i="2"/>
  <c r="H3020" i="2" s="1"/>
  <c r="I3019" i="2"/>
  <c r="K3019" i="2" s="1"/>
  <c r="L3019" i="2" s="1"/>
  <c r="I3020" i="2" l="1"/>
  <c r="K3020" i="2" s="1"/>
  <c r="L3020" i="2" s="1"/>
  <c r="F3022" i="2"/>
  <c r="G3021" i="2"/>
  <c r="H3021" i="2" s="1"/>
  <c r="J3019" i="2"/>
  <c r="F3023" i="2" l="1"/>
  <c r="G3022" i="2"/>
  <c r="H3022" i="2" s="1"/>
  <c r="J3020" i="2"/>
  <c r="I3021" i="2"/>
  <c r="K3021" i="2" s="1"/>
  <c r="L3021" i="2" s="1"/>
  <c r="I3022" i="2" l="1"/>
  <c r="K3022" i="2" s="1"/>
  <c r="L3022" i="2" s="1"/>
  <c r="O12" i="2" s="1"/>
  <c r="J3021" i="2"/>
  <c r="F3024" i="2"/>
  <c r="G3023" i="2"/>
  <c r="H3023" i="2" s="1"/>
  <c r="I3023" i="2" l="1"/>
  <c r="K3023" i="2" s="1"/>
  <c r="L3023" i="2" s="1"/>
  <c r="J3022" i="2"/>
  <c r="N12" i="2" s="1"/>
  <c r="F3025" i="2"/>
  <c r="G3024" i="2"/>
  <c r="H3024" i="2" s="1"/>
  <c r="I3024" i="2" l="1"/>
  <c r="K3024" i="2" s="1"/>
  <c r="L3024" i="2" s="1"/>
  <c r="J3023" i="2"/>
  <c r="F3026" i="2"/>
  <c r="G3025" i="2"/>
  <c r="H3025" i="2" s="1"/>
  <c r="I3025" i="2" l="1"/>
  <c r="K3025" i="2" s="1"/>
  <c r="L3025" i="2" s="1"/>
  <c r="J3024" i="2"/>
  <c r="F3027" i="2"/>
  <c r="G3026" i="2"/>
  <c r="H3026" i="2" s="1"/>
  <c r="I3026" i="2" l="1"/>
  <c r="K3026" i="2" s="1"/>
  <c r="L3026" i="2" s="1"/>
  <c r="J3025" i="2"/>
  <c r="F3028" i="2"/>
  <c r="G3027" i="2"/>
  <c r="H3027" i="2" s="1"/>
  <c r="I3027" i="2" l="1"/>
  <c r="K3027" i="2" s="1"/>
  <c r="L3027" i="2" s="1"/>
  <c r="J3026" i="2"/>
  <c r="F3029" i="2"/>
  <c r="G3028" i="2"/>
  <c r="H3028" i="2" s="1"/>
  <c r="I3028" i="2" l="1"/>
  <c r="K3028" i="2" s="1"/>
  <c r="L3028" i="2" s="1"/>
  <c r="J3027" i="2"/>
  <c r="F3030" i="2"/>
  <c r="G3029" i="2"/>
  <c r="H3029" i="2" s="1"/>
  <c r="I3029" i="2" l="1"/>
  <c r="K3029" i="2" s="1"/>
  <c r="L3029" i="2" s="1"/>
  <c r="J3028" i="2"/>
  <c r="F3031" i="2"/>
  <c r="G3030" i="2"/>
  <c r="H3030" i="2" s="1"/>
  <c r="I3030" i="2" l="1"/>
  <c r="K3030" i="2" s="1"/>
  <c r="L3030" i="2" s="1"/>
  <c r="J3029" i="2"/>
  <c r="F3032" i="2"/>
  <c r="G3031" i="2"/>
  <c r="H3031" i="2" s="1"/>
  <c r="I3031" i="2" l="1"/>
  <c r="K3031" i="2" s="1"/>
  <c r="L3031" i="2" s="1"/>
  <c r="J3030" i="2"/>
  <c r="F3033" i="2"/>
  <c r="G3032" i="2"/>
  <c r="H3032" i="2" s="1"/>
  <c r="I3032" i="2" l="1"/>
  <c r="K3032" i="2" s="1"/>
  <c r="L3032" i="2" s="1"/>
  <c r="J3031" i="2"/>
  <c r="F3034" i="2"/>
  <c r="G3033" i="2"/>
  <c r="H3033" i="2" s="1"/>
  <c r="I3033" i="2" l="1"/>
  <c r="K3033" i="2" s="1"/>
  <c r="L3033" i="2" s="1"/>
  <c r="J3032" i="2"/>
  <c r="F3035" i="2"/>
  <c r="G3034" i="2"/>
  <c r="H3034" i="2" s="1"/>
  <c r="I3034" i="2" l="1"/>
  <c r="K3034" i="2" s="1"/>
  <c r="L3034" i="2" s="1"/>
  <c r="J3033" i="2"/>
  <c r="F3036" i="2"/>
  <c r="G3035" i="2"/>
  <c r="H3035" i="2" s="1"/>
  <c r="I3035" i="2" l="1"/>
  <c r="K3035" i="2" s="1"/>
  <c r="L3035" i="2" s="1"/>
  <c r="J3034" i="2"/>
  <c r="F3037" i="2"/>
  <c r="G3036" i="2"/>
  <c r="H3036" i="2" s="1"/>
  <c r="I3036" i="2" l="1"/>
  <c r="K3036" i="2" s="1"/>
  <c r="L3036" i="2" s="1"/>
  <c r="J3035" i="2"/>
  <c r="F3038" i="2"/>
  <c r="G3037" i="2"/>
  <c r="H3037" i="2" s="1"/>
  <c r="I3037" i="2" l="1"/>
  <c r="K3037" i="2" s="1"/>
  <c r="L3037" i="2" s="1"/>
  <c r="J3036" i="2"/>
  <c r="F3039" i="2"/>
  <c r="G3038" i="2"/>
  <c r="H3038" i="2" s="1"/>
  <c r="I3038" i="2" l="1"/>
  <c r="K3038" i="2" s="1"/>
  <c r="L3038" i="2" s="1"/>
  <c r="J3037" i="2"/>
  <c r="F3040" i="2"/>
  <c r="G3039" i="2"/>
  <c r="H3039" i="2" s="1"/>
  <c r="J3038" i="2" l="1"/>
  <c r="I3039" i="2"/>
  <c r="K3039" i="2" s="1"/>
  <c r="L3039" i="2" s="1"/>
  <c r="F3041" i="2"/>
  <c r="G3040" i="2"/>
  <c r="H3040" i="2" s="1"/>
  <c r="J3039" i="2" l="1"/>
  <c r="I3040" i="2"/>
  <c r="K3040" i="2" s="1"/>
  <c r="L3040" i="2" s="1"/>
  <c r="F3042" i="2"/>
  <c r="G3041" i="2"/>
  <c r="H3041" i="2" s="1"/>
  <c r="I3041" i="2" l="1"/>
  <c r="K3041" i="2" s="1"/>
  <c r="L3041" i="2" s="1"/>
  <c r="J3040" i="2"/>
  <c r="F3043" i="2"/>
  <c r="G3042" i="2"/>
  <c r="H3042" i="2" s="1"/>
  <c r="I3042" i="2" l="1"/>
  <c r="K3042" i="2" s="1"/>
  <c r="L3042" i="2" s="1"/>
  <c r="J3041" i="2"/>
  <c r="F3044" i="2"/>
  <c r="G3043" i="2"/>
  <c r="H3043" i="2" s="1"/>
  <c r="I3043" i="2" l="1"/>
  <c r="K3043" i="2" s="1"/>
  <c r="L3043" i="2" s="1"/>
  <c r="J3042" i="2"/>
  <c r="F3045" i="2"/>
  <c r="G3044" i="2"/>
  <c r="H3044" i="2" s="1"/>
  <c r="I3044" i="2" l="1"/>
  <c r="K3044" i="2" s="1"/>
  <c r="L3044" i="2" s="1"/>
  <c r="J3043" i="2"/>
  <c r="F3046" i="2"/>
  <c r="G3045" i="2"/>
  <c r="H3045" i="2" s="1"/>
  <c r="I3045" i="2" l="1"/>
  <c r="K3045" i="2" s="1"/>
  <c r="L3045" i="2" s="1"/>
  <c r="J3044" i="2"/>
  <c r="F3047" i="2"/>
  <c r="G3046" i="2"/>
  <c r="H3046" i="2" s="1"/>
  <c r="I3046" i="2" l="1"/>
  <c r="K3046" i="2" s="1"/>
  <c r="L3046" i="2" s="1"/>
  <c r="J3045" i="2"/>
  <c r="F3048" i="2"/>
  <c r="G3047" i="2"/>
  <c r="H3047" i="2" s="1"/>
  <c r="I3047" i="2" l="1"/>
  <c r="K3047" i="2" s="1"/>
  <c r="L3047" i="2" s="1"/>
  <c r="J3046" i="2"/>
  <c r="F3049" i="2"/>
  <c r="G3048" i="2"/>
  <c r="H3048" i="2" s="1"/>
  <c r="I3048" i="2" l="1"/>
  <c r="K3048" i="2" s="1"/>
  <c r="L3048" i="2" s="1"/>
  <c r="J3047" i="2"/>
  <c r="F3050" i="2"/>
  <c r="G3049" i="2"/>
  <c r="H3049" i="2" s="1"/>
  <c r="I3049" i="2" l="1"/>
  <c r="K3049" i="2" s="1"/>
  <c r="L3049" i="2" s="1"/>
  <c r="J3048" i="2"/>
  <c r="F3051" i="2"/>
  <c r="G3050" i="2"/>
  <c r="H3050" i="2" s="1"/>
  <c r="I3050" i="2" l="1"/>
  <c r="K3050" i="2" s="1"/>
  <c r="L3050" i="2" s="1"/>
  <c r="J3049" i="2"/>
  <c r="F3052" i="2"/>
  <c r="G3051" i="2"/>
  <c r="H3051" i="2" s="1"/>
  <c r="I3051" i="2" l="1"/>
  <c r="K3051" i="2" s="1"/>
  <c r="L3051" i="2" s="1"/>
  <c r="J3050" i="2"/>
  <c r="F3053" i="2"/>
  <c r="G3052" i="2"/>
  <c r="H3052" i="2" s="1"/>
  <c r="I3052" i="2" l="1"/>
  <c r="K3052" i="2" s="1"/>
  <c r="L3052" i="2" s="1"/>
  <c r="J3051" i="2"/>
  <c r="F3054" i="2"/>
  <c r="G3053" i="2"/>
  <c r="H3053" i="2" s="1"/>
  <c r="I3053" i="2" l="1"/>
  <c r="K3053" i="2" s="1"/>
  <c r="L3053" i="2" s="1"/>
  <c r="J3052" i="2"/>
  <c r="F3055" i="2"/>
  <c r="G3054" i="2"/>
  <c r="H3054" i="2" s="1"/>
  <c r="I3054" i="2" l="1"/>
  <c r="K3054" i="2" s="1"/>
  <c r="L3054" i="2" s="1"/>
  <c r="J3053" i="2"/>
  <c r="F3056" i="2"/>
  <c r="G3055" i="2"/>
  <c r="H3055" i="2" s="1"/>
  <c r="I3055" i="2" l="1"/>
  <c r="K3055" i="2" s="1"/>
  <c r="L3055" i="2" s="1"/>
  <c r="J3054" i="2"/>
  <c r="F3057" i="2"/>
  <c r="G3056" i="2"/>
  <c r="H3056" i="2" s="1"/>
  <c r="I3056" i="2" l="1"/>
  <c r="K3056" i="2" s="1"/>
  <c r="L3056" i="2" s="1"/>
  <c r="J3055" i="2"/>
  <c r="F3058" i="2"/>
  <c r="G3057" i="2"/>
  <c r="H3057" i="2" s="1"/>
  <c r="J3056" i="2" l="1"/>
  <c r="I3057" i="2"/>
  <c r="K3057" i="2" s="1"/>
  <c r="L3057" i="2" s="1"/>
  <c r="F3059" i="2"/>
  <c r="G3058" i="2"/>
  <c r="H3058" i="2" s="1"/>
  <c r="J3057" i="2" l="1"/>
  <c r="I3058" i="2"/>
  <c r="K3058" i="2" s="1"/>
  <c r="L3058" i="2" s="1"/>
  <c r="F3060" i="2"/>
  <c r="G3059" i="2"/>
  <c r="H3059" i="2" s="1"/>
  <c r="I3059" i="2" l="1"/>
  <c r="K3059" i="2" s="1"/>
  <c r="L3059" i="2" s="1"/>
  <c r="J3058" i="2"/>
  <c r="F3061" i="2"/>
  <c r="G3060" i="2"/>
  <c r="H3060" i="2" s="1"/>
  <c r="I3060" i="2" l="1"/>
  <c r="K3060" i="2" s="1"/>
  <c r="L3060" i="2" s="1"/>
  <c r="J3059" i="2"/>
  <c r="F3062" i="2"/>
  <c r="G3061" i="2"/>
  <c r="H3061" i="2" s="1"/>
  <c r="I3061" i="2" l="1"/>
  <c r="K3061" i="2" s="1"/>
  <c r="L3061" i="2" s="1"/>
  <c r="J3060" i="2"/>
  <c r="F3063" i="2"/>
  <c r="G3062" i="2"/>
  <c r="H3062" i="2" s="1"/>
  <c r="I3062" i="2" l="1"/>
  <c r="K3062" i="2" s="1"/>
  <c r="L3062" i="2" s="1"/>
  <c r="J3061" i="2"/>
  <c r="F3064" i="2"/>
  <c r="G3063" i="2"/>
  <c r="H3063" i="2" s="1"/>
  <c r="I3063" i="2" l="1"/>
  <c r="K3063" i="2" s="1"/>
  <c r="L3063" i="2" s="1"/>
  <c r="J3062" i="2"/>
  <c r="F3065" i="2"/>
  <c r="G3064" i="2"/>
  <c r="H3064" i="2" s="1"/>
  <c r="I3064" i="2" l="1"/>
  <c r="K3064" i="2" s="1"/>
  <c r="L3064" i="2" s="1"/>
  <c r="J3063" i="2"/>
  <c r="F3066" i="2"/>
  <c r="G3065" i="2"/>
  <c r="H3065" i="2" s="1"/>
  <c r="I3065" i="2" l="1"/>
  <c r="K3065" i="2" s="1"/>
  <c r="L3065" i="2" s="1"/>
  <c r="J3064" i="2"/>
  <c r="F3067" i="2"/>
  <c r="G3066" i="2"/>
  <c r="H3066" i="2" s="1"/>
  <c r="I3066" i="2" l="1"/>
  <c r="K3066" i="2" s="1"/>
  <c r="L3066" i="2" s="1"/>
  <c r="J3065" i="2"/>
  <c r="F3068" i="2"/>
  <c r="G3067" i="2"/>
  <c r="H3067" i="2" s="1"/>
  <c r="I3067" i="2" l="1"/>
  <c r="K3067" i="2" s="1"/>
  <c r="L3067" i="2" s="1"/>
  <c r="J3066" i="2"/>
  <c r="F3069" i="2"/>
  <c r="G3068" i="2"/>
  <c r="H3068" i="2" s="1"/>
  <c r="I3068" i="2" l="1"/>
  <c r="K3068" i="2" s="1"/>
  <c r="L3068" i="2" s="1"/>
  <c r="J3067" i="2"/>
  <c r="F3070" i="2"/>
  <c r="G3069" i="2"/>
  <c r="H3069" i="2" s="1"/>
  <c r="I3069" i="2" l="1"/>
  <c r="K3069" i="2" s="1"/>
  <c r="L3069" i="2" s="1"/>
  <c r="J3068" i="2"/>
  <c r="F3071" i="2"/>
  <c r="G3070" i="2"/>
  <c r="H3070" i="2" s="1"/>
  <c r="I3070" i="2" l="1"/>
  <c r="K3070" i="2" s="1"/>
  <c r="L3070" i="2" s="1"/>
  <c r="J3069" i="2"/>
  <c r="F3072" i="2"/>
  <c r="G3071" i="2"/>
  <c r="H3071" i="2" s="1"/>
  <c r="I3071" i="2" l="1"/>
  <c r="K3071" i="2" s="1"/>
  <c r="L3071" i="2" s="1"/>
  <c r="J3070" i="2"/>
  <c r="F3073" i="2"/>
  <c r="G3072" i="2"/>
  <c r="H3072" i="2" s="1"/>
  <c r="I3072" i="2" l="1"/>
  <c r="K3072" i="2" s="1"/>
  <c r="L3072" i="2" s="1"/>
  <c r="F3074" i="2"/>
  <c r="G3073" i="2"/>
  <c r="H3073" i="2" s="1"/>
  <c r="J3071" i="2"/>
  <c r="F3075" i="2" l="1"/>
  <c r="G3074" i="2"/>
  <c r="H3074" i="2" s="1"/>
  <c r="I3073" i="2"/>
  <c r="K3073" i="2" s="1"/>
  <c r="L3073" i="2" s="1"/>
  <c r="J3072" i="2"/>
  <c r="J3073" i="2" l="1"/>
  <c r="I3074" i="2"/>
  <c r="K3074" i="2" s="1"/>
  <c r="L3074" i="2" s="1"/>
  <c r="F3076" i="2"/>
  <c r="G3075" i="2"/>
  <c r="H3075" i="2" s="1"/>
  <c r="J3074" i="2" l="1"/>
  <c r="I3075" i="2"/>
  <c r="K3075" i="2" s="1"/>
  <c r="L3075" i="2" s="1"/>
  <c r="F3077" i="2"/>
  <c r="G3076" i="2"/>
  <c r="H3076" i="2" s="1"/>
  <c r="J3075" i="2" l="1"/>
  <c r="I3076" i="2"/>
  <c r="K3076" i="2" s="1"/>
  <c r="L3076" i="2" s="1"/>
  <c r="F3078" i="2"/>
  <c r="G3077" i="2"/>
  <c r="H3077" i="2" s="1"/>
  <c r="J3076" i="2" l="1"/>
  <c r="I3077" i="2"/>
  <c r="K3077" i="2" s="1"/>
  <c r="L3077" i="2" s="1"/>
  <c r="F3079" i="2"/>
  <c r="G3078" i="2"/>
  <c r="H3078" i="2" s="1"/>
  <c r="J3077" i="2" l="1"/>
  <c r="I3078" i="2"/>
  <c r="K3078" i="2" s="1"/>
  <c r="L3078" i="2" s="1"/>
  <c r="F3080" i="2"/>
  <c r="G3079" i="2"/>
  <c r="H3079" i="2" s="1"/>
  <c r="J3078" i="2" l="1"/>
  <c r="I3079" i="2"/>
  <c r="K3079" i="2" s="1"/>
  <c r="L3079" i="2" s="1"/>
  <c r="F3081" i="2"/>
  <c r="G3080" i="2"/>
  <c r="H3080" i="2" s="1"/>
  <c r="J3079" i="2" l="1"/>
  <c r="I3080" i="2"/>
  <c r="K3080" i="2" s="1"/>
  <c r="L3080" i="2" s="1"/>
  <c r="F3082" i="2"/>
  <c r="G3081" i="2"/>
  <c r="H3081" i="2" s="1"/>
  <c r="J3080" i="2" l="1"/>
  <c r="I3081" i="2"/>
  <c r="K3081" i="2" s="1"/>
  <c r="L3081" i="2" s="1"/>
  <c r="F3083" i="2"/>
  <c r="G3082" i="2"/>
  <c r="H3082" i="2" s="1"/>
  <c r="J3081" i="2" l="1"/>
  <c r="I3082" i="2"/>
  <c r="K3082" i="2" s="1"/>
  <c r="L3082" i="2" s="1"/>
  <c r="F3084" i="2"/>
  <c r="G3083" i="2"/>
  <c r="H3083" i="2" s="1"/>
  <c r="J3082" i="2" l="1"/>
  <c r="I3083" i="2"/>
  <c r="K3083" i="2" s="1"/>
  <c r="L3083" i="2" s="1"/>
  <c r="F3085" i="2"/>
  <c r="G3084" i="2"/>
  <c r="H3084" i="2" s="1"/>
  <c r="J3083" i="2" l="1"/>
  <c r="I3084" i="2"/>
  <c r="K3084" i="2" s="1"/>
  <c r="L3084" i="2" s="1"/>
  <c r="F3086" i="2"/>
  <c r="G3085" i="2"/>
  <c r="H3085" i="2" s="1"/>
  <c r="J3084" i="2" l="1"/>
  <c r="I3085" i="2"/>
  <c r="K3085" i="2" s="1"/>
  <c r="L3085" i="2" s="1"/>
  <c r="F3087" i="2"/>
  <c r="G3086" i="2"/>
  <c r="H3086" i="2" s="1"/>
  <c r="J3085" i="2" l="1"/>
  <c r="I3086" i="2"/>
  <c r="K3086" i="2" s="1"/>
  <c r="L3086" i="2" s="1"/>
  <c r="F3088" i="2"/>
  <c r="G3087" i="2"/>
  <c r="H3087" i="2" s="1"/>
  <c r="J3086" i="2" l="1"/>
  <c r="I3087" i="2"/>
  <c r="K3087" i="2" s="1"/>
  <c r="L3087" i="2" s="1"/>
  <c r="F3089" i="2"/>
  <c r="G3088" i="2"/>
  <c r="H3088" i="2" s="1"/>
  <c r="J3087" i="2" l="1"/>
  <c r="I3088" i="2"/>
  <c r="K3088" i="2" s="1"/>
  <c r="L3088" i="2" s="1"/>
  <c r="F3090" i="2"/>
  <c r="G3089" i="2"/>
  <c r="H3089" i="2" s="1"/>
  <c r="J3088" i="2" l="1"/>
  <c r="I3089" i="2"/>
  <c r="K3089" i="2" s="1"/>
  <c r="L3089" i="2" s="1"/>
  <c r="F3091" i="2"/>
  <c r="G3090" i="2"/>
  <c r="H3090" i="2" s="1"/>
  <c r="J3089" i="2" l="1"/>
  <c r="I3090" i="2"/>
  <c r="K3090" i="2" s="1"/>
  <c r="L3090" i="2" s="1"/>
  <c r="F3092" i="2"/>
  <c r="G3091" i="2"/>
  <c r="H3091" i="2" s="1"/>
  <c r="J3090" i="2" l="1"/>
  <c r="I3091" i="2"/>
  <c r="K3091" i="2" s="1"/>
  <c r="L3091" i="2" s="1"/>
  <c r="F3093" i="2"/>
  <c r="G3092" i="2"/>
  <c r="H3092" i="2" s="1"/>
  <c r="F3094" i="2" l="1"/>
  <c r="G3093" i="2"/>
  <c r="H3093" i="2" s="1"/>
  <c r="J3091" i="2"/>
  <c r="I3092" i="2"/>
  <c r="K3092" i="2" s="1"/>
  <c r="L3092" i="2" s="1"/>
  <c r="I3093" i="2" l="1"/>
  <c r="K3093" i="2" s="1"/>
  <c r="L3093" i="2" s="1"/>
  <c r="J3092" i="2"/>
  <c r="F3095" i="2"/>
  <c r="G3094" i="2"/>
  <c r="H3094" i="2" s="1"/>
  <c r="I3094" i="2" l="1"/>
  <c r="K3094" i="2" s="1"/>
  <c r="L3094" i="2" s="1"/>
  <c r="J3093" i="2"/>
  <c r="F3096" i="2"/>
  <c r="G3095" i="2"/>
  <c r="H3095" i="2" s="1"/>
  <c r="I3095" i="2" l="1"/>
  <c r="K3095" i="2" s="1"/>
  <c r="L3095" i="2" s="1"/>
  <c r="J3094" i="2"/>
  <c r="F3097" i="2"/>
  <c r="G3096" i="2"/>
  <c r="H3096" i="2" s="1"/>
  <c r="I3096" i="2" l="1"/>
  <c r="K3096" i="2" s="1"/>
  <c r="L3096" i="2" s="1"/>
  <c r="J3095" i="2"/>
  <c r="F3098" i="2"/>
  <c r="G3097" i="2"/>
  <c r="H3097" i="2" s="1"/>
  <c r="I3097" i="2" l="1"/>
  <c r="K3097" i="2" s="1"/>
  <c r="L3097" i="2" s="1"/>
  <c r="J3096" i="2"/>
  <c r="F3099" i="2"/>
  <c r="G3098" i="2"/>
  <c r="H3098" i="2" s="1"/>
  <c r="I3098" i="2" l="1"/>
  <c r="K3098" i="2" s="1"/>
  <c r="L3098" i="2" s="1"/>
  <c r="J3097" i="2"/>
  <c r="F3100" i="2"/>
  <c r="G3099" i="2"/>
  <c r="H3099" i="2" s="1"/>
  <c r="I3099" i="2" l="1"/>
  <c r="K3099" i="2" s="1"/>
  <c r="L3099" i="2" s="1"/>
  <c r="J3098" i="2"/>
  <c r="F3101" i="2"/>
  <c r="G3100" i="2"/>
  <c r="H3100" i="2" s="1"/>
  <c r="I3100" i="2" l="1"/>
  <c r="K3100" i="2" s="1"/>
  <c r="L3100" i="2" s="1"/>
  <c r="J3099" i="2"/>
  <c r="F3102" i="2"/>
  <c r="G3101" i="2"/>
  <c r="H3101" i="2" s="1"/>
  <c r="I3101" i="2" l="1"/>
  <c r="K3101" i="2" s="1"/>
  <c r="L3101" i="2" s="1"/>
  <c r="J3100" i="2"/>
  <c r="F3103" i="2"/>
  <c r="G3102" i="2"/>
  <c r="H3102" i="2" s="1"/>
  <c r="I3102" i="2" l="1"/>
  <c r="K3102" i="2" s="1"/>
  <c r="L3102" i="2" s="1"/>
  <c r="J3101" i="2"/>
  <c r="F3104" i="2"/>
  <c r="G3103" i="2"/>
  <c r="H3103" i="2" s="1"/>
  <c r="I3103" i="2" l="1"/>
  <c r="K3103" i="2" s="1"/>
  <c r="L3103" i="2" s="1"/>
  <c r="J3102" i="2"/>
  <c r="F3105" i="2"/>
  <c r="G3104" i="2"/>
  <c r="H3104" i="2" s="1"/>
  <c r="I3104" i="2" l="1"/>
  <c r="K3104" i="2" s="1"/>
  <c r="L3104" i="2" s="1"/>
  <c r="F3106" i="2"/>
  <c r="G3105" i="2"/>
  <c r="H3105" i="2" s="1"/>
  <c r="J3103" i="2"/>
  <c r="F3107" i="2" l="1"/>
  <c r="G3106" i="2"/>
  <c r="H3106" i="2" s="1"/>
  <c r="I3105" i="2"/>
  <c r="K3105" i="2" s="1"/>
  <c r="L3105" i="2" s="1"/>
  <c r="J3104" i="2"/>
  <c r="J3105" i="2" l="1"/>
  <c r="I3106" i="2"/>
  <c r="K3106" i="2" s="1"/>
  <c r="L3106" i="2" s="1"/>
  <c r="F3108" i="2"/>
  <c r="G3107" i="2"/>
  <c r="H3107" i="2" s="1"/>
  <c r="J3106" i="2" l="1"/>
  <c r="I3107" i="2"/>
  <c r="K3107" i="2" s="1"/>
  <c r="L3107" i="2" s="1"/>
  <c r="F3109" i="2"/>
  <c r="G3108" i="2"/>
  <c r="H3108" i="2" s="1"/>
  <c r="I3108" i="2" l="1"/>
  <c r="K3108" i="2" s="1"/>
  <c r="L3108" i="2" s="1"/>
  <c r="J3107" i="2"/>
  <c r="F3110" i="2"/>
  <c r="G3109" i="2"/>
  <c r="H3109" i="2" s="1"/>
  <c r="I3109" i="2" l="1"/>
  <c r="K3109" i="2" s="1"/>
  <c r="L3109" i="2" s="1"/>
  <c r="J3108" i="2"/>
  <c r="F3111" i="2"/>
  <c r="G3110" i="2"/>
  <c r="H3110" i="2" s="1"/>
  <c r="I3110" i="2" l="1"/>
  <c r="K3110" i="2" s="1"/>
  <c r="L3110" i="2" s="1"/>
  <c r="J3109" i="2"/>
  <c r="F3112" i="2"/>
  <c r="G3111" i="2"/>
  <c r="H3111" i="2" s="1"/>
  <c r="I3111" i="2" l="1"/>
  <c r="K3111" i="2" s="1"/>
  <c r="L3111" i="2" s="1"/>
  <c r="J3110" i="2"/>
  <c r="F3113" i="2"/>
  <c r="G3112" i="2"/>
  <c r="H3112" i="2" s="1"/>
  <c r="I3112" i="2" l="1"/>
  <c r="K3112" i="2" s="1"/>
  <c r="L3112" i="2" s="1"/>
  <c r="J3111" i="2"/>
  <c r="F3114" i="2"/>
  <c r="G3113" i="2"/>
  <c r="H3113" i="2" s="1"/>
  <c r="I3113" i="2" l="1"/>
  <c r="K3113" i="2" s="1"/>
  <c r="L3113" i="2" s="1"/>
  <c r="J3112" i="2"/>
  <c r="F3115" i="2"/>
  <c r="G3114" i="2"/>
  <c r="H3114" i="2" s="1"/>
  <c r="F3116" i="2" l="1"/>
  <c r="G3115" i="2"/>
  <c r="H3115" i="2" s="1"/>
  <c r="I3114" i="2"/>
  <c r="K3114" i="2" s="1"/>
  <c r="L3114" i="2" s="1"/>
  <c r="J3113" i="2"/>
  <c r="J3114" i="2" l="1"/>
  <c r="I3115" i="2"/>
  <c r="K3115" i="2" s="1"/>
  <c r="L3115" i="2" s="1"/>
  <c r="F3117" i="2"/>
  <c r="G3116" i="2"/>
  <c r="H3116" i="2" s="1"/>
  <c r="I3116" i="2" l="1"/>
  <c r="K3116" i="2" s="1"/>
  <c r="L3116" i="2" s="1"/>
  <c r="J3115" i="2"/>
  <c r="F3118" i="2"/>
  <c r="G3117" i="2"/>
  <c r="H3117" i="2" s="1"/>
  <c r="I3117" i="2" l="1"/>
  <c r="K3117" i="2" s="1"/>
  <c r="L3117" i="2" s="1"/>
  <c r="J3116" i="2"/>
  <c r="F3119" i="2"/>
  <c r="G3118" i="2"/>
  <c r="H3118" i="2" s="1"/>
  <c r="I3118" i="2" l="1"/>
  <c r="K3118" i="2" s="1"/>
  <c r="L3118" i="2" s="1"/>
  <c r="J3117" i="2"/>
  <c r="F3120" i="2"/>
  <c r="G3119" i="2"/>
  <c r="H3119" i="2" s="1"/>
  <c r="I3119" i="2" l="1"/>
  <c r="K3119" i="2" s="1"/>
  <c r="L3119" i="2" s="1"/>
  <c r="J3118" i="2"/>
  <c r="F3121" i="2"/>
  <c r="G3120" i="2"/>
  <c r="H3120" i="2" s="1"/>
  <c r="I3120" i="2" l="1"/>
  <c r="K3120" i="2" s="1"/>
  <c r="L3120" i="2" s="1"/>
  <c r="J3119" i="2"/>
  <c r="F3122" i="2"/>
  <c r="G3121" i="2"/>
  <c r="H3121" i="2" s="1"/>
  <c r="I3121" i="2" l="1"/>
  <c r="K3121" i="2" s="1"/>
  <c r="L3121" i="2" s="1"/>
  <c r="J3120" i="2"/>
  <c r="F3123" i="2"/>
  <c r="G3122" i="2"/>
  <c r="H3122" i="2" s="1"/>
  <c r="I3122" i="2" l="1"/>
  <c r="K3122" i="2" s="1"/>
  <c r="L3122" i="2" s="1"/>
  <c r="J3121" i="2"/>
  <c r="F3124" i="2"/>
  <c r="G3123" i="2"/>
  <c r="H3123" i="2" s="1"/>
  <c r="I3123" i="2" l="1"/>
  <c r="K3123" i="2" s="1"/>
  <c r="L3123" i="2" s="1"/>
  <c r="J3122" i="2"/>
  <c r="F3125" i="2"/>
  <c r="G3124" i="2"/>
  <c r="H3124" i="2" s="1"/>
  <c r="I3124" i="2" l="1"/>
  <c r="K3124" i="2" s="1"/>
  <c r="L3124" i="2" s="1"/>
  <c r="J3123" i="2"/>
  <c r="F3126" i="2"/>
  <c r="G3125" i="2"/>
  <c r="H3125" i="2" s="1"/>
  <c r="I3125" i="2" l="1"/>
  <c r="K3125" i="2" s="1"/>
  <c r="L3125" i="2" s="1"/>
  <c r="J3124" i="2"/>
  <c r="F3127" i="2"/>
  <c r="G3126" i="2"/>
  <c r="H3126" i="2" s="1"/>
  <c r="I3126" i="2" l="1"/>
  <c r="K3126" i="2" s="1"/>
  <c r="L3126" i="2" s="1"/>
  <c r="J3125" i="2"/>
  <c r="F3128" i="2"/>
  <c r="G3127" i="2"/>
  <c r="H3127" i="2" s="1"/>
  <c r="I3127" i="2" l="1"/>
  <c r="K3127" i="2" s="1"/>
  <c r="L3127" i="2" s="1"/>
  <c r="J3126" i="2"/>
  <c r="F3129" i="2"/>
  <c r="G3128" i="2"/>
  <c r="H3128" i="2" s="1"/>
  <c r="I3128" i="2" l="1"/>
  <c r="K3128" i="2" s="1"/>
  <c r="L3128" i="2" s="1"/>
  <c r="J3127" i="2"/>
  <c r="F3130" i="2"/>
  <c r="G3129" i="2"/>
  <c r="H3129" i="2" s="1"/>
  <c r="I3129" i="2" l="1"/>
  <c r="K3129" i="2" s="1"/>
  <c r="L3129" i="2" s="1"/>
  <c r="J3128" i="2"/>
  <c r="F3131" i="2"/>
  <c r="G3130" i="2"/>
  <c r="H3130" i="2" s="1"/>
  <c r="I3130" i="2" l="1"/>
  <c r="K3130" i="2" s="1"/>
  <c r="L3130" i="2" s="1"/>
  <c r="J3129" i="2"/>
  <c r="F3132" i="2"/>
  <c r="G3131" i="2"/>
  <c r="H3131" i="2" s="1"/>
  <c r="I3131" i="2" l="1"/>
  <c r="K3131" i="2" s="1"/>
  <c r="L3131" i="2" s="1"/>
  <c r="J3130" i="2"/>
  <c r="F3133" i="2"/>
  <c r="G3132" i="2"/>
  <c r="H3132" i="2" s="1"/>
  <c r="I3132" i="2" l="1"/>
  <c r="K3132" i="2" s="1"/>
  <c r="L3132" i="2" s="1"/>
  <c r="J3131" i="2"/>
  <c r="F3134" i="2"/>
  <c r="G3133" i="2"/>
  <c r="H3133" i="2" s="1"/>
  <c r="I3133" i="2" l="1"/>
  <c r="K3133" i="2" s="1"/>
  <c r="L3133" i="2" s="1"/>
  <c r="J3132" i="2"/>
  <c r="F3135" i="2"/>
  <c r="G3134" i="2"/>
  <c r="H3134" i="2" s="1"/>
  <c r="J3133" i="2" l="1"/>
  <c r="I3134" i="2"/>
  <c r="K3134" i="2" s="1"/>
  <c r="L3134" i="2" s="1"/>
  <c r="F3136" i="2"/>
  <c r="G3135" i="2"/>
  <c r="H3135" i="2" s="1"/>
  <c r="F3137" i="2" l="1"/>
  <c r="G3136" i="2"/>
  <c r="H3136" i="2" s="1"/>
  <c r="J3134" i="2"/>
  <c r="I3135" i="2"/>
  <c r="K3135" i="2" s="1"/>
  <c r="L3135" i="2" s="1"/>
  <c r="J3135" i="2" l="1"/>
  <c r="I3136" i="2"/>
  <c r="K3136" i="2" s="1"/>
  <c r="L3136" i="2" s="1"/>
  <c r="F3138" i="2"/>
  <c r="G3137" i="2"/>
  <c r="H3137" i="2" s="1"/>
  <c r="F3139" i="2" l="1"/>
  <c r="G3138" i="2"/>
  <c r="H3138" i="2" s="1"/>
  <c r="I3137" i="2"/>
  <c r="K3137" i="2" s="1"/>
  <c r="L3137" i="2" s="1"/>
  <c r="J3136" i="2"/>
  <c r="J3137" i="2" l="1"/>
  <c r="I3138" i="2"/>
  <c r="K3138" i="2" s="1"/>
  <c r="L3138" i="2" s="1"/>
  <c r="F3140" i="2"/>
  <c r="G3139" i="2"/>
  <c r="H3139" i="2" s="1"/>
  <c r="F3141" i="2" l="1"/>
  <c r="G3140" i="2"/>
  <c r="H3140" i="2" s="1"/>
  <c r="J3138" i="2"/>
  <c r="I3139" i="2"/>
  <c r="K3139" i="2" s="1"/>
  <c r="L3139" i="2" s="1"/>
  <c r="F3142" i="2" l="1"/>
  <c r="G3141" i="2"/>
  <c r="H3141" i="2" s="1"/>
  <c r="I3140" i="2"/>
  <c r="K3140" i="2" s="1"/>
  <c r="L3140" i="2" s="1"/>
  <c r="J3139" i="2"/>
  <c r="J3140" i="2" l="1"/>
  <c r="I3141" i="2"/>
  <c r="K3141" i="2" s="1"/>
  <c r="L3141" i="2" s="1"/>
  <c r="F3143" i="2"/>
  <c r="G3142" i="2"/>
  <c r="H3142" i="2" s="1"/>
  <c r="I3142" i="2" l="1"/>
  <c r="K3142" i="2" s="1"/>
  <c r="L3142" i="2" s="1"/>
  <c r="J3141" i="2"/>
  <c r="F3144" i="2"/>
  <c r="G3143" i="2"/>
  <c r="H3143" i="2" s="1"/>
  <c r="I3143" i="2" l="1"/>
  <c r="K3143" i="2" s="1"/>
  <c r="L3143" i="2" s="1"/>
  <c r="J3142" i="2"/>
  <c r="F3145" i="2"/>
  <c r="G3144" i="2"/>
  <c r="H3144" i="2" s="1"/>
  <c r="I3144" i="2" l="1"/>
  <c r="K3144" i="2" s="1"/>
  <c r="L3144" i="2" s="1"/>
  <c r="J3143" i="2"/>
  <c r="F3146" i="2"/>
  <c r="G3145" i="2"/>
  <c r="H3145" i="2" s="1"/>
  <c r="I3145" i="2" l="1"/>
  <c r="K3145" i="2" s="1"/>
  <c r="L3145" i="2" s="1"/>
  <c r="J3144" i="2"/>
  <c r="F3147" i="2"/>
  <c r="G3146" i="2"/>
  <c r="H3146" i="2" s="1"/>
  <c r="I3146" i="2" l="1"/>
  <c r="K3146" i="2" s="1"/>
  <c r="L3146" i="2" s="1"/>
  <c r="J3145" i="2"/>
  <c r="F3148" i="2"/>
  <c r="G3147" i="2"/>
  <c r="H3147" i="2" s="1"/>
  <c r="I3147" i="2" l="1"/>
  <c r="K3147" i="2" s="1"/>
  <c r="L3147" i="2" s="1"/>
  <c r="J3146" i="2"/>
  <c r="F3149" i="2"/>
  <c r="G3148" i="2"/>
  <c r="H3148" i="2" s="1"/>
  <c r="I3148" i="2" l="1"/>
  <c r="K3148" i="2" s="1"/>
  <c r="L3148" i="2" s="1"/>
  <c r="J3147" i="2"/>
  <c r="F3150" i="2"/>
  <c r="G3149" i="2"/>
  <c r="H3149" i="2" s="1"/>
  <c r="I3149" i="2" l="1"/>
  <c r="K3149" i="2" s="1"/>
  <c r="L3149" i="2" s="1"/>
  <c r="J3148" i="2"/>
  <c r="F3151" i="2"/>
  <c r="G3150" i="2"/>
  <c r="H3150" i="2" s="1"/>
  <c r="I3150" i="2" l="1"/>
  <c r="K3150" i="2" s="1"/>
  <c r="L3150" i="2" s="1"/>
  <c r="J3149" i="2"/>
  <c r="F3152" i="2"/>
  <c r="G3151" i="2"/>
  <c r="H3151" i="2" s="1"/>
  <c r="I3151" i="2" l="1"/>
  <c r="K3151" i="2" s="1"/>
  <c r="L3151" i="2" s="1"/>
  <c r="J3150" i="2"/>
  <c r="F3153" i="2"/>
  <c r="G3152" i="2"/>
  <c r="H3152" i="2" s="1"/>
  <c r="I3152" i="2" l="1"/>
  <c r="K3152" i="2" s="1"/>
  <c r="L3152" i="2" s="1"/>
  <c r="J3151" i="2"/>
  <c r="F3154" i="2"/>
  <c r="G3153" i="2"/>
  <c r="H3153" i="2" s="1"/>
  <c r="I3153" i="2" l="1"/>
  <c r="K3153" i="2" s="1"/>
  <c r="L3153" i="2" s="1"/>
  <c r="J3152" i="2"/>
  <c r="F3155" i="2"/>
  <c r="G3154" i="2"/>
  <c r="H3154" i="2" s="1"/>
  <c r="I3154" i="2" l="1"/>
  <c r="K3154" i="2" s="1"/>
  <c r="L3154" i="2" s="1"/>
  <c r="J3153" i="2"/>
  <c r="F3156" i="2"/>
  <c r="G3155" i="2"/>
  <c r="H3155" i="2" s="1"/>
  <c r="I3155" i="2" l="1"/>
  <c r="K3155" i="2" s="1"/>
  <c r="L3155" i="2" s="1"/>
  <c r="J3154" i="2"/>
  <c r="F3157" i="2"/>
  <c r="G3156" i="2"/>
  <c r="H3156" i="2" s="1"/>
  <c r="I3156" i="2" l="1"/>
  <c r="K3156" i="2" s="1"/>
  <c r="L3156" i="2" s="1"/>
  <c r="J3155" i="2"/>
  <c r="F3158" i="2"/>
  <c r="G3157" i="2"/>
  <c r="H3157" i="2" s="1"/>
  <c r="I3157" i="2" l="1"/>
  <c r="K3157" i="2" s="1"/>
  <c r="L3157" i="2" s="1"/>
  <c r="J3156" i="2"/>
  <c r="F3159" i="2"/>
  <c r="G3158" i="2"/>
  <c r="H3158" i="2" s="1"/>
  <c r="I3158" i="2" l="1"/>
  <c r="K3158" i="2" s="1"/>
  <c r="L3158" i="2" s="1"/>
  <c r="J3157" i="2"/>
  <c r="F3160" i="2"/>
  <c r="G3159" i="2"/>
  <c r="H3159" i="2" s="1"/>
  <c r="I3159" i="2" l="1"/>
  <c r="K3159" i="2" s="1"/>
  <c r="L3159" i="2" s="1"/>
  <c r="J3158" i="2"/>
  <c r="F3161" i="2"/>
  <c r="G3160" i="2"/>
  <c r="H3160" i="2" s="1"/>
  <c r="I3160" i="2" l="1"/>
  <c r="K3160" i="2" s="1"/>
  <c r="L3160" i="2" s="1"/>
  <c r="J3159" i="2"/>
  <c r="F3162" i="2"/>
  <c r="G3161" i="2"/>
  <c r="H3161" i="2" s="1"/>
  <c r="I3161" i="2" l="1"/>
  <c r="K3161" i="2" s="1"/>
  <c r="L3161" i="2" s="1"/>
  <c r="J3160" i="2"/>
  <c r="F3163" i="2"/>
  <c r="G3162" i="2"/>
  <c r="H3162" i="2" s="1"/>
  <c r="I3162" i="2" l="1"/>
  <c r="K3162" i="2" s="1"/>
  <c r="L3162" i="2" s="1"/>
  <c r="J3161" i="2"/>
  <c r="F3164" i="2"/>
  <c r="G3163" i="2"/>
  <c r="H3163" i="2" s="1"/>
  <c r="J3162" i="2" l="1"/>
  <c r="I3163" i="2"/>
  <c r="K3163" i="2" s="1"/>
  <c r="L3163" i="2" s="1"/>
  <c r="F3165" i="2"/>
  <c r="G3164" i="2"/>
  <c r="H3164" i="2" s="1"/>
  <c r="F3166" i="2" l="1"/>
  <c r="G3165" i="2"/>
  <c r="H3165" i="2" s="1"/>
  <c r="J3163" i="2"/>
  <c r="I3164" i="2"/>
  <c r="K3164" i="2" s="1"/>
  <c r="L3164" i="2" s="1"/>
  <c r="I3165" i="2" l="1"/>
  <c r="K3165" i="2" s="1"/>
  <c r="L3165" i="2" s="1"/>
  <c r="J3164" i="2"/>
  <c r="F3167" i="2"/>
  <c r="G3166" i="2"/>
  <c r="H3166" i="2" s="1"/>
  <c r="I3166" i="2" l="1"/>
  <c r="K3166" i="2" s="1"/>
  <c r="L3166" i="2" s="1"/>
  <c r="J3165" i="2"/>
  <c r="F3168" i="2"/>
  <c r="G3167" i="2"/>
  <c r="H3167" i="2" s="1"/>
  <c r="I3167" i="2" l="1"/>
  <c r="K3167" i="2" s="1"/>
  <c r="L3167" i="2" s="1"/>
  <c r="J3166" i="2"/>
  <c r="F3169" i="2"/>
  <c r="G3168" i="2"/>
  <c r="H3168" i="2" s="1"/>
  <c r="I3168" i="2" l="1"/>
  <c r="K3168" i="2" s="1"/>
  <c r="L3168" i="2" s="1"/>
  <c r="F3170" i="2"/>
  <c r="G3169" i="2"/>
  <c r="H3169" i="2" s="1"/>
  <c r="J3167" i="2"/>
  <c r="F3171" i="2" l="1"/>
  <c r="G3170" i="2"/>
  <c r="H3170" i="2" s="1"/>
  <c r="I3169" i="2"/>
  <c r="K3169" i="2" s="1"/>
  <c r="L3169" i="2" s="1"/>
  <c r="J3168" i="2"/>
  <c r="J3169" i="2" l="1"/>
  <c r="I3170" i="2"/>
  <c r="K3170" i="2" s="1"/>
  <c r="L3170" i="2" s="1"/>
  <c r="F3172" i="2"/>
  <c r="G3171" i="2"/>
  <c r="H3171" i="2" s="1"/>
  <c r="J3170" i="2" l="1"/>
  <c r="I3171" i="2"/>
  <c r="K3171" i="2" s="1"/>
  <c r="L3171" i="2" s="1"/>
  <c r="F3173" i="2"/>
  <c r="G3172" i="2"/>
  <c r="H3172" i="2" s="1"/>
  <c r="J3171" i="2" l="1"/>
  <c r="I3172" i="2"/>
  <c r="K3172" i="2" s="1"/>
  <c r="L3172" i="2" s="1"/>
  <c r="F3174" i="2"/>
  <c r="G3173" i="2"/>
  <c r="H3173" i="2" s="1"/>
  <c r="J3172" i="2" l="1"/>
  <c r="I3173" i="2"/>
  <c r="K3173" i="2" s="1"/>
  <c r="L3173" i="2" s="1"/>
  <c r="F3175" i="2"/>
  <c r="G3174" i="2"/>
  <c r="H3174" i="2" s="1"/>
  <c r="J3173" i="2" l="1"/>
  <c r="I3174" i="2"/>
  <c r="K3174" i="2" s="1"/>
  <c r="L3174" i="2" s="1"/>
  <c r="F3176" i="2"/>
  <c r="G3175" i="2"/>
  <c r="H3175" i="2" s="1"/>
  <c r="J3174" i="2" l="1"/>
  <c r="I3175" i="2"/>
  <c r="K3175" i="2" s="1"/>
  <c r="L3175" i="2" s="1"/>
  <c r="F3177" i="2"/>
  <c r="G3176" i="2"/>
  <c r="H3176" i="2" s="1"/>
  <c r="I3176" i="2" l="1"/>
  <c r="K3176" i="2" s="1"/>
  <c r="L3176" i="2" s="1"/>
  <c r="J3175" i="2"/>
  <c r="F3178" i="2"/>
  <c r="G3177" i="2"/>
  <c r="H3177" i="2" s="1"/>
  <c r="I3177" i="2" l="1"/>
  <c r="K3177" i="2" s="1"/>
  <c r="L3177" i="2" s="1"/>
  <c r="J3176" i="2"/>
  <c r="F3179" i="2"/>
  <c r="G3178" i="2"/>
  <c r="H3178" i="2" s="1"/>
  <c r="I3178" i="2" l="1"/>
  <c r="K3178" i="2" s="1"/>
  <c r="L3178" i="2" s="1"/>
  <c r="J3177" i="2"/>
  <c r="F3180" i="2"/>
  <c r="G3179" i="2"/>
  <c r="H3179" i="2" s="1"/>
  <c r="I3179" i="2" l="1"/>
  <c r="K3179" i="2" s="1"/>
  <c r="L3179" i="2" s="1"/>
  <c r="J3178" i="2"/>
  <c r="F3181" i="2"/>
  <c r="G3180" i="2"/>
  <c r="H3180" i="2" s="1"/>
  <c r="I3180" i="2" l="1"/>
  <c r="K3180" i="2" s="1"/>
  <c r="L3180" i="2" s="1"/>
  <c r="J3179" i="2"/>
  <c r="F3182" i="2"/>
  <c r="G3181" i="2"/>
  <c r="H3181" i="2" s="1"/>
  <c r="I3181" i="2" l="1"/>
  <c r="K3181" i="2" s="1"/>
  <c r="L3181" i="2" s="1"/>
  <c r="J3180" i="2"/>
  <c r="F3183" i="2"/>
  <c r="G3182" i="2"/>
  <c r="H3182" i="2" s="1"/>
  <c r="I3182" i="2" l="1"/>
  <c r="K3182" i="2" s="1"/>
  <c r="L3182" i="2" s="1"/>
  <c r="J3181" i="2"/>
  <c r="F3184" i="2"/>
  <c r="G3183" i="2"/>
  <c r="H3183" i="2" s="1"/>
  <c r="I3183" i="2" l="1"/>
  <c r="K3183" i="2" s="1"/>
  <c r="L3183" i="2" s="1"/>
  <c r="J3182" i="2"/>
  <c r="F3185" i="2"/>
  <c r="G3184" i="2"/>
  <c r="H3184" i="2" s="1"/>
  <c r="I3184" i="2" l="1"/>
  <c r="K3184" i="2" s="1"/>
  <c r="L3184" i="2" s="1"/>
  <c r="J3183" i="2"/>
  <c r="F3186" i="2"/>
  <c r="G3185" i="2"/>
  <c r="H3185" i="2" s="1"/>
  <c r="J3184" i="2" l="1"/>
  <c r="I3185" i="2"/>
  <c r="K3185" i="2" s="1"/>
  <c r="L3185" i="2" s="1"/>
  <c r="F3187" i="2"/>
  <c r="G3186" i="2"/>
  <c r="H3186" i="2" s="1"/>
  <c r="J3185" i="2" l="1"/>
  <c r="I3186" i="2"/>
  <c r="K3186" i="2" s="1"/>
  <c r="L3186" i="2" s="1"/>
  <c r="F3188" i="2"/>
  <c r="G3187" i="2"/>
  <c r="H3187" i="2" s="1"/>
  <c r="J3186" i="2" l="1"/>
  <c r="I3187" i="2"/>
  <c r="K3187" i="2" s="1"/>
  <c r="L3187" i="2" s="1"/>
  <c r="F3189" i="2"/>
  <c r="G3188" i="2"/>
  <c r="H3188" i="2" s="1"/>
  <c r="J3187" i="2" l="1"/>
  <c r="I3188" i="2"/>
  <c r="K3188" i="2" s="1"/>
  <c r="L3188" i="2" s="1"/>
  <c r="F3190" i="2"/>
  <c r="G3189" i="2"/>
  <c r="H3189" i="2" s="1"/>
  <c r="J3188" i="2" l="1"/>
  <c r="F3191" i="2"/>
  <c r="G3190" i="2"/>
  <c r="H3190" i="2" s="1"/>
  <c r="I3189" i="2"/>
  <c r="K3189" i="2" s="1"/>
  <c r="L3189" i="2" s="1"/>
  <c r="I3190" i="2" l="1"/>
  <c r="K3190" i="2" s="1"/>
  <c r="L3190" i="2" s="1"/>
  <c r="F3192" i="2"/>
  <c r="G3191" i="2"/>
  <c r="H3191" i="2" s="1"/>
  <c r="J3189" i="2"/>
  <c r="J3190" i="2" l="1"/>
  <c r="F3193" i="2"/>
  <c r="G3192" i="2"/>
  <c r="H3192" i="2" s="1"/>
  <c r="I3191" i="2"/>
  <c r="K3191" i="2" s="1"/>
  <c r="L3191" i="2" s="1"/>
  <c r="I3192" i="2" l="1"/>
  <c r="K3192" i="2" s="1"/>
  <c r="L3192" i="2" s="1"/>
  <c r="F3194" i="2"/>
  <c r="G3193" i="2"/>
  <c r="H3193" i="2" s="1"/>
  <c r="J3191" i="2"/>
  <c r="J3192" i="2" l="1"/>
  <c r="F3195" i="2"/>
  <c r="G3194" i="2"/>
  <c r="H3194" i="2" s="1"/>
  <c r="I3193" i="2"/>
  <c r="K3193" i="2" s="1"/>
  <c r="L3193" i="2" s="1"/>
  <c r="I3194" i="2" l="1"/>
  <c r="K3194" i="2" s="1"/>
  <c r="L3194" i="2" s="1"/>
  <c r="F3196" i="2"/>
  <c r="G3195" i="2"/>
  <c r="H3195" i="2" s="1"/>
  <c r="J3193" i="2"/>
  <c r="J3194" i="2" l="1"/>
  <c r="F3197" i="2"/>
  <c r="G3196" i="2"/>
  <c r="H3196" i="2" s="1"/>
  <c r="I3195" i="2"/>
  <c r="K3195" i="2" s="1"/>
  <c r="L3195" i="2" s="1"/>
  <c r="I3196" i="2" l="1"/>
  <c r="K3196" i="2" s="1"/>
  <c r="L3196" i="2" s="1"/>
  <c r="F3198" i="2"/>
  <c r="G3197" i="2"/>
  <c r="H3197" i="2" s="1"/>
  <c r="J3195" i="2"/>
  <c r="F3199" i="2" l="1"/>
  <c r="G3198" i="2"/>
  <c r="H3198" i="2" s="1"/>
  <c r="J3196" i="2"/>
  <c r="I3197" i="2"/>
  <c r="K3197" i="2" s="1"/>
  <c r="L3197" i="2" s="1"/>
  <c r="I3198" i="2" l="1"/>
  <c r="K3198" i="2" s="1"/>
  <c r="L3198" i="2" s="1"/>
  <c r="J3197" i="2"/>
  <c r="F3200" i="2"/>
  <c r="G3199" i="2"/>
  <c r="H3199" i="2" s="1"/>
  <c r="I3199" i="2" l="1"/>
  <c r="K3199" i="2" s="1"/>
  <c r="L3199" i="2" s="1"/>
  <c r="J3198" i="2"/>
  <c r="F3201" i="2"/>
  <c r="G3200" i="2"/>
  <c r="H3200" i="2" s="1"/>
  <c r="I3200" i="2" l="1"/>
  <c r="K3200" i="2" s="1"/>
  <c r="L3200" i="2" s="1"/>
  <c r="F3202" i="2"/>
  <c r="G3201" i="2"/>
  <c r="H3201" i="2" s="1"/>
  <c r="J3199" i="2"/>
  <c r="F3203" i="2" l="1"/>
  <c r="G3202" i="2"/>
  <c r="H3202" i="2" s="1"/>
  <c r="I3201" i="2"/>
  <c r="K3201" i="2" s="1"/>
  <c r="L3201" i="2" s="1"/>
  <c r="J3200" i="2"/>
  <c r="J3201" i="2" l="1"/>
  <c r="I3202" i="2"/>
  <c r="K3202" i="2" s="1"/>
  <c r="L3202" i="2" s="1"/>
  <c r="F3204" i="2"/>
  <c r="G3203" i="2"/>
  <c r="H3203" i="2" s="1"/>
  <c r="I3203" i="2" l="1"/>
  <c r="K3203" i="2" s="1"/>
  <c r="L3203" i="2" s="1"/>
  <c r="J3202" i="2"/>
  <c r="F3205" i="2"/>
  <c r="G3204" i="2"/>
  <c r="H3204" i="2" s="1"/>
  <c r="I3204" i="2" l="1"/>
  <c r="K3204" i="2" s="1"/>
  <c r="L3204" i="2" s="1"/>
  <c r="J3203" i="2"/>
  <c r="F3206" i="2"/>
  <c r="G3205" i="2"/>
  <c r="H3205" i="2" s="1"/>
  <c r="I3205" i="2" l="1"/>
  <c r="K3205" i="2" s="1"/>
  <c r="L3205" i="2" s="1"/>
  <c r="J3204" i="2"/>
  <c r="F3207" i="2"/>
  <c r="G3206" i="2"/>
  <c r="H3206" i="2" s="1"/>
  <c r="I3206" i="2" l="1"/>
  <c r="K3206" i="2" s="1"/>
  <c r="L3206" i="2" s="1"/>
  <c r="J3205" i="2"/>
  <c r="F3208" i="2"/>
  <c r="G3207" i="2"/>
  <c r="H3207" i="2" s="1"/>
  <c r="I3207" i="2" l="1"/>
  <c r="K3207" i="2" s="1"/>
  <c r="L3207" i="2" s="1"/>
  <c r="J3206" i="2"/>
  <c r="F3209" i="2"/>
  <c r="G3208" i="2"/>
  <c r="H3208" i="2" s="1"/>
  <c r="I3208" i="2" l="1"/>
  <c r="K3208" i="2" s="1"/>
  <c r="L3208" i="2" s="1"/>
  <c r="J3207" i="2"/>
  <c r="F3210" i="2"/>
  <c r="G3209" i="2"/>
  <c r="H3209" i="2" s="1"/>
  <c r="I3209" i="2" l="1"/>
  <c r="K3209" i="2" s="1"/>
  <c r="L3209" i="2" s="1"/>
  <c r="J3208" i="2"/>
  <c r="F3211" i="2"/>
  <c r="G3210" i="2"/>
  <c r="H3210" i="2" s="1"/>
  <c r="I3210" i="2" l="1"/>
  <c r="K3210" i="2" s="1"/>
  <c r="L3210" i="2" s="1"/>
  <c r="J3209" i="2"/>
  <c r="F3212" i="2"/>
  <c r="G3211" i="2"/>
  <c r="H3211" i="2" s="1"/>
  <c r="I3211" i="2" l="1"/>
  <c r="K3211" i="2" s="1"/>
  <c r="L3211" i="2" s="1"/>
  <c r="J3210" i="2"/>
  <c r="F3213" i="2"/>
  <c r="G3212" i="2"/>
  <c r="H3212" i="2" s="1"/>
  <c r="I3212" i="2" l="1"/>
  <c r="K3212" i="2" s="1"/>
  <c r="L3212" i="2" s="1"/>
  <c r="J3211" i="2"/>
  <c r="F3214" i="2"/>
  <c r="G3213" i="2"/>
  <c r="H3213" i="2" s="1"/>
  <c r="I3213" i="2" l="1"/>
  <c r="K3213" i="2" s="1"/>
  <c r="L3213" i="2" s="1"/>
  <c r="J3212" i="2"/>
  <c r="F3215" i="2"/>
  <c r="G3214" i="2"/>
  <c r="H3214" i="2" s="1"/>
  <c r="I3214" i="2" l="1"/>
  <c r="K3214" i="2" s="1"/>
  <c r="L3214" i="2" s="1"/>
  <c r="J3213" i="2"/>
  <c r="F3216" i="2"/>
  <c r="G3215" i="2"/>
  <c r="H3215" i="2" s="1"/>
  <c r="I3215" i="2" l="1"/>
  <c r="K3215" i="2" s="1"/>
  <c r="L3215" i="2" s="1"/>
  <c r="J3214" i="2"/>
  <c r="F3217" i="2"/>
  <c r="G3216" i="2"/>
  <c r="H3216" i="2" s="1"/>
  <c r="J3215" i="2" l="1"/>
  <c r="I3216" i="2"/>
  <c r="K3216" i="2" s="1"/>
  <c r="L3216" i="2" s="1"/>
  <c r="F3218" i="2"/>
  <c r="G3217" i="2"/>
  <c r="H3217" i="2" s="1"/>
  <c r="I3217" i="2" l="1"/>
  <c r="K3217" i="2" s="1"/>
  <c r="L3217" i="2" s="1"/>
  <c r="J3216" i="2"/>
  <c r="F3219" i="2"/>
  <c r="G3218" i="2"/>
  <c r="H3218" i="2" s="1"/>
  <c r="I3218" i="2" l="1"/>
  <c r="K3218" i="2" s="1"/>
  <c r="L3218" i="2" s="1"/>
  <c r="J3217" i="2"/>
  <c r="F3220" i="2"/>
  <c r="G3219" i="2"/>
  <c r="H3219" i="2" s="1"/>
  <c r="J3218" i="2" l="1"/>
  <c r="I3219" i="2"/>
  <c r="K3219" i="2" s="1"/>
  <c r="L3219" i="2" s="1"/>
  <c r="F3221" i="2"/>
  <c r="G3220" i="2"/>
  <c r="H3220" i="2" s="1"/>
  <c r="J3219" i="2" l="1"/>
  <c r="I3220" i="2"/>
  <c r="K3220" i="2" s="1"/>
  <c r="L3220" i="2" s="1"/>
  <c r="F3222" i="2"/>
  <c r="G3221" i="2"/>
  <c r="H3221" i="2" s="1"/>
  <c r="J3220" i="2" l="1"/>
  <c r="I3221" i="2"/>
  <c r="K3221" i="2" s="1"/>
  <c r="L3221" i="2" s="1"/>
  <c r="F3223" i="2"/>
  <c r="G3222" i="2"/>
  <c r="H3222" i="2" s="1"/>
  <c r="J3221" i="2" l="1"/>
  <c r="I3222" i="2"/>
  <c r="K3222" i="2" s="1"/>
  <c r="L3222" i="2" s="1"/>
  <c r="F3224" i="2"/>
  <c r="G3223" i="2"/>
  <c r="H3223" i="2" s="1"/>
  <c r="I3223" i="2" l="1"/>
  <c r="K3223" i="2" s="1"/>
  <c r="L3223" i="2" s="1"/>
  <c r="J3222" i="2"/>
  <c r="F3225" i="2"/>
  <c r="G3224" i="2"/>
  <c r="H3224" i="2" s="1"/>
  <c r="I3224" i="2" l="1"/>
  <c r="K3224" i="2" s="1"/>
  <c r="L3224" i="2" s="1"/>
  <c r="J3223" i="2"/>
  <c r="F3226" i="2"/>
  <c r="G3225" i="2"/>
  <c r="H3225" i="2" s="1"/>
  <c r="I3225" i="2" l="1"/>
  <c r="K3225" i="2" s="1"/>
  <c r="L3225" i="2" s="1"/>
  <c r="J3224" i="2"/>
  <c r="F3227" i="2"/>
  <c r="G3226" i="2"/>
  <c r="H3226" i="2" s="1"/>
  <c r="I3226" i="2" l="1"/>
  <c r="K3226" i="2" s="1"/>
  <c r="L3226" i="2" s="1"/>
  <c r="J3225" i="2"/>
  <c r="F3228" i="2"/>
  <c r="G3227" i="2"/>
  <c r="H3227" i="2" s="1"/>
  <c r="I3227" i="2" l="1"/>
  <c r="K3227" i="2" s="1"/>
  <c r="L3227" i="2" s="1"/>
  <c r="J3226" i="2"/>
  <c r="F3229" i="2"/>
  <c r="G3228" i="2"/>
  <c r="H3228" i="2" s="1"/>
  <c r="I3228" i="2" l="1"/>
  <c r="K3228" i="2" s="1"/>
  <c r="L3228" i="2" s="1"/>
  <c r="J3227" i="2"/>
  <c r="F3230" i="2"/>
  <c r="G3229" i="2"/>
  <c r="H3229" i="2" s="1"/>
  <c r="I3229" i="2" l="1"/>
  <c r="K3229" i="2" s="1"/>
  <c r="L3229" i="2" s="1"/>
  <c r="J3228" i="2"/>
  <c r="F3231" i="2"/>
  <c r="G3230" i="2"/>
  <c r="H3230" i="2" s="1"/>
  <c r="I3230" i="2" l="1"/>
  <c r="K3230" i="2" s="1"/>
  <c r="L3230" i="2" s="1"/>
  <c r="J3229" i="2"/>
  <c r="F3232" i="2"/>
  <c r="G3231" i="2"/>
  <c r="H3231" i="2" s="1"/>
  <c r="I3231" i="2" l="1"/>
  <c r="K3231" i="2" s="1"/>
  <c r="L3231" i="2" s="1"/>
  <c r="J3230" i="2"/>
  <c r="F3233" i="2"/>
  <c r="G3232" i="2"/>
  <c r="H3232" i="2" s="1"/>
  <c r="I3232" i="2" l="1"/>
  <c r="K3232" i="2" s="1"/>
  <c r="L3232" i="2" s="1"/>
  <c r="F3234" i="2"/>
  <c r="G3233" i="2"/>
  <c r="H3233" i="2" s="1"/>
  <c r="J3231" i="2"/>
  <c r="F3235" i="2" l="1"/>
  <c r="G3234" i="2"/>
  <c r="H3234" i="2" s="1"/>
  <c r="I3233" i="2"/>
  <c r="K3233" i="2" s="1"/>
  <c r="L3233" i="2" s="1"/>
  <c r="J3232" i="2"/>
  <c r="J3233" i="2" l="1"/>
  <c r="I3234" i="2"/>
  <c r="K3234" i="2" s="1"/>
  <c r="L3234" i="2" s="1"/>
  <c r="F3236" i="2"/>
  <c r="G3235" i="2"/>
  <c r="H3235" i="2" s="1"/>
  <c r="J3234" i="2" l="1"/>
  <c r="I3235" i="2"/>
  <c r="K3235" i="2" s="1"/>
  <c r="L3235" i="2" s="1"/>
  <c r="F3237" i="2"/>
  <c r="G3236" i="2"/>
  <c r="H3236" i="2" s="1"/>
  <c r="J3235" i="2" l="1"/>
  <c r="I3236" i="2"/>
  <c r="K3236" i="2" s="1"/>
  <c r="L3236" i="2" s="1"/>
  <c r="F3238" i="2"/>
  <c r="G3237" i="2"/>
  <c r="H3237" i="2" s="1"/>
  <c r="J3236" i="2" l="1"/>
  <c r="I3237" i="2"/>
  <c r="K3237" i="2" s="1"/>
  <c r="L3237" i="2" s="1"/>
  <c r="F3239" i="2"/>
  <c r="G3238" i="2"/>
  <c r="H3238" i="2" s="1"/>
  <c r="J3237" i="2" l="1"/>
  <c r="I3238" i="2"/>
  <c r="K3238" i="2" s="1"/>
  <c r="L3238" i="2" s="1"/>
  <c r="F3240" i="2"/>
  <c r="G3239" i="2"/>
  <c r="H3239" i="2" s="1"/>
  <c r="J3238" i="2" l="1"/>
  <c r="I3239" i="2"/>
  <c r="K3239" i="2" s="1"/>
  <c r="L3239" i="2" s="1"/>
  <c r="F3241" i="2"/>
  <c r="G3240" i="2"/>
  <c r="H3240" i="2" s="1"/>
  <c r="I3240" i="2" l="1"/>
  <c r="K3240" i="2" s="1"/>
  <c r="L3240" i="2" s="1"/>
  <c r="J3239" i="2"/>
  <c r="F3242" i="2"/>
  <c r="G3241" i="2"/>
  <c r="H3241" i="2" s="1"/>
  <c r="I3241" i="2" l="1"/>
  <c r="K3241" i="2" s="1"/>
  <c r="L3241" i="2" s="1"/>
  <c r="J3240" i="2"/>
  <c r="F3243" i="2"/>
  <c r="G3242" i="2"/>
  <c r="H3242" i="2" s="1"/>
  <c r="I3242" i="2" l="1"/>
  <c r="K3242" i="2" s="1"/>
  <c r="L3242" i="2" s="1"/>
  <c r="J3241" i="2"/>
  <c r="F3244" i="2"/>
  <c r="G3243" i="2"/>
  <c r="H3243" i="2" s="1"/>
  <c r="I3243" i="2" l="1"/>
  <c r="K3243" i="2" s="1"/>
  <c r="L3243" i="2" s="1"/>
  <c r="J3242" i="2"/>
  <c r="F3245" i="2"/>
  <c r="G3244" i="2"/>
  <c r="H3244" i="2" s="1"/>
  <c r="I3244" i="2" l="1"/>
  <c r="K3244" i="2" s="1"/>
  <c r="L3244" i="2" s="1"/>
  <c r="J3243" i="2"/>
  <c r="F3246" i="2"/>
  <c r="G3245" i="2"/>
  <c r="H3245" i="2" s="1"/>
  <c r="I3245" i="2" l="1"/>
  <c r="K3245" i="2" s="1"/>
  <c r="L3245" i="2" s="1"/>
  <c r="J3244" i="2"/>
  <c r="F3247" i="2"/>
  <c r="G3246" i="2"/>
  <c r="H3246" i="2" s="1"/>
  <c r="I3246" i="2" l="1"/>
  <c r="K3246" i="2" s="1"/>
  <c r="L3246" i="2" s="1"/>
  <c r="J3245" i="2"/>
  <c r="F3248" i="2"/>
  <c r="G3247" i="2"/>
  <c r="H3247" i="2" s="1"/>
  <c r="I3247" i="2" l="1"/>
  <c r="K3247" i="2" s="1"/>
  <c r="L3247" i="2" s="1"/>
  <c r="J3246" i="2"/>
  <c r="F3249" i="2"/>
  <c r="G3248" i="2"/>
  <c r="H3248" i="2" s="1"/>
  <c r="I3248" i="2" l="1"/>
  <c r="K3248" i="2" s="1"/>
  <c r="L3248" i="2" s="1"/>
  <c r="J3247" i="2"/>
  <c r="F3250" i="2"/>
  <c r="G3249" i="2"/>
  <c r="H3249" i="2" s="1"/>
  <c r="I3249" i="2" l="1"/>
  <c r="K3249" i="2" s="1"/>
  <c r="L3249" i="2" s="1"/>
  <c r="J3248" i="2"/>
  <c r="F3251" i="2"/>
  <c r="G3250" i="2"/>
  <c r="H3250" i="2" s="1"/>
  <c r="I3250" i="2" l="1"/>
  <c r="K3250" i="2" s="1"/>
  <c r="L3250" i="2" s="1"/>
  <c r="J3249" i="2"/>
  <c r="F3252" i="2"/>
  <c r="G3251" i="2"/>
  <c r="H3251" i="2" s="1"/>
  <c r="I3251" i="2" l="1"/>
  <c r="K3251" i="2" s="1"/>
  <c r="L3251" i="2" s="1"/>
  <c r="J3250" i="2"/>
  <c r="F3253" i="2"/>
  <c r="G3252" i="2"/>
  <c r="H3252" i="2" s="1"/>
  <c r="I3252" i="2" l="1"/>
  <c r="K3252" i="2" s="1"/>
  <c r="L3252" i="2" s="1"/>
  <c r="J3251" i="2"/>
  <c r="F3254" i="2"/>
  <c r="G3253" i="2"/>
  <c r="H3253" i="2" s="1"/>
  <c r="F3255" i="2" l="1"/>
  <c r="G3254" i="2"/>
  <c r="H3254" i="2" s="1"/>
  <c r="I3253" i="2"/>
  <c r="K3253" i="2" s="1"/>
  <c r="L3253" i="2" s="1"/>
  <c r="J3252" i="2"/>
  <c r="J3253" i="2" l="1"/>
  <c r="I3254" i="2"/>
  <c r="K3254" i="2" s="1"/>
  <c r="L3254" i="2" s="1"/>
  <c r="F3256" i="2"/>
  <c r="G3255" i="2"/>
  <c r="H3255" i="2" s="1"/>
  <c r="J3254" i="2" l="1"/>
  <c r="I3255" i="2"/>
  <c r="K3255" i="2" s="1"/>
  <c r="L3255" i="2" s="1"/>
  <c r="F3257" i="2"/>
  <c r="G3256" i="2"/>
  <c r="H3256" i="2" s="1"/>
  <c r="F3258" i="2" l="1"/>
  <c r="G3257" i="2"/>
  <c r="H3257" i="2" s="1"/>
  <c r="J3255" i="2"/>
  <c r="I3256" i="2"/>
  <c r="K3256" i="2" s="1"/>
  <c r="L3256" i="2" s="1"/>
  <c r="I3257" i="2" l="1"/>
  <c r="K3257" i="2" s="1"/>
  <c r="L3257" i="2" s="1"/>
  <c r="J3256" i="2"/>
  <c r="F3259" i="2"/>
  <c r="G3258" i="2"/>
  <c r="H3258" i="2" s="1"/>
  <c r="I3258" i="2" l="1"/>
  <c r="K3258" i="2" s="1"/>
  <c r="L3258" i="2" s="1"/>
  <c r="J3257" i="2"/>
  <c r="F3260" i="2"/>
  <c r="G3260" i="2" s="1"/>
  <c r="H3260" i="2" s="1"/>
  <c r="G3259" i="2"/>
  <c r="H3259" i="2" s="1"/>
  <c r="I3259" i="2" l="1"/>
  <c r="K3259" i="2" s="1"/>
  <c r="L3259" i="2" s="1"/>
  <c r="J3258" i="2"/>
  <c r="I3260" i="2"/>
  <c r="K3260" i="2" s="1"/>
  <c r="L3260" i="2" s="1"/>
  <c r="O13" i="2" s="1"/>
  <c r="J3260" i="2" l="1"/>
  <c r="N13" i="2" s="1"/>
  <c r="J3259" i="2"/>
</calcChain>
</file>

<file path=xl/sharedStrings.xml><?xml version="1.0" encoding="utf-8"?>
<sst xmlns="http://schemas.openxmlformats.org/spreadsheetml/2006/main" count="38" uniqueCount="36">
  <si>
    <t>Date</t>
  </si>
  <si>
    <t>AAPL</t>
  </si>
  <si>
    <t>HAL</t>
  </si>
  <si>
    <t>INTC</t>
  </si>
  <si>
    <t>JPM</t>
  </si>
  <si>
    <t>PFE</t>
  </si>
  <si>
    <t>CAT</t>
  </si>
  <si>
    <t>DE</t>
  </si>
  <si>
    <t>MSFT</t>
  </si>
  <si>
    <t>WMT</t>
  </si>
  <si>
    <t>C</t>
  </si>
  <si>
    <t>Data is retrieved from Bloomberg Terminal</t>
  </si>
  <si>
    <t>Total return index with adjustments.</t>
  </si>
  <si>
    <t>Portfolio</t>
  </si>
  <si>
    <t>Shares Per Name</t>
  </si>
  <si>
    <t>Lambda</t>
  </si>
  <si>
    <t>5-Day P&amp;L</t>
  </si>
  <si>
    <t>5-Day Return</t>
  </si>
  <si>
    <t>Scaled 5-Day Return</t>
  </si>
  <si>
    <t>Sigma^2</t>
  </si>
  <si>
    <t>Sigma</t>
  </si>
  <si>
    <t>VaR Breach</t>
  </si>
  <si>
    <t xml:space="preserve"> 99% VaR</t>
  </si>
  <si>
    <t>99% CoVaR</t>
  </si>
  <si>
    <t>CoVaR Breach</t>
  </si>
  <si>
    <t>Period</t>
  </si>
  <si>
    <t>VaR Breaches</t>
  </si>
  <si>
    <t>CoVaR Breaches</t>
  </si>
  <si>
    <t>5-Day Return^2</t>
  </si>
  <si>
    <t>and consistently reduces the number of breaches</t>
  </si>
  <si>
    <t>over the one-year time periods tabulated above.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</si>
  <si>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using CoVaR as a risk measure significantly</t>
    </r>
  </si>
  <si>
    <t>Events</t>
  </si>
  <si>
    <t>Financial Crisis</t>
  </si>
  <si>
    <t>Oil price decline</t>
  </si>
  <si>
    <t>See derived data from Nov 1 ,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</si>
</sst>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2" borderId="1" applyNumberFormat="0" applyAlignment="0" applyProtection="0"/>
    <xf numFmtId="0" fontId="1" fillId="3" borderId="2" applyNumberFormat="0" applyFont="0" applyAlignment="0" applyProtection="0"/>
  </cellStyleXfs>
  <cellXfs count="17">
    <xf numFmtId="0" fontId="0" fillId="0" borderId="0" xfId="0"/>
    <xf numFmtId="14" fontId="0" fillId="0" borderId="0" xfId="0" applyNumberFormat="1"/>
    <xf numFmtId="0" fontId="2" fillId="0" borderId="0" xfId="1"/>
    <xf numFmtId="0" fontId="0" fillId="3" borderId="2" xfId="3" applyFont="1"/>
    <xf numFmtId="0" fontId="3" fillId="2" borderId="1" xfId="2"/>
    <xf numFmtId="14" fontId="0" fillId="3" borderId="2" xfId="3" applyNumberFormat="1" applyFont="1"/>
    <xf numFmtId="0" fontId="2" fillId="0" borderId="0" xfId="1" applyAlignment="1">
      <alignment horizontal="center"/>
    </xf>
    <xf numFmtId="0" fontId="2" fillId="0" borderId="7" xfId="1" applyBorder="1"/>
    <xf numFmtId="0" fontId="2" fillId="0" borderId="8" xfId="1" applyBorder="1"/>
    <xf numFmtId="0" fontId="2" fillId="0" borderId="9" xfId="1" applyBorder="1"/>
    <xf numFmtId="10" fontId="0" fillId="0" borderId="0" xfId="0" applyNumberFormat="1" applyBorder="1"/>
    <xf numFmtId="10" fontId="0" fillId="0" borderId="4" xfId="0" applyNumberFormat="1" applyBorder="1"/>
    <xf numFmtId="10" fontId="0" fillId="0" borderId="5" xfId="0" applyNumberFormat="1" applyBorder="1"/>
    <xf numFmtId="10" fontId="0" fillId="0" borderId="6" xfId="0" applyNumberFormat="1" applyBorder="1"/>
    <xf numFmtId="0" fontId="2" fillId="0" borderId="3" xfId="1" applyFill="1" applyBorder="1"/>
    <xf numFmtId="0" fontId="0" fillId="0" borderId="3" xfId="0" applyBorder="1"/>
    <xf numFmtId="0" fontId="4" fillId="0" borderId="0" xfId="0" applyFont="1"/>
  </cellXfs>
  <cellStyles count="4">
    <cellStyle name="Heading 4" xfId="1" builtinId="19"/>
    <cellStyle name="Input" xfId="2" builtinId="20"/>
    <cellStyle name="Normal" xfId="0" builtinId="0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analysis!$B$1</c:f>
              <c:strCache>
                <c:ptCount val="1"/>
                <c:pt idx="0">
                  <c:v>Portfolio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xVal>
            <c:numRef>
              <c:f>analysis!$A$2:$A$3260</c:f>
              <c:numCache>
                <c:formatCode>m/d/yyyy</c:formatCode>
                <c:ptCount val="3259"/>
                <c:pt idx="0">
                  <c:v>37988</c:v>
                </c:pt>
                <c:pt idx="1">
                  <c:v>37991</c:v>
                </c:pt>
                <c:pt idx="2">
                  <c:v>37992</c:v>
                </c:pt>
                <c:pt idx="3">
                  <c:v>37993</c:v>
                </c:pt>
                <c:pt idx="4">
                  <c:v>37994</c:v>
                </c:pt>
                <c:pt idx="5">
                  <c:v>37995</c:v>
                </c:pt>
                <c:pt idx="6">
                  <c:v>37998</c:v>
                </c:pt>
                <c:pt idx="7">
                  <c:v>37999</c:v>
                </c:pt>
                <c:pt idx="8">
                  <c:v>38000</c:v>
                </c:pt>
                <c:pt idx="9">
                  <c:v>38001</c:v>
                </c:pt>
                <c:pt idx="10">
                  <c:v>38002</c:v>
                </c:pt>
                <c:pt idx="11">
                  <c:v>38006</c:v>
                </c:pt>
                <c:pt idx="12">
                  <c:v>38007</c:v>
                </c:pt>
                <c:pt idx="13">
                  <c:v>38008</c:v>
                </c:pt>
                <c:pt idx="14">
                  <c:v>38009</c:v>
                </c:pt>
                <c:pt idx="15">
                  <c:v>38012</c:v>
                </c:pt>
                <c:pt idx="16">
                  <c:v>38013</c:v>
                </c:pt>
                <c:pt idx="17">
                  <c:v>38014</c:v>
                </c:pt>
                <c:pt idx="18">
                  <c:v>38015</c:v>
                </c:pt>
                <c:pt idx="19">
                  <c:v>38016</c:v>
                </c:pt>
                <c:pt idx="20">
                  <c:v>38019</c:v>
                </c:pt>
                <c:pt idx="21">
                  <c:v>38020</c:v>
                </c:pt>
                <c:pt idx="22">
                  <c:v>38021</c:v>
                </c:pt>
                <c:pt idx="23">
                  <c:v>38022</c:v>
                </c:pt>
                <c:pt idx="24">
                  <c:v>38023</c:v>
                </c:pt>
                <c:pt idx="25">
                  <c:v>38026</c:v>
                </c:pt>
                <c:pt idx="26">
                  <c:v>38027</c:v>
                </c:pt>
                <c:pt idx="27">
                  <c:v>38028</c:v>
                </c:pt>
                <c:pt idx="28">
                  <c:v>38029</c:v>
                </c:pt>
                <c:pt idx="29">
                  <c:v>38030</c:v>
                </c:pt>
                <c:pt idx="30">
                  <c:v>38034</c:v>
                </c:pt>
                <c:pt idx="31">
                  <c:v>38035</c:v>
                </c:pt>
                <c:pt idx="32">
                  <c:v>38036</c:v>
                </c:pt>
                <c:pt idx="33">
                  <c:v>38037</c:v>
                </c:pt>
                <c:pt idx="34">
                  <c:v>38040</c:v>
                </c:pt>
                <c:pt idx="35">
                  <c:v>38041</c:v>
                </c:pt>
                <c:pt idx="36">
                  <c:v>38042</c:v>
                </c:pt>
                <c:pt idx="37">
                  <c:v>38043</c:v>
                </c:pt>
                <c:pt idx="38">
                  <c:v>38044</c:v>
                </c:pt>
                <c:pt idx="39">
                  <c:v>38047</c:v>
                </c:pt>
                <c:pt idx="40">
                  <c:v>38048</c:v>
                </c:pt>
                <c:pt idx="41">
                  <c:v>38049</c:v>
                </c:pt>
                <c:pt idx="42">
                  <c:v>38050</c:v>
                </c:pt>
                <c:pt idx="43">
                  <c:v>38051</c:v>
                </c:pt>
                <c:pt idx="44">
                  <c:v>38054</c:v>
                </c:pt>
                <c:pt idx="45">
                  <c:v>38055</c:v>
                </c:pt>
                <c:pt idx="46">
                  <c:v>38056</c:v>
                </c:pt>
                <c:pt idx="47">
                  <c:v>38057</c:v>
                </c:pt>
                <c:pt idx="48">
                  <c:v>38058</c:v>
                </c:pt>
                <c:pt idx="49">
                  <c:v>38061</c:v>
                </c:pt>
                <c:pt idx="50">
                  <c:v>38062</c:v>
                </c:pt>
                <c:pt idx="51">
                  <c:v>38063</c:v>
                </c:pt>
                <c:pt idx="52">
                  <c:v>38064</c:v>
                </c:pt>
                <c:pt idx="53">
                  <c:v>38065</c:v>
                </c:pt>
                <c:pt idx="54">
                  <c:v>38068</c:v>
                </c:pt>
                <c:pt idx="55">
                  <c:v>38069</c:v>
                </c:pt>
                <c:pt idx="56">
                  <c:v>38070</c:v>
                </c:pt>
                <c:pt idx="57">
                  <c:v>38071</c:v>
                </c:pt>
                <c:pt idx="58">
                  <c:v>38072</c:v>
                </c:pt>
                <c:pt idx="59">
                  <c:v>38075</c:v>
                </c:pt>
                <c:pt idx="60">
                  <c:v>38076</c:v>
                </c:pt>
                <c:pt idx="61">
                  <c:v>38077</c:v>
                </c:pt>
                <c:pt idx="62">
                  <c:v>38078</c:v>
                </c:pt>
                <c:pt idx="63">
                  <c:v>38079</c:v>
                </c:pt>
                <c:pt idx="64">
                  <c:v>38082</c:v>
                </c:pt>
                <c:pt idx="65">
                  <c:v>38083</c:v>
                </c:pt>
                <c:pt idx="66">
                  <c:v>38084</c:v>
                </c:pt>
                <c:pt idx="67">
                  <c:v>38085</c:v>
                </c:pt>
                <c:pt idx="68">
                  <c:v>38089</c:v>
                </c:pt>
                <c:pt idx="69">
                  <c:v>38090</c:v>
                </c:pt>
                <c:pt idx="70">
                  <c:v>38091</c:v>
                </c:pt>
                <c:pt idx="71">
                  <c:v>38092</c:v>
                </c:pt>
                <c:pt idx="72">
                  <c:v>38093</c:v>
                </c:pt>
                <c:pt idx="73">
                  <c:v>38096</c:v>
                </c:pt>
                <c:pt idx="74">
                  <c:v>38097</c:v>
                </c:pt>
                <c:pt idx="75">
                  <c:v>38098</c:v>
                </c:pt>
                <c:pt idx="76">
                  <c:v>38099</c:v>
                </c:pt>
                <c:pt idx="77">
                  <c:v>38100</c:v>
                </c:pt>
                <c:pt idx="78">
                  <c:v>38103</c:v>
                </c:pt>
                <c:pt idx="79">
                  <c:v>38104</c:v>
                </c:pt>
                <c:pt idx="80">
                  <c:v>38105</c:v>
                </c:pt>
                <c:pt idx="81">
                  <c:v>38106</c:v>
                </c:pt>
                <c:pt idx="82">
                  <c:v>38107</c:v>
                </c:pt>
                <c:pt idx="83">
                  <c:v>38110</c:v>
                </c:pt>
                <c:pt idx="84">
                  <c:v>38111</c:v>
                </c:pt>
                <c:pt idx="85">
                  <c:v>38112</c:v>
                </c:pt>
                <c:pt idx="86">
                  <c:v>38113</c:v>
                </c:pt>
                <c:pt idx="87">
                  <c:v>38114</c:v>
                </c:pt>
                <c:pt idx="88">
                  <c:v>38117</c:v>
                </c:pt>
                <c:pt idx="89">
                  <c:v>38118</c:v>
                </c:pt>
                <c:pt idx="90">
                  <c:v>38119</c:v>
                </c:pt>
                <c:pt idx="91">
                  <c:v>38120</c:v>
                </c:pt>
                <c:pt idx="92">
                  <c:v>38121</c:v>
                </c:pt>
                <c:pt idx="93">
                  <c:v>38124</c:v>
                </c:pt>
                <c:pt idx="94">
                  <c:v>38125</c:v>
                </c:pt>
                <c:pt idx="95">
                  <c:v>38126</c:v>
                </c:pt>
                <c:pt idx="96">
                  <c:v>38127</c:v>
                </c:pt>
                <c:pt idx="97">
                  <c:v>38128</c:v>
                </c:pt>
                <c:pt idx="98">
                  <c:v>38131</c:v>
                </c:pt>
                <c:pt idx="99">
                  <c:v>38132</c:v>
                </c:pt>
                <c:pt idx="100">
                  <c:v>38133</c:v>
                </c:pt>
                <c:pt idx="101">
                  <c:v>38134</c:v>
                </c:pt>
                <c:pt idx="102">
                  <c:v>38135</c:v>
                </c:pt>
                <c:pt idx="103">
                  <c:v>38139</c:v>
                </c:pt>
                <c:pt idx="104">
                  <c:v>38140</c:v>
                </c:pt>
                <c:pt idx="105">
                  <c:v>38141</c:v>
                </c:pt>
                <c:pt idx="106">
                  <c:v>38142</c:v>
                </c:pt>
                <c:pt idx="107">
                  <c:v>38145</c:v>
                </c:pt>
                <c:pt idx="108">
                  <c:v>38146</c:v>
                </c:pt>
                <c:pt idx="109">
                  <c:v>38147</c:v>
                </c:pt>
                <c:pt idx="110">
                  <c:v>38148</c:v>
                </c:pt>
                <c:pt idx="111">
                  <c:v>38152</c:v>
                </c:pt>
                <c:pt idx="112">
                  <c:v>38153</c:v>
                </c:pt>
                <c:pt idx="113">
                  <c:v>38154</c:v>
                </c:pt>
                <c:pt idx="114">
                  <c:v>38155</c:v>
                </c:pt>
                <c:pt idx="115">
                  <c:v>38156</c:v>
                </c:pt>
                <c:pt idx="116">
                  <c:v>38159</c:v>
                </c:pt>
                <c:pt idx="117">
                  <c:v>38160</c:v>
                </c:pt>
                <c:pt idx="118">
                  <c:v>38161</c:v>
                </c:pt>
                <c:pt idx="119">
                  <c:v>38162</c:v>
                </c:pt>
                <c:pt idx="120">
                  <c:v>38163</c:v>
                </c:pt>
                <c:pt idx="121">
                  <c:v>38166</c:v>
                </c:pt>
                <c:pt idx="122">
                  <c:v>38167</c:v>
                </c:pt>
                <c:pt idx="123">
                  <c:v>38168</c:v>
                </c:pt>
                <c:pt idx="124">
                  <c:v>38169</c:v>
                </c:pt>
                <c:pt idx="125">
                  <c:v>38170</c:v>
                </c:pt>
                <c:pt idx="126">
                  <c:v>38174</c:v>
                </c:pt>
                <c:pt idx="127">
                  <c:v>38175</c:v>
                </c:pt>
                <c:pt idx="128">
                  <c:v>38176</c:v>
                </c:pt>
                <c:pt idx="129">
                  <c:v>38177</c:v>
                </c:pt>
                <c:pt idx="130">
                  <c:v>38180</c:v>
                </c:pt>
                <c:pt idx="131">
                  <c:v>38181</c:v>
                </c:pt>
                <c:pt idx="132">
                  <c:v>38182</c:v>
                </c:pt>
                <c:pt idx="133">
                  <c:v>38183</c:v>
                </c:pt>
                <c:pt idx="134">
                  <c:v>38184</c:v>
                </c:pt>
                <c:pt idx="135">
                  <c:v>38187</c:v>
                </c:pt>
                <c:pt idx="136">
                  <c:v>38188</c:v>
                </c:pt>
                <c:pt idx="137">
                  <c:v>38189</c:v>
                </c:pt>
                <c:pt idx="138">
                  <c:v>38190</c:v>
                </c:pt>
                <c:pt idx="139">
                  <c:v>38191</c:v>
                </c:pt>
                <c:pt idx="140">
                  <c:v>38194</c:v>
                </c:pt>
                <c:pt idx="141">
                  <c:v>38195</c:v>
                </c:pt>
                <c:pt idx="142">
                  <c:v>38196</c:v>
                </c:pt>
                <c:pt idx="143">
                  <c:v>38197</c:v>
                </c:pt>
                <c:pt idx="144">
                  <c:v>38198</c:v>
                </c:pt>
                <c:pt idx="145">
                  <c:v>38201</c:v>
                </c:pt>
                <c:pt idx="146">
                  <c:v>38202</c:v>
                </c:pt>
                <c:pt idx="147">
                  <c:v>38203</c:v>
                </c:pt>
                <c:pt idx="148">
                  <c:v>38204</c:v>
                </c:pt>
                <c:pt idx="149">
                  <c:v>38205</c:v>
                </c:pt>
                <c:pt idx="150">
                  <c:v>38208</c:v>
                </c:pt>
                <c:pt idx="151">
                  <c:v>38209</c:v>
                </c:pt>
                <c:pt idx="152">
                  <c:v>38210</c:v>
                </c:pt>
                <c:pt idx="153">
                  <c:v>38211</c:v>
                </c:pt>
                <c:pt idx="154">
                  <c:v>38212</c:v>
                </c:pt>
                <c:pt idx="155">
                  <c:v>38215</c:v>
                </c:pt>
                <c:pt idx="156">
                  <c:v>38216</c:v>
                </c:pt>
                <c:pt idx="157">
                  <c:v>38217</c:v>
                </c:pt>
                <c:pt idx="158">
                  <c:v>38218</c:v>
                </c:pt>
                <c:pt idx="159">
                  <c:v>38219</c:v>
                </c:pt>
                <c:pt idx="160">
                  <c:v>38222</c:v>
                </c:pt>
                <c:pt idx="161">
                  <c:v>38223</c:v>
                </c:pt>
                <c:pt idx="162">
                  <c:v>38224</c:v>
                </c:pt>
                <c:pt idx="163">
                  <c:v>38225</c:v>
                </c:pt>
                <c:pt idx="164">
                  <c:v>38226</c:v>
                </c:pt>
                <c:pt idx="165">
                  <c:v>38229</c:v>
                </c:pt>
                <c:pt idx="166">
                  <c:v>38230</c:v>
                </c:pt>
                <c:pt idx="167">
                  <c:v>38231</c:v>
                </c:pt>
                <c:pt idx="168">
                  <c:v>38232</c:v>
                </c:pt>
                <c:pt idx="169">
                  <c:v>38233</c:v>
                </c:pt>
                <c:pt idx="170">
                  <c:v>38237</c:v>
                </c:pt>
                <c:pt idx="171">
                  <c:v>38238</c:v>
                </c:pt>
                <c:pt idx="172">
                  <c:v>38239</c:v>
                </c:pt>
                <c:pt idx="173">
                  <c:v>38240</c:v>
                </c:pt>
                <c:pt idx="174">
                  <c:v>38243</c:v>
                </c:pt>
                <c:pt idx="175">
                  <c:v>38244</c:v>
                </c:pt>
                <c:pt idx="176">
                  <c:v>38245</c:v>
                </c:pt>
                <c:pt idx="177">
                  <c:v>38246</c:v>
                </c:pt>
                <c:pt idx="178">
                  <c:v>38247</c:v>
                </c:pt>
                <c:pt idx="179">
                  <c:v>38250</c:v>
                </c:pt>
                <c:pt idx="180">
                  <c:v>38251</c:v>
                </c:pt>
                <c:pt idx="181">
                  <c:v>38252</c:v>
                </c:pt>
                <c:pt idx="182">
                  <c:v>38253</c:v>
                </c:pt>
                <c:pt idx="183">
                  <c:v>38254</c:v>
                </c:pt>
                <c:pt idx="184">
                  <c:v>38257</c:v>
                </c:pt>
                <c:pt idx="185">
                  <c:v>38258</c:v>
                </c:pt>
                <c:pt idx="186">
                  <c:v>38259</c:v>
                </c:pt>
                <c:pt idx="187">
                  <c:v>38260</c:v>
                </c:pt>
                <c:pt idx="188">
                  <c:v>38261</c:v>
                </c:pt>
                <c:pt idx="189">
                  <c:v>38264</c:v>
                </c:pt>
                <c:pt idx="190">
                  <c:v>38265</c:v>
                </c:pt>
                <c:pt idx="191">
                  <c:v>38266</c:v>
                </c:pt>
                <c:pt idx="192">
                  <c:v>38267</c:v>
                </c:pt>
                <c:pt idx="193">
                  <c:v>38268</c:v>
                </c:pt>
                <c:pt idx="194">
                  <c:v>38271</c:v>
                </c:pt>
                <c:pt idx="195">
                  <c:v>38272</c:v>
                </c:pt>
                <c:pt idx="196">
                  <c:v>38273</c:v>
                </c:pt>
                <c:pt idx="197">
                  <c:v>38274</c:v>
                </c:pt>
                <c:pt idx="198">
                  <c:v>38275</c:v>
                </c:pt>
                <c:pt idx="199">
                  <c:v>38278</c:v>
                </c:pt>
                <c:pt idx="200">
                  <c:v>38279</c:v>
                </c:pt>
                <c:pt idx="201">
                  <c:v>38280</c:v>
                </c:pt>
                <c:pt idx="202">
                  <c:v>38281</c:v>
                </c:pt>
                <c:pt idx="203">
                  <c:v>38282</c:v>
                </c:pt>
                <c:pt idx="204">
                  <c:v>38285</c:v>
                </c:pt>
                <c:pt idx="205">
                  <c:v>38286</c:v>
                </c:pt>
                <c:pt idx="206">
                  <c:v>38287</c:v>
                </c:pt>
                <c:pt idx="207">
                  <c:v>38288</c:v>
                </c:pt>
                <c:pt idx="208">
                  <c:v>38289</c:v>
                </c:pt>
                <c:pt idx="209">
                  <c:v>38292</c:v>
                </c:pt>
                <c:pt idx="210">
                  <c:v>38293</c:v>
                </c:pt>
                <c:pt idx="211">
                  <c:v>38294</c:v>
                </c:pt>
                <c:pt idx="212">
                  <c:v>38295</c:v>
                </c:pt>
                <c:pt idx="213">
                  <c:v>38296</c:v>
                </c:pt>
                <c:pt idx="214">
                  <c:v>38299</c:v>
                </c:pt>
                <c:pt idx="215">
                  <c:v>38300</c:v>
                </c:pt>
                <c:pt idx="216">
                  <c:v>38301</c:v>
                </c:pt>
                <c:pt idx="217">
                  <c:v>38302</c:v>
                </c:pt>
                <c:pt idx="218">
                  <c:v>38303</c:v>
                </c:pt>
                <c:pt idx="219">
                  <c:v>38306</c:v>
                </c:pt>
                <c:pt idx="220">
                  <c:v>38307</c:v>
                </c:pt>
                <c:pt idx="221">
                  <c:v>38308</c:v>
                </c:pt>
                <c:pt idx="222">
                  <c:v>38309</c:v>
                </c:pt>
                <c:pt idx="223">
                  <c:v>38310</c:v>
                </c:pt>
                <c:pt idx="224">
                  <c:v>38313</c:v>
                </c:pt>
                <c:pt idx="225">
                  <c:v>38314</c:v>
                </c:pt>
                <c:pt idx="226">
                  <c:v>38315</c:v>
                </c:pt>
                <c:pt idx="227">
                  <c:v>38317</c:v>
                </c:pt>
                <c:pt idx="228">
                  <c:v>38320</c:v>
                </c:pt>
                <c:pt idx="229">
                  <c:v>38321</c:v>
                </c:pt>
                <c:pt idx="230">
                  <c:v>38322</c:v>
                </c:pt>
                <c:pt idx="231">
                  <c:v>38323</c:v>
                </c:pt>
                <c:pt idx="232">
                  <c:v>38324</c:v>
                </c:pt>
                <c:pt idx="233">
                  <c:v>38327</c:v>
                </c:pt>
                <c:pt idx="234">
                  <c:v>38328</c:v>
                </c:pt>
                <c:pt idx="235">
                  <c:v>38329</c:v>
                </c:pt>
                <c:pt idx="236">
                  <c:v>38330</c:v>
                </c:pt>
                <c:pt idx="237">
                  <c:v>38331</c:v>
                </c:pt>
                <c:pt idx="238">
                  <c:v>38334</c:v>
                </c:pt>
                <c:pt idx="239">
                  <c:v>38335</c:v>
                </c:pt>
                <c:pt idx="240">
                  <c:v>38336</c:v>
                </c:pt>
                <c:pt idx="241">
                  <c:v>38337</c:v>
                </c:pt>
                <c:pt idx="242">
                  <c:v>38338</c:v>
                </c:pt>
                <c:pt idx="243">
                  <c:v>38341</c:v>
                </c:pt>
                <c:pt idx="244">
                  <c:v>38342</c:v>
                </c:pt>
                <c:pt idx="245">
                  <c:v>38343</c:v>
                </c:pt>
                <c:pt idx="246">
                  <c:v>38344</c:v>
                </c:pt>
                <c:pt idx="247">
                  <c:v>38348</c:v>
                </c:pt>
                <c:pt idx="248">
                  <c:v>38349</c:v>
                </c:pt>
                <c:pt idx="249">
                  <c:v>38350</c:v>
                </c:pt>
                <c:pt idx="250">
                  <c:v>38351</c:v>
                </c:pt>
                <c:pt idx="251">
                  <c:v>38352</c:v>
                </c:pt>
                <c:pt idx="252">
                  <c:v>38355</c:v>
                </c:pt>
                <c:pt idx="253">
                  <c:v>38356</c:v>
                </c:pt>
                <c:pt idx="254">
                  <c:v>38357</c:v>
                </c:pt>
                <c:pt idx="255">
                  <c:v>38358</c:v>
                </c:pt>
                <c:pt idx="256">
                  <c:v>38359</c:v>
                </c:pt>
                <c:pt idx="257">
                  <c:v>38362</c:v>
                </c:pt>
                <c:pt idx="258">
                  <c:v>38363</c:v>
                </c:pt>
                <c:pt idx="259">
                  <c:v>38364</c:v>
                </c:pt>
                <c:pt idx="260">
                  <c:v>38365</c:v>
                </c:pt>
                <c:pt idx="261">
                  <c:v>38366</c:v>
                </c:pt>
                <c:pt idx="262">
                  <c:v>38370</c:v>
                </c:pt>
                <c:pt idx="263">
                  <c:v>38371</c:v>
                </c:pt>
                <c:pt idx="264">
                  <c:v>38372</c:v>
                </c:pt>
                <c:pt idx="265">
                  <c:v>38373</c:v>
                </c:pt>
                <c:pt idx="266">
                  <c:v>38376</c:v>
                </c:pt>
                <c:pt idx="267">
                  <c:v>38377</c:v>
                </c:pt>
                <c:pt idx="268">
                  <c:v>38378</c:v>
                </c:pt>
                <c:pt idx="269">
                  <c:v>38379</c:v>
                </c:pt>
                <c:pt idx="270">
                  <c:v>38380</c:v>
                </c:pt>
                <c:pt idx="271">
                  <c:v>38383</c:v>
                </c:pt>
                <c:pt idx="272">
                  <c:v>38384</c:v>
                </c:pt>
                <c:pt idx="273">
                  <c:v>38385</c:v>
                </c:pt>
                <c:pt idx="274">
                  <c:v>38386</c:v>
                </c:pt>
                <c:pt idx="275">
                  <c:v>38387</c:v>
                </c:pt>
                <c:pt idx="276">
                  <c:v>38390</c:v>
                </c:pt>
                <c:pt idx="277">
                  <c:v>38391</c:v>
                </c:pt>
                <c:pt idx="278">
                  <c:v>38392</c:v>
                </c:pt>
                <c:pt idx="279">
                  <c:v>38393</c:v>
                </c:pt>
                <c:pt idx="280">
                  <c:v>38394</c:v>
                </c:pt>
                <c:pt idx="281">
                  <c:v>38397</c:v>
                </c:pt>
                <c:pt idx="282">
                  <c:v>38398</c:v>
                </c:pt>
                <c:pt idx="283">
                  <c:v>38399</c:v>
                </c:pt>
                <c:pt idx="284">
                  <c:v>38400</c:v>
                </c:pt>
                <c:pt idx="285">
                  <c:v>38401</c:v>
                </c:pt>
                <c:pt idx="286">
                  <c:v>38405</c:v>
                </c:pt>
                <c:pt idx="287">
                  <c:v>38406</c:v>
                </c:pt>
                <c:pt idx="288">
                  <c:v>38407</c:v>
                </c:pt>
                <c:pt idx="289">
                  <c:v>38408</c:v>
                </c:pt>
                <c:pt idx="290">
                  <c:v>38411</c:v>
                </c:pt>
                <c:pt idx="291">
                  <c:v>38412</c:v>
                </c:pt>
                <c:pt idx="292">
                  <c:v>38413</c:v>
                </c:pt>
                <c:pt idx="293">
                  <c:v>38414</c:v>
                </c:pt>
                <c:pt idx="294">
                  <c:v>38415</c:v>
                </c:pt>
                <c:pt idx="295">
                  <c:v>38418</c:v>
                </c:pt>
                <c:pt idx="296">
                  <c:v>38419</c:v>
                </c:pt>
                <c:pt idx="297">
                  <c:v>38420</c:v>
                </c:pt>
                <c:pt idx="298">
                  <c:v>38421</c:v>
                </c:pt>
                <c:pt idx="299">
                  <c:v>38422</c:v>
                </c:pt>
                <c:pt idx="300">
                  <c:v>38425</c:v>
                </c:pt>
                <c:pt idx="301">
                  <c:v>38426</c:v>
                </c:pt>
                <c:pt idx="302">
                  <c:v>38427</c:v>
                </c:pt>
                <c:pt idx="303">
                  <c:v>38428</c:v>
                </c:pt>
                <c:pt idx="304">
                  <c:v>38429</c:v>
                </c:pt>
                <c:pt idx="305">
                  <c:v>38432</c:v>
                </c:pt>
                <c:pt idx="306">
                  <c:v>38433</c:v>
                </c:pt>
                <c:pt idx="307">
                  <c:v>38434</c:v>
                </c:pt>
                <c:pt idx="308">
                  <c:v>38435</c:v>
                </c:pt>
                <c:pt idx="309">
                  <c:v>38439</c:v>
                </c:pt>
                <c:pt idx="310">
                  <c:v>38440</c:v>
                </c:pt>
                <c:pt idx="311">
                  <c:v>38441</c:v>
                </c:pt>
                <c:pt idx="312">
                  <c:v>38442</c:v>
                </c:pt>
                <c:pt idx="313">
                  <c:v>38443</c:v>
                </c:pt>
                <c:pt idx="314">
                  <c:v>38446</c:v>
                </c:pt>
                <c:pt idx="315">
                  <c:v>38447</c:v>
                </c:pt>
                <c:pt idx="316">
                  <c:v>38448</c:v>
                </c:pt>
                <c:pt idx="317">
                  <c:v>38449</c:v>
                </c:pt>
                <c:pt idx="318">
                  <c:v>38450</c:v>
                </c:pt>
                <c:pt idx="319">
                  <c:v>38453</c:v>
                </c:pt>
                <c:pt idx="320">
                  <c:v>38454</c:v>
                </c:pt>
                <c:pt idx="321">
                  <c:v>38455</c:v>
                </c:pt>
                <c:pt idx="322">
                  <c:v>38456</c:v>
                </c:pt>
                <c:pt idx="323">
                  <c:v>38457</c:v>
                </c:pt>
                <c:pt idx="324">
                  <c:v>38460</c:v>
                </c:pt>
                <c:pt idx="325">
                  <c:v>38461</c:v>
                </c:pt>
                <c:pt idx="326">
                  <c:v>38462</c:v>
                </c:pt>
                <c:pt idx="327">
                  <c:v>38463</c:v>
                </c:pt>
                <c:pt idx="328">
                  <c:v>38464</c:v>
                </c:pt>
                <c:pt idx="329">
                  <c:v>38467</c:v>
                </c:pt>
                <c:pt idx="330">
                  <c:v>38468</c:v>
                </c:pt>
                <c:pt idx="331">
                  <c:v>38469</c:v>
                </c:pt>
                <c:pt idx="332">
                  <c:v>38470</c:v>
                </c:pt>
                <c:pt idx="333">
                  <c:v>38471</c:v>
                </c:pt>
                <c:pt idx="334">
                  <c:v>38474</c:v>
                </c:pt>
                <c:pt idx="335">
                  <c:v>38475</c:v>
                </c:pt>
                <c:pt idx="336">
                  <c:v>38476</c:v>
                </c:pt>
                <c:pt idx="337">
                  <c:v>38477</c:v>
                </c:pt>
                <c:pt idx="338">
                  <c:v>38478</c:v>
                </c:pt>
                <c:pt idx="339">
                  <c:v>38481</c:v>
                </c:pt>
                <c:pt idx="340">
                  <c:v>38482</c:v>
                </c:pt>
                <c:pt idx="341">
                  <c:v>38483</c:v>
                </c:pt>
                <c:pt idx="342">
                  <c:v>38484</c:v>
                </c:pt>
                <c:pt idx="343">
                  <c:v>38485</c:v>
                </c:pt>
                <c:pt idx="344">
                  <c:v>38488</c:v>
                </c:pt>
                <c:pt idx="345">
                  <c:v>38489</c:v>
                </c:pt>
                <c:pt idx="346">
                  <c:v>38490</c:v>
                </c:pt>
                <c:pt idx="347">
                  <c:v>38491</c:v>
                </c:pt>
                <c:pt idx="348">
                  <c:v>38492</c:v>
                </c:pt>
                <c:pt idx="349">
                  <c:v>38495</c:v>
                </c:pt>
                <c:pt idx="350">
                  <c:v>38496</c:v>
                </c:pt>
                <c:pt idx="351">
                  <c:v>38497</c:v>
                </c:pt>
                <c:pt idx="352">
                  <c:v>38498</c:v>
                </c:pt>
                <c:pt idx="353">
                  <c:v>38499</c:v>
                </c:pt>
                <c:pt idx="354">
                  <c:v>38503</c:v>
                </c:pt>
                <c:pt idx="355">
                  <c:v>38504</c:v>
                </c:pt>
                <c:pt idx="356">
                  <c:v>38505</c:v>
                </c:pt>
                <c:pt idx="357">
                  <c:v>38506</c:v>
                </c:pt>
                <c:pt idx="358">
                  <c:v>38509</c:v>
                </c:pt>
                <c:pt idx="359">
                  <c:v>38510</c:v>
                </c:pt>
                <c:pt idx="360">
                  <c:v>38511</c:v>
                </c:pt>
                <c:pt idx="361">
                  <c:v>38512</c:v>
                </c:pt>
                <c:pt idx="362">
                  <c:v>38513</c:v>
                </c:pt>
                <c:pt idx="363">
                  <c:v>38516</c:v>
                </c:pt>
                <c:pt idx="364">
                  <c:v>38517</c:v>
                </c:pt>
                <c:pt idx="365">
                  <c:v>38518</c:v>
                </c:pt>
                <c:pt idx="366">
                  <c:v>38519</c:v>
                </c:pt>
                <c:pt idx="367">
                  <c:v>38520</c:v>
                </c:pt>
                <c:pt idx="368">
                  <c:v>38523</c:v>
                </c:pt>
                <c:pt idx="369">
                  <c:v>38524</c:v>
                </c:pt>
                <c:pt idx="370">
                  <c:v>38525</c:v>
                </c:pt>
                <c:pt idx="371">
                  <c:v>38526</c:v>
                </c:pt>
                <c:pt idx="372">
                  <c:v>38527</c:v>
                </c:pt>
                <c:pt idx="373">
                  <c:v>38530</c:v>
                </c:pt>
                <c:pt idx="374">
                  <c:v>38531</c:v>
                </c:pt>
                <c:pt idx="375">
                  <c:v>38532</c:v>
                </c:pt>
                <c:pt idx="376">
                  <c:v>38533</c:v>
                </c:pt>
                <c:pt idx="377">
                  <c:v>38534</c:v>
                </c:pt>
                <c:pt idx="378">
                  <c:v>38538</c:v>
                </c:pt>
                <c:pt idx="379">
                  <c:v>38539</c:v>
                </c:pt>
                <c:pt idx="380">
                  <c:v>38540</c:v>
                </c:pt>
                <c:pt idx="381">
                  <c:v>38541</c:v>
                </c:pt>
                <c:pt idx="382">
                  <c:v>38544</c:v>
                </c:pt>
                <c:pt idx="383">
                  <c:v>38545</c:v>
                </c:pt>
                <c:pt idx="384">
                  <c:v>38546</c:v>
                </c:pt>
                <c:pt idx="385">
                  <c:v>38547</c:v>
                </c:pt>
                <c:pt idx="386">
                  <c:v>38548</c:v>
                </c:pt>
                <c:pt idx="387">
                  <c:v>38551</c:v>
                </c:pt>
                <c:pt idx="388">
                  <c:v>38552</c:v>
                </c:pt>
                <c:pt idx="389">
                  <c:v>38553</c:v>
                </c:pt>
                <c:pt idx="390">
                  <c:v>38554</c:v>
                </c:pt>
                <c:pt idx="391">
                  <c:v>38555</c:v>
                </c:pt>
                <c:pt idx="392">
                  <c:v>38558</c:v>
                </c:pt>
                <c:pt idx="393">
                  <c:v>38559</c:v>
                </c:pt>
                <c:pt idx="394">
                  <c:v>38560</c:v>
                </c:pt>
                <c:pt idx="395">
                  <c:v>38561</c:v>
                </c:pt>
                <c:pt idx="396">
                  <c:v>38562</c:v>
                </c:pt>
                <c:pt idx="397">
                  <c:v>38565</c:v>
                </c:pt>
                <c:pt idx="398">
                  <c:v>38566</c:v>
                </c:pt>
                <c:pt idx="399">
                  <c:v>38567</c:v>
                </c:pt>
                <c:pt idx="400">
                  <c:v>38568</c:v>
                </c:pt>
                <c:pt idx="401">
                  <c:v>38569</c:v>
                </c:pt>
                <c:pt idx="402">
                  <c:v>38572</c:v>
                </c:pt>
                <c:pt idx="403">
                  <c:v>38573</c:v>
                </c:pt>
                <c:pt idx="404">
                  <c:v>38574</c:v>
                </c:pt>
                <c:pt idx="405">
                  <c:v>38575</c:v>
                </c:pt>
                <c:pt idx="406">
                  <c:v>38576</c:v>
                </c:pt>
                <c:pt idx="407">
                  <c:v>38579</c:v>
                </c:pt>
                <c:pt idx="408">
                  <c:v>38580</c:v>
                </c:pt>
                <c:pt idx="409">
                  <c:v>38581</c:v>
                </c:pt>
                <c:pt idx="410">
                  <c:v>38582</c:v>
                </c:pt>
                <c:pt idx="411">
                  <c:v>38583</c:v>
                </c:pt>
                <c:pt idx="412">
                  <c:v>38586</c:v>
                </c:pt>
                <c:pt idx="413">
                  <c:v>38587</c:v>
                </c:pt>
                <c:pt idx="414">
                  <c:v>38588</c:v>
                </c:pt>
                <c:pt idx="415">
                  <c:v>38589</c:v>
                </c:pt>
                <c:pt idx="416">
                  <c:v>38590</c:v>
                </c:pt>
                <c:pt idx="417">
                  <c:v>38593</c:v>
                </c:pt>
                <c:pt idx="418">
                  <c:v>38594</c:v>
                </c:pt>
                <c:pt idx="419">
                  <c:v>38595</c:v>
                </c:pt>
                <c:pt idx="420">
                  <c:v>38596</c:v>
                </c:pt>
                <c:pt idx="421">
                  <c:v>38597</c:v>
                </c:pt>
                <c:pt idx="422">
                  <c:v>38601</c:v>
                </c:pt>
                <c:pt idx="423">
                  <c:v>38602</c:v>
                </c:pt>
                <c:pt idx="424">
                  <c:v>38603</c:v>
                </c:pt>
                <c:pt idx="425">
                  <c:v>38604</c:v>
                </c:pt>
                <c:pt idx="426">
                  <c:v>38607</c:v>
                </c:pt>
                <c:pt idx="427">
                  <c:v>38608</c:v>
                </c:pt>
                <c:pt idx="428">
                  <c:v>38609</c:v>
                </c:pt>
                <c:pt idx="429">
                  <c:v>38610</c:v>
                </c:pt>
                <c:pt idx="430">
                  <c:v>38611</c:v>
                </c:pt>
                <c:pt idx="431">
                  <c:v>38614</c:v>
                </c:pt>
                <c:pt idx="432">
                  <c:v>38615</c:v>
                </c:pt>
                <c:pt idx="433">
                  <c:v>38616</c:v>
                </c:pt>
                <c:pt idx="434">
                  <c:v>38617</c:v>
                </c:pt>
                <c:pt idx="435">
                  <c:v>38618</c:v>
                </c:pt>
                <c:pt idx="436">
                  <c:v>38621</c:v>
                </c:pt>
                <c:pt idx="437">
                  <c:v>38622</c:v>
                </c:pt>
                <c:pt idx="438">
                  <c:v>38623</c:v>
                </c:pt>
                <c:pt idx="439">
                  <c:v>38624</c:v>
                </c:pt>
                <c:pt idx="440">
                  <c:v>38625</c:v>
                </c:pt>
                <c:pt idx="441">
                  <c:v>38628</c:v>
                </c:pt>
                <c:pt idx="442">
                  <c:v>38629</c:v>
                </c:pt>
                <c:pt idx="443">
                  <c:v>38630</c:v>
                </c:pt>
                <c:pt idx="444">
                  <c:v>38631</c:v>
                </c:pt>
                <c:pt idx="445">
                  <c:v>38632</c:v>
                </c:pt>
                <c:pt idx="446">
                  <c:v>38635</c:v>
                </c:pt>
                <c:pt idx="447">
                  <c:v>38636</c:v>
                </c:pt>
                <c:pt idx="448">
                  <c:v>38637</c:v>
                </c:pt>
                <c:pt idx="449">
                  <c:v>38638</c:v>
                </c:pt>
                <c:pt idx="450">
                  <c:v>38639</c:v>
                </c:pt>
                <c:pt idx="451">
                  <c:v>38642</c:v>
                </c:pt>
                <c:pt idx="452">
                  <c:v>38643</c:v>
                </c:pt>
                <c:pt idx="453">
                  <c:v>38644</c:v>
                </c:pt>
                <c:pt idx="454">
                  <c:v>38645</c:v>
                </c:pt>
                <c:pt idx="455">
                  <c:v>38646</c:v>
                </c:pt>
                <c:pt idx="456">
                  <c:v>38649</c:v>
                </c:pt>
                <c:pt idx="457">
                  <c:v>38650</c:v>
                </c:pt>
                <c:pt idx="458">
                  <c:v>38651</c:v>
                </c:pt>
                <c:pt idx="459">
                  <c:v>38652</c:v>
                </c:pt>
                <c:pt idx="460">
                  <c:v>38653</c:v>
                </c:pt>
                <c:pt idx="461">
                  <c:v>38656</c:v>
                </c:pt>
                <c:pt idx="462">
                  <c:v>38657</c:v>
                </c:pt>
                <c:pt idx="463">
                  <c:v>38658</c:v>
                </c:pt>
                <c:pt idx="464">
                  <c:v>38659</c:v>
                </c:pt>
                <c:pt idx="465">
                  <c:v>38660</c:v>
                </c:pt>
                <c:pt idx="466">
                  <c:v>38663</c:v>
                </c:pt>
                <c:pt idx="467">
                  <c:v>38664</c:v>
                </c:pt>
                <c:pt idx="468">
                  <c:v>38665</c:v>
                </c:pt>
                <c:pt idx="469">
                  <c:v>38666</c:v>
                </c:pt>
                <c:pt idx="470">
                  <c:v>38667</c:v>
                </c:pt>
                <c:pt idx="471">
                  <c:v>38670</c:v>
                </c:pt>
                <c:pt idx="472">
                  <c:v>38671</c:v>
                </c:pt>
                <c:pt idx="473">
                  <c:v>38672</c:v>
                </c:pt>
                <c:pt idx="474">
                  <c:v>38673</c:v>
                </c:pt>
                <c:pt idx="475">
                  <c:v>38674</c:v>
                </c:pt>
                <c:pt idx="476">
                  <c:v>38677</c:v>
                </c:pt>
                <c:pt idx="477">
                  <c:v>38678</c:v>
                </c:pt>
                <c:pt idx="478">
                  <c:v>38679</c:v>
                </c:pt>
                <c:pt idx="479">
                  <c:v>38681</c:v>
                </c:pt>
                <c:pt idx="480">
                  <c:v>38684</c:v>
                </c:pt>
                <c:pt idx="481">
                  <c:v>38685</c:v>
                </c:pt>
                <c:pt idx="482">
                  <c:v>38686</c:v>
                </c:pt>
                <c:pt idx="483">
                  <c:v>38687</c:v>
                </c:pt>
                <c:pt idx="484">
                  <c:v>38688</c:v>
                </c:pt>
                <c:pt idx="485">
                  <c:v>38691</c:v>
                </c:pt>
                <c:pt idx="486">
                  <c:v>38692</c:v>
                </c:pt>
                <c:pt idx="487">
                  <c:v>38693</c:v>
                </c:pt>
                <c:pt idx="488">
                  <c:v>38694</c:v>
                </c:pt>
                <c:pt idx="489">
                  <c:v>38695</c:v>
                </c:pt>
                <c:pt idx="490">
                  <c:v>38698</c:v>
                </c:pt>
                <c:pt idx="491">
                  <c:v>38699</c:v>
                </c:pt>
                <c:pt idx="492">
                  <c:v>38700</c:v>
                </c:pt>
                <c:pt idx="493">
                  <c:v>38701</c:v>
                </c:pt>
                <c:pt idx="494">
                  <c:v>38702</c:v>
                </c:pt>
                <c:pt idx="495">
                  <c:v>38705</c:v>
                </c:pt>
                <c:pt idx="496">
                  <c:v>38706</c:v>
                </c:pt>
                <c:pt idx="497">
                  <c:v>38707</c:v>
                </c:pt>
                <c:pt idx="498">
                  <c:v>38708</c:v>
                </c:pt>
                <c:pt idx="499">
                  <c:v>38709</c:v>
                </c:pt>
                <c:pt idx="500">
                  <c:v>38713</c:v>
                </c:pt>
                <c:pt idx="501">
                  <c:v>38714</c:v>
                </c:pt>
                <c:pt idx="502">
                  <c:v>38715</c:v>
                </c:pt>
                <c:pt idx="503">
                  <c:v>38716</c:v>
                </c:pt>
                <c:pt idx="504" formatCode="General">
                  <c:v>38720</c:v>
                </c:pt>
                <c:pt idx="505">
                  <c:v>38721</c:v>
                </c:pt>
                <c:pt idx="506">
                  <c:v>38722</c:v>
                </c:pt>
                <c:pt idx="507">
                  <c:v>38723</c:v>
                </c:pt>
                <c:pt idx="508">
                  <c:v>38726</c:v>
                </c:pt>
                <c:pt idx="509">
                  <c:v>38727</c:v>
                </c:pt>
                <c:pt idx="510">
                  <c:v>38728</c:v>
                </c:pt>
                <c:pt idx="511">
                  <c:v>38729</c:v>
                </c:pt>
                <c:pt idx="512">
                  <c:v>38730</c:v>
                </c:pt>
                <c:pt idx="513">
                  <c:v>38734</c:v>
                </c:pt>
                <c:pt idx="514">
                  <c:v>38735</c:v>
                </c:pt>
                <c:pt idx="515">
                  <c:v>38736</c:v>
                </c:pt>
                <c:pt idx="516">
                  <c:v>38737</c:v>
                </c:pt>
                <c:pt idx="517">
                  <c:v>38740</c:v>
                </c:pt>
                <c:pt idx="518">
                  <c:v>38741</c:v>
                </c:pt>
                <c:pt idx="519">
                  <c:v>38742</c:v>
                </c:pt>
                <c:pt idx="520">
                  <c:v>38743</c:v>
                </c:pt>
                <c:pt idx="521">
                  <c:v>38744</c:v>
                </c:pt>
                <c:pt idx="522">
                  <c:v>38747</c:v>
                </c:pt>
                <c:pt idx="523">
                  <c:v>38748</c:v>
                </c:pt>
                <c:pt idx="524">
                  <c:v>38749</c:v>
                </c:pt>
                <c:pt idx="525">
                  <c:v>38750</c:v>
                </c:pt>
                <c:pt idx="526">
                  <c:v>38751</c:v>
                </c:pt>
                <c:pt idx="527">
                  <c:v>38754</c:v>
                </c:pt>
                <c:pt idx="528">
                  <c:v>38755</c:v>
                </c:pt>
                <c:pt idx="529">
                  <c:v>38756</c:v>
                </c:pt>
                <c:pt idx="530">
                  <c:v>38757</c:v>
                </c:pt>
                <c:pt idx="531">
                  <c:v>38758</c:v>
                </c:pt>
                <c:pt idx="532">
                  <c:v>38761</c:v>
                </c:pt>
                <c:pt idx="533">
                  <c:v>38762</c:v>
                </c:pt>
                <c:pt idx="534">
                  <c:v>38763</c:v>
                </c:pt>
                <c:pt idx="535">
                  <c:v>38764</c:v>
                </c:pt>
                <c:pt idx="536">
                  <c:v>38765</c:v>
                </c:pt>
                <c:pt idx="537">
                  <c:v>38769</c:v>
                </c:pt>
                <c:pt idx="538">
                  <c:v>38770</c:v>
                </c:pt>
                <c:pt idx="539">
                  <c:v>38771</c:v>
                </c:pt>
                <c:pt idx="540">
                  <c:v>38772</c:v>
                </c:pt>
                <c:pt idx="541">
                  <c:v>38775</c:v>
                </c:pt>
                <c:pt idx="542">
                  <c:v>38776</c:v>
                </c:pt>
                <c:pt idx="543">
                  <c:v>38777</c:v>
                </c:pt>
                <c:pt idx="544">
                  <c:v>38778</c:v>
                </c:pt>
                <c:pt idx="545">
                  <c:v>38779</c:v>
                </c:pt>
                <c:pt idx="546">
                  <c:v>38782</c:v>
                </c:pt>
                <c:pt idx="547">
                  <c:v>38783</c:v>
                </c:pt>
                <c:pt idx="548">
                  <c:v>38784</c:v>
                </c:pt>
                <c:pt idx="549">
                  <c:v>38785</c:v>
                </c:pt>
                <c:pt idx="550">
                  <c:v>38786</c:v>
                </c:pt>
                <c:pt idx="551">
                  <c:v>38789</c:v>
                </c:pt>
                <c:pt idx="552">
                  <c:v>38790</c:v>
                </c:pt>
                <c:pt idx="553">
                  <c:v>38791</c:v>
                </c:pt>
                <c:pt idx="554">
                  <c:v>38792</c:v>
                </c:pt>
                <c:pt idx="555">
                  <c:v>38793</c:v>
                </c:pt>
                <c:pt idx="556">
                  <c:v>38796</c:v>
                </c:pt>
                <c:pt idx="557">
                  <c:v>38797</c:v>
                </c:pt>
                <c:pt idx="558">
                  <c:v>38798</c:v>
                </c:pt>
                <c:pt idx="559">
                  <c:v>38799</c:v>
                </c:pt>
                <c:pt idx="560">
                  <c:v>38800</c:v>
                </c:pt>
                <c:pt idx="561">
                  <c:v>38803</c:v>
                </c:pt>
                <c:pt idx="562">
                  <c:v>38804</c:v>
                </c:pt>
                <c:pt idx="563">
                  <c:v>38805</c:v>
                </c:pt>
                <c:pt idx="564">
                  <c:v>38806</c:v>
                </c:pt>
                <c:pt idx="565">
                  <c:v>38807</c:v>
                </c:pt>
                <c:pt idx="566">
                  <c:v>38810</c:v>
                </c:pt>
                <c:pt idx="567">
                  <c:v>38811</c:v>
                </c:pt>
                <c:pt idx="568">
                  <c:v>38812</c:v>
                </c:pt>
                <c:pt idx="569">
                  <c:v>38813</c:v>
                </c:pt>
                <c:pt idx="570">
                  <c:v>38814</c:v>
                </c:pt>
                <c:pt idx="571">
                  <c:v>38817</c:v>
                </c:pt>
                <c:pt idx="572">
                  <c:v>38818</c:v>
                </c:pt>
                <c:pt idx="573">
                  <c:v>38819</c:v>
                </c:pt>
                <c:pt idx="574">
                  <c:v>38820</c:v>
                </c:pt>
                <c:pt idx="575">
                  <c:v>38824</c:v>
                </c:pt>
                <c:pt idx="576">
                  <c:v>38825</c:v>
                </c:pt>
                <c:pt idx="577">
                  <c:v>38826</c:v>
                </c:pt>
                <c:pt idx="578">
                  <c:v>38827</c:v>
                </c:pt>
                <c:pt idx="579">
                  <c:v>38828</c:v>
                </c:pt>
                <c:pt idx="580">
                  <c:v>38831</c:v>
                </c:pt>
                <c:pt idx="581">
                  <c:v>38832</c:v>
                </c:pt>
                <c:pt idx="582">
                  <c:v>38833</c:v>
                </c:pt>
                <c:pt idx="583">
                  <c:v>38834</c:v>
                </c:pt>
                <c:pt idx="584">
                  <c:v>38835</c:v>
                </c:pt>
                <c:pt idx="585">
                  <c:v>38838</c:v>
                </c:pt>
                <c:pt idx="586">
                  <c:v>38839</c:v>
                </c:pt>
                <c:pt idx="587">
                  <c:v>38840</c:v>
                </c:pt>
                <c:pt idx="588">
                  <c:v>38841</c:v>
                </c:pt>
                <c:pt idx="589">
                  <c:v>38842</c:v>
                </c:pt>
                <c:pt idx="590">
                  <c:v>38845</c:v>
                </c:pt>
                <c:pt idx="591">
                  <c:v>38846</c:v>
                </c:pt>
                <c:pt idx="592">
                  <c:v>38847</c:v>
                </c:pt>
                <c:pt idx="593">
                  <c:v>38848</c:v>
                </c:pt>
                <c:pt idx="594">
                  <c:v>38849</c:v>
                </c:pt>
                <c:pt idx="595">
                  <c:v>38852</c:v>
                </c:pt>
                <c:pt idx="596">
                  <c:v>38853</c:v>
                </c:pt>
                <c:pt idx="597">
                  <c:v>38854</c:v>
                </c:pt>
                <c:pt idx="598">
                  <c:v>38855</c:v>
                </c:pt>
                <c:pt idx="599">
                  <c:v>38856</c:v>
                </c:pt>
                <c:pt idx="600">
                  <c:v>38859</c:v>
                </c:pt>
                <c:pt idx="601">
                  <c:v>38860</c:v>
                </c:pt>
                <c:pt idx="602">
                  <c:v>38861</c:v>
                </c:pt>
                <c:pt idx="603">
                  <c:v>38862</c:v>
                </c:pt>
                <c:pt idx="604">
                  <c:v>38863</c:v>
                </c:pt>
                <c:pt idx="605">
                  <c:v>38867</c:v>
                </c:pt>
                <c:pt idx="606">
                  <c:v>38868</c:v>
                </c:pt>
                <c:pt idx="607">
                  <c:v>38869</c:v>
                </c:pt>
                <c:pt idx="608">
                  <c:v>38870</c:v>
                </c:pt>
                <c:pt idx="609">
                  <c:v>38873</c:v>
                </c:pt>
                <c:pt idx="610">
                  <c:v>38874</c:v>
                </c:pt>
                <c:pt idx="611">
                  <c:v>38875</c:v>
                </c:pt>
                <c:pt idx="612">
                  <c:v>38876</c:v>
                </c:pt>
                <c:pt idx="613">
                  <c:v>38877</c:v>
                </c:pt>
                <c:pt idx="614">
                  <c:v>38880</c:v>
                </c:pt>
                <c:pt idx="615">
                  <c:v>38881</c:v>
                </c:pt>
                <c:pt idx="616">
                  <c:v>38882</c:v>
                </c:pt>
                <c:pt idx="617">
                  <c:v>38883</c:v>
                </c:pt>
                <c:pt idx="618">
                  <c:v>38884</c:v>
                </c:pt>
                <c:pt idx="619">
                  <c:v>38887</c:v>
                </c:pt>
                <c:pt idx="620">
                  <c:v>38888</c:v>
                </c:pt>
                <c:pt idx="621">
                  <c:v>38889</c:v>
                </c:pt>
                <c:pt idx="622">
                  <c:v>38890</c:v>
                </c:pt>
                <c:pt idx="623">
                  <c:v>38891</c:v>
                </c:pt>
                <c:pt idx="624">
                  <c:v>38894</c:v>
                </c:pt>
                <c:pt idx="625">
                  <c:v>38895</c:v>
                </c:pt>
                <c:pt idx="626">
                  <c:v>38896</c:v>
                </c:pt>
                <c:pt idx="627">
                  <c:v>38897</c:v>
                </c:pt>
                <c:pt idx="628">
                  <c:v>38898</c:v>
                </c:pt>
                <c:pt idx="629">
                  <c:v>38901</c:v>
                </c:pt>
                <c:pt idx="630">
                  <c:v>38903</c:v>
                </c:pt>
                <c:pt idx="631">
                  <c:v>38904</c:v>
                </c:pt>
                <c:pt idx="632">
                  <c:v>38905</c:v>
                </c:pt>
                <c:pt idx="633">
                  <c:v>38908</c:v>
                </c:pt>
                <c:pt idx="634">
                  <c:v>38909</c:v>
                </c:pt>
                <c:pt idx="635">
                  <c:v>38910</c:v>
                </c:pt>
                <c:pt idx="636">
                  <c:v>38911</c:v>
                </c:pt>
                <c:pt idx="637">
                  <c:v>38912</c:v>
                </c:pt>
                <c:pt idx="638">
                  <c:v>38915</c:v>
                </c:pt>
                <c:pt idx="639">
                  <c:v>38916</c:v>
                </c:pt>
                <c:pt idx="640">
                  <c:v>38917</c:v>
                </c:pt>
                <c:pt idx="641">
                  <c:v>38918</c:v>
                </c:pt>
                <c:pt idx="642">
                  <c:v>38919</c:v>
                </c:pt>
                <c:pt idx="643">
                  <c:v>38922</c:v>
                </c:pt>
                <c:pt idx="644">
                  <c:v>38923</c:v>
                </c:pt>
                <c:pt idx="645">
                  <c:v>38924</c:v>
                </c:pt>
                <c:pt idx="646">
                  <c:v>38925</c:v>
                </c:pt>
                <c:pt idx="647">
                  <c:v>38926</c:v>
                </c:pt>
                <c:pt idx="648">
                  <c:v>38929</c:v>
                </c:pt>
                <c:pt idx="649">
                  <c:v>38930</c:v>
                </c:pt>
                <c:pt idx="650">
                  <c:v>38931</c:v>
                </c:pt>
                <c:pt idx="651">
                  <c:v>38932</c:v>
                </c:pt>
                <c:pt idx="652">
                  <c:v>38933</c:v>
                </c:pt>
                <c:pt idx="653">
                  <c:v>38936</c:v>
                </c:pt>
                <c:pt idx="654">
                  <c:v>38937</c:v>
                </c:pt>
                <c:pt idx="655">
                  <c:v>38938</c:v>
                </c:pt>
                <c:pt idx="656">
                  <c:v>38939</c:v>
                </c:pt>
                <c:pt idx="657">
                  <c:v>38940</c:v>
                </c:pt>
                <c:pt idx="658">
                  <c:v>38943</c:v>
                </c:pt>
                <c:pt idx="659">
                  <c:v>38944</c:v>
                </c:pt>
                <c:pt idx="660">
                  <c:v>38945</c:v>
                </c:pt>
                <c:pt idx="661">
                  <c:v>38946</c:v>
                </c:pt>
                <c:pt idx="662">
                  <c:v>38947</c:v>
                </c:pt>
                <c:pt idx="663">
                  <c:v>38950</c:v>
                </c:pt>
                <c:pt idx="664">
                  <c:v>38951</c:v>
                </c:pt>
                <c:pt idx="665">
                  <c:v>38952</c:v>
                </c:pt>
                <c:pt idx="666">
                  <c:v>38953</c:v>
                </c:pt>
                <c:pt idx="667">
                  <c:v>38954</c:v>
                </c:pt>
                <c:pt idx="668">
                  <c:v>38957</c:v>
                </c:pt>
                <c:pt idx="669">
                  <c:v>38958</c:v>
                </c:pt>
                <c:pt idx="670">
                  <c:v>38959</c:v>
                </c:pt>
                <c:pt idx="671">
                  <c:v>38960</c:v>
                </c:pt>
                <c:pt idx="672">
                  <c:v>38961</c:v>
                </c:pt>
                <c:pt idx="673">
                  <c:v>38965</c:v>
                </c:pt>
                <c:pt idx="674">
                  <c:v>38966</c:v>
                </c:pt>
                <c:pt idx="675">
                  <c:v>38967</c:v>
                </c:pt>
                <c:pt idx="676">
                  <c:v>38968</c:v>
                </c:pt>
                <c:pt idx="677">
                  <c:v>38971</c:v>
                </c:pt>
                <c:pt idx="678">
                  <c:v>38972</c:v>
                </c:pt>
                <c:pt idx="679">
                  <c:v>38973</c:v>
                </c:pt>
                <c:pt idx="680">
                  <c:v>38974</c:v>
                </c:pt>
                <c:pt idx="681">
                  <c:v>38975</c:v>
                </c:pt>
                <c:pt idx="682">
                  <c:v>38978</c:v>
                </c:pt>
                <c:pt idx="683">
                  <c:v>38979</c:v>
                </c:pt>
                <c:pt idx="684">
                  <c:v>38980</c:v>
                </c:pt>
                <c:pt idx="685">
                  <c:v>38981</c:v>
                </c:pt>
                <c:pt idx="686">
                  <c:v>38982</c:v>
                </c:pt>
                <c:pt idx="687">
                  <c:v>38985</c:v>
                </c:pt>
                <c:pt idx="688">
                  <c:v>38986</c:v>
                </c:pt>
                <c:pt idx="689">
                  <c:v>38987</c:v>
                </c:pt>
                <c:pt idx="690">
                  <c:v>38988</c:v>
                </c:pt>
                <c:pt idx="691">
                  <c:v>38989</c:v>
                </c:pt>
                <c:pt idx="692">
                  <c:v>38992</c:v>
                </c:pt>
                <c:pt idx="693">
                  <c:v>38993</c:v>
                </c:pt>
                <c:pt idx="694">
                  <c:v>38994</c:v>
                </c:pt>
                <c:pt idx="695">
                  <c:v>38995</c:v>
                </c:pt>
                <c:pt idx="696">
                  <c:v>38996</c:v>
                </c:pt>
                <c:pt idx="697">
                  <c:v>38999</c:v>
                </c:pt>
                <c:pt idx="698">
                  <c:v>39000</c:v>
                </c:pt>
                <c:pt idx="699">
                  <c:v>39001</c:v>
                </c:pt>
                <c:pt idx="700">
                  <c:v>39002</c:v>
                </c:pt>
                <c:pt idx="701">
                  <c:v>39003</c:v>
                </c:pt>
                <c:pt idx="702">
                  <c:v>39006</c:v>
                </c:pt>
                <c:pt idx="703">
                  <c:v>39007</c:v>
                </c:pt>
                <c:pt idx="704">
                  <c:v>39008</c:v>
                </c:pt>
                <c:pt idx="705">
                  <c:v>39009</c:v>
                </c:pt>
                <c:pt idx="706">
                  <c:v>39010</c:v>
                </c:pt>
                <c:pt idx="707">
                  <c:v>39013</c:v>
                </c:pt>
                <c:pt idx="708">
                  <c:v>39014</c:v>
                </c:pt>
                <c:pt idx="709">
                  <c:v>39015</c:v>
                </c:pt>
                <c:pt idx="710">
                  <c:v>39016</c:v>
                </c:pt>
                <c:pt idx="711">
                  <c:v>39017</c:v>
                </c:pt>
                <c:pt idx="712">
                  <c:v>39020</c:v>
                </c:pt>
                <c:pt idx="713">
                  <c:v>39021</c:v>
                </c:pt>
                <c:pt idx="714">
                  <c:v>39022</c:v>
                </c:pt>
                <c:pt idx="715">
                  <c:v>39023</c:v>
                </c:pt>
                <c:pt idx="716">
                  <c:v>39024</c:v>
                </c:pt>
                <c:pt idx="717">
                  <c:v>39027</c:v>
                </c:pt>
                <c:pt idx="718">
                  <c:v>39028</c:v>
                </c:pt>
                <c:pt idx="719">
                  <c:v>39029</c:v>
                </c:pt>
                <c:pt idx="720">
                  <c:v>39030</c:v>
                </c:pt>
                <c:pt idx="721">
                  <c:v>39031</c:v>
                </c:pt>
                <c:pt idx="722">
                  <c:v>39034</c:v>
                </c:pt>
                <c:pt idx="723">
                  <c:v>39035</c:v>
                </c:pt>
                <c:pt idx="724">
                  <c:v>39036</c:v>
                </c:pt>
                <c:pt idx="725">
                  <c:v>39037</c:v>
                </c:pt>
                <c:pt idx="726">
                  <c:v>39038</c:v>
                </c:pt>
                <c:pt idx="727">
                  <c:v>39041</c:v>
                </c:pt>
                <c:pt idx="728">
                  <c:v>39042</c:v>
                </c:pt>
                <c:pt idx="729">
                  <c:v>39043</c:v>
                </c:pt>
                <c:pt idx="730">
                  <c:v>39045</c:v>
                </c:pt>
                <c:pt idx="731">
                  <c:v>39048</c:v>
                </c:pt>
                <c:pt idx="732">
                  <c:v>39049</c:v>
                </c:pt>
                <c:pt idx="733">
                  <c:v>39050</c:v>
                </c:pt>
                <c:pt idx="734">
                  <c:v>39051</c:v>
                </c:pt>
                <c:pt idx="735">
                  <c:v>39052</c:v>
                </c:pt>
                <c:pt idx="736">
                  <c:v>39055</c:v>
                </c:pt>
                <c:pt idx="737">
                  <c:v>39056</c:v>
                </c:pt>
                <c:pt idx="738">
                  <c:v>39057</c:v>
                </c:pt>
                <c:pt idx="739">
                  <c:v>39058</c:v>
                </c:pt>
                <c:pt idx="740">
                  <c:v>39059</c:v>
                </c:pt>
                <c:pt idx="741">
                  <c:v>39062</c:v>
                </c:pt>
                <c:pt idx="742">
                  <c:v>39063</c:v>
                </c:pt>
                <c:pt idx="743">
                  <c:v>39064</c:v>
                </c:pt>
                <c:pt idx="744">
                  <c:v>39065</c:v>
                </c:pt>
                <c:pt idx="745">
                  <c:v>39066</c:v>
                </c:pt>
                <c:pt idx="746">
                  <c:v>39069</c:v>
                </c:pt>
                <c:pt idx="747">
                  <c:v>39070</c:v>
                </c:pt>
                <c:pt idx="748">
                  <c:v>39071</c:v>
                </c:pt>
                <c:pt idx="749">
                  <c:v>39072</c:v>
                </c:pt>
                <c:pt idx="750">
                  <c:v>39073</c:v>
                </c:pt>
                <c:pt idx="751">
                  <c:v>39077</c:v>
                </c:pt>
                <c:pt idx="752">
                  <c:v>39078</c:v>
                </c:pt>
                <c:pt idx="753">
                  <c:v>39079</c:v>
                </c:pt>
                <c:pt idx="754">
                  <c:v>39080</c:v>
                </c:pt>
                <c:pt idx="755">
                  <c:v>39085</c:v>
                </c:pt>
                <c:pt idx="756">
                  <c:v>39086</c:v>
                </c:pt>
                <c:pt idx="757">
                  <c:v>39087</c:v>
                </c:pt>
                <c:pt idx="758">
                  <c:v>39090</c:v>
                </c:pt>
                <c:pt idx="759">
                  <c:v>39091</c:v>
                </c:pt>
                <c:pt idx="760">
                  <c:v>39092</c:v>
                </c:pt>
                <c:pt idx="761">
                  <c:v>39093</c:v>
                </c:pt>
                <c:pt idx="762">
                  <c:v>39094</c:v>
                </c:pt>
                <c:pt idx="763">
                  <c:v>39098</c:v>
                </c:pt>
                <c:pt idx="764">
                  <c:v>39099</c:v>
                </c:pt>
                <c:pt idx="765">
                  <c:v>39100</c:v>
                </c:pt>
                <c:pt idx="766">
                  <c:v>39101</c:v>
                </c:pt>
                <c:pt idx="767">
                  <c:v>39104</c:v>
                </c:pt>
                <c:pt idx="768">
                  <c:v>39105</c:v>
                </c:pt>
                <c:pt idx="769">
                  <c:v>39106</c:v>
                </c:pt>
                <c:pt idx="770">
                  <c:v>39107</c:v>
                </c:pt>
                <c:pt idx="771">
                  <c:v>39108</c:v>
                </c:pt>
                <c:pt idx="772">
                  <c:v>39111</c:v>
                </c:pt>
                <c:pt idx="773">
                  <c:v>39112</c:v>
                </c:pt>
                <c:pt idx="774">
                  <c:v>39113</c:v>
                </c:pt>
                <c:pt idx="775">
                  <c:v>39114</c:v>
                </c:pt>
                <c:pt idx="776">
                  <c:v>39115</c:v>
                </c:pt>
                <c:pt idx="777">
                  <c:v>39118</c:v>
                </c:pt>
                <c:pt idx="778">
                  <c:v>39119</c:v>
                </c:pt>
                <c:pt idx="779">
                  <c:v>39120</c:v>
                </c:pt>
                <c:pt idx="780">
                  <c:v>39121</c:v>
                </c:pt>
                <c:pt idx="781">
                  <c:v>39122</c:v>
                </c:pt>
                <c:pt idx="782">
                  <c:v>39125</c:v>
                </c:pt>
                <c:pt idx="783">
                  <c:v>39126</c:v>
                </c:pt>
                <c:pt idx="784">
                  <c:v>39127</c:v>
                </c:pt>
                <c:pt idx="785">
                  <c:v>39128</c:v>
                </c:pt>
                <c:pt idx="786">
                  <c:v>39129</c:v>
                </c:pt>
                <c:pt idx="787">
                  <c:v>39133</c:v>
                </c:pt>
                <c:pt idx="788">
                  <c:v>39134</c:v>
                </c:pt>
                <c:pt idx="789">
                  <c:v>39135</c:v>
                </c:pt>
                <c:pt idx="790">
                  <c:v>39136</c:v>
                </c:pt>
                <c:pt idx="791">
                  <c:v>39139</c:v>
                </c:pt>
                <c:pt idx="792">
                  <c:v>39140</c:v>
                </c:pt>
                <c:pt idx="793">
                  <c:v>39141</c:v>
                </c:pt>
                <c:pt idx="794">
                  <c:v>39142</c:v>
                </c:pt>
                <c:pt idx="795">
                  <c:v>39143</c:v>
                </c:pt>
                <c:pt idx="796">
                  <c:v>39146</c:v>
                </c:pt>
                <c:pt idx="797">
                  <c:v>39147</c:v>
                </c:pt>
                <c:pt idx="798">
                  <c:v>39148</c:v>
                </c:pt>
                <c:pt idx="799">
                  <c:v>39149</c:v>
                </c:pt>
                <c:pt idx="800">
                  <c:v>39150</c:v>
                </c:pt>
                <c:pt idx="801">
                  <c:v>39153</c:v>
                </c:pt>
                <c:pt idx="802">
                  <c:v>39154</c:v>
                </c:pt>
                <c:pt idx="803">
                  <c:v>39155</c:v>
                </c:pt>
                <c:pt idx="804">
                  <c:v>39156</c:v>
                </c:pt>
                <c:pt idx="805">
                  <c:v>39157</c:v>
                </c:pt>
                <c:pt idx="806">
                  <c:v>39160</c:v>
                </c:pt>
                <c:pt idx="807">
                  <c:v>39161</c:v>
                </c:pt>
                <c:pt idx="808">
                  <c:v>39162</c:v>
                </c:pt>
                <c:pt idx="809">
                  <c:v>39163</c:v>
                </c:pt>
                <c:pt idx="810">
                  <c:v>39164</c:v>
                </c:pt>
                <c:pt idx="811">
                  <c:v>39167</c:v>
                </c:pt>
                <c:pt idx="812">
                  <c:v>39168</c:v>
                </c:pt>
                <c:pt idx="813">
                  <c:v>39169</c:v>
                </c:pt>
                <c:pt idx="814">
                  <c:v>39170</c:v>
                </c:pt>
                <c:pt idx="815">
                  <c:v>39171</c:v>
                </c:pt>
                <c:pt idx="816">
                  <c:v>39174</c:v>
                </c:pt>
                <c:pt idx="817">
                  <c:v>39175</c:v>
                </c:pt>
                <c:pt idx="818">
                  <c:v>39176</c:v>
                </c:pt>
                <c:pt idx="819">
                  <c:v>39177</c:v>
                </c:pt>
                <c:pt idx="820">
                  <c:v>39181</c:v>
                </c:pt>
                <c:pt idx="821">
                  <c:v>39182</c:v>
                </c:pt>
                <c:pt idx="822">
                  <c:v>39183</c:v>
                </c:pt>
                <c:pt idx="823">
                  <c:v>39184</c:v>
                </c:pt>
                <c:pt idx="824">
                  <c:v>39185</c:v>
                </c:pt>
                <c:pt idx="825">
                  <c:v>39188</c:v>
                </c:pt>
                <c:pt idx="826">
                  <c:v>39189</c:v>
                </c:pt>
                <c:pt idx="827">
                  <c:v>39190</c:v>
                </c:pt>
                <c:pt idx="828">
                  <c:v>39191</c:v>
                </c:pt>
                <c:pt idx="829">
                  <c:v>39192</c:v>
                </c:pt>
                <c:pt idx="830">
                  <c:v>39195</c:v>
                </c:pt>
                <c:pt idx="831">
                  <c:v>39196</c:v>
                </c:pt>
                <c:pt idx="832">
                  <c:v>39197</c:v>
                </c:pt>
                <c:pt idx="833">
                  <c:v>39198</c:v>
                </c:pt>
                <c:pt idx="834">
                  <c:v>39199</c:v>
                </c:pt>
                <c:pt idx="835">
                  <c:v>39202</c:v>
                </c:pt>
                <c:pt idx="836">
                  <c:v>39203</c:v>
                </c:pt>
                <c:pt idx="837">
                  <c:v>39204</c:v>
                </c:pt>
                <c:pt idx="838">
                  <c:v>39205</c:v>
                </c:pt>
                <c:pt idx="839">
                  <c:v>39206</c:v>
                </c:pt>
                <c:pt idx="840">
                  <c:v>39209</c:v>
                </c:pt>
                <c:pt idx="841">
                  <c:v>39210</c:v>
                </c:pt>
                <c:pt idx="842">
                  <c:v>39211</c:v>
                </c:pt>
                <c:pt idx="843">
                  <c:v>39212</c:v>
                </c:pt>
                <c:pt idx="844">
                  <c:v>39213</c:v>
                </c:pt>
                <c:pt idx="845">
                  <c:v>39216</c:v>
                </c:pt>
                <c:pt idx="846">
                  <c:v>39217</c:v>
                </c:pt>
                <c:pt idx="847">
                  <c:v>39218</c:v>
                </c:pt>
                <c:pt idx="848">
                  <c:v>39219</c:v>
                </c:pt>
                <c:pt idx="849">
                  <c:v>39220</c:v>
                </c:pt>
                <c:pt idx="850">
                  <c:v>39223</c:v>
                </c:pt>
                <c:pt idx="851">
                  <c:v>39224</c:v>
                </c:pt>
                <c:pt idx="852">
                  <c:v>39225</c:v>
                </c:pt>
                <c:pt idx="853">
                  <c:v>39226</c:v>
                </c:pt>
                <c:pt idx="854">
                  <c:v>39227</c:v>
                </c:pt>
                <c:pt idx="855">
                  <c:v>39231</c:v>
                </c:pt>
                <c:pt idx="856">
                  <c:v>39232</c:v>
                </c:pt>
                <c:pt idx="857">
                  <c:v>39233</c:v>
                </c:pt>
                <c:pt idx="858">
                  <c:v>39234</c:v>
                </c:pt>
                <c:pt idx="859">
                  <c:v>39237</c:v>
                </c:pt>
                <c:pt idx="860">
                  <c:v>39238</c:v>
                </c:pt>
                <c:pt idx="861">
                  <c:v>39239</c:v>
                </c:pt>
                <c:pt idx="862">
                  <c:v>39240</c:v>
                </c:pt>
                <c:pt idx="863">
                  <c:v>39241</c:v>
                </c:pt>
                <c:pt idx="864">
                  <c:v>39244</c:v>
                </c:pt>
                <c:pt idx="865">
                  <c:v>39245</c:v>
                </c:pt>
                <c:pt idx="866">
                  <c:v>39246</c:v>
                </c:pt>
                <c:pt idx="867">
                  <c:v>39247</c:v>
                </c:pt>
                <c:pt idx="868">
                  <c:v>39248</c:v>
                </c:pt>
                <c:pt idx="869">
                  <c:v>39251</c:v>
                </c:pt>
                <c:pt idx="870">
                  <c:v>39252</c:v>
                </c:pt>
                <c:pt idx="871">
                  <c:v>39253</c:v>
                </c:pt>
                <c:pt idx="872">
                  <c:v>39254</c:v>
                </c:pt>
                <c:pt idx="873">
                  <c:v>39255</c:v>
                </c:pt>
                <c:pt idx="874">
                  <c:v>39258</c:v>
                </c:pt>
                <c:pt idx="875">
                  <c:v>39259</c:v>
                </c:pt>
                <c:pt idx="876">
                  <c:v>39260</c:v>
                </c:pt>
                <c:pt idx="877">
                  <c:v>39261</c:v>
                </c:pt>
                <c:pt idx="878">
                  <c:v>39262</c:v>
                </c:pt>
                <c:pt idx="879">
                  <c:v>39265</c:v>
                </c:pt>
                <c:pt idx="880">
                  <c:v>39266</c:v>
                </c:pt>
                <c:pt idx="881">
                  <c:v>39268</c:v>
                </c:pt>
                <c:pt idx="882">
                  <c:v>39269</c:v>
                </c:pt>
                <c:pt idx="883">
                  <c:v>39272</c:v>
                </c:pt>
                <c:pt idx="884">
                  <c:v>39273</c:v>
                </c:pt>
                <c:pt idx="885">
                  <c:v>39274</c:v>
                </c:pt>
                <c:pt idx="886">
                  <c:v>39275</c:v>
                </c:pt>
                <c:pt idx="887">
                  <c:v>39276</c:v>
                </c:pt>
                <c:pt idx="888">
                  <c:v>39279</c:v>
                </c:pt>
                <c:pt idx="889">
                  <c:v>39280</c:v>
                </c:pt>
                <c:pt idx="890">
                  <c:v>39281</c:v>
                </c:pt>
                <c:pt idx="891">
                  <c:v>39282</c:v>
                </c:pt>
                <c:pt idx="892">
                  <c:v>39283</c:v>
                </c:pt>
                <c:pt idx="893">
                  <c:v>39286</c:v>
                </c:pt>
                <c:pt idx="894">
                  <c:v>39287</c:v>
                </c:pt>
                <c:pt idx="895">
                  <c:v>39288</c:v>
                </c:pt>
                <c:pt idx="896">
                  <c:v>39289</c:v>
                </c:pt>
                <c:pt idx="897">
                  <c:v>39290</c:v>
                </c:pt>
                <c:pt idx="898">
                  <c:v>39293</c:v>
                </c:pt>
                <c:pt idx="899">
                  <c:v>39294</c:v>
                </c:pt>
                <c:pt idx="900">
                  <c:v>39295</c:v>
                </c:pt>
                <c:pt idx="901">
                  <c:v>39296</c:v>
                </c:pt>
                <c:pt idx="902">
                  <c:v>39297</c:v>
                </c:pt>
                <c:pt idx="903">
                  <c:v>39300</c:v>
                </c:pt>
                <c:pt idx="904">
                  <c:v>39301</c:v>
                </c:pt>
                <c:pt idx="905">
                  <c:v>39302</c:v>
                </c:pt>
                <c:pt idx="906">
                  <c:v>39303</c:v>
                </c:pt>
                <c:pt idx="907">
                  <c:v>39304</c:v>
                </c:pt>
                <c:pt idx="908">
                  <c:v>39307</c:v>
                </c:pt>
                <c:pt idx="909">
                  <c:v>39308</c:v>
                </c:pt>
                <c:pt idx="910">
                  <c:v>39309</c:v>
                </c:pt>
                <c:pt idx="911">
                  <c:v>39310</c:v>
                </c:pt>
                <c:pt idx="912">
                  <c:v>39311</c:v>
                </c:pt>
                <c:pt idx="913">
                  <c:v>39314</c:v>
                </c:pt>
                <c:pt idx="914">
                  <c:v>39315</c:v>
                </c:pt>
                <c:pt idx="915">
                  <c:v>39316</c:v>
                </c:pt>
                <c:pt idx="916">
                  <c:v>39317</c:v>
                </c:pt>
                <c:pt idx="917">
                  <c:v>39318</c:v>
                </c:pt>
                <c:pt idx="918">
                  <c:v>39321</c:v>
                </c:pt>
                <c:pt idx="919">
                  <c:v>39322</c:v>
                </c:pt>
                <c:pt idx="920">
                  <c:v>39323</c:v>
                </c:pt>
                <c:pt idx="921">
                  <c:v>39324</c:v>
                </c:pt>
                <c:pt idx="922">
                  <c:v>39325</c:v>
                </c:pt>
                <c:pt idx="923">
                  <c:v>39329</c:v>
                </c:pt>
                <c:pt idx="924">
                  <c:v>39330</c:v>
                </c:pt>
                <c:pt idx="925">
                  <c:v>39331</c:v>
                </c:pt>
                <c:pt idx="926">
                  <c:v>39332</c:v>
                </c:pt>
                <c:pt idx="927">
                  <c:v>39335</c:v>
                </c:pt>
                <c:pt idx="928">
                  <c:v>39336</c:v>
                </c:pt>
                <c:pt idx="929">
                  <c:v>39337</c:v>
                </c:pt>
                <c:pt idx="930">
                  <c:v>39338</c:v>
                </c:pt>
                <c:pt idx="931">
                  <c:v>39339</c:v>
                </c:pt>
                <c:pt idx="932">
                  <c:v>39342</c:v>
                </c:pt>
                <c:pt idx="933">
                  <c:v>39343</c:v>
                </c:pt>
                <c:pt idx="934">
                  <c:v>39344</c:v>
                </c:pt>
                <c:pt idx="935">
                  <c:v>39345</c:v>
                </c:pt>
                <c:pt idx="936">
                  <c:v>39346</c:v>
                </c:pt>
                <c:pt idx="937">
                  <c:v>39349</c:v>
                </c:pt>
                <c:pt idx="938">
                  <c:v>39350</c:v>
                </c:pt>
                <c:pt idx="939">
                  <c:v>39351</c:v>
                </c:pt>
                <c:pt idx="940">
                  <c:v>39352</c:v>
                </c:pt>
                <c:pt idx="941">
                  <c:v>39353</c:v>
                </c:pt>
                <c:pt idx="942">
                  <c:v>39356</c:v>
                </c:pt>
                <c:pt idx="943">
                  <c:v>39357</c:v>
                </c:pt>
                <c:pt idx="944">
                  <c:v>39358</c:v>
                </c:pt>
                <c:pt idx="945">
                  <c:v>39359</c:v>
                </c:pt>
                <c:pt idx="946">
                  <c:v>39360</c:v>
                </c:pt>
                <c:pt idx="947">
                  <c:v>39363</c:v>
                </c:pt>
                <c:pt idx="948">
                  <c:v>39364</c:v>
                </c:pt>
                <c:pt idx="949">
                  <c:v>39365</c:v>
                </c:pt>
                <c:pt idx="950">
                  <c:v>39366</c:v>
                </c:pt>
                <c:pt idx="951">
                  <c:v>39367</c:v>
                </c:pt>
                <c:pt idx="952">
                  <c:v>39370</c:v>
                </c:pt>
                <c:pt idx="953">
                  <c:v>39371</c:v>
                </c:pt>
                <c:pt idx="954">
                  <c:v>39372</c:v>
                </c:pt>
                <c:pt idx="955">
                  <c:v>39373</c:v>
                </c:pt>
                <c:pt idx="956">
                  <c:v>39374</c:v>
                </c:pt>
                <c:pt idx="957">
                  <c:v>39377</c:v>
                </c:pt>
                <c:pt idx="958">
                  <c:v>39378</c:v>
                </c:pt>
                <c:pt idx="959">
                  <c:v>39379</c:v>
                </c:pt>
                <c:pt idx="960">
                  <c:v>39380</c:v>
                </c:pt>
                <c:pt idx="961">
                  <c:v>39381</c:v>
                </c:pt>
                <c:pt idx="962">
                  <c:v>39384</c:v>
                </c:pt>
                <c:pt idx="963">
                  <c:v>39385</c:v>
                </c:pt>
                <c:pt idx="964">
                  <c:v>39386</c:v>
                </c:pt>
                <c:pt idx="965">
                  <c:v>39387</c:v>
                </c:pt>
                <c:pt idx="966">
                  <c:v>39388</c:v>
                </c:pt>
                <c:pt idx="967">
                  <c:v>39391</c:v>
                </c:pt>
                <c:pt idx="968">
                  <c:v>39392</c:v>
                </c:pt>
                <c:pt idx="969">
                  <c:v>39393</c:v>
                </c:pt>
                <c:pt idx="970">
                  <c:v>39394</c:v>
                </c:pt>
                <c:pt idx="971">
                  <c:v>39395</c:v>
                </c:pt>
                <c:pt idx="972">
                  <c:v>39398</c:v>
                </c:pt>
                <c:pt idx="973">
                  <c:v>39399</c:v>
                </c:pt>
                <c:pt idx="974">
                  <c:v>39400</c:v>
                </c:pt>
                <c:pt idx="975">
                  <c:v>39401</c:v>
                </c:pt>
                <c:pt idx="976">
                  <c:v>39402</c:v>
                </c:pt>
                <c:pt idx="977">
                  <c:v>39405</c:v>
                </c:pt>
                <c:pt idx="978">
                  <c:v>39406</c:v>
                </c:pt>
                <c:pt idx="979">
                  <c:v>39407</c:v>
                </c:pt>
                <c:pt idx="980">
                  <c:v>39409</c:v>
                </c:pt>
                <c:pt idx="981">
                  <c:v>39412</c:v>
                </c:pt>
                <c:pt idx="982">
                  <c:v>39413</c:v>
                </c:pt>
                <c:pt idx="983">
                  <c:v>39414</c:v>
                </c:pt>
                <c:pt idx="984">
                  <c:v>39415</c:v>
                </c:pt>
                <c:pt idx="985">
                  <c:v>39416</c:v>
                </c:pt>
                <c:pt idx="986">
                  <c:v>39419</c:v>
                </c:pt>
                <c:pt idx="987">
                  <c:v>39420</c:v>
                </c:pt>
                <c:pt idx="988">
                  <c:v>39421</c:v>
                </c:pt>
                <c:pt idx="989">
                  <c:v>39422</c:v>
                </c:pt>
                <c:pt idx="990">
                  <c:v>39423</c:v>
                </c:pt>
                <c:pt idx="991">
                  <c:v>39426</c:v>
                </c:pt>
                <c:pt idx="992">
                  <c:v>39427</c:v>
                </c:pt>
                <c:pt idx="993">
                  <c:v>39428</c:v>
                </c:pt>
                <c:pt idx="994">
                  <c:v>39429</c:v>
                </c:pt>
                <c:pt idx="995">
                  <c:v>39430</c:v>
                </c:pt>
                <c:pt idx="996">
                  <c:v>39433</c:v>
                </c:pt>
                <c:pt idx="997">
                  <c:v>39434</c:v>
                </c:pt>
                <c:pt idx="998">
                  <c:v>39435</c:v>
                </c:pt>
                <c:pt idx="999">
                  <c:v>39436</c:v>
                </c:pt>
                <c:pt idx="1000">
                  <c:v>39437</c:v>
                </c:pt>
                <c:pt idx="1001">
                  <c:v>39440</c:v>
                </c:pt>
                <c:pt idx="1002">
                  <c:v>39442</c:v>
                </c:pt>
                <c:pt idx="1003">
                  <c:v>39443</c:v>
                </c:pt>
                <c:pt idx="1004">
                  <c:v>39444</c:v>
                </c:pt>
                <c:pt idx="1005">
                  <c:v>39447</c:v>
                </c:pt>
                <c:pt idx="1006">
                  <c:v>39449</c:v>
                </c:pt>
                <c:pt idx="1007">
                  <c:v>39450</c:v>
                </c:pt>
                <c:pt idx="1008">
                  <c:v>39451</c:v>
                </c:pt>
                <c:pt idx="1009">
                  <c:v>39454</c:v>
                </c:pt>
                <c:pt idx="1010">
                  <c:v>39455</c:v>
                </c:pt>
                <c:pt idx="1011">
                  <c:v>39456</c:v>
                </c:pt>
                <c:pt idx="1012">
                  <c:v>39457</c:v>
                </c:pt>
                <c:pt idx="1013">
                  <c:v>39458</c:v>
                </c:pt>
                <c:pt idx="1014">
                  <c:v>39461</c:v>
                </c:pt>
                <c:pt idx="1015">
                  <c:v>39462</c:v>
                </c:pt>
                <c:pt idx="1016">
                  <c:v>39463</c:v>
                </c:pt>
                <c:pt idx="1017">
                  <c:v>39464</c:v>
                </c:pt>
                <c:pt idx="1018">
                  <c:v>39465</c:v>
                </c:pt>
                <c:pt idx="1019">
                  <c:v>39469</c:v>
                </c:pt>
                <c:pt idx="1020">
                  <c:v>39470</c:v>
                </c:pt>
                <c:pt idx="1021">
                  <c:v>39471</c:v>
                </c:pt>
                <c:pt idx="1022">
                  <c:v>39472</c:v>
                </c:pt>
                <c:pt idx="1023">
                  <c:v>39475</c:v>
                </c:pt>
                <c:pt idx="1024">
                  <c:v>39476</c:v>
                </c:pt>
                <c:pt idx="1025">
                  <c:v>39477</c:v>
                </c:pt>
                <c:pt idx="1026">
                  <c:v>39478</c:v>
                </c:pt>
                <c:pt idx="1027">
                  <c:v>39479</c:v>
                </c:pt>
                <c:pt idx="1028">
                  <c:v>39482</c:v>
                </c:pt>
                <c:pt idx="1029">
                  <c:v>39483</c:v>
                </c:pt>
                <c:pt idx="1030">
                  <c:v>39484</c:v>
                </c:pt>
                <c:pt idx="1031">
                  <c:v>39485</c:v>
                </c:pt>
                <c:pt idx="1032">
                  <c:v>39486</c:v>
                </c:pt>
                <c:pt idx="1033">
                  <c:v>39489</c:v>
                </c:pt>
                <c:pt idx="1034">
                  <c:v>39490</c:v>
                </c:pt>
                <c:pt idx="1035">
                  <c:v>39491</c:v>
                </c:pt>
                <c:pt idx="1036">
                  <c:v>39492</c:v>
                </c:pt>
                <c:pt idx="1037">
                  <c:v>39493</c:v>
                </c:pt>
                <c:pt idx="1038">
                  <c:v>39497</c:v>
                </c:pt>
                <c:pt idx="1039">
                  <c:v>39498</c:v>
                </c:pt>
                <c:pt idx="1040">
                  <c:v>39499</c:v>
                </c:pt>
                <c:pt idx="1041">
                  <c:v>39500</c:v>
                </c:pt>
                <c:pt idx="1042">
                  <c:v>39503</c:v>
                </c:pt>
                <c:pt idx="1043">
                  <c:v>39504</c:v>
                </c:pt>
                <c:pt idx="1044">
                  <c:v>39505</c:v>
                </c:pt>
                <c:pt idx="1045">
                  <c:v>39506</c:v>
                </c:pt>
                <c:pt idx="1046">
                  <c:v>39507</c:v>
                </c:pt>
                <c:pt idx="1047">
                  <c:v>39510</c:v>
                </c:pt>
                <c:pt idx="1048">
                  <c:v>39511</c:v>
                </c:pt>
                <c:pt idx="1049">
                  <c:v>39512</c:v>
                </c:pt>
                <c:pt idx="1050">
                  <c:v>39513</c:v>
                </c:pt>
                <c:pt idx="1051">
                  <c:v>39514</c:v>
                </c:pt>
                <c:pt idx="1052">
                  <c:v>39517</c:v>
                </c:pt>
                <c:pt idx="1053">
                  <c:v>39518</c:v>
                </c:pt>
                <c:pt idx="1054">
                  <c:v>39519</c:v>
                </c:pt>
                <c:pt idx="1055">
                  <c:v>39520</c:v>
                </c:pt>
                <c:pt idx="1056">
                  <c:v>39521</c:v>
                </c:pt>
                <c:pt idx="1057">
                  <c:v>39524</c:v>
                </c:pt>
                <c:pt idx="1058">
                  <c:v>39525</c:v>
                </c:pt>
                <c:pt idx="1059">
                  <c:v>39526</c:v>
                </c:pt>
                <c:pt idx="1060">
                  <c:v>39527</c:v>
                </c:pt>
                <c:pt idx="1061">
                  <c:v>39531</c:v>
                </c:pt>
                <c:pt idx="1062">
                  <c:v>39532</c:v>
                </c:pt>
                <c:pt idx="1063">
                  <c:v>39533</c:v>
                </c:pt>
                <c:pt idx="1064">
                  <c:v>39534</c:v>
                </c:pt>
                <c:pt idx="1065">
                  <c:v>39535</c:v>
                </c:pt>
                <c:pt idx="1066">
                  <c:v>39538</c:v>
                </c:pt>
                <c:pt idx="1067">
                  <c:v>39539</c:v>
                </c:pt>
                <c:pt idx="1068">
                  <c:v>39540</c:v>
                </c:pt>
                <c:pt idx="1069">
                  <c:v>39541</c:v>
                </c:pt>
                <c:pt idx="1070">
                  <c:v>39542</c:v>
                </c:pt>
                <c:pt idx="1071">
                  <c:v>39545</c:v>
                </c:pt>
                <c:pt idx="1072">
                  <c:v>39546</c:v>
                </c:pt>
                <c:pt idx="1073">
                  <c:v>39547</c:v>
                </c:pt>
                <c:pt idx="1074">
                  <c:v>39548</c:v>
                </c:pt>
                <c:pt idx="1075">
                  <c:v>39549</c:v>
                </c:pt>
                <c:pt idx="1076">
                  <c:v>39552</c:v>
                </c:pt>
                <c:pt idx="1077">
                  <c:v>39553</c:v>
                </c:pt>
                <c:pt idx="1078">
                  <c:v>39554</c:v>
                </c:pt>
                <c:pt idx="1079">
                  <c:v>39555</c:v>
                </c:pt>
                <c:pt idx="1080">
                  <c:v>39556</c:v>
                </c:pt>
                <c:pt idx="1081">
                  <c:v>39559</c:v>
                </c:pt>
                <c:pt idx="1082">
                  <c:v>39560</c:v>
                </c:pt>
                <c:pt idx="1083">
                  <c:v>39561</c:v>
                </c:pt>
                <c:pt idx="1084">
                  <c:v>39562</c:v>
                </c:pt>
                <c:pt idx="1085">
                  <c:v>39563</c:v>
                </c:pt>
                <c:pt idx="1086">
                  <c:v>39566</c:v>
                </c:pt>
                <c:pt idx="1087">
                  <c:v>39567</c:v>
                </c:pt>
                <c:pt idx="1088">
                  <c:v>39568</c:v>
                </c:pt>
                <c:pt idx="1089">
                  <c:v>39569</c:v>
                </c:pt>
                <c:pt idx="1090">
                  <c:v>39570</c:v>
                </c:pt>
                <c:pt idx="1091">
                  <c:v>39573</c:v>
                </c:pt>
                <c:pt idx="1092">
                  <c:v>39574</c:v>
                </c:pt>
                <c:pt idx="1093">
                  <c:v>39575</c:v>
                </c:pt>
                <c:pt idx="1094">
                  <c:v>39576</c:v>
                </c:pt>
                <c:pt idx="1095">
                  <c:v>39577</c:v>
                </c:pt>
                <c:pt idx="1096">
                  <c:v>39580</c:v>
                </c:pt>
                <c:pt idx="1097">
                  <c:v>39581</c:v>
                </c:pt>
                <c:pt idx="1098">
                  <c:v>39582</c:v>
                </c:pt>
                <c:pt idx="1099">
                  <c:v>39583</c:v>
                </c:pt>
                <c:pt idx="1100">
                  <c:v>39584</c:v>
                </c:pt>
                <c:pt idx="1101">
                  <c:v>39587</c:v>
                </c:pt>
                <c:pt idx="1102">
                  <c:v>39588</c:v>
                </c:pt>
                <c:pt idx="1103">
                  <c:v>39589</c:v>
                </c:pt>
                <c:pt idx="1104">
                  <c:v>39590</c:v>
                </c:pt>
                <c:pt idx="1105">
                  <c:v>39591</c:v>
                </c:pt>
                <c:pt idx="1106">
                  <c:v>39595</c:v>
                </c:pt>
                <c:pt idx="1107">
                  <c:v>39596</c:v>
                </c:pt>
                <c:pt idx="1108">
                  <c:v>39597</c:v>
                </c:pt>
                <c:pt idx="1109">
                  <c:v>39598</c:v>
                </c:pt>
                <c:pt idx="1110">
                  <c:v>39601</c:v>
                </c:pt>
                <c:pt idx="1111">
                  <c:v>39602</c:v>
                </c:pt>
                <c:pt idx="1112">
                  <c:v>39603</c:v>
                </c:pt>
                <c:pt idx="1113">
                  <c:v>39604</c:v>
                </c:pt>
                <c:pt idx="1114">
                  <c:v>39605</c:v>
                </c:pt>
                <c:pt idx="1115">
                  <c:v>39608</c:v>
                </c:pt>
                <c:pt idx="1116">
                  <c:v>39609</c:v>
                </c:pt>
                <c:pt idx="1117">
                  <c:v>39610</c:v>
                </c:pt>
                <c:pt idx="1118">
                  <c:v>39611</c:v>
                </c:pt>
                <c:pt idx="1119">
                  <c:v>39612</c:v>
                </c:pt>
                <c:pt idx="1120">
                  <c:v>39615</c:v>
                </c:pt>
                <c:pt idx="1121">
                  <c:v>39616</c:v>
                </c:pt>
                <c:pt idx="1122">
                  <c:v>39617</c:v>
                </c:pt>
                <c:pt idx="1123">
                  <c:v>39618</c:v>
                </c:pt>
                <c:pt idx="1124">
                  <c:v>39619</c:v>
                </c:pt>
                <c:pt idx="1125">
                  <c:v>39622</c:v>
                </c:pt>
                <c:pt idx="1126">
                  <c:v>39623</c:v>
                </c:pt>
                <c:pt idx="1127">
                  <c:v>39624</c:v>
                </c:pt>
                <c:pt idx="1128">
                  <c:v>39625</c:v>
                </c:pt>
                <c:pt idx="1129">
                  <c:v>39626</c:v>
                </c:pt>
                <c:pt idx="1130">
                  <c:v>39629</c:v>
                </c:pt>
                <c:pt idx="1131">
                  <c:v>39630</c:v>
                </c:pt>
                <c:pt idx="1132">
                  <c:v>39631</c:v>
                </c:pt>
                <c:pt idx="1133">
                  <c:v>39632</c:v>
                </c:pt>
                <c:pt idx="1134">
                  <c:v>39636</c:v>
                </c:pt>
                <c:pt idx="1135">
                  <c:v>39637</c:v>
                </c:pt>
                <c:pt idx="1136">
                  <c:v>39638</c:v>
                </c:pt>
                <c:pt idx="1137">
                  <c:v>39639</c:v>
                </c:pt>
                <c:pt idx="1138">
                  <c:v>39640</c:v>
                </c:pt>
                <c:pt idx="1139">
                  <c:v>39643</c:v>
                </c:pt>
                <c:pt idx="1140">
                  <c:v>39644</c:v>
                </c:pt>
                <c:pt idx="1141">
                  <c:v>39645</c:v>
                </c:pt>
                <c:pt idx="1142">
                  <c:v>39646</c:v>
                </c:pt>
                <c:pt idx="1143">
                  <c:v>39647</c:v>
                </c:pt>
                <c:pt idx="1144">
                  <c:v>39650</c:v>
                </c:pt>
                <c:pt idx="1145">
                  <c:v>39651</c:v>
                </c:pt>
                <c:pt idx="1146">
                  <c:v>39652</c:v>
                </c:pt>
                <c:pt idx="1147">
                  <c:v>39653</c:v>
                </c:pt>
                <c:pt idx="1148">
                  <c:v>39654</c:v>
                </c:pt>
                <c:pt idx="1149">
                  <c:v>39657</c:v>
                </c:pt>
                <c:pt idx="1150">
                  <c:v>39658</c:v>
                </c:pt>
                <c:pt idx="1151">
                  <c:v>39659</c:v>
                </c:pt>
                <c:pt idx="1152">
                  <c:v>39660</c:v>
                </c:pt>
                <c:pt idx="1153">
                  <c:v>39661</c:v>
                </c:pt>
                <c:pt idx="1154">
                  <c:v>39664</c:v>
                </c:pt>
                <c:pt idx="1155">
                  <c:v>39665</c:v>
                </c:pt>
                <c:pt idx="1156">
                  <c:v>39666</c:v>
                </c:pt>
                <c:pt idx="1157">
                  <c:v>39667</c:v>
                </c:pt>
                <c:pt idx="1158">
                  <c:v>39668</c:v>
                </c:pt>
                <c:pt idx="1159">
                  <c:v>39671</c:v>
                </c:pt>
                <c:pt idx="1160">
                  <c:v>39672</c:v>
                </c:pt>
                <c:pt idx="1161">
                  <c:v>39673</c:v>
                </c:pt>
                <c:pt idx="1162">
                  <c:v>39674</c:v>
                </c:pt>
                <c:pt idx="1163">
                  <c:v>39675</c:v>
                </c:pt>
                <c:pt idx="1164">
                  <c:v>39678</c:v>
                </c:pt>
                <c:pt idx="1165">
                  <c:v>39679</c:v>
                </c:pt>
                <c:pt idx="1166">
                  <c:v>39680</c:v>
                </c:pt>
                <c:pt idx="1167">
                  <c:v>39681</c:v>
                </c:pt>
                <c:pt idx="1168">
                  <c:v>39682</c:v>
                </c:pt>
                <c:pt idx="1169">
                  <c:v>39685</c:v>
                </c:pt>
                <c:pt idx="1170">
                  <c:v>39686</c:v>
                </c:pt>
                <c:pt idx="1171">
                  <c:v>39687</c:v>
                </c:pt>
                <c:pt idx="1172">
                  <c:v>39688</c:v>
                </c:pt>
                <c:pt idx="1173">
                  <c:v>39689</c:v>
                </c:pt>
                <c:pt idx="1174">
                  <c:v>39693</c:v>
                </c:pt>
                <c:pt idx="1175">
                  <c:v>39694</c:v>
                </c:pt>
                <c:pt idx="1176">
                  <c:v>39695</c:v>
                </c:pt>
                <c:pt idx="1177">
                  <c:v>39696</c:v>
                </c:pt>
                <c:pt idx="1178">
                  <c:v>39699</c:v>
                </c:pt>
                <c:pt idx="1179">
                  <c:v>39700</c:v>
                </c:pt>
                <c:pt idx="1180">
                  <c:v>39701</c:v>
                </c:pt>
                <c:pt idx="1181">
                  <c:v>39702</c:v>
                </c:pt>
                <c:pt idx="1182">
                  <c:v>39703</c:v>
                </c:pt>
                <c:pt idx="1183">
                  <c:v>39706</c:v>
                </c:pt>
                <c:pt idx="1184">
                  <c:v>39707</c:v>
                </c:pt>
                <c:pt idx="1185">
                  <c:v>39708</c:v>
                </c:pt>
                <c:pt idx="1186">
                  <c:v>39709</c:v>
                </c:pt>
                <c:pt idx="1187">
                  <c:v>39710</c:v>
                </c:pt>
                <c:pt idx="1188">
                  <c:v>39713</c:v>
                </c:pt>
                <c:pt idx="1189">
                  <c:v>39714</c:v>
                </c:pt>
                <c:pt idx="1190">
                  <c:v>39715</c:v>
                </c:pt>
                <c:pt idx="1191">
                  <c:v>39716</c:v>
                </c:pt>
                <c:pt idx="1192">
                  <c:v>39717</c:v>
                </c:pt>
                <c:pt idx="1193">
                  <c:v>39720</c:v>
                </c:pt>
                <c:pt idx="1194">
                  <c:v>39721</c:v>
                </c:pt>
                <c:pt idx="1195">
                  <c:v>39722</c:v>
                </c:pt>
                <c:pt idx="1196">
                  <c:v>39723</c:v>
                </c:pt>
                <c:pt idx="1197">
                  <c:v>39724</c:v>
                </c:pt>
                <c:pt idx="1198">
                  <c:v>39727</c:v>
                </c:pt>
                <c:pt idx="1199">
                  <c:v>39728</c:v>
                </c:pt>
                <c:pt idx="1200">
                  <c:v>39729</c:v>
                </c:pt>
                <c:pt idx="1201">
                  <c:v>39730</c:v>
                </c:pt>
                <c:pt idx="1202">
                  <c:v>39731</c:v>
                </c:pt>
                <c:pt idx="1203">
                  <c:v>39734</c:v>
                </c:pt>
                <c:pt idx="1204">
                  <c:v>39735</c:v>
                </c:pt>
                <c:pt idx="1205">
                  <c:v>39736</c:v>
                </c:pt>
                <c:pt idx="1206">
                  <c:v>39737</c:v>
                </c:pt>
                <c:pt idx="1207">
                  <c:v>39738</c:v>
                </c:pt>
                <c:pt idx="1208">
                  <c:v>39741</c:v>
                </c:pt>
                <c:pt idx="1209">
                  <c:v>39742</c:v>
                </c:pt>
                <c:pt idx="1210">
                  <c:v>39743</c:v>
                </c:pt>
                <c:pt idx="1211">
                  <c:v>39744</c:v>
                </c:pt>
                <c:pt idx="1212">
                  <c:v>39745</c:v>
                </c:pt>
                <c:pt idx="1213">
                  <c:v>39748</c:v>
                </c:pt>
                <c:pt idx="1214">
                  <c:v>39749</c:v>
                </c:pt>
                <c:pt idx="1215">
                  <c:v>39750</c:v>
                </c:pt>
                <c:pt idx="1216">
                  <c:v>39751</c:v>
                </c:pt>
                <c:pt idx="1217">
                  <c:v>39752</c:v>
                </c:pt>
                <c:pt idx="1218">
                  <c:v>39755</c:v>
                </c:pt>
                <c:pt idx="1219">
                  <c:v>39756</c:v>
                </c:pt>
                <c:pt idx="1220">
                  <c:v>39757</c:v>
                </c:pt>
                <c:pt idx="1221">
                  <c:v>39758</c:v>
                </c:pt>
                <c:pt idx="1222">
                  <c:v>39759</c:v>
                </c:pt>
                <c:pt idx="1223">
                  <c:v>39762</c:v>
                </c:pt>
                <c:pt idx="1224">
                  <c:v>39763</c:v>
                </c:pt>
                <c:pt idx="1225">
                  <c:v>39764</c:v>
                </c:pt>
                <c:pt idx="1226">
                  <c:v>39765</c:v>
                </c:pt>
                <c:pt idx="1227">
                  <c:v>39766</c:v>
                </c:pt>
                <c:pt idx="1228">
                  <c:v>39769</c:v>
                </c:pt>
                <c:pt idx="1229">
                  <c:v>39770</c:v>
                </c:pt>
                <c:pt idx="1230">
                  <c:v>39771</c:v>
                </c:pt>
                <c:pt idx="1231">
                  <c:v>39772</c:v>
                </c:pt>
                <c:pt idx="1232">
                  <c:v>39773</c:v>
                </c:pt>
                <c:pt idx="1233">
                  <c:v>39776</c:v>
                </c:pt>
                <c:pt idx="1234">
                  <c:v>39777</c:v>
                </c:pt>
                <c:pt idx="1235">
                  <c:v>39778</c:v>
                </c:pt>
                <c:pt idx="1236">
                  <c:v>39780</c:v>
                </c:pt>
                <c:pt idx="1237">
                  <c:v>39783</c:v>
                </c:pt>
                <c:pt idx="1238">
                  <c:v>39784</c:v>
                </c:pt>
                <c:pt idx="1239">
                  <c:v>39785</c:v>
                </c:pt>
                <c:pt idx="1240">
                  <c:v>39786</c:v>
                </c:pt>
                <c:pt idx="1241">
                  <c:v>39787</c:v>
                </c:pt>
                <c:pt idx="1242">
                  <c:v>39790</c:v>
                </c:pt>
                <c:pt idx="1243">
                  <c:v>39791</c:v>
                </c:pt>
                <c:pt idx="1244">
                  <c:v>39792</c:v>
                </c:pt>
                <c:pt idx="1245">
                  <c:v>39793</c:v>
                </c:pt>
                <c:pt idx="1246">
                  <c:v>39794</c:v>
                </c:pt>
                <c:pt idx="1247">
                  <c:v>39797</c:v>
                </c:pt>
                <c:pt idx="1248">
                  <c:v>39798</c:v>
                </c:pt>
                <c:pt idx="1249">
                  <c:v>39799</c:v>
                </c:pt>
                <c:pt idx="1250">
                  <c:v>39800</c:v>
                </c:pt>
                <c:pt idx="1251">
                  <c:v>39801</c:v>
                </c:pt>
                <c:pt idx="1252">
                  <c:v>39804</c:v>
                </c:pt>
                <c:pt idx="1253">
                  <c:v>39805</c:v>
                </c:pt>
                <c:pt idx="1254">
                  <c:v>39806</c:v>
                </c:pt>
                <c:pt idx="1255">
                  <c:v>39808</c:v>
                </c:pt>
                <c:pt idx="1256">
                  <c:v>39811</c:v>
                </c:pt>
                <c:pt idx="1257">
                  <c:v>39812</c:v>
                </c:pt>
                <c:pt idx="1258">
                  <c:v>39813</c:v>
                </c:pt>
                <c:pt idx="1259">
                  <c:v>39815</c:v>
                </c:pt>
                <c:pt idx="1260">
                  <c:v>39818</c:v>
                </c:pt>
                <c:pt idx="1261">
                  <c:v>39819</c:v>
                </c:pt>
                <c:pt idx="1262">
                  <c:v>39820</c:v>
                </c:pt>
                <c:pt idx="1263">
                  <c:v>39821</c:v>
                </c:pt>
                <c:pt idx="1264">
                  <c:v>39822</c:v>
                </c:pt>
                <c:pt idx="1265">
                  <c:v>39825</c:v>
                </c:pt>
                <c:pt idx="1266">
                  <c:v>39826</c:v>
                </c:pt>
                <c:pt idx="1267">
                  <c:v>39827</c:v>
                </c:pt>
                <c:pt idx="1268">
                  <c:v>39828</c:v>
                </c:pt>
                <c:pt idx="1269">
                  <c:v>39829</c:v>
                </c:pt>
                <c:pt idx="1270">
                  <c:v>39833</c:v>
                </c:pt>
                <c:pt idx="1271">
                  <c:v>39834</c:v>
                </c:pt>
                <c:pt idx="1272">
                  <c:v>39835</c:v>
                </c:pt>
                <c:pt idx="1273">
                  <c:v>39836</c:v>
                </c:pt>
                <c:pt idx="1274">
                  <c:v>39839</c:v>
                </c:pt>
                <c:pt idx="1275">
                  <c:v>39840</c:v>
                </c:pt>
                <c:pt idx="1276">
                  <c:v>39841</c:v>
                </c:pt>
                <c:pt idx="1277">
                  <c:v>39842</c:v>
                </c:pt>
                <c:pt idx="1278">
                  <c:v>39843</c:v>
                </c:pt>
                <c:pt idx="1279">
                  <c:v>39846</c:v>
                </c:pt>
                <c:pt idx="1280">
                  <c:v>39847</c:v>
                </c:pt>
                <c:pt idx="1281">
                  <c:v>39848</c:v>
                </c:pt>
                <c:pt idx="1282">
                  <c:v>39849</c:v>
                </c:pt>
                <c:pt idx="1283">
                  <c:v>39850</c:v>
                </c:pt>
                <c:pt idx="1284">
                  <c:v>39853</c:v>
                </c:pt>
                <c:pt idx="1285">
                  <c:v>39854</c:v>
                </c:pt>
                <c:pt idx="1286">
                  <c:v>39855</c:v>
                </c:pt>
                <c:pt idx="1287">
                  <c:v>39856</c:v>
                </c:pt>
                <c:pt idx="1288">
                  <c:v>39857</c:v>
                </c:pt>
                <c:pt idx="1289">
                  <c:v>39861</c:v>
                </c:pt>
                <c:pt idx="1290">
                  <c:v>39862</c:v>
                </c:pt>
                <c:pt idx="1291">
                  <c:v>39863</c:v>
                </c:pt>
                <c:pt idx="1292">
                  <c:v>39864</c:v>
                </c:pt>
                <c:pt idx="1293">
                  <c:v>39867</c:v>
                </c:pt>
                <c:pt idx="1294">
                  <c:v>39868</c:v>
                </c:pt>
                <c:pt idx="1295">
                  <c:v>39869</c:v>
                </c:pt>
                <c:pt idx="1296">
                  <c:v>39870</c:v>
                </c:pt>
                <c:pt idx="1297">
                  <c:v>39871</c:v>
                </c:pt>
                <c:pt idx="1298">
                  <c:v>39874</c:v>
                </c:pt>
                <c:pt idx="1299">
                  <c:v>39875</c:v>
                </c:pt>
                <c:pt idx="1300">
                  <c:v>39876</c:v>
                </c:pt>
                <c:pt idx="1301">
                  <c:v>39877</c:v>
                </c:pt>
                <c:pt idx="1302">
                  <c:v>39878</c:v>
                </c:pt>
                <c:pt idx="1303">
                  <c:v>39881</c:v>
                </c:pt>
                <c:pt idx="1304">
                  <c:v>39882</c:v>
                </c:pt>
                <c:pt idx="1305">
                  <c:v>39883</c:v>
                </c:pt>
                <c:pt idx="1306">
                  <c:v>39884</c:v>
                </c:pt>
                <c:pt idx="1307">
                  <c:v>39885</c:v>
                </c:pt>
                <c:pt idx="1308">
                  <c:v>39888</c:v>
                </c:pt>
                <c:pt idx="1309">
                  <c:v>39889</c:v>
                </c:pt>
                <c:pt idx="1310">
                  <c:v>39890</c:v>
                </c:pt>
                <c:pt idx="1311">
                  <c:v>39891</c:v>
                </c:pt>
                <c:pt idx="1312">
                  <c:v>39892</c:v>
                </c:pt>
                <c:pt idx="1313">
                  <c:v>39895</c:v>
                </c:pt>
                <c:pt idx="1314">
                  <c:v>39896</c:v>
                </c:pt>
                <c:pt idx="1315">
                  <c:v>39897</c:v>
                </c:pt>
                <c:pt idx="1316">
                  <c:v>39898</c:v>
                </c:pt>
                <c:pt idx="1317">
                  <c:v>39899</c:v>
                </c:pt>
                <c:pt idx="1318">
                  <c:v>39902</c:v>
                </c:pt>
                <c:pt idx="1319">
                  <c:v>39903</c:v>
                </c:pt>
                <c:pt idx="1320">
                  <c:v>39904</c:v>
                </c:pt>
                <c:pt idx="1321">
                  <c:v>39905</c:v>
                </c:pt>
                <c:pt idx="1322">
                  <c:v>39906</c:v>
                </c:pt>
                <c:pt idx="1323">
                  <c:v>39909</c:v>
                </c:pt>
                <c:pt idx="1324">
                  <c:v>39910</c:v>
                </c:pt>
                <c:pt idx="1325">
                  <c:v>39911</c:v>
                </c:pt>
                <c:pt idx="1326">
                  <c:v>39912</c:v>
                </c:pt>
                <c:pt idx="1327">
                  <c:v>39916</c:v>
                </c:pt>
                <c:pt idx="1328">
                  <c:v>39917</c:v>
                </c:pt>
                <c:pt idx="1329">
                  <c:v>39918</c:v>
                </c:pt>
                <c:pt idx="1330">
                  <c:v>39919</c:v>
                </c:pt>
                <c:pt idx="1331">
                  <c:v>39920</c:v>
                </c:pt>
                <c:pt idx="1332">
                  <c:v>39923</c:v>
                </c:pt>
                <c:pt idx="1333">
                  <c:v>39924</c:v>
                </c:pt>
                <c:pt idx="1334">
                  <c:v>39925</c:v>
                </c:pt>
                <c:pt idx="1335">
                  <c:v>39926</c:v>
                </c:pt>
                <c:pt idx="1336">
                  <c:v>39927</c:v>
                </c:pt>
                <c:pt idx="1337">
                  <c:v>39930</c:v>
                </c:pt>
                <c:pt idx="1338">
                  <c:v>39931</c:v>
                </c:pt>
                <c:pt idx="1339">
                  <c:v>39932</c:v>
                </c:pt>
                <c:pt idx="1340">
                  <c:v>39933</c:v>
                </c:pt>
                <c:pt idx="1341">
                  <c:v>39934</c:v>
                </c:pt>
                <c:pt idx="1342">
                  <c:v>39937</c:v>
                </c:pt>
                <c:pt idx="1343">
                  <c:v>39938</c:v>
                </c:pt>
                <c:pt idx="1344">
                  <c:v>39939</c:v>
                </c:pt>
                <c:pt idx="1345">
                  <c:v>39940</c:v>
                </c:pt>
                <c:pt idx="1346">
                  <c:v>39941</c:v>
                </c:pt>
                <c:pt idx="1347">
                  <c:v>39944</c:v>
                </c:pt>
                <c:pt idx="1348">
                  <c:v>39945</c:v>
                </c:pt>
                <c:pt idx="1349">
                  <c:v>39946</c:v>
                </c:pt>
                <c:pt idx="1350">
                  <c:v>39947</c:v>
                </c:pt>
                <c:pt idx="1351">
                  <c:v>39948</c:v>
                </c:pt>
                <c:pt idx="1352">
                  <c:v>39951</c:v>
                </c:pt>
                <c:pt idx="1353">
                  <c:v>39952</c:v>
                </c:pt>
                <c:pt idx="1354">
                  <c:v>39953</c:v>
                </c:pt>
                <c:pt idx="1355">
                  <c:v>39954</c:v>
                </c:pt>
                <c:pt idx="1356">
                  <c:v>39955</c:v>
                </c:pt>
                <c:pt idx="1357">
                  <c:v>39959</c:v>
                </c:pt>
                <c:pt idx="1358">
                  <c:v>39960</c:v>
                </c:pt>
                <c:pt idx="1359">
                  <c:v>39961</c:v>
                </c:pt>
                <c:pt idx="1360">
                  <c:v>39962</c:v>
                </c:pt>
                <c:pt idx="1361">
                  <c:v>39965</c:v>
                </c:pt>
                <c:pt idx="1362">
                  <c:v>39966</c:v>
                </c:pt>
                <c:pt idx="1363">
                  <c:v>39967</c:v>
                </c:pt>
                <c:pt idx="1364">
                  <c:v>39968</c:v>
                </c:pt>
                <c:pt idx="1365">
                  <c:v>39969</c:v>
                </c:pt>
                <c:pt idx="1366">
                  <c:v>39972</c:v>
                </c:pt>
                <c:pt idx="1367">
                  <c:v>39973</c:v>
                </c:pt>
                <c:pt idx="1368">
                  <c:v>39974</c:v>
                </c:pt>
                <c:pt idx="1369">
                  <c:v>39975</c:v>
                </c:pt>
                <c:pt idx="1370">
                  <c:v>39976</c:v>
                </c:pt>
                <c:pt idx="1371">
                  <c:v>39979</c:v>
                </c:pt>
                <c:pt idx="1372">
                  <c:v>39980</c:v>
                </c:pt>
                <c:pt idx="1373">
                  <c:v>39981</c:v>
                </c:pt>
                <c:pt idx="1374">
                  <c:v>39982</c:v>
                </c:pt>
                <c:pt idx="1375">
                  <c:v>39983</c:v>
                </c:pt>
                <c:pt idx="1376">
                  <c:v>39986</c:v>
                </c:pt>
                <c:pt idx="1377">
                  <c:v>39987</c:v>
                </c:pt>
                <c:pt idx="1378">
                  <c:v>39988</c:v>
                </c:pt>
                <c:pt idx="1379">
                  <c:v>39989</c:v>
                </c:pt>
                <c:pt idx="1380">
                  <c:v>39990</c:v>
                </c:pt>
                <c:pt idx="1381">
                  <c:v>39993</c:v>
                </c:pt>
                <c:pt idx="1382">
                  <c:v>39994</c:v>
                </c:pt>
                <c:pt idx="1383">
                  <c:v>39995</c:v>
                </c:pt>
                <c:pt idx="1384">
                  <c:v>39996</c:v>
                </c:pt>
                <c:pt idx="1385">
                  <c:v>40000</c:v>
                </c:pt>
                <c:pt idx="1386">
                  <c:v>40001</c:v>
                </c:pt>
                <c:pt idx="1387">
                  <c:v>40002</c:v>
                </c:pt>
                <c:pt idx="1388">
                  <c:v>40003</c:v>
                </c:pt>
                <c:pt idx="1389">
                  <c:v>40004</c:v>
                </c:pt>
                <c:pt idx="1390">
                  <c:v>40007</c:v>
                </c:pt>
                <c:pt idx="1391">
                  <c:v>40008</c:v>
                </c:pt>
                <c:pt idx="1392">
                  <c:v>40009</c:v>
                </c:pt>
                <c:pt idx="1393">
                  <c:v>40010</c:v>
                </c:pt>
                <c:pt idx="1394">
                  <c:v>40011</c:v>
                </c:pt>
                <c:pt idx="1395">
                  <c:v>40014</c:v>
                </c:pt>
                <c:pt idx="1396">
                  <c:v>40015</c:v>
                </c:pt>
                <c:pt idx="1397">
                  <c:v>40016</c:v>
                </c:pt>
                <c:pt idx="1398">
                  <c:v>40017</c:v>
                </c:pt>
                <c:pt idx="1399">
                  <c:v>40018</c:v>
                </c:pt>
                <c:pt idx="1400">
                  <c:v>40021</c:v>
                </c:pt>
                <c:pt idx="1401">
                  <c:v>40022</c:v>
                </c:pt>
                <c:pt idx="1402">
                  <c:v>40023</c:v>
                </c:pt>
                <c:pt idx="1403">
                  <c:v>40024</c:v>
                </c:pt>
                <c:pt idx="1404">
                  <c:v>40025</c:v>
                </c:pt>
                <c:pt idx="1405">
                  <c:v>40028</c:v>
                </c:pt>
                <c:pt idx="1406">
                  <c:v>40029</c:v>
                </c:pt>
                <c:pt idx="1407">
                  <c:v>40030</c:v>
                </c:pt>
                <c:pt idx="1408">
                  <c:v>40031</c:v>
                </c:pt>
                <c:pt idx="1409">
                  <c:v>40032</c:v>
                </c:pt>
                <c:pt idx="1410">
                  <c:v>40035</c:v>
                </c:pt>
                <c:pt idx="1411">
                  <c:v>40036</c:v>
                </c:pt>
                <c:pt idx="1412">
                  <c:v>40037</c:v>
                </c:pt>
                <c:pt idx="1413">
                  <c:v>40038</c:v>
                </c:pt>
                <c:pt idx="1414">
                  <c:v>40039</c:v>
                </c:pt>
                <c:pt idx="1415">
                  <c:v>40042</c:v>
                </c:pt>
                <c:pt idx="1416">
                  <c:v>40043</c:v>
                </c:pt>
                <c:pt idx="1417">
                  <c:v>40044</c:v>
                </c:pt>
                <c:pt idx="1418">
                  <c:v>40045</c:v>
                </c:pt>
                <c:pt idx="1419">
                  <c:v>40046</c:v>
                </c:pt>
                <c:pt idx="1420">
                  <c:v>40049</c:v>
                </c:pt>
                <c:pt idx="1421">
                  <c:v>40050</c:v>
                </c:pt>
                <c:pt idx="1422">
                  <c:v>40051</c:v>
                </c:pt>
                <c:pt idx="1423">
                  <c:v>40052</c:v>
                </c:pt>
                <c:pt idx="1424">
                  <c:v>40053</c:v>
                </c:pt>
                <c:pt idx="1425">
                  <c:v>40056</c:v>
                </c:pt>
                <c:pt idx="1426">
                  <c:v>40057</c:v>
                </c:pt>
                <c:pt idx="1427">
                  <c:v>40058</c:v>
                </c:pt>
                <c:pt idx="1428">
                  <c:v>40059</c:v>
                </c:pt>
                <c:pt idx="1429">
                  <c:v>40060</c:v>
                </c:pt>
                <c:pt idx="1430">
                  <c:v>40064</c:v>
                </c:pt>
                <c:pt idx="1431">
                  <c:v>40065</c:v>
                </c:pt>
                <c:pt idx="1432">
                  <c:v>40066</c:v>
                </c:pt>
                <c:pt idx="1433">
                  <c:v>40067</c:v>
                </c:pt>
                <c:pt idx="1434">
                  <c:v>40070</c:v>
                </c:pt>
                <c:pt idx="1435">
                  <c:v>40071</c:v>
                </c:pt>
                <c:pt idx="1436">
                  <c:v>40072</c:v>
                </c:pt>
                <c:pt idx="1437">
                  <c:v>40073</c:v>
                </c:pt>
                <c:pt idx="1438">
                  <c:v>40074</c:v>
                </c:pt>
                <c:pt idx="1439">
                  <c:v>40077</c:v>
                </c:pt>
                <c:pt idx="1440">
                  <c:v>40078</c:v>
                </c:pt>
                <c:pt idx="1441">
                  <c:v>40079</c:v>
                </c:pt>
                <c:pt idx="1442">
                  <c:v>40080</c:v>
                </c:pt>
                <c:pt idx="1443">
                  <c:v>40081</c:v>
                </c:pt>
                <c:pt idx="1444">
                  <c:v>40084</c:v>
                </c:pt>
                <c:pt idx="1445">
                  <c:v>40085</c:v>
                </c:pt>
                <c:pt idx="1446">
                  <c:v>40086</c:v>
                </c:pt>
                <c:pt idx="1447">
                  <c:v>40087</c:v>
                </c:pt>
                <c:pt idx="1448">
                  <c:v>40088</c:v>
                </c:pt>
                <c:pt idx="1449">
                  <c:v>40091</c:v>
                </c:pt>
                <c:pt idx="1450">
                  <c:v>40092</c:v>
                </c:pt>
                <c:pt idx="1451">
                  <c:v>40093</c:v>
                </c:pt>
                <c:pt idx="1452">
                  <c:v>40094</c:v>
                </c:pt>
                <c:pt idx="1453">
                  <c:v>40095</c:v>
                </c:pt>
                <c:pt idx="1454">
                  <c:v>40098</c:v>
                </c:pt>
                <c:pt idx="1455">
                  <c:v>40099</c:v>
                </c:pt>
                <c:pt idx="1456">
                  <c:v>40100</c:v>
                </c:pt>
                <c:pt idx="1457">
                  <c:v>40101</c:v>
                </c:pt>
                <c:pt idx="1458">
                  <c:v>40102</c:v>
                </c:pt>
                <c:pt idx="1459">
                  <c:v>40105</c:v>
                </c:pt>
                <c:pt idx="1460">
                  <c:v>40106</c:v>
                </c:pt>
                <c:pt idx="1461">
                  <c:v>40107</c:v>
                </c:pt>
                <c:pt idx="1462">
                  <c:v>40108</c:v>
                </c:pt>
                <c:pt idx="1463">
                  <c:v>40109</c:v>
                </c:pt>
                <c:pt idx="1464">
                  <c:v>40112</c:v>
                </c:pt>
                <c:pt idx="1465">
                  <c:v>40113</c:v>
                </c:pt>
                <c:pt idx="1466">
                  <c:v>40114</c:v>
                </c:pt>
                <c:pt idx="1467">
                  <c:v>40115</c:v>
                </c:pt>
                <c:pt idx="1468">
                  <c:v>40116</c:v>
                </c:pt>
                <c:pt idx="1469">
                  <c:v>40119</c:v>
                </c:pt>
                <c:pt idx="1470">
                  <c:v>40120</c:v>
                </c:pt>
                <c:pt idx="1471">
                  <c:v>40121</c:v>
                </c:pt>
                <c:pt idx="1472">
                  <c:v>40122</c:v>
                </c:pt>
                <c:pt idx="1473">
                  <c:v>40123</c:v>
                </c:pt>
                <c:pt idx="1474">
                  <c:v>40126</c:v>
                </c:pt>
                <c:pt idx="1475">
                  <c:v>40127</c:v>
                </c:pt>
                <c:pt idx="1476">
                  <c:v>40128</c:v>
                </c:pt>
                <c:pt idx="1477">
                  <c:v>40129</c:v>
                </c:pt>
                <c:pt idx="1478">
                  <c:v>40130</c:v>
                </c:pt>
                <c:pt idx="1479">
                  <c:v>40133</c:v>
                </c:pt>
                <c:pt idx="1480">
                  <c:v>40134</c:v>
                </c:pt>
                <c:pt idx="1481">
                  <c:v>40135</c:v>
                </c:pt>
                <c:pt idx="1482">
                  <c:v>40136</c:v>
                </c:pt>
                <c:pt idx="1483">
                  <c:v>40137</c:v>
                </c:pt>
                <c:pt idx="1484">
                  <c:v>40140</c:v>
                </c:pt>
                <c:pt idx="1485">
                  <c:v>40141</c:v>
                </c:pt>
                <c:pt idx="1486">
                  <c:v>40142</c:v>
                </c:pt>
                <c:pt idx="1487">
                  <c:v>40144</c:v>
                </c:pt>
                <c:pt idx="1488">
                  <c:v>40147</c:v>
                </c:pt>
                <c:pt idx="1489">
                  <c:v>40148</c:v>
                </c:pt>
                <c:pt idx="1490">
                  <c:v>40149</c:v>
                </c:pt>
                <c:pt idx="1491">
                  <c:v>40150</c:v>
                </c:pt>
                <c:pt idx="1492">
                  <c:v>40151</c:v>
                </c:pt>
                <c:pt idx="1493">
                  <c:v>40154</c:v>
                </c:pt>
                <c:pt idx="1494">
                  <c:v>40155</c:v>
                </c:pt>
                <c:pt idx="1495">
                  <c:v>40156</c:v>
                </c:pt>
                <c:pt idx="1496">
                  <c:v>40157</c:v>
                </c:pt>
                <c:pt idx="1497">
                  <c:v>40158</c:v>
                </c:pt>
                <c:pt idx="1498">
                  <c:v>40161</c:v>
                </c:pt>
                <c:pt idx="1499">
                  <c:v>40162</c:v>
                </c:pt>
                <c:pt idx="1500">
                  <c:v>40163</c:v>
                </c:pt>
                <c:pt idx="1501">
                  <c:v>40164</c:v>
                </c:pt>
                <c:pt idx="1502">
                  <c:v>40165</c:v>
                </c:pt>
                <c:pt idx="1503">
                  <c:v>40168</c:v>
                </c:pt>
                <c:pt idx="1504">
                  <c:v>40169</c:v>
                </c:pt>
                <c:pt idx="1505">
                  <c:v>40170</c:v>
                </c:pt>
                <c:pt idx="1506">
                  <c:v>40171</c:v>
                </c:pt>
                <c:pt idx="1507">
                  <c:v>40175</c:v>
                </c:pt>
                <c:pt idx="1508">
                  <c:v>40176</c:v>
                </c:pt>
                <c:pt idx="1509">
                  <c:v>40177</c:v>
                </c:pt>
                <c:pt idx="1510">
                  <c:v>40178</c:v>
                </c:pt>
                <c:pt idx="1511">
                  <c:v>40182</c:v>
                </c:pt>
                <c:pt idx="1512">
                  <c:v>40183</c:v>
                </c:pt>
                <c:pt idx="1513">
                  <c:v>40184</c:v>
                </c:pt>
                <c:pt idx="1514">
                  <c:v>40185</c:v>
                </c:pt>
                <c:pt idx="1515">
                  <c:v>40186</c:v>
                </c:pt>
                <c:pt idx="1516">
                  <c:v>40189</c:v>
                </c:pt>
                <c:pt idx="1517">
                  <c:v>40190</c:v>
                </c:pt>
                <c:pt idx="1518">
                  <c:v>40191</c:v>
                </c:pt>
                <c:pt idx="1519">
                  <c:v>40192</c:v>
                </c:pt>
                <c:pt idx="1520">
                  <c:v>40193</c:v>
                </c:pt>
                <c:pt idx="1521">
                  <c:v>40197</c:v>
                </c:pt>
                <c:pt idx="1522">
                  <c:v>40198</c:v>
                </c:pt>
                <c:pt idx="1523">
                  <c:v>40199</c:v>
                </c:pt>
                <c:pt idx="1524">
                  <c:v>40200</c:v>
                </c:pt>
                <c:pt idx="1525">
                  <c:v>40203</c:v>
                </c:pt>
                <c:pt idx="1526">
                  <c:v>40204</c:v>
                </c:pt>
                <c:pt idx="1527">
                  <c:v>40205</c:v>
                </c:pt>
                <c:pt idx="1528">
                  <c:v>40206</c:v>
                </c:pt>
                <c:pt idx="1529">
                  <c:v>40207</c:v>
                </c:pt>
                <c:pt idx="1530">
                  <c:v>40210</c:v>
                </c:pt>
                <c:pt idx="1531">
                  <c:v>40211</c:v>
                </c:pt>
                <c:pt idx="1532">
                  <c:v>40212</c:v>
                </c:pt>
                <c:pt idx="1533">
                  <c:v>40213</c:v>
                </c:pt>
                <c:pt idx="1534">
                  <c:v>40214</c:v>
                </c:pt>
                <c:pt idx="1535">
                  <c:v>40217</c:v>
                </c:pt>
                <c:pt idx="1536">
                  <c:v>40218</c:v>
                </c:pt>
                <c:pt idx="1537">
                  <c:v>40219</c:v>
                </c:pt>
                <c:pt idx="1538">
                  <c:v>40220</c:v>
                </c:pt>
                <c:pt idx="1539">
                  <c:v>40221</c:v>
                </c:pt>
                <c:pt idx="1540">
                  <c:v>40225</c:v>
                </c:pt>
                <c:pt idx="1541">
                  <c:v>40226</c:v>
                </c:pt>
                <c:pt idx="1542">
                  <c:v>40227</c:v>
                </c:pt>
                <c:pt idx="1543">
                  <c:v>40228</c:v>
                </c:pt>
                <c:pt idx="1544">
                  <c:v>40231</c:v>
                </c:pt>
                <c:pt idx="1545">
                  <c:v>40232</c:v>
                </c:pt>
                <c:pt idx="1546">
                  <c:v>40233</c:v>
                </c:pt>
                <c:pt idx="1547">
                  <c:v>40234</c:v>
                </c:pt>
                <c:pt idx="1548">
                  <c:v>40235</c:v>
                </c:pt>
                <c:pt idx="1549">
                  <c:v>40238</c:v>
                </c:pt>
                <c:pt idx="1550">
                  <c:v>40239</c:v>
                </c:pt>
                <c:pt idx="1551">
                  <c:v>40240</c:v>
                </c:pt>
                <c:pt idx="1552">
                  <c:v>40241</c:v>
                </c:pt>
                <c:pt idx="1553">
                  <c:v>40242</c:v>
                </c:pt>
                <c:pt idx="1554">
                  <c:v>40245</c:v>
                </c:pt>
                <c:pt idx="1555">
                  <c:v>40246</c:v>
                </c:pt>
                <c:pt idx="1556">
                  <c:v>40247</c:v>
                </c:pt>
                <c:pt idx="1557">
                  <c:v>40248</c:v>
                </c:pt>
                <c:pt idx="1558">
                  <c:v>40249</c:v>
                </c:pt>
                <c:pt idx="1559">
                  <c:v>40252</c:v>
                </c:pt>
                <c:pt idx="1560">
                  <c:v>40253</c:v>
                </c:pt>
                <c:pt idx="1561">
                  <c:v>40254</c:v>
                </c:pt>
                <c:pt idx="1562">
                  <c:v>40255</c:v>
                </c:pt>
                <c:pt idx="1563">
                  <c:v>40256</c:v>
                </c:pt>
                <c:pt idx="1564">
                  <c:v>40259</c:v>
                </c:pt>
                <c:pt idx="1565">
                  <c:v>40260</c:v>
                </c:pt>
                <c:pt idx="1566">
                  <c:v>40261</c:v>
                </c:pt>
                <c:pt idx="1567">
                  <c:v>40262</c:v>
                </c:pt>
                <c:pt idx="1568">
                  <c:v>40263</c:v>
                </c:pt>
                <c:pt idx="1569">
                  <c:v>40266</c:v>
                </c:pt>
                <c:pt idx="1570">
                  <c:v>40267</c:v>
                </c:pt>
                <c:pt idx="1571">
                  <c:v>40268</c:v>
                </c:pt>
                <c:pt idx="1572">
                  <c:v>40269</c:v>
                </c:pt>
                <c:pt idx="1573">
                  <c:v>40273</c:v>
                </c:pt>
                <c:pt idx="1574">
                  <c:v>40274</c:v>
                </c:pt>
                <c:pt idx="1575">
                  <c:v>40275</c:v>
                </c:pt>
                <c:pt idx="1576">
                  <c:v>40276</c:v>
                </c:pt>
                <c:pt idx="1577">
                  <c:v>40277</c:v>
                </c:pt>
                <c:pt idx="1578">
                  <c:v>40280</c:v>
                </c:pt>
                <c:pt idx="1579">
                  <c:v>40281</c:v>
                </c:pt>
                <c:pt idx="1580">
                  <c:v>40282</c:v>
                </c:pt>
                <c:pt idx="1581">
                  <c:v>40283</c:v>
                </c:pt>
                <c:pt idx="1582">
                  <c:v>40284</c:v>
                </c:pt>
                <c:pt idx="1583">
                  <c:v>40287</c:v>
                </c:pt>
                <c:pt idx="1584">
                  <c:v>40288</c:v>
                </c:pt>
                <c:pt idx="1585">
                  <c:v>40289</c:v>
                </c:pt>
                <c:pt idx="1586">
                  <c:v>40290</c:v>
                </c:pt>
                <c:pt idx="1587">
                  <c:v>40291</c:v>
                </c:pt>
                <c:pt idx="1588">
                  <c:v>40294</c:v>
                </c:pt>
                <c:pt idx="1589">
                  <c:v>40295</c:v>
                </c:pt>
                <c:pt idx="1590">
                  <c:v>40296</c:v>
                </c:pt>
                <c:pt idx="1591">
                  <c:v>40297</c:v>
                </c:pt>
                <c:pt idx="1592">
                  <c:v>40298</c:v>
                </c:pt>
                <c:pt idx="1593">
                  <c:v>40301</c:v>
                </c:pt>
                <c:pt idx="1594">
                  <c:v>40302</c:v>
                </c:pt>
                <c:pt idx="1595">
                  <c:v>40303</c:v>
                </c:pt>
                <c:pt idx="1596">
                  <c:v>40304</c:v>
                </c:pt>
                <c:pt idx="1597">
                  <c:v>40305</c:v>
                </c:pt>
                <c:pt idx="1598">
                  <c:v>40308</c:v>
                </c:pt>
                <c:pt idx="1599">
                  <c:v>40309</c:v>
                </c:pt>
                <c:pt idx="1600">
                  <c:v>40310</c:v>
                </c:pt>
                <c:pt idx="1601">
                  <c:v>40311</c:v>
                </c:pt>
                <c:pt idx="1602">
                  <c:v>40312</c:v>
                </c:pt>
                <c:pt idx="1603">
                  <c:v>40315</c:v>
                </c:pt>
                <c:pt idx="1604">
                  <c:v>40316</c:v>
                </c:pt>
                <c:pt idx="1605">
                  <c:v>40317</c:v>
                </c:pt>
                <c:pt idx="1606">
                  <c:v>40318</c:v>
                </c:pt>
                <c:pt idx="1607">
                  <c:v>40319</c:v>
                </c:pt>
                <c:pt idx="1608">
                  <c:v>40322</c:v>
                </c:pt>
                <c:pt idx="1609">
                  <c:v>40323</c:v>
                </c:pt>
                <c:pt idx="1610">
                  <c:v>40324</c:v>
                </c:pt>
                <c:pt idx="1611">
                  <c:v>40325</c:v>
                </c:pt>
                <c:pt idx="1612">
                  <c:v>40326</c:v>
                </c:pt>
                <c:pt idx="1613">
                  <c:v>40330</c:v>
                </c:pt>
                <c:pt idx="1614">
                  <c:v>40331</c:v>
                </c:pt>
                <c:pt idx="1615">
                  <c:v>40332</c:v>
                </c:pt>
                <c:pt idx="1616">
                  <c:v>40333</c:v>
                </c:pt>
                <c:pt idx="1617">
                  <c:v>40336</c:v>
                </c:pt>
                <c:pt idx="1618">
                  <c:v>40337</c:v>
                </c:pt>
                <c:pt idx="1619">
                  <c:v>40338</c:v>
                </c:pt>
                <c:pt idx="1620">
                  <c:v>40339</c:v>
                </c:pt>
                <c:pt idx="1621">
                  <c:v>40340</c:v>
                </c:pt>
                <c:pt idx="1622">
                  <c:v>40343</c:v>
                </c:pt>
                <c:pt idx="1623">
                  <c:v>40344</c:v>
                </c:pt>
                <c:pt idx="1624">
                  <c:v>40345</c:v>
                </c:pt>
                <c:pt idx="1625">
                  <c:v>40346</c:v>
                </c:pt>
                <c:pt idx="1626">
                  <c:v>40347</c:v>
                </c:pt>
                <c:pt idx="1627">
                  <c:v>40350</c:v>
                </c:pt>
                <c:pt idx="1628">
                  <c:v>40351</c:v>
                </c:pt>
                <c:pt idx="1629">
                  <c:v>40352</c:v>
                </c:pt>
                <c:pt idx="1630">
                  <c:v>40353</c:v>
                </c:pt>
                <c:pt idx="1631">
                  <c:v>40354</c:v>
                </c:pt>
                <c:pt idx="1632">
                  <c:v>40357</c:v>
                </c:pt>
                <c:pt idx="1633">
                  <c:v>40358</c:v>
                </c:pt>
                <c:pt idx="1634">
                  <c:v>40359</c:v>
                </c:pt>
                <c:pt idx="1635">
                  <c:v>40360</c:v>
                </c:pt>
                <c:pt idx="1636">
                  <c:v>40361</c:v>
                </c:pt>
                <c:pt idx="1637">
                  <c:v>40365</c:v>
                </c:pt>
                <c:pt idx="1638">
                  <c:v>40366</c:v>
                </c:pt>
                <c:pt idx="1639">
                  <c:v>40367</c:v>
                </c:pt>
                <c:pt idx="1640">
                  <c:v>40368</c:v>
                </c:pt>
                <c:pt idx="1641">
                  <c:v>40371</c:v>
                </c:pt>
                <c:pt idx="1642">
                  <c:v>40372</c:v>
                </c:pt>
                <c:pt idx="1643">
                  <c:v>40373</c:v>
                </c:pt>
                <c:pt idx="1644">
                  <c:v>40374</c:v>
                </c:pt>
                <c:pt idx="1645">
                  <c:v>40375</c:v>
                </c:pt>
                <c:pt idx="1646">
                  <c:v>40378</c:v>
                </c:pt>
                <c:pt idx="1647">
                  <c:v>40379</c:v>
                </c:pt>
                <c:pt idx="1648">
                  <c:v>40380</c:v>
                </c:pt>
                <c:pt idx="1649">
                  <c:v>40381</c:v>
                </c:pt>
                <c:pt idx="1650">
                  <c:v>40382</c:v>
                </c:pt>
                <c:pt idx="1651">
                  <c:v>40385</c:v>
                </c:pt>
                <c:pt idx="1652">
                  <c:v>40386</c:v>
                </c:pt>
                <c:pt idx="1653">
                  <c:v>40387</c:v>
                </c:pt>
                <c:pt idx="1654">
                  <c:v>40388</c:v>
                </c:pt>
                <c:pt idx="1655">
                  <c:v>40389</c:v>
                </c:pt>
                <c:pt idx="1656">
                  <c:v>40392</c:v>
                </c:pt>
                <c:pt idx="1657">
                  <c:v>40393</c:v>
                </c:pt>
                <c:pt idx="1658">
                  <c:v>40394</c:v>
                </c:pt>
                <c:pt idx="1659">
                  <c:v>40395</c:v>
                </c:pt>
                <c:pt idx="1660">
                  <c:v>40396</c:v>
                </c:pt>
                <c:pt idx="1661">
                  <c:v>40399</c:v>
                </c:pt>
                <c:pt idx="1662">
                  <c:v>40400</c:v>
                </c:pt>
                <c:pt idx="1663">
                  <c:v>40401</c:v>
                </c:pt>
                <c:pt idx="1664">
                  <c:v>40402</c:v>
                </c:pt>
                <c:pt idx="1665">
                  <c:v>40403</c:v>
                </c:pt>
                <c:pt idx="1666">
                  <c:v>40406</c:v>
                </c:pt>
                <c:pt idx="1667">
                  <c:v>40407</c:v>
                </c:pt>
                <c:pt idx="1668">
                  <c:v>40408</c:v>
                </c:pt>
                <c:pt idx="1669">
                  <c:v>40409</c:v>
                </c:pt>
                <c:pt idx="1670">
                  <c:v>40410</c:v>
                </c:pt>
                <c:pt idx="1671">
                  <c:v>40413</c:v>
                </c:pt>
                <c:pt idx="1672">
                  <c:v>40414</c:v>
                </c:pt>
                <c:pt idx="1673">
                  <c:v>40415</c:v>
                </c:pt>
                <c:pt idx="1674">
                  <c:v>40416</c:v>
                </c:pt>
                <c:pt idx="1675">
                  <c:v>40417</c:v>
                </c:pt>
                <c:pt idx="1676">
                  <c:v>40420</c:v>
                </c:pt>
                <c:pt idx="1677">
                  <c:v>40421</c:v>
                </c:pt>
                <c:pt idx="1678">
                  <c:v>40422</c:v>
                </c:pt>
                <c:pt idx="1679">
                  <c:v>40423</c:v>
                </c:pt>
                <c:pt idx="1680">
                  <c:v>40424</c:v>
                </c:pt>
                <c:pt idx="1681">
                  <c:v>40428</c:v>
                </c:pt>
                <c:pt idx="1682">
                  <c:v>40429</c:v>
                </c:pt>
                <c:pt idx="1683">
                  <c:v>40430</c:v>
                </c:pt>
                <c:pt idx="1684">
                  <c:v>40431</c:v>
                </c:pt>
                <c:pt idx="1685">
                  <c:v>40434</c:v>
                </c:pt>
                <c:pt idx="1686">
                  <c:v>40435</c:v>
                </c:pt>
                <c:pt idx="1687">
                  <c:v>40436</c:v>
                </c:pt>
                <c:pt idx="1688">
                  <c:v>40437</c:v>
                </c:pt>
                <c:pt idx="1689">
                  <c:v>40438</c:v>
                </c:pt>
                <c:pt idx="1690">
                  <c:v>40441</c:v>
                </c:pt>
                <c:pt idx="1691">
                  <c:v>40442</c:v>
                </c:pt>
                <c:pt idx="1692">
                  <c:v>40443</c:v>
                </c:pt>
                <c:pt idx="1693">
                  <c:v>40444</c:v>
                </c:pt>
                <c:pt idx="1694">
                  <c:v>40445</c:v>
                </c:pt>
                <c:pt idx="1695">
                  <c:v>40448</c:v>
                </c:pt>
                <c:pt idx="1696">
                  <c:v>40449</c:v>
                </c:pt>
                <c:pt idx="1697">
                  <c:v>40450</c:v>
                </c:pt>
                <c:pt idx="1698">
                  <c:v>40451</c:v>
                </c:pt>
                <c:pt idx="1699">
                  <c:v>40452</c:v>
                </c:pt>
                <c:pt idx="1700">
                  <c:v>40455</c:v>
                </c:pt>
                <c:pt idx="1701">
                  <c:v>40456</c:v>
                </c:pt>
                <c:pt idx="1702">
                  <c:v>40457</c:v>
                </c:pt>
                <c:pt idx="1703">
                  <c:v>40458</c:v>
                </c:pt>
                <c:pt idx="1704">
                  <c:v>40459</c:v>
                </c:pt>
                <c:pt idx="1705">
                  <c:v>40462</c:v>
                </c:pt>
                <c:pt idx="1706">
                  <c:v>40463</c:v>
                </c:pt>
                <c:pt idx="1707">
                  <c:v>40464</c:v>
                </c:pt>
                <c:pt idx="1708">
                  <c:v>40465</c:v>
                </c:pt>
                <c:pt idx="1709">
                  <c:v>40466</c:v>
                </c:pt>
                <c:pt idx="1710">
                  <c:v>40469</c:v>
                </c:pt>
                <c:pt idx="1711">
                  <c:v>40470</c:v>
                </c:pt>
                <c:pt idx="1712">
                  <c:v>40471</c:v>
                </c:pt>
                <c:pt idx="1713">
                  <c:v>40472</c:v>
                </c:pt>
                <c:pt idx="1714">
                  <c:v>40473</c:v>
                </c:pt>
                <c:pt idx="1715">
                  <c:v>40476</c:v>
                </c:pt>
                <c:pt idx="1716">
                  <c:v>40477</c:v>
                </c:pt>
                <c:pt idx="1717">
                  <c:v>40478</c:v>
                </c:pt>
                <c:pt idx="1718">
                  <c:v>40479</c:v>
                </c:pt>
                <c:pt idx="1719">
                  <c:v>40480</c:v>
                </c:pt>
                <c:pt idx="1720">
                  <c:v>40483</c:v>
                </c:pt>
                <c:pt idx="1721">
                  <c:v>40484</c:v>
                </c:pt>
                <c:pt idx="1722">
                  <c:v>40485</c:v>
                </c:pt>
                <c:pt idx="1723">
                  <c:v>40486</c:v>
                </c:pt>
                <c:pt idx="1724">
                  <c:v>40487</c:v>
                </c:pt>
                <c:pt idx="1725">
                  <c:v>40490</c:v>
                </c:pt>
                <c:pt idx="1726">
                  <c:v>40491</c:v>
                </c:pt>
                <c:pt idx="1727">
                  <c:v>40492</c:v>
                </c:pt>
                <c:pt idx="1728">
                  <c:v>40493</c:v>
                </c:pt>
                <c:pt idx="1729">
                  <c:v>40494</c:v>
                </c:pt>
                <c:pt idx="1730">
                  <c:v>40497</c:v>
                </c:pt>
                <c:pt idx="1731">
                  <c:v>40498</c:v>
                </c:pt>
                <c:pt idx="1732">
                  <c:v>40499</c:v>
                </c:pt>
                <c:pt idx="1733">
                  <c:v>40500</c:v>
                </c:pt>
                <c:pt idx="1734">
                  <c:v>40501</c:v>
                </c:pt>
                <c:pt idx="1735">
                  <c:v>40504</c:v>
                </c:pt>
                <c:pt idx="1736">
                  <c:v>40505</c:v>
                </c:pt>
                <c:pt idx="1737">
                  <c:v>40506</c:v>
                </c:pt>
                <c:pt idx="1738">
                  <c:v>40508</c:v>
                </c:pt>
                <c:pt idx="1739">
                  <c:v>40511</c:v>
                </c:pt>
                <c:pt idx="1740">
                  <c:v>40512</c:v>
                </c:pt>
                <c:pt idx="1741">
                  <c:v>40513</c:v>
                </c:pt>
                <c:pt idx="1742">
                  <c:v>40514</c:v>
                </c:pt>
                <c:pt idx="1743">
                  <c:v>40515</c:v>
                </c:pt>
                <c:pt idx="1744">
                  <c:v>40518</c:v>
                </c:pt>
                <c:pt idx="1745">
                  <c:v>40519</c:v>
                </c:pt>
                <c:pt idx="1746">
                  <c:v>40520</c:v>
                </c:pt>
                <c:pt idx="1747">
                  <c:v>40521</c:v>
                </c:pt>
                <c:pt idx="1748">
                  <c:v>40522</c:v>
                </c:pt>
                <c:pt idx="1749">
                  <c:v>40525</c:v>
                </c:pt>
                <c:pt idx="1750">
                  <c:v>40526</c:v>
                </c:pt>
                <c:pt idx="1751">
                  <c:v>40527</c:v>
                </c:pt>
                <c:pt idx="1752">
                  <c:v>40528</c:v>
                </c:pt>
                <c:pt idx="1753">
                  <c:v>40529</c:v>
                </c:pt>
                <c:pt idx="1754">
                  <c:v>40532</c:v>
                </c:pt>
                <c:pt idx="1755">
                  <c:v>40533</c:v>
                </c:pt>
                <c:pt idx="1756">
                  <c:v>40534</c:v>
                </c:pt>
                <c:pt idx="1757">
                  <c:v>40535</c:v>
                </c:pt>
                <c:pt idx="1758">
                  <c:v>40539</c:v>
                </c:pt>
                <c:pt idx="1759">
                  <c:v>40540</c:v>
                </c:pt>
                <c:pt idx="1760">
                  <c:v>40541</c:v>
                </c:pt>
                <c:pt idx="1761">
                  <c:v>40542</c:v>
                </c:pt>
                <c:pt idx="1762">
                  <c:v>40543</c:v>
                </c:pt>
                <c:pt idx="1763">
                  <c:v>40546</c:v>
                </c:pt>
                <c:pt idx="1764">
                  <c:v>40547</c:v>
                </c:pt>
                <c:pt idx="1765">
                  <c:v>40548</c:v>
                </c:pt>
                <c:pt idx="1766">
                  <c:v>40549</c:v>
                </c:pt>
                <c:pt idx="1767">
                  <c:v>40550</c:v>
                </c:pt>
                <c:pt idx="1768">
                  <c:v>40553</c:v>
                </c:pt>
                <c:pt idx="1769">
                  <c:v>40554</c:v>
                </c:pt>
                <c:pt idx="1770">
                  <c:v>40555</c:v>
                </c:pt>
                <c:pt idx="1771">
                  <c:v>40556</c:v>
                </c:pt>
                <c:pt idx="1772">
                  <c:v>40557</c:v>
                </c:pt>
                <c:pt idx="1773">
                  <c:v>40561</c:v>
                </c:pt>
                <c:pt idx="1774">
                  <c:v>40562</c:v>
                </c:pt>
                <c:pt idx="1775">
                  <c:v>40563</c:v>
                </c:pt>
                <c:pt idx="1776">
                  <c:v>40564</c:v>
                </c:pt>
                <c:pt idx="1777">
                  <c:v>40567</c:v>
                </c:pt>
                <c:pt idx="1778">
                  <c:v>40568</c:v>
                </c:pt>
                <c:pt idx="1779">
                  <c:v>40569</c:v>
                </c:pt>
                <c:pt idx="1780">
                  <c:v>40570</c:v>
                </c:pt>
                <c:pt idx="1781">
                  <c:v>40571</c:v>
                </c:pt>
                <c:pt idx="1782">
                  <c:v>40574</c:v>
                </c:pt>
                <c:pt idx="1783">
                  <c:v>40575</c:v>
                </c:pt>
                <c:pt idx="1784">
                  <c:v>40576</c:v>
                </c:pt>
                <c:pt idx="1785">
                  <c:v>40577</c:v>
                </c:pt>
                <c:pt idx="1786">
                  <c:v>40578</c:v>
                </c:pt>
                <c:pt idx="1787">
                  <c:v>40581</c:v>
                </c:pt>
                <c:pt idx="1788">
                  <c:v>40582</c:v>
                </c:pt>
                <c:pt idx="1789">
                  <c:v>40583</c:v>
                </c:pt>
                <c:pt idx="1790">
                  <c:v>40584</c:v>
                </c:pt>
                <c:pt idx="1791">
                  <c:v>40585</c:v>
                </c:pt>
                <c:pt idx="1792">
                  <c:v>40588</c:v>
                </c:pt>
                <c:pt idx="1793">
                  <c:v>40589</c:v>
                </c:pt>
                <c:pt idx="1794">
                  <c:v>40590</c:v>
                </c:pt>
                <c:pt idx="1795">
                  <c:v>40591</c:v>
                </c:pt>
                <c:pt idx="1796">
                  <c:v>40592</c:v>
                </c:pt>
                <c:pt idx="1797">
                  <c:v>40596</c:v>
                </c:pt>
                <c:pt idx="1798">
                  <c:v>40597</c:v>
                </c:pt>
                <c:pt idx="1799">
                  <c:v>40598</c:v>
                </c:pt>
                <c:pt idx="1800">
                  <c:v>40599</c:v>
                </c:pt>
                <c:pt idx="1801">
                  <c:v>40602</c:v>
                </c:pt>
                <c:pt idx="1802">
                  <c:v>40603</c:v>
                </c:pt>
                <c:pt idx="1803">
                  <c:v>40604</c:v>
                </c:pt>
                <c:pt idx="1804">
                  <c:v>40605</c:v>
                </c:pt>
                <c:pt idx="1805">
                  <c:v>40606</c:v>
                </c:pt>
                <c:pt idx="1806">
                  <c:v>40609</c:v>
                </c:pt>
                <c:pt idx="1807">
                  <c:v>40610</c:v>
                </c:pt>
                <c:pt idx="1808">
                  <c:v>40611</c:v>
                </c:pt>
                <c:pt idx="1809">
                  <c:v>40612</c:v>
                </c:pt>
                <c:pt idx="1810">
                  <c:v>40613</c:v>
                </c:pt>
                <c:pt idx="1811">
                  <c:v>40616</c:v>
                </c:pt>
                <c:pt idx="1812">
                  <c:v>40617</c:v>
                </c:pt>
                <c:pt idx="1813">
                  <c:v>40618</c:v>
                </c:pt>
                <c:pt idx="1814">
                  <c:v>40619</c:v>
                </c:pt>
                <c:pt idx="1815">
                  <c:v>40620</c:v>
                </c:pt>
                <c:pt idx="1816">
                  <c:v>40623</c:v>
                </c:pt>
                <c:pt idx="1817">
                  <c:v>40624</c:v>
                </c:pt>
                <c:pt idx="1818">
                  <c:v>40625</c:v>
                </c:pt>
                <c:pt idx="1819">
                  <c:v>40626</c:v>
                </c:pt>
                <c:pt idx="1820">
                  <c:v>40627</c:v>
                </c:pt>
                <c:pt idx="1821">
                  <c:v>40630</c:v>
                </c:pt>
                <c:pt idx="1822">
                  <c:v>40631</c:v>
                </c:pt>
                <c:pt idx="1823">
                  <c:v>40632</c:v>
                </c:pt>
                <c:pt idx="1824">
                  <c:v>40633</c:v>
                </c:pt>
                <c:pt idx="1825">
                  <c:v>40634</c:v>
                </c:pt>
                <c:pt idx="1826">
                  <c:v>40637</c:v>
                </c:pt>
                <c:pt idx="1827">
                  <c:v>40638</c:v>
                </c:pt>
                <c:pt idx="1828">
                  <c:v>40639</c:v>
                </c:pt>
                <c:pt idx="1829">
                  <c:v>40640</c:v>
                </c:pt>
                <c:pt idx="1830">
                  <c:v>40641</c:v>
                </c:pt>
                <c:pt idx="1831">
                  <c:v>40644</c:v>
                </c:pt>
                <c:pt idx="1832">
                  <c:v>40645</c:v>
                </c:pt>
                <c:pt idx="1833">
                  <c:v>40646</c:v>
                </c:pt>
                <c:pt idx="1834">
                  <c:v>40647</c:v>
                </c:pt>
                <c:pt idx="1835">
                  <c:v>40648</c:v>
                </c:pt>
                <c:pt idx="1836">
                  <c:v>40651</c:v>
                </c:pt>
                <c:pt idx="1837">
                  <c:v>40652</c:v>
                </c:pt>
                <c:pt idx="1838">
                  <c:v>40653</c:v>
                </c:pt>
                <c:pt idx="1839">
                  <c:v>40654</c:v>
                </c:pt>
                <c:pt idx="1840">
                  <c:v>40658</c:v>
                </c:pt>
                <c:pt idx="1841">
                  <c:v>40659</c:v>
                </c:pt>
                <c:pt idx="1842">
                  <c:v>40660</c:v>
                </c:pt>
                <c:pt idx="1843">
                  <c:v>40661</c:v>
                </c:pt>
                <c:pt idx="1844">
                  <c:v>40662</c:v>
                </c:pt>
                <c:pt idx="1845">
                  <c:v>40665</c:v>
                </c:pt>
                <c:pt idx="1846">
                  <c:v>40666</c:v>
                </c:pt>
                <c:pt idx="1847">
                  <c:v>40667</c:v>
                </c:pt>
                <c:pt idx="1848">
                  <c:v>40668</c:v>
                </c:pt>
                <c:pt idx="1849">
                  <c:v>40669</c:v>
                </c:pt>
                <c:pt idx="1850">
                  <c:v>40672</c:v>
                </c:pt>
                <c:pt idx="1851">
                  <c:v>40673</c:v>
                </c:pt>
                <c:pt idx="1852">
                  <c:v>40674</c:v>
                </c:pt>
                <c:pt idx="1853">
                  <c:v>40675</c:v>
                </c:pt>
                <c:pt idx="1854">
                  <c:v>40676</c:v>
                </c:pt>
                <c:pt idx="1855">
                  <c:v>40679</c:v>
                </c:pt>
                <c:pt idx="1856">
                  <c:v>40680</c:v>
                </c:pt>
                <c:pt idx="1857">
                  <c:v>40681</c:v>
                </c:pt>
                <c:pt idx="1858">
                  <c:v>40682</c:v>
                </c:pt>
                <c:pt idx="1859">
                  <c:v>40683</c:v>
                </c:pt>
                <c:pt idx="1860">
                  <c:v>40686</c:v>
                </c:pt>
                <c:pt idx="1861">
                  <c:v>40687</c:v>
                </c:pt>
                <c:pt idx="1862">
                  <c:v>40688</c:v>
                </c:pt>
                <c:pt idx="1863">
                  <c:v>40689</c:v>
                </c:pt>
                <c:pt idx="1864">
                  <c:v>40690</c:v>
                </c:pt>
                <c:pt idx="1865">
                  <c:v>40694</c:v>
                </c:pt>
                <c:pt idx="1866">
                  <c:v>40695</c:v>
                </c:pt>
                <c:pt idx="1867">
                  <c:v>40696</c:v>
                </c:pt>
                <c:pt idx="1868">
                  <c:v>40697</c:v>
                </c:pt>
                <c:pt idx="1869">
                  <c:v>40700</c:v>
                </c:pt>
                <c:pt idx="1870">
                  <c:v>40701</c:v>
                </c:pt>
                <c:pt idx="1871">
                  <c:v>40702</c:v>
                </c:pt>
                <c:pt idx="1872">
                  <c:v>40703</c:v>
                </c:pt>
                <c:pt idx="1873">
                  <c:v>40704</c:v>
                </c:pt>
                <c:pt idx="1874">
                  <c:v>40707</c:v>
                </c:pt>
                <c:pt idx="1875">
                  <c:v>40708</c:v>
                </c:pt>
                <c:pt idx="1876">
                  <c:v>40709</c:v>
                </c:pt>
                <c:pt idx="1877">
                  <c:v>40710</c:v>
                </c:pt>
                <c:pt idx="1878">
                  <c:v>40711</c:v>
                </c:pt>
                <c:pt idx="1879">
                  <c:v>40714</c:v>
                </c:pt>
                <c:pt idx="1880">
                  <c:v>40715</c:v>
                </c:pt>
                <c:pt idx="1881">
                  <c:v>40716</c:v>
                </c:pt>
                <c:pt idx="1882">
                  <c:v>40717</c:v>
                </c:pt>
                <c:pt idx="1883">
                  <c:v>40718</c:v>
                </c:pt>
                <c:pt idx="1884">
                  <c:v>40721</c:v>
                </c:pt>
                <c:pt idx="1885">
                  <c:v>40722</c:v>
                </c:pt>
                <c:pt idx="1886">
                  <c:v>40723</c:v>
                </c:pt>
                <c:pt idx="1887">
                  <c:v>40724</c:v>
                </c:pt>
                <c:pt idx="1888">
                  <c:v>40725</c:v>
                </c:pt>
                <c:pt idx="1889">
                  <c:v>40729</c:v>
                </c:pt>
                <c:pt idx="1890">
                  <c:v>40730</c:v>
                </c:pt>
                <c:pt idx="1891">
                  <c:v>40731</c:v>
                </c:pt>
                <c:pt idx="1892">
                  <c:v>40732</c:v>
                </c:pt>
                <c:pt idx="1893">
                  <c:v>40735</c:v>
                </c:pt>
                <c:pt idx="1894">
                  <c:v>40736</c:v>
                </c:pt>
                <c:pt idx="1895">
                  <c:v>40737</c:v>
                </c:pt>
                <c:pt idx="1896">
                  <c:v>40738</c:v>
                </c:pt>
                <c:pt idx="1897">
                  <c:v>40739</c:v>
                </c:pt>
                <c:pt idx="1898">
                  <c:v>40742</c:v>
                </c:pt>
                <c:pt idx="1899">
                  <c:v>40743</c:v>
                </c:pt>
                <c:pt idx="1900">
                  <c:v>40744</c:v>
                </c:pt>
                <c:pt idx="1901">
                  <c:v>40745</c:v>
                </c:pt>
                <c:pt idx="1902">
                  <c:v>40746</c:v>
                </c:pt>
                <c:pt idx="1903">
                  <c:v>40749</c:v>
                </c:pt>
                <c:pt idx="1904">
                  <c:v>40750</c:v>
                </c:pt>
                <c:pt idx="1905">
                  <c:v>40751</c:v>
                </c:pt>
                <c:pt idx="1906">
                  <c:v>40752</c:v>
                </c:pt>
                <c:pt idx="1907">
                  <c:v>40753</c:v>
                </c:pt>
                <c:pt idx="1908">
                  <c:v>40756</c:v>
                </c:pt>
                <c:pt idx="1909">
                  <c:v>40757</c:v>
                </c:pt>
                <c:pt idx="1910">
                  <c:v>40758</c:v>
                </c:pt>
                <c:pt idx="1911">
                  <c:v>40759</c:v>
                </c:pt>
                <c:pt idx="1912">
                  <c:v>40760</c:v>
                </c:pt>
                <c:pt idx="1913">
                  <c:v>40763</c:v>
                </c:pt>
                <c:pt idx="1914">
                  <c:v>40764</c:v>
                </c:pt>
                <c:pt idx="1915">
                  <c:v>40765</c:v>
                </c:pt>
                <c:pt idx="1916">
                  <c:v>40766</c:v>
                </c:pt>
                <c:pt idx="1917">
                  <c:v>40767</c:v>
                </c:pt>
                <c:pt idx="1918">
                  <c:v>40770</c:v>
                </c:pt>
                <c:pt idx="1919">
                  <c:v>40771</c:v>
                </c:pt>
                <c:pt idx="1920">
                  <c:v>40772</c:v>
                </c:pt>
                <c:pt idx="1921">
                  <c:v>40773</c:v>
                </c:pt>
                <c:pt idx="1922">
                  <c:v>40774</c:v>
                </c:pt>
                <c:pt idx="1923">
                  <c:v>40777</c:v>
                </c:pt>
                <c:pt idx="1924">
                  <c:v>40778</c:v>
                </c:pt>
                <c:pt idx="1925">
                  <c:v>40779</c:v>
                </c:pt>
                <c:pt idx="1926">
                  <c:v>40780</c:v>
                </c:pt>
                <c:pt idx="1927">
                  <c:v>40781</c:v>
                </c:pt>
                <c:pt idx="1928">
                  <c:v>40784</c:v>
                </c:pt>
                <c:pt idx="1929">
                  <c:v>40785</c:v>
                </c:pt>
                <c:pt idx="1930">
                  <c:v>40786</c:v>
                </c:pt>
                <c:pt idx="1931">
                  <c:v>40787</c:v>
                </c:pt>
                <c:pt idx="1932">
                  <c:v>40788</c:v>
                </c:pt>
                <c:pt idx="1933">
                  <c:v>40792</c:v>
                </c:pt>
                <c:pt idx="1934">
                  <c:v>40793</c:v>
                </c:pt>
                <c:pt idx="1935">
                  <c:v>40794</c:v>
                </c:pt>
                <c:pt idx="1936">
                  <c:v>40795</c:v>
                </c:pt>
                <c:pt idx="1937">
                  <c:v>40798</c:v>
                </c:pt>
                <c:pt idx="1938">
                  <c:v>40799</c:v>
                </c:pt>
                <c:pt idx="1939">
                  <c:v>40800</c:v>
                </c:pt>
                <c:pt idx="1940">
                  <c:v>40801</c:v>
                </c:pt>
                <c:pt idx="1941">
                  <c:v>40802</c:v>
                </c:pt>
                <c:pt idx="1942">
                  <c:v>40805</c:v>
                </c:pt>
                <c:pt idx="1943">
                  <c:v>40806</c:v>
                </c:pt>
                <c:pt idx="1944">
                  <c:v>40807</c:v>
                </c:pt>
                <c:pt idx="1945">
                  <c:v>40808</c:v>
                </c:pt>
                <c:pt idx="1946">
                  <c:v>40809</c:v>
                </c:pt>
                <c:pt idx="1947">
                  <c:v>40812</c:v>
                </c:pt>
                <c:pt idx="1948">
                  <c:v>40813</c:v>
                </c:pt>
                <c:pt idx="1949">
                  <c:v>40814</c:v>
                </c:pt>
                <c:pt idx="1950">
                  <c:v>40815</c:v>
                </c:pt>
                <c:pt idx="1951">
                  <c:v>40816</c:v>
                </c:pt>
                <c:pt idx="1952">
                  <c:v>40819</c:v>
                </c:pt>
                <c:pt idx="1953">
                  <c:v>40820</c:v>
                </c:pt>
                <c:pt idx="1954">
                  <c:v>40821</c:v>
                </c:pt>
                <c:pt idx="1955">
                  <c:v>40822</c:v>
                </c:pt>
                <c:pt idx="1956">
                  <c:v>40823</c:v>
                </c:pt>
                <c:pt idx="1957">
                  <c:v>40826</c:v>
                </c:pt>
                <c:pt idx="1958">
                  <c:v>40827</c:v>
                </c:pt>
                <c:pt idx="1959">
                  <c:v>40828</c:v>
                </c:pt>
                <c:pt idx="1960">
                  <c:v>40829</c:v>
                </c:pt>
                <c:pt idx="1961">
                  <c:v>40830</c:v>
                </c:pt>
                <c:pt idx="1962">
                  <c:v>40833</c:v>
                </c:pt>
                <c:pt idx="1963">
                  <c:v>40834</c:v>
                </c:pt>
                <c:pt idx="1964">
                  <c:v>40835</c:v>
                </c:pt>
                <c:pt idx="1965">
                  <c:v>40836</c:v>
                </c:pt>
                <c:pt idx="1966">
                  <c:v>40837</c:v>
                </c:pt>
                <c:pt idx="1967">
                  <c:v>40840</c:v>
                </c:pt>
                <c:pt idx="1968">
                  <c:v>40841</c:v>
                </c:pt>
                <c:pt idx="1969">
                  <c:v>40842</c:v>
                </c:pt>
                <c:pt idx="1970">
                  <c:v>40843</c:v>
                </c:pt>
                <c:pt idx="1971">
                  <c:v>40844</c:v>
                </c:pt>
                <c:pt idx="1972">
                  <c:v>40847</c:v>
                </c:pt>
                <c:pt idx="1973">
                  <c:v>40848</c:v>
                </c:pt>
                <c:pt idx="1974">
                  <c:v>40849</c:v>
                </c:pt>
                <c:pt idx="1975">
                  <c:v>40850</c:v>
                </c:pt>
                <c:pt idx="1976">
                  <c:v>40851</c:v>
                </c:pt>
                <c:pt idx="1977">
                  <c:v>40854</c:v>
                </c:pt>
                <c:pt idx="1978">
                  <c:v>40855</c:v>
                </c:pt>
                <c:pt idx="1979">
                  <c:v>40856</c:v>
                </c:pt>
                <c:pt idx="1980">
                  <c:v>40857</c:v>
                </c:pt>
                <c:pt idx="1981">
                  <c:v>40858</c:v>
                </c:pt>
                <c:pt idx="1982">
                  <c:v>40861</c:v>
                </c:pt>
                <c:pt idx="1983">
                  <c:v>40862</c:v>
                </c:pt>
                <c:pt idx="1984">
                  <c:v>40863</c:v>
                </c:pt>
                <c:pt idx="1985">
                  <c:v>40864</c:v>
                </c:pt>
                <c:pt idx="1986">
                  <c:v>40865</c:v>
                </c:pt>
                <c:pt idx="1987">
                  <c:v>40868</c:v>
                </c:pt>
                <c:pt idx="1988">
                  <c:v>40869</c:v>
                </c:pt>
                <c:pt idx="1989">
                  <c:v>40870</c:v>
                </c:pt>
                <c:pt idx="1990">
                  <c:v>40872</c:v>
                </c:pt>
                <c:pt idx="1991">
                  <c:v>40875</c:v>
                </c:pt>
                <c:pt idx="1992">
                  <c:v>40876</c:v>
                </c:pt>
                <c:pt idx="1993">
                  <c:v>40877</c:v>
                </c:pt>
                <c:pt idx="1994">
                  <c:v>40878</c:v>
                </c:pt>
                <c:pt idx="1995">
                  <c:v>40879</c:v>
                </c:pt>
                <c:pt idx="1996">
                  <c:v>40882</c:v>
                </c:pt>
                <c:pt idx="1997">
                  <c:v>40883</c:v>
                </c:pt>
                <c:pt idx="1998">
                  <c:v>40884</c:v>
                </c:pt>
                <c:pt idx="1999">
                  <c:v>40885</c:v>
                </c:pt>
                <c:pt idx="2000">
                  <c:v>40886</c:v>
                </c:pt>
                <c:pt idx="2001">
                  <c:v>40889</c:v>
                </c:pt>
                <c:pt idx="2002">
                  <c:v>40890</c:v>
                </c:pt>
                <c:pt idx="2003">
                  <c:v>40891</c:v>
                </c:pt>
                <c:pt idx="2004">
                  <c:v>40892</c:v>
                </c:pt>
                <c:pt idx="2005">
                  <c:v>40893</c:v>
                </c:pt>
                <c:pt idx="2006">
                  <c:v>40896</c:v>
                </c:pt>
                <c:pt idx="2007">
                  <c:v>40897</c:v>
                </c:pt>
                <c:pt idx="2008">
                  <c:v>40898</c:v>
                </c:pt>
                <c:pt idx="2009">
                  <c:v>40899</c:v>
                </c:pt>
                <c:pt idx="2010">
                  <c:v>40900</c:v>
                </c:pt>
                <c:pt idx="2011">
                  <c:v>40904</c:v>
                </c:pt>
                <c:pt idx="2012">
                  <c:v>40905</c:v>
                </c:pt>
                <c:pt idx="2013">
                  <c:v>40906</c:v>
                </c:pt>
                <c:pt idx="2014">
                  <c:v>40907</c:v>
                </c:pt>
                <c:pt idx="2015">
                  <c:v>40911</c:v>
                </c:pt>
                <c:pt idx="2016">
                  <c:v>40912</c:v>
                </c:pt>
                <c:pt idx="2017">
                  <c:v>40913</c:v>
                </c:pt>
                <c:pt idx="2018">
                  <c:v>40914</c:v>
                </c:pt>
                <c:pt idx="2019">
                  <c:v>40917</c:v>
                </c:pt>
                <c:pt idx="2020">
                  <c:v>40918</c:v>
                </c:pt>
                <c:pt idx="2021">
                  <c:v>40919</c:v>
                </c:pt>
                <c:pt idx="2022">
                  <c:v>40920</c:v>
                </c:pt>
                <c:pt idx="2023">
                  <c:v>40921</c:v>
                </c:pt>
                <c:pt idx="2024">
                  <c:v>40925</c:v>
                </c:pt>
                <c:pt idx="2025">
                  <c:v>40926</c:v>
                </c:pt>
                <c:pt idx="2026">
                  <c:v>40927</c:v>
                </c:pt>
                <c:pt idx="2027">
                  <c:v>40928</c:v>
                </c:pt>
                <c:pt idx="2028">
                  <c:v>40931</c:v>
                </c:pt>
                <c:pt idx="2029">
                  <c:v>40932</c:v>
                </c:pt>
                <c:pt idx="2030">
                  <c:v>40933</c:v>
                </c:pt>
                <c:pt idx="2031">
                  <c:v>40934</c:v>
                </c:pt>
                <c:pt idx="2032">
                  <c:v>40935</c:v>
                </c:pt>
                <c:pt idx="2033">
                  <c:v>40938</c:v>
                </c:pt>
                <c:pt idx="2034">
                  <c:v>40939</c:v>
                </c:pt>
                <c:pt idx="2035">
                  <c:v>40940</c:v>
                </c:pt>
                <c:pt idx="2036">
                  <c:v>40941</c:v>
                </c:pt>
                <c:pt idx="2037">
                  <c:v>40942</c:v>
                </c:pt>
                <c:pt idx="2038">
                  <c:v>40945</c:v>
                </c:pt>
                <c:pt idx="2039">
                  <c:v>40946</c:v>
                </c:pt>
                <c:pt idx="2040">
                  <c:v>40947</c:v>
                </c:pt>
                <c:pt idx="2041">
                  <c:v>40948</c:v>
                </c:pt>
                <c:pt idx="2042">
                  <c:v>40949</c:v>
                </c:pt>
                <c:pt idx="2043">
                  <c:v>40952</c:v>
                </c:pt>
                <c:pt idx="2044">
                  <c:v>40953</c:v>
                </c:pt>
                <c:pt idx="2045">
                  <c:v>40954</c:v>
                </c:pt>
                <c:pt idx="2046">
                  <c:v>40955</c:v>
                </c:pt>
                <c:pt idx="2047">
                  <c:v>40956</c:v>
                </c:pt>
                <c:pt idx="2048">
                  <c:v>40960</c:v>
                </c:pt>
                <c:pt idx="2049">
                  <c:v>40961</c:v>
                </c:pt>
                <c:pt idx="2050">
                  <c:v>40962</c:v>
                </c:pt>
                <c:pt idx="2051">
                  <c:v>40963</c:v>
                </c:pt>
                <c:pt idx="2052">
                  <c:v>40966</c:v>
                </c:pt>
                <c:pt idx="2053">
                  <c:v>40967</c:v>
                </c:pt>
                <c:pt idx="2054">
                  <c:v>40968</c:v>
                </c:pt>
                <c:pt idx="2055">
                  <c:v>40969</c:v>
                </c:pt>
                <c:pt idx="2056">
                  <c:v>40970</c:v>
                </c:pt>
                <c:pt idx="2057">
                  <c:v>40973</c:v>
                </c:pt>
                <c:pt idx="2058">
                  <c:v>40974</c:v>
                </c:pt>
                <c:pt idx="2059">
                  <c:v>40975</c:v>
                </c:pt>
                <c:pt idx="2060">
                  <c:v>40976</c:v>
                </c:pt>
                <c:pt idx="2061">
                  <c:v>40977</c:v>
                </c:pt>
                <c:pt idx="2062">
                  <c:v>40980</c:v>
                </c:pt>
                <c:pt idx="2063">
                  <c:v>40981</c:v>
                </c:pt>
                <c:pt idx="2064">
                  <c:v>40982</c:v>
                </c:pt>
                <c:pt idx="2065">
                  <c:v>40983</c:v>
                </c:pt>
                <c:pt idx="2066">
                  <c:v>40984</c:v>
                </c:pt>
                <c:pt idx="2067">
                  <c:v>40987</c:v>
                </c:pt>
                <c:pt idx="2068">
                  <c:v>40988</c:v>
                </c:pt>
                <c:pt idx="2069">
                  <c:v>40989</c:v>
                </c:pt>
                <c:pt idx="2070">
                  <c:v>40990</c:v>
                </c:pt>
                <c:pt idx="2071">
                  <c:v>40991</c:v>
                </c:pt>
                <c:pt idx="2072">
                  <c:v>40994</c:v>
                </c:pt>
                <c:pt idx="2073">
                  <c:v>40995</c:v>
                </c:pt>
                <c:pt idx="2074">
                  <c:v>40996</c:v>
                </c:pt>
                <c:pt idx="2075">
                  <c:v>40997</c:v>
                </c:pt>
                <c:pt idx="2076">
                  <c:v>40998</c:v>
                </c:pt>
                <c:pt idx="2077">
                  <c:v>41001</c:v>
                </c:pt>
                <c:pt idx="2078">
                  <c:v>41002</c:v>
                </c:pt>
                <c:pt idx="2079">
                  <c:v>41003</c:v>
                </c:pt>
                <c:pt idx="2080">
                  <c:v>41004</c:v>
                </c:pt>
                <c:pt idx="2081">
                  <c:v>41008</c:v>
                </c:pt>
                <c:pt idx="2082">
                  <c:v>41009</c:v>
                </c:pt>
                <c:pt idx="2083">
                  <c:v>41010</c:v>
                </c:pt>
                <c:pt idx="2084">
                  <c:v>41011</c:v>
                </c:pt>
                <c:pt idx="2085">
                  <c:v>41012</c:v>
                </c:pt>
                <c:pt idx="2086">
                  <c:v>41015</c:v>
                </c:pt>
                <c:pt idx="2087">
                  <c:v>41016</c:v>
                </c:pt>
                <c:pt idx="2088">
                  <c:v>41017</c:v>
                </c:pt>
                <c:pt idx="2089">
                  <c:v>41018</c:v>
                </c:pt>
                <c:pt idx="2090">
                  <c:v>41019</c:v>
                </c:pt>
                <c:pt idx="2091">
                  <c:v>41022</c:v>
                </c:pt>
                <c:pt idx="2092">
                  <c:v>41023</c:v>
                </c:pt>
                <c:pt idx="2093">
                  <c:v>41024</c:v>
                </c:pt>
                <c:pt idx="2094">
                  <c:v>41025</c:v>
                </c:pt>
                <c:pt idx="2095">
                  <c:v>41026</c:v>
                </c:pt>
                <c:pt idx="2096">
                  <c:v>41029</c:v>
                </c:pt>
                <c:pt idx="2097">
                  <c:v>41030</c:v>
                </c:pt>
                <c:pt idx="2098">
                  <c:v>41031</c:v>
                </c:pt>
                <c:pt idx="2099">
                  <c:v>41032</c:v>
                </c:pt>
                <c:pt idx="2100">
                  <c:v>41033</c:v>
                </c:pt>
                <c:pt idx="2101">
                  <c:v>41036</c:v>
                </c:pt>
                <c:pt idx="2102">
                  <c:v>41037</c:v>
                </c:pt>
                <c:pt idx="2103">
                  <c:v>41038</c:v>
                </c:pt>
                <c:pt idx="2104">
                  <c:v>41039</c:v>
                </c:pt>
                <c:pt idx="2105">
                  <c:v>41040</c:v>
                </c:pt>
                <c:pt idx="2106">
                  <c:v>41043</c:v>
                </c:pt>
                <c:pt idx="2107">
                  <c:v>41044</c:v>
                </c:pt>
                <c:pt idx="2108">
                  <c:v>41045</c:v>
                </c:pt>
                <c:pt idx="2109">
                  <c:v>41046</c:v>
                </c:pt>
                <c:pt idx="2110">
                  <c:v>41047</c:v>
                </c:pt>
                <c:pt idx="2111">
                  <c:v>41050</c:v>
                </c:pt>
                <c:pt idx="2112">
                  <c:v>41051</c:v>
                </c:pt>
                <c:pt idx="2113">
                  <c:v>41052</c:v>
                </c:pt>
                <c:pt idx="2114">
                  <c:v>41053</c:v>
                </c:pt>
                <c:pt idx="2115">
                  <c:v>41054</c:v>
                </c:pt>
                <c:pt idx="2116">
                  <c:v>41058</c:v>
                </c:pt>
                <c:pt idx="2117">
                  <c:v>41059</c:v>
                </c:pt>
                <c:pt idx="2118">
                  <c:v>41060</c:v>
                </c:pt>
                <c:pt idx="2119">
                  <c:v>41061</c:v>
                </c:pt>
                <c:pt idx="2120">
                  <c:v>41064</c:v>
                </c:pt>
                <c:pt idx="2121">
                  <c:v>41065</c:v>
                </c:pt>
                <c:pt idx="2122">
                  <c:v>41066</c:v>
                </c:pt>
                <c:pt idx="2123">
                  <c:v>41067</c:v>
                </c:pt>
                <c:pt idx="2124">
                  <c:v>41068</c:v>
                </c:pt>
                <c:pt idx="2125">
                  <c:v>41071</c:v>
                </c:pt>
                <c:pt idx="2126">
                  <c:v>41072</c:v>
                </c:pt>
                <c:pt idx="2127">
                  <c:v>41073</c:v>
                </c:pt>
                <c:pt idx="2128">
                  <c:v>41074</c:v>
                </c:pt>
                <c:pt idx="2129">
                  <c:v>41075</c:v>
                </c:pt>
                <c:pt idx="2130">
                  <c:v>41078</c:v>
                </c:pt>
                <c:pt idx="2131">
                  <c:v>41079</c:v>
                </c:pt>
                <c:pt idx="2132">
                  <c:v>41080</c:v>
                </c:pt>
                <c:pt idx="2133">
                  <c:v>41081</c:v>
                </c:pt>
                <c:pt idx="2134">
                  <c:v>41082</c:v>
                </c:pt>
                <c:pt idx="2135">
                  <c:v>41085</c:v>
                </c:pt>
                <c:pt idx="2136">
                  <c:v>41086</c:v>
                </c:pt>
                <c:pt idx="2137">
                  <c:v>41087</c:v>
                </c:pt>
                <c:pt idx="2138">
                  <c:v>41088</c:v>
                </c:pt>
                <c:pt idx="2139">
                  <c:v>41089</c:v>
                </c:pt>
                <c:pt idx="2140">
                  <c:v>41092</c:v>
                </c:pt>
                <c:pt idx="2141">
                  <c:v>41093</c:v>
                </c:pt>
                <c:pt idx="2142">
                  <c:v>41095</c:v>
                </c:pt>
                <c:pt idx="2143">
                  <c:v>41096</c:v>
                </c:pt>
                <c:pt idx="2144">
                  <c:v>41099</c:v>
                </c:pt>
                <c:pt idx="2145">
                  <c:v>41100</c:v>
                </c:pt>
                <c:pt idx="2146">
                  <c:v>41101</c:v>
                </c:pt>
                <c:pt idx="2147">
                  <c:v>41102</c:v>
                </c:pt>
                <c:pt idx="2148">
                  <c:v>41103</c:v>
                </c:pt>
                <c:pt idx="2149">
                  <c:v>41106</c:v>
                </c:pt>
                <c:pt idx="2150">
                  <c:v>41107</c:v>
                </c:pt>
                <c:pt idx="2151">
                  <c:v>41108</c:v>
                </c:pt>
                <c:pt idx="2152">
                  <c:v>41109</c:v>
                </c:pt>
                <c:pt idx="2153">
                  <c:v>41110</c:v>
                </c:pt>
                <c:pt idx="2154">
                  <c:v>41113</c:v>
                </c:pt>
                <c:pt idx="2155">
                  <c:v>41114</c:v>
                </c:pt>
                <c:pt idx="2156">
                  <c:v>41115</c:v>
                </c:pt>
                <c:pt idx="2157">
                  <c:v>41116</c:v>
                </c:pt>
                <c:pt idx="2158">
                  <c:v>41117</c:v>
                </c:pt>
                <c:pt idx="2159">
                  <c:v>41120</c:v>
                </c:pt>
                <c:pt idx="2160">
                  <c:v>41121</c:v>
                </c:pt>
                <c:pt idx="2161">
                  <c:v>41122</c:v>
                </c:pt>
                <c:pt idx="2162">
                  <c:v>41123</c:v>
                </c:pt>
                <c:pt idx="2163">
                  <c:v>41124</c:v>
                </c:pt>
                <c:pt idx="2164">
                  <c:v>41127</c:v>
                </c:pt>
                <c:pt idx="2165">
                  <c:v>41128</c:v>
                </c:pt>
                <c:pt idx="2166">
                  <c:v>41129</c:v>
                </c:pt>
                <c:pt idx="2167">
                  <c:v>41130</c:v>
                </c:pt>
                <c:pt idx="2168">
                  <c:v>41131</c:v>
                </c:pt>
                <c:pt idx="2169">
                  <c:v>41134</c:v>
                </c:pt>
                <c:pt idx="2170">
                  <c:v>41135</c:v>
                </c:pt>
                <c:pt idx="2171">
                  <c:v>41136</c:v>
                </c:pt>
                <c:pt idx="2172">
                  <c:v>41137</c:v>
                </c:pt>
                <c:pt idx="2173">
                  <c:v>41138</c:v>
                </c:pt>
                <c:pt idx="2174">
                  <c:v>41141</c:v>
                </c:pt>
                <c:pt idx="2175">
                  <c:v>41142</c:v>
                </c:pt>
                <c:pt idx="2176">
                  <c:v>41143</c:v>
                </c:pt>
                <c:pt idx="2177">
                  <c:v>41144</c:v>
                </c:pt>
                <c:pt idx="2178">
                  <c:v>41145</c:v>
                </c:pt>
                <c:pt idx="2179">
                  <c:v>41148</c:v>
                </c:pt>
                <c:pt idx="2180">
                  <c:v>41149</c:v>
                </c:pt>
                <c:pt idx="2181">
                  <c:v>41150</c:v>
                </c:pt>
                <c:pt idx="2182">
                  <c:v>41151</c:v>
                </c:pt>
                <c:pt idx="2183">
                  <c:v>41152</c:v>
                </c:pt>
                <c:pt idx="2184">
                  <c:v>41156</c:v>
                </c:pt>
                <c:pt idx="2185">
                  <c:v>41157</c:v>
                </c:pt>
                <c:pt idx="2186">
                  <c:v>41158</c:v>
                </c:pt>
                <c:pt idx="2187">
                  <c:v>41159</c:v>
                </c:pt>
                <c:pt idx="2188">
                  <c:v>41162</c:v>
                </c:pt>
                <c:pt idx="2189">
                  <c:v>41163</c:v>
                </c:pt>
                <c:pt idx="2190">
                  <c:v>41164</c:v>
                </c:pt>
                <c:pt idx="2191">
                  <c:v>41165</c:v>
                </c:pt>
                <c:pt idx="2192">
                  <c:v>41166</c:v>
                </c:pt>
                <c:pt idx="2193">
                  <c:v>41169</c:v>
                </c:pt>
                <c:pt idx="2194">
                  <c:v>41170</c:v>
                </c:pt>
                <c:pt idx="2195">
                  <c:v>41171</c:v>
                </c:pt>
                <c:pt idx="2196">
                  <c:v>41172</c:v>
                </c:pt>
                <c:pt idx="2197">
                  <c:v>41173</c:v>
                </c:pt>
                <c:pt idx="2198">
                  <c:v>41176</c:v>
                </c:pt>
                <c:pt idx="2199">
                  <c:v>41177</c:v>
                </c:pt>
                <c:pt idx="2200">
                  <c:v>41178</c:v>
                </c:pt>
                <c:pt idx="2201">
                  <c:v>41179</c:v>
                </c:pt>
                <c:pt idx="2202">
                  <c:v>41180</c:v>
                </c:pt>
                <c:pt idx="2203">
                  <c:v>41183</c:v>
                </c:pt>
                <c:pt idx="2204">
                  <c:v>41184</c:v>
                </c:pt>
                <c:pt idx="2205">
                  <c:v>41185</c:v>
                </c:pt>
                <c:pt idx="2206">
                  <c:v>41186</c:v>
                </c:pt>
                <c:pt idx="2207">
                  <c:v>41187</c:v>
                </c:pt>
                <c:pt idx="2208">
                  <c:v>41190</c:v>
                </c:pt>
                <c:pt idx="2209">
                  <c:v>41191</c:v>
                </c:pt>
                <c:pt idx="2210">
                  <c:v>41192</c:v>
                </c:pt>
                <c:pt idx="2211">
                  <c:v>41193</c:v>
                </c:pt>
                <c:pt idx="2212">
                  <c:v>41194</c:v>
                </c:pt>
                <c:pt idx="2213">
                  <c:v>41197</c:v>
                </c:pt>
                <c:pt idx="2214">
                  <c:v>41198</c:v>
                </c:pt>
                <c:pt idx="2215">
                  <c:v>41199</c:v>
                </c:pt>
                <c:pt idx="2216">
                  <c:v>41200</c:v>
                </c:pt>
                <c:pt idx="2217">
                  <c:v>41201</c:v>
                </c:pt>
                <c:pt idx="2218">
                  <c:v>41204</c:v>
                </c:pt>
                <c:pt idx="2219">
                  <c:v>41205</c:v>
                </c:pt>
                <c:pt idx="2220">
                  <c:v>41206</c:v>
                </c:pt>
                <c:pt idx="2221">
                  <c:v>41207</c:v>
                </c:pt>
                <c:pt idx="2222">
                  <c:v>41208</c:v>
                </c:pt>
                <c:pt idx="2223">
                  <c:v>41213</c:v>
                </c:pt>
                <c:pt idx="2224">
                  <c:v>41214</c:v>
                </c:pt>
                <c:pt idx="2225">
                  <c:v>41215</c:v>
                </c:pt>
                <c:pt idx="2226">
                  <c:v>41218</c:v>
                </c:pt>
                <c:pt idx="2227">
                  <c:v>41219</c:v>
                </c:pt>
                <c:pt idx="2228">
                  <c:v>41220</c:v>
                </c:pt>
                <c:pt idx="2229">
                  <c:v>41221</c:v>
                </c:pt>
                <c:pt idx="2230">
                  <c:v>41222</c:v>
                </c:pt>
                <c:pt idx="2231">
                  <c:v>41225</c:v>
                </c:pt>
                <c:pt idx="2232">
                  <c:v>41226</c:v>
                </c:pt>
                <c:pt idx="2233">
                  <c:v>41227</c:v>
                </c:pt>
                <c:pt idx="2234">
                  <c:v>41228</c:v>
                </c:pt>
                <c:pt idx="2235">
                  <c:v>41229</c:v>
                </c:pt>
                <c:pt idx="2236">
                  <c:v>41232</c:v>
                </c:pt>
                <c:pt idx="2237">
                  <c:v>41233</c:v>
                </c:pt>
                <c:pt idx="2238">
                  <c:v>41234</c:v>
                </c:pt>
                <c:pt idx="2239">
                  <c:v>41236</c:v>
                </c:pt>
                <c:pt idx="2240">
                  <c:v>41239</c:v>
                </c:pt>
                <c:pt idx="2241">
                  <c:v>41240</c:v>
                </c:pt>
                <c:pt idx="2242">
                  <c:v>41241</c:v>
                </c:pt>
                <c:pt idx="2243">
                  <c:v>41242</c:v>
                </c:pt>
                <c:pt idx="2244">
                  <c:v>41243</c:v>
                </c:pt>
                <c:pt idx="2245">
                  <c:v>41246</c:v>
                </c:pt>
                <c:pt idx="2246">
                  <c:v>41247</c:v>
                </c:pt>
                <c:pt idx="2247">
                  <c:v>41248</c:v>
                </c:pt>
                <c:pt idx="2248">
                  <c:v>41249</c:v>
                </c:pt>
                <c:pt idx="2249">
                  <c:v>41250</c:v>
                </c:pt>
                <c:pt idx="2250">
                  <c:v>41253</c:v>
                </c:pt>
                <c:pt idx="2251">
                  <c:v>41254</c:v>
                </c:pt>
                <c:pt idx="2252">
                  <c:v>41255</c:v>
                </c:pt>
                <c:pt idx="2253">
                  <c:v>41256</c:v>
                </c:pt>
                <c:pt idx="2254">
                  <c:v>41257</c:v>
                </c:pt>
                <c:pt idx="2255">
                  <c:v>41260</c:v>
                </c:pt>
                <c:pt idx="2256">
                  <c:v>41261</c:v>
                </c:pt>
                <c:pt idx="2257">
                  <c:v>41262</c:v>
                </c:pt>
                <c:pt idx="2258">
                  <c:v>41263</c:v>
                </c:pt>
                <c:pt idx="2259">
                  <c:v>41264</c:v>
                </c:pt>
                <c:pt idx="2260">
                  <c:v>41267</c:v>
                </c:pt>
                <c:pt idx="2261">
                  <c:v>41269</c:v>
                </c:pt>
                <c:pt idx="2262">
                  <c:v>41270</c:v>
                </c:pt>
                <c:pt idx="2263">
                  <c:v>41271</c:v>
                </c:pt>
                <c:pt idx="2264">
                  <c:v>41274</c:v>
                </c:pt>
                <c:pt idx="2265">
                  <c:v>41276</c:v>
                </c:pt>
                <c:pt idx="2266">
                  <c:v>41277</c:v>
                </c:pt>
                <c:pt idx="2267">
                  <c:v>41278</c:v>
                </c:pt>
                <c:pt idx="2268">
                  <c:v>41281</c:v>
                </c:pt>
                <c:pt idx="2269">
                  <c:v>41282</c:v>
                </c:pt>
                <c:pt idx="2270">
                  <c:v>41283</c:v>
                </c:pt>
                <c:pt idx="2271">
                  <c:v>41284</c:v>
                </c:pt>
                <c:pt idx="2272">
                  <c:v>41285</c:v>
                </c:pt>
                <c:pt idx="2273">
                  <c:v>41288</c:v>
                </c:pt>
                <c:pt idx="2274">
                  <c:v>41289</c:v>
                </c:pt>
                <c:pt idx="2275">
                  <c:v>41290</c:v>
                </c:pt>
                <c:pt idx="2276">
                  <c:v>41291</c:v>
                </c:pt>
                <c:pt idx="2277">
                  <c:v>41292</c:v>
                </c:pt>
                <c:pt idx="2278">
                  <c:v>41296</c:v>
                </c:pt>
                <c:pt idx="2279">
                  <c:v>41297</c:v>
                </c:pt>
                <c:pt idx="2280">
                  <c:v>41298</c:v>
                </c:pt>
                <c:pt idx="2281">
                  <c:v>41299</c:v>
                </c:pt>
                <c:pt idx="2282">
                  <c:v>41302</c:v>
                </c:pt>
                <c:pt idx="2283">
                  <c:v>41303</c:v>
                </c:pt>
                <c:pt idx="2284">
                  <c:v>41304</c:v>
                </c:pt>
                <c:pt idx="2285">
                  <c:v>41305</c:v>
                </c:pt>
                <c:pt idx="2286">
                  <c:v>41306</c:v>
                </c:pt>
                <c:pt idx="2287">
                  <c:v>41309</c:v>
                </c:pt>
                <c:pt idx="2288">
                  <c:v>41310</c:v>
                </c:pt>
                <c:pt idx="2289">
                  <c:v>41311</c:v>
                </c:pt>
                <c:pt idx="2290">
                  <c:v>41312</c:v>
                </c:pt>
                <c:pt idx="2291">
                  <c:v>41313</c:v>
                </c:pt>
                <c:pt idx="2292">
                  <c:v>41316</c:v>
                </c:pt>
                <c:pt idx="2293">
                  <c:v>41317</c:v>
                </c:pt>
                <c:pt idx="2294">
                  <c:v>41318</c:v>
                </c:pt>
                <c:pt idx="2295">
                  <c:v>41319</c:v>
                </c:pt>
                <c:pt idx="2296">
                  <c:v>41320</c:v>
                </c:pt>
                <c:pt idx="2297">
                  <c:v>41324</c:v>
                </c:pt>
                <c:pt idx="2298">
                  <c:v>41325</c:v>
                </c:pt>
                <c:pt idx="2299">
                  <c:v>41326</c:v>
                </c:pt>
                <c:pt idx="2300">
                  <c:v>41327</c:v>
                </c:pt>
                <c:pt idx="2301">
                  <c:v>41330</c:v>
                </c:pt>
                <c:pt idx="2302">
                  <c:v>41331</c:v>
                </c:pt>
                <c:pt idx="2303">
                  <c:v>41332</c:v>
                </c:pt>
                <c:pt idx="2304">
                  <c:v>41333</c:v>
                </c:pt>
                <c:pt idx="2305">
                  <c:v>41334</c:v>
                </c:pt>
                <c:pt idx="2306">
                  <c:v>41337</c:v>
                </c:pt>
                <c:pt idx="2307">
                  <c:v>41338</c:v>
                </c:pt>
                <c:pt idx="2308">
                  <c:v>41339</c:v>
                </c:pt>
                <c:pt idx="2309">
                  <c:v>41340</c:v>
                </c:pt>
                <c:pt idx="2310">
                  <c:v>41341</c:v>
                </c:pt>
                <c:pt idx="2311">
                  <c:v>41344</c:v>
                </c:pt>
                <c:pt idx="2312">
                  <c:v>41345</c:v>
                </c:pt>
                <c:pt idx="2313">
                  <c:v>41346</c:v>
                </c:pt>
                <c:pt idx="2314">
                  <c:v>41347</c:v>
                </c:pt>
                <c:pt idx="2315">
                  <c:v>41348</c:v>
                </c:pt>
                <c:pt idx="2316">
                  <c:v>41351</c:v>
                </c:pt>
                <c:pt idx="2317">
                  <c:v>41352</c:v>
                </c:pt>
                <c:pt idx="2318">
                  <c:v>41353</c:v>
                </c:pt>
                <c:pt idx="2319">
                  <c:v>41354</c:v>
                </c:pt>
                <c:pt idx="2320">
                  <c:v>41355</c:v>
                </c:pt>
                <c:pt idx="2321">
                  <c:v>41358</c:v>
                </c:pt>
                <c:pt idx="2322">
                  <c:v>41359</c:v>
                </c:pt>
                <c:pt idx="2323">
                  <c:v>41360</c:v>
                </c:pt>
                <c:pt idx="2324">
                  <c:v>41361</c:v>
                </c:pt>
                <c:pt idx="2325">
                  <c:v>41365</c:v>
                </c:pt>
                <c:pt idx="2326">
                  <c:v>41366</c:v>
                </c:pt>
                <c:pt idx="2327">
                  <c:v>41367</c:v>
                </c:pt>
                <c:pt idx="2328">
                  <c:v>41368</c:v>
                </c:pt>
                <c:pt idx="2329">
                  <c:v>41369</c:v>
                </c:pt>
                <c:pt idx="2330">
                  <c:v>41372</c:v>
                </c:pt>
                <c:pt idx="2331">
                  <c:v>41373</c:v>
                </c:pt>
                <c:pt idx="2332">
                  <c:v>41374</c:v>
                </c:pt>
                <c:pt idx="2333">
                  <c:v>41375</c:v>
                </c:pt>
                <c:pt idx="2334">
                  <c:v>41376</c:v>
                </c:pt>
                <c:pt idx="2335">
                  <c:v>41379</c:v>
                </c:pt>
                <c:pt idx="2336">
                  <c:v>41380</c:v>
                </c:pt>
                <c:pt idx="2337">
                  <c:v>41381</c:v>
                </c:pt>
                <c:pt idx="2338">
                  <c:v>41382</c:v>
                </c:pt>
                <c:pt idx="2339">
                  <c:v>41383</c:v>
                </c:pt>
                <c:pt idx="2340">
                  <c:v>41386</c:v>
                </c:pt>
                <c:pt idx="2341">
                  <c:v>41387</c:v>
                </c:pt>
                <c:pt idx="2342">
                  <c:v>41388</c:v>
                </c:pt>
                <c:pt idx="2343">
                  <c:v>41389</c:v>
                </c:pt>
                <c:pt idx="2344">
                  <c:v>41390</c:v>
                </c:pt>
                <c:pt idx="2345">
                  <c:v>41393</c:v>
                </c:pt>
                <c:pt idx="2346">
                  <c:v>41394</c:v>
                </c:pt>
                <c:pt idx="2347">
                  <c:v>41395</c:v>
                </c:pt>
                <c:pt idx="2348">
                  <c:v>41396</c:v>
                </c:pt>
                <c:pt idx="2349">
                  <c:v>41397</c:v>
                </c:pt>
                <c:pt idx="2350">
                  <c:v>41400</c:v>
                </c:pt>
                <c:pt idx="2351">
                  <c:v>41401</c:v>
                </c:pt>
                <c:pt idx="2352">
                  <c:v>41402</c:v>
                </c:pt>
                <c:pt idx="2353">
                  <c:v>41403</c:v>
                </c:pt>
                <c:pt idx="2354">
                  <c:v>41404</c:v>
                </c:pt>
                <c:pt idx="2355">
                  <c:v>41407</c:v>
                </c:pt>
                <c:pt idx="2356">
                  <c:v>41408</c:v>
                </c:pt>
                <c:pt idx="2357">
                  <c:v>41409</c:v>
                </c:pt>
                <c:pt idx="2358">
                  <c:v>41410</c:v>
                </c:pt>
                <c:pt idx="2359">
                  <c:v>41411</c:v>
                </c:pt>
                <c:pt idx="2360">
                  <c:v>41414</c:v>
                </c:pt>
                <c:pt idx="2361">
                  <c:v>41415</c:v>
                </c:pt>
                <c:pt idx="2362">
                  <c:v>41416</c:v>
                </c:pt>
                <c:pt idx="2363">
                  <c:v>41417</c:v>
                </c:pt>
                <c:pt idx="2364">
                  <c:v>41418</c:v>
                </c:pt>
                <c:pt idx="2365">
                  <c:v>41422</c:v>
                </c:pt>
                <c:pt idx="2366">
                  <c:v>41423</c:v>
                </c:pt>
                <c:pt idx="2367">
                  <c:v>41424</c:v>
                </c:pt>
                <c:pt idx="2368">
                  <c:v>41425</c:v>
                </c:pt>
                <c:pt idx="2369">
                  <c:v>41428</c:v>
                </c:pt>
                <c:pt idx="2370">
                  <c:v>41429</c:v>
                </c:pt>
                <c:pt idx="2371">
                  <c:v>41430</c:v>
                </c:pt>
                <c:pt idx="2372">
                  <c:v>41431</c:v>
                </c:pt>
                <c:pt idx="2373">
                  <c:v>41432</c:v>
                </c:pt>
                <c:pt idx="2374">
                  <c:v>41435</c:v>
                </c:pt>
                <c:pt idx="2375">
                  <c:v>41436</c:v>
                </c:pt>
                <c:pt idx="2376">
                  <c:v>41437</c:v>
                </c:pt>
                <c:pt idx="2377">
                  <c:v>41438</c:v>
                </c:pt>
                <c:pt idx="2378">
                  <c:v>41439</c:v>
                </c:pt>
                <c:pt idx="2379">
                  <c:v>41442</c:v>
                </c:pt>
                <c:pt idx="2380">
                  <c:v>41443</c:v>
                </c:pt>
                <c:pt idx="2381">
                  <c:v>41444</c:v>
                </c:pt>
                <c:pt idx="2382">
                  <c:v>41445</c:v>
                </c:pt>
                <c:pt idx="2383">
                  <c:v>41446</c:v>
                </c:pt>
                <c:pt idx="2384">
                  <c:v>41449</c:v>
                </c:pt>
                <c:pt idx="2385">
                  <c:v>41450</c:v>
                </c:pt>
                <c:pt idx="2386">
                  <c:v>41451</c:v>
                </c:pt>
                <c:pt idx="2387">
                  <c:v>41452</c:v>
                </c:pt>
                <c:pt idx="2388">
                  <c:v>41453</c:v>
                </c:pt>
                <c:pt idx="2389">
                  <c:v>41456</c:v>
                </c:pt>
                <c:pt idx="2390">
                  <c:v>41457</c:v>
                </c:pt>
                <c:pt idx="2391">
                  <c:v>41458</c:v>
                </c:pt>
                <c:pt idx="2392">
                  <c:v>41460</c:v>
                </c:pt>
                <c:pt idx="2393">
                  <c:v>41463</c:v>
                </c:pt>
                <c:pt idx="2394">
                  <c:v>41464</c:v>
                </c:pt>
                <c:pt idx="2395">
                  <c:v>41465</c:v>
                </c:pt>
                <c:pt idx="2396">
                  <c:v>41466</c:v>
                </c:pt>
                <c:pt idx="2397">
                  <c:v>41467</c:v>
                </c:pt>
                <c:pt idx="2398">
                  <c:v>41470</c:v>
                </c:pt>
                <c:pt idx="2399">
                  <c:v>41471</c:v>
                </c:pt>
                <c:pt idx="2400">
                  <c:v>41472</c:v>
                </c:pt>
                <c:pt idx="2401">
                  <c:v>41473</c:v>
                </c:pt>
                <c:pt idx="2402">
                  <c:v>41474</c:v>
                </c:pt>
                <c:pt idx="2403">
                  <c:v>41477</c:v>
                </c:pt>
                <c:pt idx="2404">
                  <c:v>41478</c:v>
                </c:pt>
                <c:pt idx="2405">
                  <c:v>41479</c:v>
                </c:pt>
                <c:pt idx="2406">
                  <c:v>41480</c:v>
                </c:pt>
                <c:pt idx="2407">
                  <c:v>41481</c:v>
                </c:pt>
                <c:pt idx="2408">
                  <c:v>41484</c:v>
                </c:pt>
                <c:pt idx="2409">
                  <c:v>41485</c:v>
                </c:pt>
                <c:pt idx="2410">
                  <c:v>41486</c:v>
                </c:pt>
                <c:pt idx="2411">
                  <c:v>41487</c:v>
                </c:pt>
                <c:pt idx="2412">
                  <c:v>41488</c:v>
                </c:pt>
                <c:pt idx="2413">
                  <c:v>41491</c:v>
                </c:pt>
                <c:pt idx="2414">
                  <c:v>41492</c:v>
                </c:pt>
                <c:pt idx="2415">
                  <c:v>41493</c:v>
                </c:pt>
                <c:pt idx="2416">
                  <c:v>41494</c:v>
                </c:pt>
                <c:pt idx="2417">
                  <c:v>41495</c:v>
                </c:pt>
                <c:pt idx="2418">
                  <c:v>41498</c:v>
                </c:pt>
                <c:pt idx="2419">
                  <c:v>41499</c:v>
                </c:pt>
                <c:pt idx="2420">
                  <c:v>41500</c:v>
                </c:pt>
                <c:pt idx="2421">
                  <c:v>41501</c:v>
                </c:pt>
                <c:pt idx="2422">
                  <c:v>41502</c:v>
                </c:pt>
                <c:pt idx="2423">
                  <c:v>41505</c:v>
                </c:pt>
                <c:pt idx="2424">
                  <c:v>41506</c:v>
                </c:pt>
                <c:pt idx="2425">
                  <c:v>41507</c:v>
                </c:pt>
                <c:pt idx="2426">
                  <c:v>41508</c:v>
                </c:pt>
                <c:pt idx="2427">
                  <c:v>41509</c:v>
                </c:pt>
                <c:pt idx="2428">
                  <c:v>41512</c:v>
                </c:pt>
                <c:pt idx="2429">
                  <c:v>41513</c:v>
                </c:pt>
                <c:pt idx="2430">
                  <c:v>41514</c:v>
                </c:pt>
                <c:pt idx="2431">
                  <c:v>41515</c:v>
                </c:pt>
                <c:pt idx="2432">
                  <c:v>41516</c:v>
                </c:pt>
                <c:pt idx="2433">
                  <c:v>41520</c:v>
                </c:pt>
                <c:pt idx="2434">
                  <c:v>41521</c:v>
                </c:pt>
                <c:pt idx="2435">
                  <c:v>41522</c:v>
                </c:pt>
                <c:pt idx="2436">
                  <c:v>41523</c:v>
                </c:pt>
                <c:pt idx="2437">
                  <c:v>41526</c:v>
                </c:pt>
                <c:pt idx="2438">
                  <c:v>41527</c:v>
                </c:pt>
                <c:pt idx="2439">
                  <c:v>41528</c:v>
                </c:pt>
                <c:pt idx="2440">
                  <c:v>41529</c:v>
                </c:pt>
                <c:pt idx="2441">
                  <c:v>41530</c:v>
                </c:pt>
                <c:pt idx="2442">
                  <c:v>41533</c:v>
                </c:pt>
                <c:pt idx="2443">
                  <c:v>41534</c:v>
                </c:pt>
                <c:pt idx="2444">
                  <c:v>41535</c:v>
                </c:pt>
                <c:pt idx="2445">
                  <c:v>41536</c:v>
                </c:pt>
                <c:pt idx="2446">
                  <c:v>41537</c:v>
                </c:pt>
                <c:pt idx="2447">
                  <c:v>41540</c:v>
                </c:pt>
                <c:pt idx="2448">
                  <c:v>41541</c:v>
                </c:pt>
                <c:pt idx="2449">
                  <c:v>41542</c:v>
                </c:pt>
                <c:pt idx="2450">
                  <c:v>41543</c:v>
                </c:pt>
                <c:pt idx="2451">
                  <c:v>41544</c:v>
                </c:pt>
                <c:pt idx="2452">
                  <c:v>41547</c:v>
                </c:pt>
                <c:pt idx="2453">
                  <c:v>41548</c:v>
                </c:pt>
                <c:pt idx="2454">
                  <c:v>41549</c:v>
                </c:pt>
                <c:pt idx="2455">
                  <c:v>41550</c:v>
                </c:pt>
                <c:pt idx="2456">
                  <c:v>41551</c:v>
                </c:pt>
                <c:pt idx="2457">
                  <c:v>41554</c:v>
                </c:pt>
                <c:pt idx="2458">
                  <c:v>41555</c:v>
                </c:pt>
                <c:pt idx="2459">
                  <c:v>41556</c:v>
                </c:pt>
                <c:pt idx="2460">
                  <c:v>41557</c:v>
                </c:pt>
                <c:pt idx="2461">
                  <c:v>41558</c:v>
                </c:pt>
                <c:pt idx="2462">
                  <c:v>41561</c:v>
                </c:pt>
                <c:pt idx="2463">
                  <c:v>41562</c:v>
                </c:pt>
                <c:pt idx="2464">
                  <c:v>41563</c:v>
                </c:pt>
                <c:pt idx="2465">
                  <c:v>41564</c:v>
                </c:pt>
                <c:pt idx="2466">
                  <c:v>41565</c:v>
                </c:pt>
                <c:pt idx="2467">
                  <c:v>41568</c:v>
                </c:pt>
                <c:pt idx="2468">
                  <c:v>41569</c:v>
                </c:pt>
                <c:pt idx="2469">
                  <c:v>41570</c:v>
                </c:pt>
                <c:pt idx="2470">
                  <c:v>41571</c:v>
                </c:pt>
                <c:pt idx="2471">
                  <c:v>41572</c:v>
                </c:pt>
                <c:pt idx="2472">
                  <c:v>41575</c:v>
                </c:pt>
                <c:pt idx="2473">
                  <c:v>41576</c:v>
                </c:pt>
                <c:pt idx="2474">
                  <c:v>41577</c:v>
                </c:pt>
                <c:pt idx="2475">
                  <c:v>41578</c:v>
                </c:pt>
                <c:pt idx="2476">
                  <c:v>41579</c:v>
                </c:pt>
                <c:pt idx="2477">
                  <c:v>41582</c:v>
                </c:pt>
                <c:pt idx="2478">
                  <c:v>41583</c:v>
                </c:pt>
                <c:pt idx="2479">
                  <c:v>41584</c:v>
                </c:pt>
                <c:pt idx="2480">
                  <c:v>41585</c:v>
                </c:pt>
                <c:pt idx="2481">
                  <c:v>41586</c:v>
                </c:pt>
                <c:pt idx="2482">
                  <c:v>41589</c:v>
                </c:pt>
                <c:pt idx="2483">
                  <c:v>41590</c:v>
                </c:pt>
                <c:pt idx="2484">
                  <c:v>41591</c:v>
                </c:pt>
                <c:pt idx="2485">
                  <c:v>41592</c:v>
                </c:pt>
                <c:pt idx="2486">
                  <c:v>41593</c:v>
                </c:pt>
                <c:pt idx="2487">
                  <c:v>41596</c:v>
                </c:pt>
                <c:pt idx="2488">
                  <c:v>41597</c:v>
                </c:pt>
                <c:pt idx="2489">
                  <c:v>41598</c:v>
                </c:pt>
                <c:pt idx="2490">
                  <c:v>41599</c:v>
                </c:pt>
                <c:pt idx="2491">
                  <c:v>41600</c:v>
                </c:pt>
                <c:pt idx="2492">
                  <c:v>41603</c:v>
                </c:pt>
                <c:pt idx="2493">
                  <c:v>41604</c:v>
                </c:pt>
                <c:pt idx="2494">
                  <c:v>41605</c:v>
                </c:pt>
                <c:pt idx="2495">
                  <c:v>41607</c:v>
                </c:pt>
                <c:pt idx="2496">
                  <c:v>41610</c:v>
                </c:pt>
                <c:pt idx="2497">
                  <c:v>41611</c:v>
                </c:pt>
                <c:pt idx="2498">
                  <c:v>41612</c:v>
                </c:pt>
                <c:pt idx="2499">
                  <c:v>41613</c:v>
                </c:pt>
                <c:pt idx="2500">
                  <c:v>41614</c:v>
                </c:pt>
                <c:pt idx="2501">
                  <c:v>41617</c:v>
                </c:pt>
                <c:pt idx="2502">
                  <c:v>41618</c:v>
                </c:pt>
                <c:pt idx="2503">
                  <c:v>41619</c:v>
                </c:pt>
                <c:pt idx="2504">
                  <c:v>41620</c:v>
                </c:pt>
                <c:pt idx="2505">
                  <c:v>41621</c:v>
                </c:pt>
                <c:pt idx="2506">
                  <c:v>41624</c:v>
                </c:pt>
                <c:pt idx="2507">
                  <c:v>41625</c:v>
                </c:pt>
                <c:pt idx="2508">
                  <c:v>41626</c:v>
                </c:pt>
                <c:pt idx="2509">
                  <c:v>41627</c:v>
                </c:pt>
                <c:pt idx="2510">
                  <c:v>41628</c:v>
                </c:pt>
                <c:pt idx="2511">
                  <c:v>41631</c:v>
                </c:pt>
                <c:pt idx="2512">
                  <c:v>41632</c:v>
                </c:pt>
                <c:pt idx="2513">
                  <c:v>41634</c:v>
                </c:pt>
                <c:pt idx="2514">
                  <c:v>41635</c:v>
                </c:pt>
                <c:pt idx="2515">
                  <c:v>41638</c:v>
                </c:pt>
                <c:pt idx="2516">
                  <c:v>41639</c:v>
                </c:pt>
                <c:pt idx="2517">
                  <c:v>41641</c:v>
                </c:pt>
                <c:pt idx="2518">
                  <c:v>41642</c:v>
                </c:pt>
                <c:pt idx="2519">
                  <c:v>41645</c:v>
                </c:pt>
                <c:pt idx="2520">
                  <c:v>41646</c:v>
                </c:pt>
                <c:pt idx="2521">
                  <c:v>41647</c:v>
                </c:pt>
                <c:pt idx="2522">
                  <c:v>41648</c:v>
                </c:pt>
                <c:pt idx="2523">
                  <c:v>41649</c:v>
                </c:pt>
                <c:pt idx="2524">
                  <c:v>41652</c:v>
                </c:pt>
                <c:pt idx="2525">
                  <c:v>41653</c:v>
                </c:pt>
                <c:pt idx="2526">
                  <c:v>41654</c:v>
                </c:pt>
                <c:pt idx="2527">
                  <c:v>41655</c:v>
                </c:pt>
                <c:pt idx="2528">
                  <c:v>41656</c:v>
                </c:pt>
                <c:pt idx="2529">
                  <c:v>41660</c:v>
                </c:pt>
                <c:pt idx="2530">
                  <c:v>41661</c:v>
                </c:pt>
                <c:pt idx="2531">
                  <c:v>41662</c:v>
                </c:pt>
                <c:pt idx="2532">
                  <c:v>41663</c:v>
                </c:pt>
                <c:pt idx="2533">
                  <c:v>41666</c:v>
                </c:pt>
                <c:pt idx="2534">
                  <c:v>41667</c:v>
                </c:pt>
                <c:pt idx="2535">
                  <c:v>41668</c:v>
                </c:pt>
                <c:pt idx="2536">
                  <c:v>41669</c:v>
                </c:pt>
                <c:pt idx="2537">
                  <c:v>41670</c:v>
                </c:pt>
                <c:pt idx="2538">
                  <c:v>41673</c:v>
                </c:pt>
                <c:pt idx="2539">
                  <c:v>41674</c:v>
                </c:pt>
                <c:pt idx="2540">
                  <c:v>41675</c:v>
                </c:pt>
                <c:pt idx="2541">
                  <c:v>41676</c:v>
                </c:pt>
                <c:pt idx="2542">
                  <c:v>41677</c:v>
                </c:pt>
                <c:pt idx="2543">
                  <c:v>41680</c:v>
                </c:pt>
                <c:pt idx="2544">
                  <c:v>41681</c:v>
                </c:pt>
                <c:pt idx="2545">
                  <c:v>41682</c:v>
                </c:pt>
                <c:pt idx="2546">
                  <c:v>41683</c:v>
                </c:pt>
                <c:pt idx="2547">
                  <c:v>41684</c:v>
                </c:pt>
                <c:pt idx="2548">
                  <c:v>41688</c:v>
                </c:pt>
                <c:pt idx="2549">
                  <c:v>41689</c:v>
                </c:pt>
                <c:pt idx="2550">
                  <c:v>41690</c:v>
                </c:pt>
                <c:pt idx="2551">
                  <c:v>41691</c:v>
                </c:pt>
                <c:pt idx="2552">
                  <c:v>41694</c:v>
                </c:pt>
                <c:pt idx="2553">
                  <c:v>41695</c:v>
                </c:pt>
                <c:pt idx="2554">
                  <c:v>41696</c:v>
                </c:pt>
                <c:pt idx="2555">
                  <c:v>41697</c:v>
                </c:pt>
                <c:pt idx="2556">
                  <c:v>41698</c:v>
                </c:pt>
                <c:pt idx="2557">
                  <c:v>41701</c:v>
                </c:pt>
                <c:pt idx="2558">
                  <c:v>41702</c:v>
                </c:pt>
                <c:pt idx="2559">
                  <c:v>41703</c:v>
                </c:pt>
                <c:pt idx="2560">
                  <c:v>41704</c:v>
                </c:pt>
                <c:pt idx="2561">
                  <c:v>41705</c:v>
                </c:pt>
                <c:pt idx="2562">
                  <c:v>41708</c:v>
                </c:pt>
                <c:pt idx="2563">
                  <c:v>41709</c:v>
                </c:pt>
                <c:pt idx="2564">
                  <c:v>41710</c:v>
                </c:pt>
                <c:pt idx="2565">
                  <c:v>41711</c:v>
                </c:pt>
                <c:pt idx="2566">
                  <c:v>41712</c:v>
                </c:pt>
                <c:pt idx="2567">
                  <c:v>41715</c:v>
                </c:pt>
                <c:pt idx="2568">
                  <c:v>41716</c:v>
                </c:pt>
                <c:pt idx="2569">
                  <c:v>41717</c:v>
                </c:pt>
                <c:pt idx="2570">
                  <c:v>41718</c:v>
                </c:pt>
                <c:pt idx="2571">
                  <c:v>41719</c:v>
                </c:pt>
                <c:pt idx="2572">
                  <c:v>41722</c:v>
                </c:pt>
                <c:pt idx="2573">
                  <c:v>41723</c:v>
                </c:pt>
                <c:pt idx="2574">
                  <c:v>41724</c:v>
                </c:pt>
                <c:pt idx="2575">
                  <c:v>41725</c:v>
                </c:pt>
                <c:pt idx="2576">
                  <c:v>41726</c:v>
                </c:pt>
                <c:pt idx="2577">
                  <c:v>41729</c:v>
                </c:pt>
                <c:pt idx="2578">
                  <c:v>41730</c:v>
                </c:pt>
                <c:pt idx="2579">
                  <c:v>41731</c:v>
                </c:pt>
                <c:pt idx="2580">
                  <c:v>41732</c:v>
                </c:pt>
                <c:pt idx="2581">
                  <c:v>41733</c:v>
                </c:pt>
                <c:pt idx="2582">
                  <c:v>41736</c:v>
                </c:pt>
                <c:pt idx="2583">
                  <c:v>41737</c:v>
                </c:pt>
                <c:pt idx="2584">
                  <c:v>41738</c:v>
                </c:pt>
                <c:pt idx="2585">
                  <c:v>41739</c:v>
                </c:pt>
                <c:pt idx="2586">
                  <c:v>41740</c:v>
                </c:pt>
                <c:pt idx="2587">
                  <c:v>41743</c:v>
                </c:pt>
                <c:pt idx="2588">
                  <c:v>41744</c:v>
                </c:pt>
                <c:pt idx="2589">
                  <c:v>41745</c:v>
                </c:pt>
                <c:pt idx="2590">
                  <c:v>41746</c:v>
                </c:pt>
                <c:pt idx="2591">
                  <c:v>41750</c:v>
                </c:pt>
                <c:pt idx="2592">
                  <c:v>41751</c:v>
                </c:pt>
                <c:pt idx="2593">
                  <c:v>41752</c:v>
                </c:pt>
                <c:pt idx="2594">
                  <c:v>41753</c:v>
                </c:pt>
                <c:pt idx="2595">
                  <c:v>41754</c:v>
                </c:pt>
                <c:pt idx="2596">
                  <c:v>41757</c:v>
                </c:pt>
                <c:pt idx="2597">
                  <c:v>41758</c:v>
                </c:pt>
                <c:pt idx="2598">
                  <c:v>41759</c:v>
                </c:pt>
                <c:pt idx="2599">
                  <c:v>41760</c:v>
                </c:pt>
                <c:pt idx="2600">
                  <c:v>41761</c:v>
                </c:pt>
                <c:pt idx="2601">
                  <c:v>41764</c:v>
                </c:pt>
                <c:pt idx="2602">
                  <c:v>41765</c:v>
                </c:pt>
                <c:pt idx="2603">
                  <c:v>41766</c:v>
                </c:pt>
                <c:pt idx="2604">
                  <c:v>41767</c:v>
                </c:pt>
                <c:pt idx="2605">
                  <c:v>41768</c:v>
                </c:pt>
                <c:pt idx="2606">
                  <c:v>41771</c:v>
                </c:pt>
                <c:pt idx="2607">
                  <c:v>41772</c:v>
                </c:pt>
                <c:pt idx="2608">
                  <c:v>41773</c:v>
                </c:pt>
                <c:pt idx="2609">
                  <c:v>41774</c:v>
                </c:pt>
                <c:pt idx="2610">
                  <c:v>41775</c:v>
                </c:pt>
                <c:pt idx="2611">
                  <c:v>41778</c:v>
                </c:pt>
                <c:pt idx="2612">
                  <c:v>41779</c:v>
                </c:pt>
                <c:pt idx="2613">
                  <c:v>41780</c:v>
                </c:pt>
                <c:pt idx="2614">
                  <c:v>41781</c:v>
                </c:pt>
                <c:pt idx="2615">
                  <c:v>41782</c:v>
                </c:pt>
                <c:pt idx="2616">
                  <c:v>41786</c:v>
                </c:pt>
                <c:pt idx="2617">
                  <c:v>41787</c:v>
                </c:pt>
                <c:pt idx="2618">
                  <c:v>41788</c:v>
                </c:pt>
                <c:pt idx="2619">
                  <c:v>41789</c:v>
                </c:pt>
                <c:pt idx="2620">
                  <c:v>41792</c:v>
                </c:pt>
                <c:pt idx="2621">
                  <c:v>41793</c:v>
                </c:pt>
                <c:pt idx="2622">
                  <c:v>41794</c:v>
                </c:pt>
                <c:pt idx="2623">
                  <c:v>41795</c:v>
                </c:pt>
                <c:pt idx="2624">
                  <c:v>41796</c:v>
                </c:pt>
                <c:pt idx="2625">
                  <c:v>41799</c:v>
                </c:pt>
                <c:pt idx="2626">
                  <c:v>41800</c:v>
                </c:pt>
                <c:pt idx="2627">
                  <c:v>41801</c:v>
                </c:pt>
                <c:pt idx="2628">
                  <c:v>41802</c:v>
                </c:pt>
                <c:pt idx="2629">
                  <c:v>41803</c:v>
                </c:pt>
                <c:pt idx="2630">
                  <c:v>41806</c:v>
                </c:pt>
                <c:pt idx="2631">
                  <c:v>41807</c:v>
                </c:pt>
                <c:pt idx="2632">
                  <c:v>41808</c:v>
                </c:pt>
                <c:pt idx="2633">
                  <c:v>41809</c:v>
                </c:pt>
                <c:pt idx="2634">
                  <c:v>41810</c:v>
                </c:pt>
                <c:pt idx="2635">
                  <c:v>41813</c:v>
                </c:pt>
                <c:pt idx="2636">
                  <c:v>41814</c:v>
                </c:pt>
                <c:pt idx="2637">
                  <c:v>41815</c:v>
                </c:pt>
                <c:pt idx="2638">
                  <c:v>41816</c:v>
                </c:pt>
                <c:pt idx="2639">
                  <c:v>41817</c:v>
                </c:pt>
                <c:pt idx="2640">
                  <c:v>41820</c:v>
                </c:pt>
                <c:pt idx="2641">
                  <c:v>41821</c:v>
                </c:pt>
                <c:pt idx="2642">
                  <c:v>41822</c:v>
                </c:pt>
                <c:pt idx="2643">
                  <c:v>41823</c:v>
                </c:pt>
                <c:pt idx="2644">
                  <c:v>41827</c:v>
                </c:pt>
                <c:pt idx="2645">
                  <c:v>41828</c:v>
                </c:pt>
                <c:pt idx="2646">
                  <c:v>41829</c:v>
                </c:pt>
                <c:pt idx="2647">
                  <c:v>41830</c:v>
                </c:pt>
                <c:pt idx="2648">
                  <c:v>41831</c:v>
                </c:pt>
                <c:pt idx="2649">
                  <c:v>41834</c:v>
                </c:pt>
                <c:pt idx="2650">
                  <c:v>41835</c:v>
                </c:pt>
                <c:pt idx="2651">
                  <c:v>41836</c:v>
                </c:pt>
                <c:pt idx="2652">
                  <c:v>41837</c:v>
                </c:pt>
                <c:pt idx="2653">
                  <c:v>41838</c:v>
                </c:pt>
                <c:pt idx="2654">
                  <c:v>41841</c:v>
                </c:pt>
                <c:pt idx="2655">
                  <c:v>41842</c:v>
                </c:pt>
                <c:pt idx="2656">
                  <c:v>41843</c:v>
                </c:pt>
                <c:pt idx="2657">
                  <c:v>41844</c:v>
                </c:pt>
                <c:pt idx="2658">
                  <c:v>41845</c:v>
                </c:pt>
                <c:pt idx="2659">
                  <c:v>41848</c:v>
                </c:pt>
                <c:pt idx="2660">
                  <c:v>41849</c:v>
                </c:pt>
                <c:pt idx="2661">
                  <c:v>41850</c:v>
                </c:pt>
                <c:pt idx="2662">
                  <c:v>41851</c:v>
                </c:pt>
                <c:pt idx="2663">
                  <c:v>41852</c:v>
                </c:pt>
                <c:pt idx="2664">
                  <c:v>41855</c:v>
                </c:pt>
                <c:pt idx="2665">
                  <c:v>41856</c:v>
                </c:pt>
                <c:pt idx="2666">
                  <c:v>41857</c:v>
                </c:pt>
                <c:pt idx="2667">
                  <c:v>41858</c:v>
                </c:pt>
                <c:pt idx="2668">
                  <c:v>41859</c:v>
                </c:pt>
                <c:pt idx="2669">
                  <c:v>41862</c:v>
                </c:pt>
                <c:pt idx="2670">
                  <c:v>41863</c:v>
                </c:pt>
                <c:pt idx="2671">
                  <c:v>41864</c:v>
                </c:pt>
                <c:pt idx="2672">
                  <c:v>41865</c:v>
                </c:pt>
                <c:pt idx="2673">
                  <c:v>41866</c:v>
                </c:pt>
                <c:pt idx="2674">
                  <c:v>41869</c:v>
                </c:pt>
                <c:pt idx="2675">
                  <c:v>41870</c:v>
                </c:pt>
                <c:pt idx="2676">
                  <c:v>41871</c:v>
                </c:pt>
                <c:pt idx="2677">
                  <c:v>41872</c:v>
                </c:pt>
                <c:pt idx="2678">
                  <c:v>41873</c:v>
                </c:pt>
                <c:pt idx="2679">
                  <c:v>41876</c:v>
                </c:pt>
                <c:pt idx="2680">
                  <c:v>41877</c:v>
                </c:pt>
                <c:pt idx="2681">
                  <c:v>41878</c:v>
                </c:pt>
                <c:pt idx="2682">
                  <c:v>41879</c:v>
                </c:pt>
                <c:pt idx="2683">
                  <c:v>41880</c:v>
                </c:pt>
                <c:pt idx="2684">
                  <c:v>41884</c:v>
                </c:pt>
                <c:pt idx="2685">
                  <c:v>41885</c:v>
                </c:pt>
                <c:pt idx="2686">
                  <c:v>41886</c:v>
                </c:pt>
                <c:pt idx="2687">
                  <c:v>41887</c:v>
                </c:pt>
                <c:pt idx="2688">
                  <c:v>41890</c:v>
                </c:pt>
                <c:pt idx="2689">
                  <c:v>41891</c:v>
                </c:pt>
                <c:pt idx="2690">
                  <c:v>41892</c:v>
                </c:pt>
                <c:pt idx="2691">
                  <c:v>41893</c:v>
                </c:pt>
                <c:pt idx="2692">
                  <c:v>41894</c:v>
                </c:pt>
                <c:pt idx="2693">
                  <c:v>41897</c:v>
                </c:pt>
                <c:pt idx="2694">
                  <c:v>41898</c:v>
                </c:pt>
                <c:pt idx="2695">
                  <c:v>41899</c:v>
                </c:pt>
                <c:pt idx="2696">
                  <c:v>41900</c:v>
                </c:pt>
                <c:pt idx="2697">
                  <c:v>41901</c:v>
                </c:pt>
                <c:pt idx="2698">
                  <c:v>41904</c:v>
                </c:pt>
                <c:pt idx="2699">
                  <c:v>41905</c:v>
                </c:pt>
                <c:pt idx="2700">
                  <c:v>41906</c:v>
                </c:pt>
                <c:pt idx="2701">
                  <c:v>41907</c:v>
                </c:pt>
                <c:pt idx="2702">
                  <c:v>41908</c:v>
                </c:pt>
                <c:pt idx="2703">
                  <c:v>41911</c:v>
                </c:pt>
                <c:pt idx="2704">
                  <c:v>41912</c:v>
                </c:pt>
                <c:pt idx="2705">
                  <c:v>41913</c:v>
                </c:pt>
                <c:pt idx="2706">
                  <c:v>41914</c:v>
                </c:pt>
                <c:pt idx="2707">
                  <c:v>41915</c:v>
                </c:pt>
                <c:pt idx="2708">
                  <c:v>41918</c:v>
                </c:pt>
                <c:pt idx="2709">
                  <c:v>41919</c:v>
                </c:pt>
                <c:pt idx="2710">
                  <c:v>41920</c:v>
                </c:pt>
                <c:pt idx="2711">
                  <c:v>41921</c:v>
                </c:pt>
                <c:pt idx="2712">
                  <c:v>41922</c:v>
                </c:pt>
                <c:pt idx="2713">
                  <c:v>41925</c:v>
                </c:pt>
                <c:pt idx="2714">
                  <c:v>41926</c:v>
                </c:pt>
                <c:pt idx="2715">
                  <c:v>41927</c:v>
                </c:pt>
                <c:pt idx="2716">
                  <c:v>41928</c:v>
                </c:pt>
                <c:pt idx="2717">
                  <c:v>41929</c:v>
                </c:pt>
                <c:pt idx="2718">
                  <c:v>41932</c:v>
                </c:pt>
                <c:pt idx="2719">
                  <c:v>41933</c:v>
                </c:pt>
                <c:pt idx="2720">
                  <c:v>41934</c:v>
                </c:pt>
                <c:pt idx="2721">
                  <c:v>41935</c:v>
                </c:pt>
                <c:pt idx="2722">
                  <c:v>41936</c:v>
                </c:pt>
                <c:pt idx="2723">
                  <c:v>41939</c:v>
                </c:pt>
                <c:pt idx="2724">
                  <c:v>41940</c:v>
                </c:pt>
                <c:pt idx="2725">
                  <c:v>41941</c:v>
                </c:pt>
                <c:pt idx="2726">
                  <c:v>41942</c:v>
                </c:pt>
                <c:pt idx="2727">
                  <c:v>41943</c:v>
                </c:pt>
                <c:pt idx="2728">
                  <c:v>41946</c:v>
                </c:pt>
                <c:pt idx="2729">
                  <c:v>41947</c:v>
                </c:pt>
                <c:pt idx="2730">
                  <c:v>41948</c:v>
                </c:pt>
                <c:pt idx="2731">
                  <c:v>41949</c:v>
                </c:pt>
                <c:pt idx="2732">
                  <c:v>41950</c:v>
                </c:pt>
                <c:pt idx="2733">
                  <c:v>41953</c:v>
                </c:pt>
                <c:pt idx="2734">
                  <c:v>41954</c:v>
                </c:pt>
                <c:pt idx="2735">
                  <c:v>41955</c:v>
                </c:pt>
                <c:pt idx="2736">
                  <c:v>41956</c:v>
                </c:pt>
                <c:pt idx="2737">
                  <c:v>41957</c:v>
                </c:pt>
                <c:pt idx="2738">
                  <c:v>41960</c:v>
                </c:pt>
                <c:pt idx="2739">
                  <c:v>41961</c:v>
                </c:pt>
                <c:pt idx="2740">
                  <c:v>41962</c:v>
                </c:pt>
                <c:pt idx="2741">
                  <c:v>41963</c:v>
                </c:pt>
                <c:pt idx="2742">
                  <c:v>41964</c:v>
                </c:pt>
                <c:pt idx="2743">
                  <c:v>41967</c:v>
                </c:pt>
                <c:pt idx="2744">
                  <c:v>41968</c:v>
                </c:pt>
                <c:pt idx="2745">
                  <c:v>41969</c:v>
                </c:pt>
                <c:pt idx="2746">
                  <c:v>41971</c:v>
                </c:pt>
                <c:pt idx="2747">
                  <c:v>41974</c:v>
                </c:pt>
                <c:pt idx="2748">
                  <c:v>41975</c:v>
                </c:pt>
                <c:pt idx="2749">
                  <c:v>41976</c:v>
                </c:pt>
                <c:pt idx="2750">
                  <c:v>41977</c:v>
                </c:pt>
                <c:pt idx="2751">
                  <c:v>41978</c:v>
                </c:pt>
                <c:pt idx="2752">
                  <c:v>41981</c:v>
                </c:pt>
                <c:pt idx="2753">
                  <c:v>41982</c:v>
                </c:pt>
                <c:pt idx="2754">
                  <c:v>41983</c:v>
                </c:pt>
                <c:pt idx="2755">
                  <c:v>41984</c:v>
                </c:pt>
                <c:pt idx="2756">
                  <c:v>41985</c:v>
                </c:pt>
                <c:pt idx="2757">
                  <c:v>41988</c:v>
                </c:pt>
                <c:pt idx="2758">
                  <c:v>41989</c:v>
                </c:pt>
                <c:pt idx="2759">
                  <c:v>41990</c:v>
                </c:pt>
                <c:pt idx="2760">
                  <c:v>41991</c:v>
                </c:pt>
                <c:pt idx="2761">
                  <c:v>41992</c:v>
                </c:pt>
                <c:pt idx="2762">
                  <c:v>41995</c:v>
                </c:pt>
                <c:pt idx="2763">
                  <c:v>41996</c:v>
                </c:pt>
                <c:pt idx="2764">
                  <c:v>41997</c:v>
                </c:pt>
                <c:pt idx="2765">
                  <c:v>41999</c:v>
                </c:pt>
                <c:pt idx="2766">
                  <c:v>42002</c:v>
                </c:pt>
                <c:pt idx="2767">
                  <c:v>42003</c:v>
                </c:pt>
                <c:pt idx="2768">
                  <c:v>42004</c:v>
                </c:pt>
                <c:pt idx="2769">
                  <c:v>42006</c:v>
                </c:pt>
                <c:pt idx="2770">
                  <c:v>42009</c:v>
                </c:pt>
                <c:pt idx="2771">
                  <c:v>42010</c:v>
                </c:pt>
                <c:pt idx="2772">
                  <c:v>42011</c:v>
                </c:pt>
                <c:pt idx="2773">
                  <c:v>42012</c:v>
                </c:pt>
                <c:pt idx="2774">
                  <c:v>42013</c:v>
                </c:pt>
                <c:pt idx="2775">
                  <c:v>42016</c:v>
                </c:pt>
                <c:pt idx="2776">
                  <c:v>42017</c:v>
                </c:pt>
                <c:pt idx="2777">
                  <c:v>42018</c:v>
                </c:pt>
                <c:pt idx="2778">
                  <c:v>42019</c:v>
                </c:pt>
                <c:pt idx="2779">
                  <c:v>42020</c:v>
                </c:pt>
                <c:pt idx="2780">
                  <c:v>42024</c:v>
                </c:pt>
                <c:pt idx="2781">
                  <c:v>42025</c:v>
                </c:pt>
                <c:pt idx="2782">
                  <c:v>42026</c:v>
                </c:pt>
                <c:pt idx="2783">
                  <c:v>42027</c:v>
                </c:pt>
                <c:pt idx="2784">
                  <c:v>42030</c:v>
                </c:pt>
                <c:pt idx="2785">
                  <c:v>42031</c:v>
                </c:pt>
                <c:pt idx="2786">
                  <c:v>42032</c:v>
                </c:pt>
                <c:pt idx="2787">
                  <c:v>42033</c:v>
                </c:pt>
                <c:pt idx="2788">
                  <c:v>42034</c:v>
                </c:pt>
                <c:pt idx="2789">
                  <c:v>42037</c:v>
                </c:pt>
                <c:pt idx="2790">
                  <c:v>42038</c:v>
                </c:pt>
                <c:pt idx="2791">
                  <c:v>42039</c:v>
                </c:pt>
                <c:pt idx="2792">
                  <c:v>42040</c:v>
                </c:pt>
                <c:pt idx="2793">
                  <c:v>42041</c:v>
                </c:pt>
                <c:pt idx="2794">
                  <c:v>42044</c:v>
                </c:pt>
                <c:pt idx="2795">
                  <c:v>42045</c:v>
                </c:pt>
                <c:pt idx="2796">
                  <c:v>42046</c:v>
                </c:pt>
                <c:pt idx="2797">
                  <c:v>42047</c:v>
                </c:pt>
                <c:pt idx="2798">
                  <c:v>42048</c:v>
                </c:pt>
                <c:pt idx="2799">
                  <c:v>42052</c:v>
                </c:pt>
                <c:pt idx="2800">
                  <c:v>42053</c:v>
                </c:pt>
                <c:pt idx="2801">
                  <c:v>42054</c:v>
                </c:pt>
                <c:pt idx="2802">
                  <c:v>42055</c:v>
                </c:pt>
                <c:pt idx="2803">
                  <c:v>42058</c:v>
                </c:pt>
                <c:pt idx="2804">
                  <c:v>42059</c:v>
                </c:pt>
                <c:pt idx="2805">
                  <c:v>42060</c:v>
                </c:pt>
                <c:pt idx="2806">
                  <c:v>42061</c:v>
                </c:pt>
                <c:pt idx="2807">
                  <c:v>42062</c:v>
                </c:pt>
                <c:pt idx="2808">
                  <c:v>42065</c:v>
                </c:pt>
                <c:pt idx="2809">
                  <c:v>42066</c:v>
                </c:pt>
                <c:pt idx="2810">
                  <c:v>42067</c:v>
                </c:pt>
                <c:pt idx="2811">
                  <c:v>42068</c:v>
                </c:pt>
                <c:pt idx="2812">
                  <c:v>42069</c:v>
                </c:pt>
                <c:pt idx="2813">
                  <c:v>42072</c:v>
                </c:pt>
                <c:pt idx="2814">
                  <c:v>42073</c:v>
                </c:pt>
                <c:pt idx="2815">
                  <c:v>42074</c:v>
                </c:pt>
                <c:pt idx="2816">
                  <c:v>42075</c:v>
                </c:pt>
                <c:pt idx="2817">
                  <c:v>42076</c:v>
                </c:pt>
                <c:pt idx="2818">
                  <c:v>42079</c:v>
                </c:pt>
                <c:pt idx="2819">
                  <c:v>42080</c:v>
                </c:pt>
                <c:pt idx="2820">
                  <c:v>42081</c:v>
                </c:pt>
                <c:pt idx="2821">
                  <c:v>42082</c:v>
                </c:pt>
                <c:pt idx="2822">
                  <c:v>42083</c:v>
                </c:pt>
                <c:pt idx="2823">
                  <c:v>42086</c:v>
                </c:pt>
                <c:pt idx="2824">
                  <c:v>42087</c:v>
                </c:pt>
                <c:pt idx="2825">
                  <c:v>42088</c:v>
                </c:pt>
                <c:pt idx="2826">
                  <c:v>42089</c:v>
                </c:pt>
                <c:pt idx="2827">
                  <c:v>42090</c:v>
                </c:pt>
                <c:pt idx="2828">
                  <c:v>42093</c:v>
                </c:pt>
                <c:pt idx="2829">
                  <c:v>42094</c:v>
                </c:pt>
                <c:pt idx="2830">
                  <c:v>42095</c:v>
                </c:pt>
                <c:pt idx="2831">
                  <c:v>42096</c:v>
                </c:pt>
                <c:pt idx="2832">
                  <c:v>42100</c:v>
                </c:pt>
                <c:pt idx="2833">
                  <c:v>42101</c:v>
                </c:pt>
                <c:pt idx="2834">
                  <c:v>42102</c:v>
                </c:pt>
                <c:pt idx="2835">
                  <c:v>42103</c:v>
                </c:pt>
                <c:pt idx="2836">
                  <c:v>42104</c:v>
                </c:pt>
                <c:pt idx="2837">
                  <c:v>42107</c:v>
                </c:pt>
                <c:pt idx="2838">
                  <c:v>42108</c:v>
                </c:pt>
                <c:pt idx="2839">
                  <c:v>42109</c:v>
                </c:pt>
                <c:pt idx="2840">
                  <c:v>42110</c:v>
                </c:pt>
                <c:pt idx="2841">
                  <c:v>42111</c:v>
                </c:pt>
                <c:pt idx="2842">
                  <c:v>42114</c:v>
                </c:pt>
                <c:pt idx="2843">
                  <c:v>42115</c:v>
                </c:pt>
                <c:pt idx="2844">
                  <c:v>42116</c:v>
                </c:pt>
                <c:pt idx="2845">
                  <c:v>42117</c:v>
                </c:pt>
                <c:pt idx="2846">
                  <c:v>42118</c:v>
                </c:pt>
                <c:pt idx="2847">
                  <c:v>42121</c:v>
                </c:pt>
                <c:pt idx="2848">
                  <c:v>42122</c:v>
                </c:pt>
                <c:pt idx="2849">
                  <c:v>42123</c:v>
                </c:pt>
                <c:pt idx="2850">
                  <c:v>42124</c:v>
                </c:pt>
                <c:pt idx="2851">
                  <c:v>42125</c:v>
                </c:pt>
                <c:pt idx="2852">
                  <c:v>42128</c:v>
                </c:pt>
                <c:pt idx="2853">
                  <c:v>42129</c:v>
                </c:pt>
                <c:pt idx="2854">
                  <c:v>42130</c:v>
                </c:pt>
                <c:pt idx="2855">
                  <c:v>42131</c:v>
                </c:pt>
                <c:pt idx="2856">
                  <c:v>42132</c:v>
                </c:pt>
                <c:pt idx="2857">
                  <c:v>42135</c:v>
                </c:pt>
                <c:pt idx="2858">
                  <c:v>42136</c:v>
                </c:pt>
                <c:pt idx="2859">
                  <c:v>42137</c:v>
                </c:pt>
                <c:pt idx="2860">
                  <c:v>42138</c:v>
                </c:pt>
                <c:pt idx="2861">
                  <c:v>42139</c:v>
                </c:pt>
                <c:pt idx="2862">
                  <c:v>42142</c:v>
                </c:pt>
                <c:pt idx="2863">
                  <c:v>42143</c:v>
                </c:pt>
                <c:pt idx="2864">
                  <c:v>42144</c:v>
                </c:pt>
                <c:pt idx="2865">
                  <c:v>42145</c:v>
                </c:pt>
                <c:pt idx="2866">
                  <c:v>42146</c:v>
                </c:pt>
                <c:pt idx="2867">
                  <c:v>42150</c:v>
                </c:pt>
                <c:pt idx="2868">
                  <c:v>42151</c:v>
                </c:pt>
                <c:pt idx="2869">
                  <c:v>42152</c:v>
                </c:pt>
                <c:pt idx="2870">
                  <c:v>42153</c:v>
                </c:pt>
                <c:pt idx="2871">
                  <c:v>42156</c:v>
                </c:pt>
                <c:pt idx="2872">
                  <c:v>42157</c:v>
                </c:pt>
                <c:pt idx="2873">
                  <c:v>42158</c:v>
                </c:pt>
                <c:pt idx="2874">
                  <c:v>42159</c:v>
                </c:pt>
                <c:pt idx="2875">
                  <c:v>42160</c:v>
                </c:pt>
                <c:pt idx="2876">
                  <c:v>42163</c:v>
                </c:pt>
                <c:pt idx="2877">
                  <c:v>42164</c:v>
                </c:pt>
                <c:pt idx="2878">
                  <c:v>42165</c:v>
                </c:pt>
                <c:pt idx="2879">
                  <c:v>42166</c:v>
                </c:pt>
                <c:pt idx="2880">
                  <c:v>42167</c:v>
                </c:pt>
                <c:pt idx="2881">
                  <c:v>42170</c:v>
                </c:pt>
                <c:pt idx="2882">
                  <c:v>42171</c:v>
                </c:pt>
                <c:pt idx="2883">
                  <c:v>42172</c:v>
                </c:pt>
                <c:pt idx="2884">
                  <c:v>42173</c:v>
                </c:pt>
                <c:pt idx="2885">
                  <c:v>42174</c:v>
                </c:pt>
                <c:pt idx="2886">
                  <c:v>42177</c:v>
                </c:pt>
                <c:pt idx="2887">
                  <c:v>42178</c:v>
                </c:pt>
                <c:pt idx="2888">
                  <c:v>42179</c:v>
                </c:pt>
                <c:pt idx="2889">
                  <c:v>42180</c:v>
                </c:pt>
                <c:pt idx="2890">
                  <c:v>42181</c:v>
                </c:pt>
                <c:pt idx="2891">
                  <c:v>42184</c:v>
                </c:pt>
                <c:pt idx="2892">
                  <c:v>42185</c:v>
                </c:pt>
                <c:pt idx="2893">
                  <c:v>42186</c:v>
                </c:pt>
                <c:pt idx="2894">
                  <c:v>42187</c:v>
                </c:pt>
                <c:pt idx="2895">
                  <c:v>42191</c:v>
                </c:pt>
                <c:pt idx="2896">
                  <c:v>42192</c:v>
                </c:pt>
                <c:pt idx="2897">
                  <c:v>42193</c:v>
                </c:pt>
                <c:pt idx="2898">
                  <c:v>42194</c:v>
                </c:pt>
                <c:pt idx="2899">
                  <c:v>42195</c:v>
                </c:pt>
                <c:pt idx="2900">
                  <c:v>42198</c:v>
                </c:pt>
                <c:pt idx="2901">
                  <c:v>42199</c:v>
                </c:pt>
                <c:pt idx="2902">
                  <c:v>42200</c:v>
                </c:pt>
                <c:pt idx="2903">
                  <c:v>42201</c:v>
                </c:pt>
                <c:pt idx="2904">
                  <c:v>42202</c:v>
                </c:pt>
                <c:pt idx="2905">
                  <c:v>42205</c:v>
                </c:pt>
                <c:pt idx="2906">
                  <c:v>42206</c:v>
                </c:pt>
                <c:pt idx="2907">
                  <c:v>42207</c:v>
                </c:pt>
                <c:pt idx="2908">
                  <c:v>42208</c:v>
                </c:pt>
                <c:pt idx="2909">
                  <c:v>42209</c:v>
                </c:pt>
                <c:pt idx="2910">
                  <c:v>42212</c:v>
                </c:pt>
                <c:pt idx="2911">
                  <c:v>42213</c:v>
                </c:pt>
                <c:pt idx="2912">
                  <c:v>42214</c:v>
                </c:pt>
                <c:pt idx="2913">
                  <c:v>42215</c:v>
                </c:pt>
                <c:pt idx="2914">
                  <c:v>42216</c:v>
                </c:pt>
                <c:pt idx="2915">
                  <c:v>42219</c:v>
                </c:pt>
                <c:pt idx="2916">
                  <c:v>42220</c:v>
                </c:pt>
                <c:pt idx="2917">
                  <c:v>42221</c:v>
                </c:pt>
                <c:pt idx="2918">
                  <c:v>42222</c:v>
                </c:pt>
                <c:pt idx="2919">
                  <c:v>42223</c:v>
                </c:pt>
                <c:pt idx="2920">
                  <c:v>42226</c:v>
                </c:pt>
                <c:pt idx="2921">
                  <c:v>42227</c:v>
                </c:pt>
                <c:pt idx="2922">
                  <c:v>42228</c:v>
                </c:pt>
                <c:pt idx="2923">
                  <c:v>42229</c:v>
                </c:pt>
                <c:pt idx="2924">
                  <c:v>42230</c:v>
                </c:pt>
                <c:pt idx="2925">
                  <c:v>42233</c:v>
                </c:pt>
                <c:pt idx="2926">
                  <c:v>42234</c:v>
                </c:pt>
                <c:pt idx="2927">
                  <c:v>42235</c:v>
                </c:pt>
                <c:pt idx="2928">
                  <c:v>42236</c:v>
                </c:pt>
                <c:pt idx="2929">
                  <c:v>42237</c:v>
                </c:pt>
                <c:pt idx="2930">
                  <c:v>42240</c:v>
                </c:pt>
                <c:pt idx="2931">
                  <c:v>42241</c:v>
                </c:pt>
                <c:pt idx="2932">
                  <c:v>42242</c:v>
                </c:pt>
                <c:pt idx="2933">
                  <c:v>42243</c:v>
                </c:pt>
                <c:pt idx="2934">
                  <c:v>42244</c:v>
                </c:pt>
                <c:pt idx="2935">
                  <c:v>42247</c:v>
                </c:pt>
                <c:pt idx="2936">
                  <c:v>42248</c:v>
                </c:pt>
                <c:pt idx="2937">
                  <c:v>42249</c:v>
                </c:pt>
                <c:pt idx="2938">
                  <c:v>42250</c:v>
                </c:pt>
                <c:pt idx="2939">
                  <c:v>42251</c:v>
                </c:pt>
                <c:pt idx="2940">
                  <c:v>42255</c:v>
                </c:pt>
                <c:pt idx="2941">
                  <c:v>42256</c:v>
                </c:pt>
                <c:pt idx="2942">
                  <c:v>42257</c:v>
                </c:pt>
                <c:pt idx="2943">
                  <c:v>42258</c:v>
                </c:pt>
                <c:pt idx="2944">
                  <c:v>42261</c:v>
                </c:pt>
                <c:pt idx="2945">
                  <c:v>42262</c:v>
                </c:pt>
                <c:pt idx="2946">
                  <c:v>42263</c:v>
                </c:pt>
                <c:pt idx="2947">
                  <c:v>42264</c:v>
                </c:pt>
                <c:pt idx="2948">
                  <c:v>42265</c:v>
                </c:pt>
                <c:pt idx="2949">
                  <c:v>42268</c:v>
                </c:pt>
                <c:pt idx="2950">
                  <c:v>42269</c:v>
                </c:pt>
                <c:pt idx="2951">
                  <c:v>42270</c:v>
                </c:pt>
                <c:pt idx="2952">
                  <c:v>42271</c:v>
                </c:pt>
                <c:pt idx="2953">
                  <c:v>42272</c:v>
                </c:pt>
                <c:pt idx="2954">
                  <c:v>42275</c:v>
                </c:pt>
                <c:pt idx="2955">
                  <c:v>42276</c:v>
                </c:pt>
                <c:pt idx="2956">
                  <c:v>42277</c:v>
                </c:pt>
                <c:pt idx="2957">
                  <c:v>42278</c:v>
                </c:pt>
                <c:pt idx="2958">
                  <c:v>42279</c:v>
                </c:pt>
                <c:pt idx="2959">
                  <c:v>42282</c:v>
                </c:pt>
                <c:pt idx="2960">
                  <c:v>42283</c:v>
                </c:pt>
                <c:pt idx="2961">
                  <c:v>42284</c:v>
                </c:pt>
                <c:pt idx="2962">
                  <c:v>42285</c:v>
                </c:pt>
                <c:pt idx="2963">
                  <c:v>42286</c:v>
                </c:pt>
                <c:pt idx="2964">
                  <c:v>42289</c:v>
                </c:pt>
                <c:pt idx="2965">
                  <c:v>42290</c:v>
                </c:pt>
                <c:pt idx="2966">
                  <c:v>42291</c:v>
                </c:pt>
                <c:pt idx="2967">
                  <c:v>42292</c:v>
                </c:pt>
                <c:pt idx="2968">
                  <c:v>42293</c:v>
                </c:pt>
                <c:pt idx="2969">
                  <c:v>42296</c:v>
                </c:pt>
                <c:pt idx="2970">
                  <c:v>42297</c:v>
                </c:pt>
                <c:pt idx="2971">
                  <c:v>42298</c:v>
                </c:pt>
                <c:pt idx="2972">
                  <c:v>42299</c:v>
                </c:pt>
                <c:pt idx="2973">
                  <c:v>42300</c:v>
                </c:pt>
                <c:pt idx="2974">
                  <c:v>42303</c:v>
                </c:pt>
                <c:pt idx="2975">
                  <c:v>42304</c:v>
                </c:pt>
                <c:pt idx="2976">
                  <c:v>42305</c:v>
                </c:pt>
                <c:pt idx="2977">
                  <c:v>42306</c:v>
                </c:pt>
                <c:pt idx="2978">
                  <c:v>42307</c:v>
                </c:pt>
                <c:pt idx="2979">
                  <c:v>42310</c:v>
                </c:pt>
                <c:pt idx="2980">
                  <c:v>42311</c:v>
                </c:pt>
                <c:pt idx="2981">
                  <c:v>42312</c:v>
                </c:pt>
                <c:pt idx="2982">
                  <c:v>42313</c:v>
                </c:pt>
                <c:pt idx="2983">
                  <c:v>42314</c:v>
                </c:pt>
                <c:pt idx="2984">
                  <c:v>42317</c:v>
                </c:pt>
                <c:pt idx="2985">
                  <c:v>42318</c:v>
                </c:pt>
                <c:pt idx="2986">
                  <c:v>42319</c:v>
                </c:pt>
                <c:pt idx="2987">
                  <c:v>42320</c:v>
                </c:pt>
                <c:pt idx="2988">
                  <c:v>42321</c:v>
                </c:pt>
                <c:pt idx="2989">
                  <c:v>42324</c:v>
                </c:pt>
                <c:pt idx="2990">
                  <c:v>42325</c:v>
                </c:pt>
                <c:pt idx="2991">
                  <c:v>42326</c:v>
                </c:pt>
                <c:pt idx="2992">
                  <c:v>42327</c:v>
                </c:pt>
                <c:pt idx="2993">
                  <c:v>42328</c:v>
                </c:pt>
                <c:pt idx="2994">
                  <c:v>42331</c:v>
                </c:pt>
                <c:pt idx="2995">
                  <c:v>42332</c:v>
                </c:pt>
                <c:pt idx="2996">
                  <c:v>42333</c:v>
                </c:pt>
                <c:pt idx="2997">
                  <c:v>42335</c:v>
                </c:pt>
                <c:pt idx="2998">
                  <c:v>42338</c:v>
                </c:pt>
                <c:pt idx="2999">
                  <c:v>42339</c:v>
                </c:pt>
                <c:pt idx="3000">
                  <c:v>42340</c:v>
                </c:pt>
                <c:pt idx="3001">
                  <c:v>42341</c:v>
                </c:pt>
                <c:pt idx="3002">
                  <c:v>42342</c:v>
                </c:pt>
                <c:pt idx="3003">
                  <c:v>42345</c:v>
                </c:pt>
                <c:pt idx="3004">
                  <c:v>42346</c:v>
                </c:pt>
                <c:pt idx="3005">
                  <c:v>42347</c:v>
                </c:pt>
                <c:pt idx="3006">
                  <c:v>42348</c:v>
                </c:pt>
                <c:pt idx="3007">
                  <c:v>42349</c:v>
                </c:pt>
                <c:pt idx="3008">
                  <c:v>42352</c:v>
                </c:pt>
                <c:pt idx="3009">
                  <c:v>42353</c:v>
                </c:pt>
                <c:pt idx="3010">
                  <c:v>42354</c:v>
                </c:pt>
                <c:pt idx="3011">
                  <c:v>42355</c:v>
                </c:pt>
                <c:pt idx="3012">
                  <c:v>42356</c:v>
                </c:pt>
                <c:pt idx="3013">
                  <c:v>42359</c:v>
                </c:pt>
                <c:pt idx="3014">
                  <c:v>42360</c:v>
                </c:pt>
                <c:pt idx="3015">
                  <c:v>42361</c:v>
                </c:pt>
                <c:pt idx="3016">
                  <c:v>42362</c:v>
                </c:pt>
                <c:pt idx="3017">
                  <c:v>42366</c:v>
                </c:pt>
                <c:pt idx="3018">
                  <c:v>42367</c:v>
                </c:pt>
                <c:pt idx="3019">
                  <c:v>42368</c:v>
                </c:pt>
                <c:pt idx="3020">
                  <c:v>42369</c:v>
                </c:pt>
                <c:pt idx="3021">
                  <c:v>42373</c:v>
                </c:pt>
                <c:pt idx="3022">
                  <c:v>42374</c:v>
                </c:pt>
                <c:pt idx="3023">
                  <c:v>42375</c:v>
                </c:pt>
                <c:pt idx="3024">
                  <c:v>42376</c:v>
                </c:pt>
                <c:pt idx="3025">
                  <c:v>42377</c:v>
                </c:pt>
                <c:pt idx="3026">
                  <c:v>42380</c:v>
                </c:pt>
                <c:pt idx="3027">
                  <c:v>42381</c:v>
                </c:pt>
                <c:pt idx="3028">
                  <c:v>42382</c:v>
                </c:pt>
                <c:pt idx="3029">
                  <c:v>42383</c:v>
                </c:pt>
                <c:pt idx="3030">
                  <c:v>42384</c:v>
                </c:pt>
                <c:pt idx="3031">
                  <c:v>42388</c:v>
                </c:pt>
                <c:pt idx="3032">
                  <c:v>42389</c:v>
                </c:pt>
                <c:pt idx="3033">
                  <c:v>42390</c:v>
                </c:pt>
                <c:pt idx="3034">
                  <c:v>42391</c:v>
                </c:pt>
                <c:pt idx="3035">
                  <c:v>42394</c:v>
                </c:pt>
                <c:pt idx="3036">
                  <c:v>42395</c:v>
                </c:pt>
                <c:pt idx="3037">
                  <c:v>42396</c:v>
                </c:pt>
                <c:pt idx="3038">
                  <c:v>42397</c:v>
                </c:pt>
                <c:pt idx="3039">
                  <c:v>42398</c:v>
                </c:pt>
                <c:pt idx="3040">
                  <c:v>42401</c:v>
                </c:pt>
                <c:pt idx="3041">
                  <c:v>42402</c:v>
                </c:pt>
                <c:pt idx="3042">
                  <c:v>42403</c:v>
                </c:pt>
                <c:pt idx="3043">
                  <c:v>42404</c:v>
                </c:pt>
                <c:pt idx="3044">
                  <c:v>42405</c:v>
                </c:pt>
                <c:pt idx="3045">
                  <c:v>42408</c:v>
                </c:pt>
                <c:pt idx="3046">
                  <c:v>42409</c:v>
                </c:pt>
                <c:pt idx="3047">
                  <c:v>42410</c:v>
                </c:pt>
                <c:pt idx="3048">
                  <c:v>42411</c:v>
                </c:pt>
                <c:pt idx="3049">
                  <c:v>42412</c:v>
                </c:pt>
                <c:pt idx="3050">
                  <c:v>42416</c:v>
                </c:pt>
                <c:pt idx="3051">
                  <c:v>42417</c:v>
                </c:pt>
                <c:pt idx="3052">
                  <c:v>42418</c:v>
                </c:pt>
                <c:pt idx="3053">
                  <c:v>42419</c:v>
                </c:pt>
                <c:pt idx="3054">
                  <c:v>42422</c:v>
                </c:pt>
                <c:pt idx="3055">
                  <c:v>42423</c:v>
                </c:pt>
                <c:pt idx="3056">
                  <c:v>42424</c:v>
                </c:pt>
                <c:pt idx="3057">
                  <c:v>42425</c:v>
                </c:pt>
                <c:pt idx="3058">
                  <c:v>42426</c:v>
                </c:pt>
                <c:pt idx="3059">
                  <c:v>42429</c:v>
                </c:pt>
                <c:pt idx="3060">
                  <c:v>42430</c:v>
                </c:pt>
                <c:pt idx="3061">
                  <c:v>42431</c:v>
                </c:pt>
                <c:pt idx="3062">
                  <c:v>42432</c:v>
                </c:pt>
                <c:pt idx="3063">
                  <c:v>42433</c:v>
                </c:pt>
                <c:pt idx="3064">
                  <c:v>42436</c:v>
                </c:pt>
                <c:pt idx="3065">
                  <c:v>42437</c:v>
                </c:pt>
                <c:pt idx="3066">
                  <c:v>42438</c:v>
                </c:pt>
                <c:pt idx="3067">
                  <c:v>42439</c:v>
                </c:pt>
                <c:pt idx="3068">
                  <c:v>42440</c:v>
                </c:pt>
                <c:pt idx="3069">
                  <c:v>42443</c:v>
                </c:pt>
                <c:pt idx="3070">
                  <c:v>42444</c:v>
                </c:pt>
                <c:pt idx="3071">
                  <c:v>42445</c:v>
                </c:pt>
                <c:pt idx="3072">
                  <c:v>42446</c:v>
                </c:pt>
                <c:pt idx="3073">
                  <c:v>42447</c:v>
                </c:pt>
                <c:pt idx="3074">
                  <c:v>42450</c:v>
                </c:pt>
                <c:pt idx="3075">
                  <c:v>42451</c:v>
                </c:pt>
                <c:pt idx="3076">
                  <c:v>42452</c:v>
                </c:pt>
                <c:pt idx="3077">
                  <c:v>42453</c:v>
                </c:pt>
                <c:pt idx="3078">
                  <c:v>42457</c:v>
                </c:pt>
                <c:pt idx="3079">
                  <c:v>42458</c:v>
                </c:pt>
                <c:pt idx="3080">
                  <c:v>42459</c:v>
                </c:pt>
                <c:pt idx="3081">
                  <c:v>42460</c:v>
                </c:pt>
                <c:pt idx="3082">
                  <c:v>42461</c:v>
                </c:pt>
                <c:pt idx="3083">
                  <c:v>42464</c:v>
                </c:pt>
                <c:pt idx="3084">
                  <c:v>42465</c:v>
                </c:pt>
                <c:pt idx="3085">
                  <c:v>42466</c:v>
                </c:pt>
                <c:pt idx="3086">
                  <c:v>42467</c:v>
                </c:pt>
                <c:pt idx="3087">
                  <c:v>42468</c:v>
                </c:pt>
                <c:pt idx="3088">
                  <c:v>42471</c:v>
                </c:pt>
                <c:pt idx="3089">
                  <c:v>42472</c:v>
                </c:pt>
                <c:pt idx="3090">
                  <c:v>42473</c:v>
                </c:pt>
                <c:pt idx="3091">
                  <c:v>42474</c:v>
                </c:pt>
                <c:pt idx="3092">
                  <c:v>42475</c:v>
                </c:pt>
                <c:pt idx="3093">
                  <c:v>42478</c:v>
                </c:pt>
                <c:pt idx="3094">
                  <c:v>42479</c:v>
                </c:pt>
                <c:pt idx="3095">
                  <c:v>42480</c:v>
                </c:pt>
                <c:pt idx="3096">
                  <c:v>42481</c:v>
                </c:pt>
                <c:pt idx="3097">
                  <c:v>42482</c:v>
                </c:pt>
                <c:pt idx="3098">
                  <c:v>42485</c:v>
                </c:pt>
                <c:pt idx="3099">
                  <c:v>42486</c:v>
                </c:pt>
                <c:pt idx="3100">
                  <c:v>42487</c:v>
                </c:pt>
                <c:pt idx="3101">
                  <c:v>42488</c:v>
                </c:pt>
                <c:pt idx="3102">
                  <c:v>42489</c:v>
                </c:pt>
                <c:pt idx="3103">
                  <c:v>42492</c:v>
                </c:pt>
                <c:pt idx="3104">
                  <c:v>42493</c:v>
                </c:pt>
                <c:pt idx="3105">
                  <c:v>42494</c:v>
                </c:pt>
                <c:pt idx="3106">
                  <c:v>42495</c:v>
                </c:pt>
                <c:pt idx="3107">
                  <c:v>42496</c:v>
                </c:pt>
                <c:pt idx="3108">
                  <c:v>42499</c:v>
                </c:pt>
                <c:pt idx="3109">
                  <c:v>42500</c:v>
                </c:pt>
                <c:pt idx="3110">
                  <c:v>42501</c:v>
                </c:pt>
                <c:pt idx="3111">
                  <c:v>42502</c:v>
                </c:pt>
                <c:pt idx="3112">
                  <c:v>42503</c:v>
                </c:pt>
                <c:pt idx="3113">
                  <c:v>42506</c:v>
                </c:pt>
                <c:pt idx="3114">
                  <c:v>42507</c:v>
                </c:pt>
                <c:pt idx="3115">
                  <c:v>42508</c:v>
                </c:pt>
                <c:pt idx="3116">
                  <c:v>42509</c:v>
                </c:pt>
                <c:pt idx="3117">
                  <c:v>42510</c:v>
                </c:pt>
                <c:pt idx="3118">
                  <c:v>42513</c:v>
                </c:pt>
                <c:pt idx="3119">
                  <c:v>42514</c:v>
                </c:pt>
                <c:pt idx="3120">
                  <c:v>42515</c:v>
                </c:pt>
                <c:pt idx="3121">
                  <c:v>42516</c:v>
                </c:pt>
                <c:pt idx="3122">
                  <c:v>42517</c:v>
                </c:pt>
                <c:pt idx="3123">
                  <c:v>42521</c:v>
                </c:pt>
                <c:pt idx="3124">
                  <c:v>42522</c:v>
                </c:pt>
                <c:pt idx="3125">
                  <c:v>42523</c:v>
                </c:pt>
                <c:pt idx="3126">
                  <c:v>42524</c:v>
                </c:pt>
                <c:pt idx="3127">
                  <c:v>42527</c:v>
                </c:pt>
                <c:pt idx="3128">
                  <c:v>42528</c:v>
                </c:pt>
                <c:pt idx="3129">
                  <c:v>42529</c:v>
                </c:pt>
                <c:pt idx="3130">
                  <c:v>42530</c:v>
                </c:pt>
                <c:pt idx="3131">
                  <c:v>42531</c:v>
                </c:pt>
                <c:pt idx="3132">
                  <c:v>42534</c:v>
                </c:pt>
                <c:pt idx="3133">
                  <c:v>42535</c:v>
                </c:pt>
                <c:pt idx="3134">
                  <c:v>42536</c:v>
                </c:pt>
                <c:pt idx="3135">
                  <c:v>42537</c:v>
                </c:pt>
                <c:pt idx="3136">
                  <c:v>42538</c:v>
                </c:pt>
                <c:pt idx="3137">
                  <c:v>42541</c:v>
                </c:pt>
                <c:pt idx="3138">
                  <c:v>42542</c:v>
                </c:pt>
                <c:pt idx="3139">
                  <c:v>42543</c:v>
                </c:pt>
                <c:pt idx="3140">
                  <c:v>42544</c:v>
                </c:pt>
                <c:pt idx="3141">
                  <c:v>42545</c:v>
                </c:pt>
                <c:pt idx="3142">
                  <c:v>42548</c:v>
                </c:pt>
                <c:pt idx="3143">
                  <c:v>42549</c:v>
                </c:pt>
                <c:pt idx="3144">
                  <c:v>42550</c:v>
                </c:pt>
                <c:pt idx="3145">
                  <c:v>42551</c:v>
                </c:pt>
                <c:pt idx="3146">
                  <c:v>42552</c:v>
                </c:pt>
                <c:pt idx="3147">
                  <c:v>42556</c:v>
                </c:pt>
                <c:pt idx="3148">
                  <c:v>42557</c:v>
                </c:pt>
                <c:pt idx="3149">
                  <c:v>42558</c:v>
                </c:pt>
                <c:pt idx="3150">
                  <c:v>42559</c:v>
                </c:pt>
                <c:pt idx="3151">
                  <c:v>42562</c:v>
                </c:pt>
                <c:pt idx="3152">
                  <c:v>42563</c:v>
                </c:pt>
                <c:pt idx="3153">
                  <c:v>42564</c:v>
                </c:pt>
                <c:pt idx="3154">
                  <c:v>42565</c:v>
                </c:pt>
                <c:pt idx="3155">
                  <c:v>42566</c:v>
                </c:pt>
                <c:pt idx="3156">
                  <c:v>42569</c:v>
                </c:pt>
                <c:pt idx="3157">
                  <c:v>42570</c:v>
                </c:pt>
                <c:pt idx="3158">
                  <c:v>42571</c:v>
                </c:pt>
                <c:pt idx="3159">
                  <c:v>42572</c:v>
                </c:pt>
                <c:pt idx="3160">
                  <c:v>42573</c:v>
                </c:pt>
                <c:pt idx="3161">
                  <c:v>42576</c:v>
                </c:pt>
                <c:pt idx="3162">
                  <c:v>42577</c:v>
                </c:pt>
                <c:pt idx="3163">
                  <c:v>42578</c:v>
                </c:pt>
                <c:pt idx="3164">
                  <c:v>42579</c:v>
                </c:pt>
                <c:pt idx="3165">
                  <c:v>42580</c:v>
                </c:pt>
                <c:pt idx="3166">
                  <c:v>42583</c:v>
                </c:pt>
                <c:pt idx="3167">
                  <c:v>42584</c:v>
                </c:pt>
                <c:pt idx="3168">
                  <c:v>42585</c:v>
                </c:pt>
                <c:pt idx="3169">
                  <c:v>42586</c:v>
                </c:pt>
                <c:pt idx="3170">
                  <c:v>42587</c:v>
                </c:pt>
                <c:pt idx="3171">
                  <c:v>42590</c:v>
                </c:pt>
                <c:pt idx="3172">
                  <c:v>42591</c:v>
                </c:pt>
                <c:pt idx="3173">
                  <c:v>42592</c:v>
                </c:pt>
                <c:pt idx="3174">
                  <c:v>42593</c:v>
                </c:pt>
                <c:pt idx="3175">
                  <c:v>42594</c:v>
                </c:pt>
                <c:pt idx="3176">
                  <c:v>42597</c:v>
                </c:pt>
                <c:pt idx="3177">
                  <c:v>42598</c:v>
                </c:pt>
                <c:pt idx="3178">
                  <c:v>42599</c:v>
                </c:pt>
                <c:pt idx="3179">
                  <c:v>42600</c:v>
                </c:pt>
                <c:pt idx="3180">
                  <c:v>42601</c:v>
                </c:pt>
                <c:pt idx="3181">
                  <c:v>42604</c:v>
                </c:pt>
                <c:pt idx="3182">
                  <c:v>42605</c:v>
                </c:pt>
                <c:pt idx="3183">
                  <c:v>42606</c:v>
                </c:pt>
                <c:pt idx="3184">
                  <c:v>42607</c:v>
                </c:pt>
                <c:pt idx="3185">
                  <c:v>42608</c:v>
                </c:pt>
                <c:pt idx="3186">
                  <c:v>42611</c:v>
                </c:pt>
                <c:pt idx="3187">
                  <c:v>42612</c:v>
                </c:pt>
                <c:pt idx="3188">
                  <c:v>42613</c:v>
                </c:pt>
                <c:pt idx="3189">
                  <c:v>42614</c:v>
                </c:pt>
                <c:pt idx="3190">
                  <c:v>42615</c:v>
                </c:pt>
                <c:pt idx="3191">
                  <c:v>42619</c:v>
                </c:pt>
                <c:pt idx="3192">
                  <c:v>42620</c:v>
                </c:pt>
                <c:pt idx="3193">
                  <c:v>42621</c:v>
                </c:pt>
                <c:pt idx="3194">
                  <c:v>42622</c:v>
                </c:pt>
                <c:pt idx="3195">
                  <c:v>42625</c:v>
                </c:pt>
                <c:pt idx="3196">
                  <c:v>42626</c:v>
                </c:pt>
                <c:pt idx="3197">
                  <c:v>42627</c:v>
                </c:pt>
                <c:pt idx="3198">
                  <c:v>42628</c:v>
                </c:pt>
                <c:pt idx="3199">
                  <c:v>42629</c:v>
                </c:pt>
                <c:pt idx="3200">
                  <c:v>42632</c:v>
                </c:pt>
                <c:pt idx="3201">
                  <c:v>42633</c:v>
                </c:pt>
                <c:pt idx="3202">
                  <c:v>42634</c:v>
                </c:pt>
                <c:pt idx="3203">
                  <c:v>42635</c:v>
                </c:pt>
                <c:pt idx="3204">
                  <c:v>42636</c:v>
                </c:pt>
                <c:pt idx="3205">
                  <c:v>42639</c:v>
                </c:pt>
                <c:pt idx="3206">
                  <c:v>42640</c:v>
                </c:pt>
                <c:pt idx="3207">
                  <c:v>42641</c:v>
                </c:pt>
                <c:pt idx="3208">
                  <c:v>42642</c:v>
                </c:pt>
                <c:pt idx="3209">
                  <c:v>42643</c:v>
                </c:pt>
                <c:pt idx="3210">
                  <c:v>42646</c:v>
                </c:pt>
                <c:pt idx="3211">
                  <c:v>42647</c:v>
                </c:pt>
                <c:pt idx="3212">
                  <c:v>42648</c:v>
                </c:pt>
                <c:pt idx="3213">
                  <c:v>42649</c:v>
                </c:pt>
                <c:pt idx="3214">
                  <c:v>42650</c:v>
                </c:pt>
                <c:pt idx="3215">
                  <c:v>42653</c:v>
                </c:pt>
                <c:pt idx="3216">
                  <c:v>42654</c:v>
                </c:pt>
                <c:pt idx="3217">
                  <c:v>42655</c:v>
                </c:pt>
                <c:pt idx="3218">
                  <c:v>42656</c:v>
                </c:pt>
                <c:pt idx="3219">
                  <c:v>42657</c:v>
                </c:pt>
                <c:pt idx="3220">
                  <c:v>42660</c:v>
                </c:pt>
                <c:pt idx="3221">
                  <c:v>42661</c:v>
                </c:pt>
                <c:pt idx="3222">
                  <c:v>42662</c:v>
                </c:pt>
                <c:pt idx="3223">
                  <c:v>42663</c:v>
                </c:pt>
                <c:pt idx="3224">
                  <c:v>42664</c:v>
                </c:pt>
                <c:pt idx="3225">
                  <c:v>42667</c:v>
                </c:pt>
                <c:pt idx="3226">
                  <c:v>42668</c:v>
                </c:pt>
                <c:pt idx="3227">
                  <c:v>42669</c:v>
                </c:pt>
                <c:pt idx="3228">
                  <c:v>42670</c:v>
                </c:pt>
                <c:pt idx="3229">
                  <c:v>42671</c:v>
                </c:pt>
                <c:pt idx="3230">
                  <c:v>42674</c:v>
                </c:pt>
                <c:pt idx="3231">
                  <c:v>42675</c:v>
                </c:pt>
                <c:pt idx="3232">
                  <c:v>42676</c:v>
                </c:pt>
                <c:pt idx="3233">
                  <c:v>42677</c:v>
                </c:pt>
                <c:pt idx="3234">
                  <c:v>42678</c:v>
                </c:pt>
                <c:pt idx="3235">
                  <c:v>42681</c:v>
                </c:pt>
                <c:pt idx="3236">
                  <c:v>42682</c:v>
                </c:pt>
                <c:pt idx="3237">
                  <c:v>42683</c:v>
                </c:pt>
                <c:pt idx="3238">
                  <c:v>42684</c:v>
                </c:pt>
                <c:pt idx="3239">
                  <c:v>42685</c:v>
                </c:pt>
                <c:pt idx="3240">
                  <c:v>42688</c:v>
                </c:pt>
                <c:pt idx="3241">
                  <c:v>42689</c:v>
                </c:pt>
                <c:pt idx="3242">
                  <c:v>42690</c:v>
                </c:pt>
                <c:pt idx="3243">
                  <c:v>42691</c:v>
                </c:pt>
                <c:pt idx="3244">
                  <c:v>42692</c:v>
                </c:pt>
                <c:pt idx="3245">
                  <c:v>42695</c:v>
                </c:pt>
                <c:pt idx="3246">
                  <c:v>42696</c:v>
                </c:pt>
                <c:pt idx="3247">
                  <c:v>42697</c:v>
                </c:pt>
                <c:pt idx="3248">
                  <c:v>42699</c:v>
                </c:pt>
                <c:pt idx="3249">
                  <c:v>42702</c:v>
                </c:pt>
                <c:pt idx="3250">
                  <c:v>42703</c:v>
                </c:pt>
                <c:pt idx="3251">
                  <c:v>42704</c:v>
                </c:pt>
                <c:pt idx="3252">
                  <c:v>42705</c:v>
                </c:pt>
                <c:pt idx="3253">
                  <c:v>42706</c:v>
                </c:pt>
                <c:pt idx="3254">
                  <c:v>42709</c:v>
                </c:pt>
                <c:pt idx="3255">
                  <c:v>42710</c:v>
                </c:pt>
                <c:pt idx="3256">
                  <c:v>42711</c:v>
                </c:pt>
                <c:pt idx="3257">
                  <c:v>42712</c:v>
                </c:pt>
                <c:pt idx="3258">
                  <c:v>42713</c:v>
                </c:pt>
              </c:numCache>
            </c:numRef>
          </c:xVal>
          <c:yVal>
            <c:numRef>
              <c:f>analysis!$B$2:$B$3260</c:f>
              <c:numCache>
                <c:formatCode>General</c:formatCode>
                <c:ptCount val="3259"/>
                <c:pt idx="0">
                  <c:v>7620899.9999999991</c:v>
                </c:pt>
                <c:pt idx="1">
                  <c:v>7734086</c:v>
                </c:pt>
                <c:pt idx="2">
                  <c:v>7748329</c:v>
                </c:pt>
                <c:pt idx="3">
                  <c:v>7778135.9999999991</c:v>
                </c:pt>
                <c:pt idx="4">
                  <c:v>7799336.0000000009</c:v>
                </c:pt>
                <c:pt idx="5">
                  <c:v>7753328.9999999991</c:v>
                </c:pt>
                <c:pt idx="6">
                  <c:v>7764500</c:v>
                </c:pt>
                <c:pt idx="7">
                  <c:v>7733679</c:v>
                </c:pt>
                <c:pt idx="8">
                  <c:v>7786786</c:v>
                </c:pt>
                <c:pt idx="9">
                  <c:v>7727771</c:v>
                </c:pt>
                <c:pt idx="10">
                  <c:v>7735046</c:v>
                </c:pt>
                <c:pt idx="11">
                  <c:v>7695759.0000000009</c:v>
                </c:pt>
                <c:pt idx="12">
                  <c:v>7839600</c:v>
                </c:pt>
                <c:pt idx="13">
                  <c:v>7868857</c:v>
                </c:pt>
                <c:pt idx="14">
                  <c:v>7848882</c:v>
                </c:pt>
                <c:pt idx="15">
                  <c:v>7947172.0000000009</c:v>
                </c:pt>
                <c:pt idx="16">
                  <c:v>7815798</c:v>
                </c:pt>
                <c:pt idx="17">
                  <c:v>7678603.0000000009</c:v>
                </c:pt>
                <c:pt idx="18">
                  <c:v>7744313.9999999991</c:v>
                </c:pt>
                <c:pt idx="19">
                  <c:v>7735648.0000000009</c:v>
                </c:pt>
                <c:pt idx="20">
                  <c:v>7721060</c:v>
                </c:pt>
                <c:pt idx="21">
                  <c:v>7696474.0000000009</c:v>
                </c:pt>
                <c:pt idx="22">
                  <c:v>7644962</c:v>
                </c:pt>
                <c:pt idx="23">
                  <c:v>7608398</c:v>
                </c:pt>
                <c:pt idx="24">
                  <c:v>7781236.9999999991</c:v>
                </c:pt>
                <c:pt idx="25">
                  <c:v>7740654</c:v>
                </c:pt>
                <c:pt idx="26">
                  <c:v>7716267</c:v>
                </c:pt>
                <c:pt idx="27">
                  <c:v>7843875</c:v>
                </c:pt>
                <c:pt idx="28">
                  <c:v>7814811</c:v>
                </c:pt>
                <c:pt idx="29">
                  <c:v>7780472.9999999991</c:v>
                </c:pt>
                <c:pt idx="30">
                  <c:v>7879590.0000000009</c:v>
                </c:pt>
                <c:pt idx="31">
                  <c:v>7823655</c:v>
                </c:pt>
                <c:pt idx="32">
                  <c:v>7779560.0000000009</c:v>
                </c:pt>
                <c:pt idx="33">
                  <c:v>7751938</c:v>
                </c:pt>
                <c:pt idx="34">
                  <c:v>7789820.9999999991</c:v>
                </c:pt>
                <c:pt idx="35">
                  <c:v>7799336.0000000009</c:v>
                </c:pt>
                <c:pt idx="36">
                  <c:v>7848601</c:v>
                </c:pt>
                <c:pt idx="37">
                  <c:v>7868454.9999999991</c:v>
                </c:pt>
                <c:pt idx="38">
                  <c:v>7876720</c:v>
                </c:pt>
                <c:pt idx="39">
                  <c:v>7933694</c:v>
                </c:pt>
                <c:pt idx="40">
                  <c:v>7849415</c:v>
                </c:pt>
                <c:pt idx="41">
                  <c:v>7861428.0000000009</c:v>
                </c:pt>
                <c:pt idx="42">
                  <c:v>7837525.0000000009</c:v>
                </c:pt>
                <c:pt idx="43">
                  <c:v>7889573</c:v>
                </c:pt>
                <c:pt idx="44">
                  <c:v>7873458.0000000009</c:v>
                </c:pt>
                <c:pt idx="45">
                  <c:v>7854529</c:v>
                </c:pt>
                <c:pt idx="46">
                  <c:v>7719506</c:v>
                </c:pt>
                <c:pt idx="47">
                  <c:v>7607605</c:v>
                </c:pt>
                <c:pt idx="48">
                  <c:v>7722026.0000000009</c:v>
                </c:pt>
                <c:pt idx="49">
                  <c:v>7669683</c:v>
                </c:pt>
                <c:pt idx="50">
                  <c:v>7777632</c:v>
                </c:pt>
                <c:pt idx="51">
                  <c:v>7901270.0000000009</c:v>
                </c:pt>
                <c:pt idx="52">
                  <c:v>7939169.0000000009</c:v>
                </c:pt>
                <c:pt idx="53">
                  <c:v>7808459</c:v>
                </c:pt>
                <c:pt idx="54">
                  <c:v>7706016.9999999991</c:v>
                </c:pt>
                <c:pt idx="55">
                  <c:v>7733688</c:v>
                </c:pt>
                <c:pt idx="56">
                  <c:v>7740043.0000000009</c:v>
                </c:pt>
                <c:pt idx="57">
                  <c:v>7839122</c:v>
                </c:pt>
                <c:pt idx="58">
                  <c:v>7818035</c:v>
                </c:pt>
                <c:pt idx="59">
                  <c:v>7995178.0000000009</c:v>
                </c:pt>
                <c:pt idx="60">
                  <c:v>8060264.9999999991</c:v>
                </c:pt>
                <c:pt idx="61">
                  <c:v>8020151</c:v>
                </c:pt>
                <c:pt idx="62">
                  <c:v>8075164.9999999991</c:v>
                </c:pt>
                <c:pt idx="63">
                  <c:v>8060000</c:v>
                </c:pt>
                <c:pt idx="64">
                  <c:v>8123767</c:v>
                </c:pt>
                <c:pt idx="65">
                  <c:v>8126873.0000000009</c:v>
                </c:pt>
                <c:pt idx="66">
                  <c:v>8048159.0000000009</c:v>
                </c:pt>
                <c:pt idx="67">
                  <c:v>8013527.9999999991</c:v>
                </c:pt>
                <c:pt idx="68">
                  <c:v>8096484.9999999991</c:v>
                </c:pt>
                <c:pt idx="69">
                  <c:v>7964321</c:v>
                </c:pt>
                <c:pt idx="70">
                  <c:v>7936307.9999999991</c:v>
                </c:pt>
                <c:pt idx="71">
                  <c:v>7837547.9999999991</c:v>
                </c:pt>
                <c:pt idx="72">
                  <c:v>7880877</c:v>
                </c:pt>
                <c:pt idx="73">
                  <c:v>7868871.9999999991</c:v>
                </c:pt>
                <c:pt idx="74">
                  <c:v>7747071.9999999991</c:v>
                </c:pt>
                <c:pt idx="75">
                  <c:v>7742473</c:v>
                </c:pt>
                <c:pt idx="76">
                  <c:v>7846845</c:v>
                </c:pt>
                <c:pt idx="77">
                  <c:v>7797293</c:v>
                </c:pt>
                <c:pt idx="78">
                  <c:v>7754008.0000000009</c:v>
                </c:pt>
                <c:pt idx="79">
                  <c:v>7767540</c:v>
                </c:pt>
                <c:pt idx="80">
                  <c:v>7658561</c:v>
                </c:pt>
                <c:pt idx="81">
                  <c:v>7638717.9999999991</c:v>
                </c:pt>
                <c:pt idx="82">
                  <c:v>7618271</c:v>
                </c:pt>
                <c:pt idx="83">
                  <c:v>7690291</c:v>
                </c:pt>
                <c:pt idx="84">
                  <c:v>7722030</c:v>
                </c:pt>
                <c:pt idx="85">
                  <c:v>7692103</c:v>
                </c:pt>
                <c:pt idx="86">
                  <c:v>7543963</c:v>
                </c:pt>
                <c:pt idx="87">
                  <c:v>7430751</c:v>
                </c:pt>
                <c:pt idx="88">
                  <c:v>7264757.9999999991</c:v>
                </c:pt>
                <c:pt idx="89">
                  <c:v>7303063.9999999991</c:v>
                </c:pt>
                <c:pt idx="90">
                  <c:v>7382924</c:v>
                </c:pt>
                <c:pt idx="91">
                  <c:v>7357380.0000000009</c:v>
                </c:pt>
                <c:pt idx="92">
                  <c:v>7323619</c:v>
                </c:pt>
                <c:pt idx="93">
                  <c:v>7213351</c:v>
                </c:pt>
                <c:pt idx="94">
                  <c:v>7252007.0000000009</c:v>
                </c:pt>
                <c:pt idx="95">
                  <c:v>7224795</c:v>
                </c:pt>
                <c:pt idx="96">
                  <c:v>7242481</c:v>
                </c:pt>
                <c:pt idx="97">
                  <c:v>7258670.9999999991</c:v>
                </c:pt>
                <c:pt idx="98">
                  <c:v>7271289.9999999991</c:v>
                </c:pt>
                <c:pt idx="99">
                  <c:v>7417771</c:v>
                </c:pt>
                <c:pt idx="100">
                  <c:v>7427337</c:v>
                </c:pt>
                <c:pt idx="101">
                  <c:v>7440262</c:v>
                </c:pt>
                <c:pt idx="102">
                  <c:v>7431682</c:v>
                </c:pt>
                <c:pt idx="103">
                  <c:v>7470812.0000000009</c:v>
                </c:pt>
                <c:pt idx="104">
                  <c:v>7514965.9999999991</c:v>
                </c:pt>
                <c:pt idx="105">
                  <c:v>7423608.9999999991</c:v>
                </c:pt>
                <c:pt idx="106">
                  <c:v>7461134.9999999991</c:v>
                </c:pt>
                <c:pt idx="107">
                  <c:v>7616855.0000000009</c:v>
                </c:pt>
                <c:pt idx="108">
                  <c:v>7621020.0000000009</c:v>
                </c:pt>
                <c:pt idx="109">
                  <c:v>7530397</c:v>
                </c:pt>
                <c:pt idx="110">
                  <c:v>7571459</c:v>
                </c:pt>
                <c:pt idx="111">
                  <c:v>7479970</c:v>
                </c:pt>
                <c:pt idx="112">
                  <c:v>7532881</c:v>
                </c:pt>
                <c:pt idx="113">
                  <c:v>7521395</c:v>
                </c:pt>
                <c:pt idx="114">
                  <c:v>7530097.0000000009</c:v>
                </c:pt>
                <c:pt idx="115">
                  <c:v>7578058.9999999991</c:v>
                </c:pt>
                <c:pt idx="116">
                  <c:v>7529790</c:v>
                </c:pt>
                <c:pt idx="117">
                  <c:v>7516748</c:v>
                </c:pt>
                <c:pt idx="118">
                  <c:v>7560044</c:v>
                </c:pt>
                <c:pt idx="119">
                  <c:v>7543887</c:v>
                </c:pt>
                <c:pt idx="120">
                  <c:v>7498163.9999999991</c:v>
                </c:pt>
                <c:pt idx="121">
                  <c:v>7447701.9999999991</c:v>
                </c:pt>
                <c:pt idx="122">
                  <c:v>7446085.0000000009</c:v>
                </c:pt>
                <c:pt idx="123">
                  <c:v>7485844.9999999991</c:v>
                </c:pt>
                <c:pt idx="124">
                  <c:v>7398785</c:v>
                </c:pt>
                <c:pt idx="125">
                  <c:v>7350378.0000000009</c:v>
                </c:pt>
                <c:pt idx="126">
                  <c:v>7303278</c:v>
                </c:pt>
                <c:pt idx="127">
                  <c:v>7319902.9999999991</c:v>
                </c:pt>
                <c:pt idx="128">
                  <c:v>7257227</c:v>
                </c:pt>
                <c:pt idx="129">
                  <c:v>7248702.0000000009</c:v>
                </c:pt>
                <c:pt idx="130">
                  <c:v>7236774</c:v>
                </c:pt>
                <c:pt idx="131">
                  <c:v>7297533.0000000009</c:v>
                </c:pt>
                <c:pt idx="132">
                  <c:v>7243589.9999999991</c:v>
                </c:pt>
                <c:pt idx="133">
                  <c:v>7138267.0000000009</c:v>
                </c:pt>
                <c:pt idx="134">
                  <c:v>7065650.0000000009</c:v>
                </c:pt>
                <c:pt idx="135">
                  <c:v>7107193.9999999991</c:v>
                </c:pt>
                <c:pt idx="136">
                  <c:v>7130116</c:v>
                </c:pt>
                <c:pt idx="137">
                  <c:v>7101529</c:v>
                </c:pt>
                <c:pt idx="138">
                  <c:v>7156015</c:v>
                </c:pt>
                <c:pt idx="139">
                  <c:v>7102266</c:v>
                </c:pt>
                <c:pt idx="140">
                  <c:v>7041933</c:v>
                </c:pt>
                <c:pt idx="141">
                  <c:v>7074738</c:v>
                </c:pt>
                <c:pt idx="142">
                  <c:v>7111774</c:v>
                </c:pt>
                <c:pt idx="143">
                  <c:v>7181386</c:v>
                </c:pt>
                <c:pt idx="144">
                  <c:v>7158661.9999999991</c:v>
                </c:pt>
                <c:pt idx="145">
                  <c:v>7187820</c:v>
                </c:pt>
                <c:pt idx="146">
                  <c:v>7134715.0000000009</c:v>
                </c:pt>
                <c:pt idx="147">
                  <c:v>7168678</c:v>
                </c:pt>
                <c:pt idx="148">
                  <c:v>7048726</c:v>
                </c:pt>
                <c:pt idx="149">
                  <c:v>6944720</c:v>
                </c:pt>
                <c:pt idx="150">
                  <c:v>6976777.9999999991</c:v>
                </c:pt>
                <c:pt idx="151">
                  <c:v>7092311</c:v>
                </c:pt>
                <c:pt idx="152">
                  <c:v>7103815</c:v>
                </c:pt>
                <c:pt idx="153">
                  <c:v>7037651.0000000009</c:v>
                </c:pt>
                <c:pt idx="154">
                  <c:v>7054899</c:v>
                </c:pt>
                <c:pt idx="155">
                  <c:v>7165009</c:v>
                </c:pt>
                <c:pt idx="156">
                  <c:v>7205193</c:v>
                </c:pt>
                <c:pt idx="157">
                  <c:v>7278366.0000000009</c:v>
                </c:pt>
                <c:pt idx="158">
                  <c:v>7244644.0000000009</c:v>
                </c:pt>
                <c:pt idx="159">
                  <c:v>7310955</c:v>
                </c:pt>
                <c:pt idx="160">
                  <c:v>7289929.9999999991</c:v>
                </c:pt>
                <c:pt idx="161">
                  <c:v>7305379</c:v>
                </c:pt>
                <c:pt idx="162">
                  <c:v>7374167</c:v>
                </c:pt>
                <c:pt idx="163">
                  <c:v>7390403</c:v>
                </c:pt>
                <c:pt idx="164">
                  <c:v>7423139.0000000009</c:v>
                </c:pt>
                <c:pt idx="165">
                  <c:v>7364570</c:v>
                </c:pt>
                <c:pt idx="166">
                  <c:v>7389451</c:v>
                </c:pt>
                <c:pt idx="167">
                  <c:v>7375941</c:v>
                </c:pt>
                <c:pt idx="168">
                  <c:v>7453578</c:v>
                </c:pt>
                <c:pt idx="169">
                  <c:v>7418976</c:v>
                </c:pt>
                <c:pt idx="170">
                  <c:v>7471921</c:v>
                </c:pt>
                <c:pt idx="171">
                  <c:v>7423443</c:v>
                </c:pt>
                <c:pt idx="172">
                  <c:v>7436413</c:v>
                </c:pt>
                <c:pt idx="173">
                  <c:v>7473525</c:v>
                </c:pt>
                <c:pt idx="174">
                  <c:v>7450323.0000000009</c:v>
                </c:pt>
                <c:pt idx="175">
                  <c:v>7476962.0000000009</c:v>
                </c:pt>
                <c:pt idx="176">
                  <c:v>7434597.0000000009</c:v>
                </c:pt>
                <c:pt idx="177">
                  <c:v>7461231</c:v>
                </c:pt>
                <c:pt idx="178">
                  <c:v>7451539</c:v>
                </c:pt>
                <c:pt idx="179">
                  <c:v>7277863</c:v>
                </c:pt>
                <c:pt idx="180">
                  <c:v>7315307</c:v>
                </c:pt>
                <c:pt idx="181">
                  <c:v>7149476</c:v>
                </c:pt>
                <c:pt idx="182">
                  <c:v>7095475</c:v>
                </c:pt>
                <c:pt idx="183">
                  <c:v>7132967</c:v>
                </c:pt>
                <c:pt idx="184">
                  <c:v>7056422</c:v>
                </c:pt>
                <c:pt idx="185">
                  <c:v>7161129</c:v>
                </c:pt>
                <c:pt idx="186">
                  <c:v>7235075.9999999991</c:v>
                </c:pt>
                <c:pt idx="187">
                  <c:v>7187278</c:v>
                </c:pt>
                <c:pt idx="188">
                  <c:v>7293425</c:v>
                </c:pt>
                <c:pt idx="189">
                  <c:v>7287134</c:v>
                </c:pt>
                <c:pt idx="190">
                  <c:v>7254928</c:v>
                </c:pt>
                <c:pt idx="191">
                  <c:v>7295642</c:v>
                </c:pt>
                <c:pt idx="192">
                  <c:v>7270964</c:v>
                </c:pt>
                <c:pt idx="193">
                  <c:v>7227844</c:v>
                </c:pt>
                <c:pt idx="194">
                  <c:v>7257578</c:v>
                </c:pt>
                <c:pt idx="195">
                  <c:v>7240110.9999999991</c:v>
                </c:pt>
                <c:pt idx="196">
                  <c:v>7149694.9999999991</c:v>
                </c:pt>
                <c:pt idx="197">
                  <c:v>7092784</c:v>
                </c:pt>
                <c:pt idx="198">
                  <c:v>7131570</c:v>
                </c:pt>
                <c:pt idx="199">
                  <c:v>7170116</c:v>
                </c:pt>
                <c:pt idx="200">
                  <c:v>7085214.0000000009</c:v>
                </c:pt>
                <c:pt idx="201">
                  <c:v>7055481.9999999991</c:v>
                </c:pt>
                <c:pt idx="202">
                  <c:v>7006274.0000000009</c:v>
                </c:pt>
                <c:pt idx="203">
                  <c:v>6946893</c:v>
                </c:pt>
                <c:pt idx="204">
                  <c:v>6953465</c:v>
                </c:pt>
                <c:pt idx="205">
                  <c:v>7061025.9999999991</c:v>
                </c:pt>
                <c:pt idx="206">
                  <c:v>7176301</c:v>
                </c:pt>
                <c:pt idx="207">
                  <c:v>7243371</c:v>
                </c:pt>
                <c:pt idx="208">
                  <c:v>7266917.0000000009</c:v>
                </c:pt>
                <c:pt idx="209">
                  <c:v>7276597.9999999991</c:v>
                </c:pt>
                <c:pt idx="210">
                  <c:v>7339838.9999999991</c:v>
                </c:pt>
                <c:pt idx="211">
                  <c:v>7421271.9999999991</c:v>
                </c:pt>
                <c:pt idx="212">
                  <c:v>7547338.9999999991</c:v>
                </c:pt>
                <c:pt idx="213">
                  <c:v>7567445</c:v>
                </c:pt>
                <c:pt idx="214">
                  <c:v>7568923.9999999991</c:v>
                </c:pt>
                <c:pt idx="215">
                  <c:v>7583779</c:v>
                </c:pt>
                <c:pt idx="216">
                  <c:v>7561578.9999999991</c:v>
                </c:pt>
                <c:pt idx="217">
                  <c:v>7605696</c:v>
                </c:pt>
                <c:pt idx="218">
                  <c:v>7704433</c:v>
                </c:pt>
                <c:pt idx="219">
                  <c:v>7669942.9999999991</c:v>
                </c:pt>
                <c:pt idx="220">
                  <c:v>7585822.0000000009</c:v>
                </c:pt>
                <c:pt idx="221">
                  <c:v>7613954</c:v>
                </c:pt>
                <c:pt idx="222">
                  <c:v>7597939</c:v>
                </c:pt>
                <c:pt idx="223">
                  <c:v>7485073</c:v>
                </c:pt>
                <c:pt idx="224">
                  <c:v>7490208</c:v>
                </c:pt>
                <c:pt idx="225">
                  <c:v>7497773</c:v>
                </c:pt>
                <c:pt idx="226">
                  <c:v>7554478</c:v>
                </c:pt>
                <c:pt idx="227">
                  <c:v>7548130.0000000009</c:v>
                </c:pt>
                <c:pt idx="228">
                  <c:v>7467338</c:v>
                </c:pt>
                <c:pt idx="229">
                  <c:v>7437265</c:v>
                </c:pt>
                <c:pt idx="230">
                  <c:v>7590208</c:v>
                </c:pt>
                <c:pt idx="231">
                  <c:v>7554843</c:v>
                </c:pt>
                <c:pt idx="232">
                  <c:v>7541296</c:v>
                </c:pt>
                <c:pt idx="233">
                  <c:v>7585494.0000000009</c:v>
                </c:pt>
                <c:pt idx="234">
                  <c:v>7549407</c:v>
                </c:pt>
                <c:pt idx="235">
                  <c:v>7574083.0000000009</c:v>
                </c:pt>
                <c:pt idx="236">
                  <c:v>7606592.0000000009</c:v>
                </c:pt>
                <c:pt idx="237">
                  <c:v>7539987</c:v>
                </c:pt>
                <c:pt idx="238">
                  <c:v>7659833</c:v>
                </c:pt>
                <c:pt idx="239">
                  <c:v>7691557</c:v>
                </c:pt>
                <c:pt idx="240">
                  <c:v>7759824</c:v>
                </c:pt>
                <c:pt idx="241">
                  <c:v>7728104</c:v>
                </c:pt>
                <c:pt idx="242">
                  <c:v>7633635</c:v>
                </c:pt>
                <c:pt idx="243">
                  <c:v>7631599</c:v>
                </c:pt>
                <c:pt idx="244">
                  <c:v>7721204</c:v>
                </c:pt>
                <c:pt idx="245">
                  <c:v>7851978</c:v>
                </c:pt>
                <c:pt idx="246">
                  <c:v>7897632.0000000009</c:v>
                </c:pt>
                <c:pt idx="247">
                  <c:v>7839185</c:v>
                </c:pt>
                <c:pt idx="248">
                  <c:v>7877463</c:v>
                </c:pt>
                <c:pt idx="249">
                  <c:v>7847697.0000000009</c:v>
                </c:pt>
                <c:pt idx="250">
                  <c:v>7836206.9999999991</c:v>
                </c:pt>
                <c:pt idx="251">
                  <c:v>7848043</c:v>
                </c:pt>
                <c:pt idx="252">
                  <c:v>7829808</c:v>
                </c:pt>
                <c:pt idx="253">
                  <c:v>7764919</c:v>
                </c:pt>
                <c:pt idx="254">
                  <c:v>7809105</c:v>
                </c:pt>
                <c:pt idx="255">
                  <c:v>7883623</c:v>
                </c:pt>
                <c:pt idx="256">
                  <c:v>7849394.9999999991</c:v>
                </c:pt>
                <c:pt idx="257">
                  <c:v>7810000</c:v>
                </c:pt>
                <c:pt idx="258">
                  <c:v>7772659.0000000009</c:v>
                </c:pt>
                <c:pt idx="259">
                  <c:v>7785554</c:v>
                </c:pt>
                <c:pt idx="260">
                  <c:v>7727814.0000000009</c:v>
                </c:pt>
                <c:pt idx="261">
                  <c:v>7731514.9999999991</c:v>
                </c:pt>
                <c:pt idx="262">
                  <c:v>7811084.0000000009</c:v>
                </c:pt>
                <c:pt idx="263">
                  <c:v>7766270.9999999991</c:v>
                </c:pt>
                <c:pt idx="264">
                  <c:v>7714661</c:v>
                </c:pt>
                <c:pt idx="265">
                  <c:v>7703603.0000000009</c:v>
                </c:pt>
                <c:pt idx="266">
                  <c:v>7736467</c:v>
                </c:pt>
                <c:pt idx="267">
                  <c:v>7782387</c:v>
                </c:pt>
                <c:pt idx="268">
                  <c:v>7782365</c:v>
                </c:pt>
                <c:pt idx="269">
                  <c:v>7766159</c:v>
                </c:pt>
                <c:pt idx="270">
                  <c:v>7737049.9999999991</c:v>
                </c:pt>
                <c:pt idx="271">
                  <c:v>7830164.9999999991</c:v>
                </c:pt>
                <c:pt idx="272">
                  <c:v>7887600</c:v>
                </c:pt>
                <c:pt idx="273">
                  <c:v>7923862.9999999991</c:v>
                </c:pt>
                <c:pt idx="274">
                  <c:v>7915598</c:v>
                </c:pt>
                <c:pt idx="275">
                  <c:v>7993365.0000000009</c:v>
                </c:pt>
                <c:pt idx="276">
                  <c:v>7982534.0000000009</c:v>
                </c:pt>
                <c:pt idx="277">
                  <c:v>7965717.9999999991</c:v>
                </c:pt>
                <c:pt idx="278">
                  <c:v>7907791</c:v>
                </c:pt>
                <c:pt idx="279">
                  <c:v>7901969</c:v>
                </c:pt>
                <c:pt idx="280">
                  <c:v>7962776</c:v>
                </c:pt>
                <c:pt idx="281">
                  <c:v>7950318.9999999991</c:v>
                </c:pt>
                <c:pt idx="282">
                  <c:v>7953183</c:v>
                </c:pt>
                <c:pt idx="283">
                  <c:v>7934438</c:v>
                </c:pt>
                <c:pt idx="284">
                  <c:v>7871423</c:v>
                </c:pt>
                <c:pt idx="285">
                  <c:v>7866231</c:v>
                </c:pt>
                <c:pt idx="286">
                  <c:v>7768980</c:v>
                </c:pt>
                <c:pt idx="287">
                  <c:v>7822766</c:v>
                </c:pt>
                <c:pt idx="288">
                  <c:v>7848406</c:v>
                </c:pt>
                <c:pt idx="289">
                  <c:v>7880888</c:v>
                </c:pt>
                <c:pt idx="290">
                  <c:v>7811777.9999999991</c:v>
                </c:pt>
                <c:pt idx="291">
                  <c:v>7855063</c:v>
                </c:pt>
                <c:pt idx="292">
                  <c:v>7883397</c:v>
                </c:pt>
                <c:pt idx="293">
                  <c:v>7871315</c:v>
                </c:pt>
                <c:pt idx="294">
                  <c:v>7953992.0000000009</c:v>
                </c:pt>
                <c:pt idx="295">
                  <c:v>7952328</c:v>
                </c:pt>
                <c:pt idx="296">
                  <c:v>7930912</c:v>
                </c:pt>
                <c:pt idx="297">
                  <c:v>7836587.9999999991</c:v>
                </c:pt>
                <c:pt idx="298">
                  <c:v>7860705</c:v>
                </c:pt>
                <c:pt idx="299">
                  <c:v>7803787</c:v>
                </c:pt>
                <c:pt idx="300">
                  <c:v>7843008</c:v>
                </c:pt>
                <c:pt idx="301">
                  <c:v>7782512</c:v>
                </c:pt>
                <c:pt idx="302">
                  <c:v>7729099</c:v>
                </c:pt>
                <c:pt idx="303">
                  <c:v>7732689</c:v>
                </c:pt>
                <c:pt idx="304">
                  <c:v>7685818.9999999991</c:v>
                </c:pt>
                <c:pt idx="305">
                  <c:v>7564704.9999999991</c:v>
                </c:pt>
                <c:pt idx="306">
                  <c:v>7390262</c:v>
                </c:pt>
                <c:pt idx="307">
                  <c:v>7384730</c:v>
                </c:pt>
                <c:pt idx="308">
                  <c:v>7399213</c:v>
                </c:pt>
                <c:pt idx="309">
                  <c:v>7433411</c:v>
                </c:pt>
                <c:pt idx="310">
                  <c:v>7336541</c:v>
                </c:pt>
                <c:pt idx="311">
                  <c:v>7427580</c:v>
                </c:pt>
                <c:pt idx="312">
                  <c:v>7424007</c:v>
                </c:pt>
                <c:pt idx="313">
                  <c:v>7366482.0000000009</c:v>
                </c:pt>
                <c:pt idx="314">
                  <c:v>7365362</c:v>
                </c:pt>
                <c:pt idx="315">
                  <c:v>7428995</c:v>
                </c:pt>
                <c:pt idx="316">
                  <c:v>7464507</c:v>
                </c:pt>
                <c:pt idx="317">
                  <c:v>7504368.0000000009</c:v>
                </c:pt>
                <c:pt idx="318">
                  <c:v>7475631</c:v>
                </c:pt>
                <c:pt idx="319">
                  <c:v>7488380.9999999991</c:v>
                </c:pt>
                <c:pt idx="320">
                  <c:v>7593353.9999999991</c:v>
                </c:pt>
                <c:pt idx="321">
                  <c:v>7487781</c:v>
                </c:pt>
                <c:pt idx="322">
                  <c:v>7401458</c:v>
                </c:pt>
                <c:pt idx="323">
                  <c:v>7400454</c:v>
                </c:pt>
                <c:pt idx="324">
                  <c:v>7465835.9999999991</c:v>
                </c:pt>
                <c:pt idx="325">
                  <c:v>7505036</c:v>
                </c:pt>
                <c:pt idx="326">
                  <c:v>7472950.0000000009</c:v>
                </c:pt>
                <c:pt idx="327">
                  <c:v>7547414</c:v>
                </c:pt>
                <c:pt idx="328">
                  <c:v>7534934.0000000009</c:v>
                </c:pt>
                <c:pt idx="329">
                  <c:v>7597972</c:v>
                </c:pt>
                <c:pt idx="330">
                  <c:v>7555758</c:v>
                </c:pt>
                <c:pt idx="331">
                  <c:v>7596039.0000000009</c:v>
                </c:pt>
                <c:pt idx="332">
                  <c:v>7515316</c:v>
                </c:pt>
                <c:pt idx="333">
                  <c:v>7634109</c:v>
                </c:pt>
                <c:pt idx="334">
                  <c:v>7604738</c:v>
                </c:pt>
                <c:pt idx="335">
                  <c:v>7634123</c:v>
                </c:pt>
                <c:pt idx="336">
                  <c:v>7679317</c:v>
                </c:pt>
                <c:pt idx="337">
                  <c:v>7675859</c:v>
                </c:pt>
                <c:pt idx="338">
                  <c:v>7646922</c:v>
                </c:pt>
                <c:pt idx="339">
                  <c:v>7689415</c:v>
                </c:pt>
                <c:pt idx="340">
                  <c:v>7604905.0000000009</c:v>
                </c:pt>
                <c:pt idx="341">
                  <c:v>7652902</c:v>
                </c:pt>
                <c:pt idx="342">
                  <c:v>7578297</c:v>
                </c:pt>
                <c:pt idx="343">
                  <c:v>7523601</c:v>
                </c:pt>
                <c:pt idx="344">
                  <c:v>7637943</c:v>
                </c:pt>
                <c:pt idx="345">
                  <c:v>7706423.9999999991</c:v>
                </c:pt>
                <c:pt idx="346">
                  <c:v>7804816</c:v>
                </c:pt>
                <c:pt idx="347">
                  <c:v>7830445.9999999991</c:v>
                </c:pt>
                <c:pt idx="348">
                  <c:v>7823586</c:v>
                </c:pt>
                <c:pt idx="349">
                  <c:v>7821962</c:v>
                </c:pt>
                <c:pt idx="350">
                  <c:v>7836044.9999999991</c:v>
                </c:pt>
                <c:pt idx="351">
                  <c:v>7798542</c:v>
                </c:pt>
                <c:pt idx="352">
                  <c:v>7816197.9999999991</c:v>
                </c:pt>
                <c:pt idx="353">
                  <c:v>7803712</c:v>
                </c:pt>
                <c:pt idx="354">
                  <c:v>7768066.9999999991</c:v>
                </c:pt>
                <c:pt idx="355">
                  <c:v>7853887</c:v>
                </c:pt>
                <c:pt idx="356">
                  <c:v>7852155</c:v>
                </c:pt>
                <c:pt idx="357">
                  <c:v>7807311.9999999991</c:v>
                </c:pt>
                <c:pt idx="358">
                  <c:v>7829020</c:v>
                </c:pt>
                <c:pt idx="359">
                  <c:v>7819915</c:v>
                </c:pt>
                <c:pt idx="360">
                  <c:v>7840984</c:v>
                </c:pt>
                <c:pt idx="361">
                  <c:v>7858061</c:v>
                </c:pt>
                <c:pt idx="362">
                  <c:v>7845196</c:v>
                </c:pt>
                <c:pt idx="363">
                  <c:v>7850023.0000000009</c:v>
                </c:pt>
                <c:pt idx="364">
                  <c:v>7855288</c:v>
                </c:pt>
                <c:pt idx="365">
                  <c:v>7856312</c:v>
                </c:pt>
                <c:pt idx="366">
                  <c:v>7876170</c:v>
                </c:pt>
                <c:pt idx="367">
                  <c:v>7884866.9999999991</c:v>
                </c:pt>
                <c:pt idx="368">
                  <c:v>7875355</c:v>
                </c:pt>
                <c:pt idx="369">
                  <c:v>7875151.9999999991</c:v>
                </c:pt>
                <c:pt idx="370">
                  <c:v>7886214</c:v>
                </c:pt>
                <c:pt idx="371">
                  <c:v>7805076</c:v>
                </c:pt>
                <c:pt idx="372">
                  <c:v>7777614</c:v>
                </c:pt>
                <c:pt idx="373">
                  <c:v>7754395.9999999991</c:v>
                </c:pt>
                <c:pt idx="374">
                  <c:v>7802049.9999999991</c:v>
                </c:pt>
                <c:pt idx="375">
                  <c:v>7770795.0000000009</c:v>
                </c:pt>
                <c:pt idx="376">
                  <c:v>7683146</c:v>
                </c:pt>
                <c:pt idx="377">
                  <c:v>7680216</c:v>
                </c:pt>
                <c:pt idx="378">
                  <c:v>7750718.0000000009</c:v>
                </c:pt>
                <c:pt idx="379">
                  <c:v>7709539.9999999991</c:v>
                </c:pt>
                <c:pt idx="380">
                  <c:v>7718225</c:v>
                </c:pt>
                <c:pt idx="381">
                  <c:v>7778169</c:v>
                </c:pt>
                <c:pt idx="382">
                  <c:v>7755434</c:v>
                </c:pt>
                <c:pt idx="383">
                  <c:v>7750271</c:v>
                </c:pt>
                <c:pt idx="384">
                  <c:v>7724838.9999999991</c:v>
                </c:pt>
                <c:pt idx="385">
                  <c:v>7830613</c:v>
                </c:pt>
                <c:pt idx="386">
                  <c:v>7820757</c:v>
                </c:pt>
                <c:pt idx="387">
                  <c:v>7659023</c:v>
                </c:pt>
                <c:pt idx="388">
                  <c:v>7654761</c:v>
                </c:pt>
                <c:pt idx="389">
                  <c:v>7620817.9999999991</c:v>
                </c:pt>
                <c:pt idx="390">
                  <c:v>7592216</c:v>
                </c:pt>
                <c:pt idx="391">
                  <c:v>7637864</c:v>
                </c:pt>
                <c:pt idx="392">
                  <c:v>7642535</c:v>
                </c:pt>
                <c:pt idx="393">
                  <c:v>7653244</c:v>
                </c:pt>
                <c:pt idx="394">
                  <c:v>7666269</c:v>
                </c:pt>
                <c:pt idx="395">
                  <c:v>7682728</c:v>
                </c:pt>
                <c:pt idx="396">
                  <c:v>7622123</c:v>
                </c:pt>
                <c:pt idx="397">
                  <c:v>7654629</c:v>
                </c:pt>
                <c:pt idx="398">
                  <c:v>7730395</c:v>
                </c:pt>
                <c:pt idx="399">
                  <c:v>7731659</c:v>
                </c:pt>
                <c:pt idx="400">
                  <c:v>7695753.9999999991</c:v>
                </c:pt>
                <c:pt idx="401">
                  <c:v>7654942.9999999991</c:v>
                </c:pt>
                <c:pt idx="402">
                  <c:v>7607579.0000000009</c:v>
                </c:pt>
                <c:pt idx="403">
                  <c:v>7658317</c:v>
                </c:pt>
                <c:pt idx="404">
                  <c:v>7622892.0000000009</c:v>
                </c:pt>
                <c:pt idx="405">
                  <c:v>7667508</c:v>
                </c:pt>
                <c:pt idx="406">
                  <c:v>7649998.0000000009</c:v>
                </c:pt>
                <c:pt idx="407">
                  <c:v>7685378.0000000009</c:v>
                </c:pt>
                <c:pt idx="408">
                  <c:v>7628709</c:v>
                </c:pt>
                <c:pt idx="409">
                  <c:v>7616422</c:v>
                </c:pt>
                <c:pt idx="410">
                  <c:v>7617254</c:v>
                </c:pt>
                <c:pt idx="411">
                  <c:v>7622579.0000000009</c:v>
                </c:pt>
                <c:pt idx="412">
                  <c:v>7632937.0000000009</c:v>
                </c:pt>
                <c:pt idx="413">
                  <c:v>7548570.9999999991</c:v>
                </c:pt>
                <c:pt idx="414">
                  <c:v>7466941.9999999991</c:v>
                </c:pt>
                <c:pt idx="415">
                  <c:v>7491023</c:v>
                </c:pt>
                <c:pt idx="416">
                  <c:v>7469267</c:v>
                </c:pt>
                <c:pt idx="417">
                  <c:v>7531759.9999999991</c:v>
                </c:pt>
                <c:pt idx="418">
                  <c:v>7507918</c:v>
                </c:pt>
                <c:pt idx="419">
                  <c:v>7604634</c:v>
                </c:pt>
                <c:pt idx="420">
                  <c:v>7609379</c:v>
                </c:pt>
                <c:pt idx="421">
                  <c:v>7631863</c:v>
                </c:pt>
                <c:pt idx="422">
                  <c:v>7727127</c:v>
                </c:pt>
                <c:pt idx="423">
                  <c:v>7753080</c:v>
                </c:pt>
                <c:pt idx="424">
                  <c:v>7741625</c:v>
                </c:pt>
                <c:pt idx="425">
                  <c:v>7766313</c:v>
                </c:pt>
                <c:pt idx="426">
                  <c:v>7799843.0000000009</c:v>
                </c:pt>
                <c:pt idx="427">
                  <c:v>7782717</c:v>
                </c:pt>
                <c:pt idx="428">
                  <c:v>7745786.0000000009</c:v>
                </c:pt>
                <c:pt idx="429">
                  <c:v>7738034</c:v>
                </c:pt>
                <c:pt idx="430">
                  <c:v>7794447</c:v>
                </c:pt>
                <c:pt idx="431">
                  <c:v>7775100</c:v>
                </c:pt>
                <c:pt idx="432">
                  <c:v>7730152.0000000009</c:v>
                </c:pt>
                <c:pt idx="433">
                  <c:v>7677481</c:v>
                </c:pt>
                <c:pt idx="434">
                  <c:v>7730271</c:v>
                </c:pt>
                <c:pt idx="435">
                  <c:v>7736468</c:v>
                </c:pt>
                <c:pt idx="436">
                  <c:v>7727481</c:v>
                </c:pt>
                <c:pt idx="437">
                  <c:v>7732600</c:v>
                </c:pt>
                <c:pt idx="438">
                  <c:v>7735914</c:v>
                </c:pt>
                <c:pt idx="439">
                  <c:v>7809800</c:v>
                </c:pt>
                <c:pt idx="440">
                  <c:v>7801810</c:v>
                </c:pt>
                <c:pt idx="441">
                  <c:v>7810467</c:v>
                </c:pt>
                <c:pt idx="442">
                  <c:v>7750658.0000000009</c:v>
                </c:pt>
                <c:pt idx="443">
                  <c:v>7685585.0000000009</c:v>
                </c:pt>
                <c:pt idx="444">
                  <c:v>7686931</c:v>
                </c:pt>
                <c:pt idx="445">
                  <c:v>7712709</c:v>
                </c:pt>
                <c:pt idx="446">
                  <c:v>7665244</c:v>
                </c:pt>
                <c:pt idx="447">
                  <c:v>7621285</c:v>
                </c:pt>
                <c:pt idx="448">
                  <c:v>7587973.9999999991</c:v>
                </c:pt>
                <c:pt idx="449">
                  <c:v>7590624</c:v>
                </c:pt>
                <c:pt idx="450">
                  <c:v>7647678.0000000009</c:v>
                </c:pt>
                <c:pt idx="451">
                  <c:v>7625298</c:v>
                </c:pt>
                <c:pt idx="452">
                  <c:v>7555560</c:v>
                </c:pt>
                <c:pt idx="453">
                  <c:v>7650599</c:v>
                </c:pt>
                <c:pt idx="454">
                  <c:v>7541722.9999999991</c:v>
                </c:pt>
                <c:pt idx="455">
                  <c:v>7473267.0000000009</c:v>
                </c:pt>
                <c:pt idx="456">
                  <c:v>7603706</c:v>
                </c:pt>
                <c:pt idx="457">
                  <c:v>7597027.0000000009</c:v>
                </c:pt>
                <c:pt idx="458">
                  <c:v>7655377.0000000009</c:v>
                </c:pt>
                <c:pt idx="459">
                  <c:v>7585943</c:v>
                </c:pt>
                <c:pt idx="460">
                  <c:v>7698422.0000000009</c:v>
                </c:pt>
                <c:pt idx="461">
                  <c:v>7745276</c:v>
                </c:pt>
                <c:pt idx="462">
                  <c:v>7704518.0000000009</c:v>
                </c:pt>
                <c:pt idx="463">
                  <c:v>7777376.9999999991</c:v>
                </c:pt>
                <c:pt idx="464">
                  <c:v>7830956</c:v>
                </c:pt>
                <c:pt idx="465">
                  <c:v>7838262</c:v>
                </c:pt>
                <c:pt idx="466">
                  <c:v>7946043</c:v>
                </c:pt>
                <c:pt idx="467">
                  <c:v>7954255.0000000009</c:v>
                </c:pt>
                <c:pt idx="468">
                  <c:v>7989718</c:v>
                </c:pt>
                <c:pt idx="469">
                  <c:v>8108627</c:v>
                </c:pt>
                <c:pt idx="470">
                  <c:v>8140513.0000000009</c:v>
                </c:pt>
                <c:pt idx="471">
                  <c:v>8180998</c:v>
                </c:pt>
                <c:pt idx="472">
                  <c:v>8106972.0000000009</c:v>
                </c:pt>
                <c:pt idx="473">
                  <c:v>8134676.0000000009</c:v>
                </c:pt>
                <c:pt idx="474">
                  <c:v>8179799</c:v>
                </c:pt>
                <c:pt idx="475">
                  <c:v>8242541.0000000009</c:v>
                </c:pt>
                <c:pt idx="476">
                  <c:v>8266196</c:v>
                </c:pt>
                <c:pt idx="477">
                  <c:v>8371411.0000000009</c:v>
                </c:pt>
                <c:pt idx="478">
                  <c:v>8430653</c:v>
                </c:pt>
                <c:pt idx="479">
                  <c:v>8449514</c:v>
                </c:pt>
                <c:pt idx="480">
                  <c:v>8412429</c:v>
                </c:pt>
                <c:pt idx="481">
                  <c:v>8370743</c:v>
                </c:pt>
                <c:pt idx="482">
                  <c:v>8310215.0000000009</c:v>
                </c:pt>
                <c:pt idx="483">
                  <c:v>8374976.9999999991</c:v>
                </c:pt>
                <c:pt idx="484">
                  <c:v>8374439</c:v>
                </c:pt>
                <c:pt idx="485">
                  <c:v>8353578</c:v>
                </c:pt>
                <c:pt idx="486">
                  <c:v>8370052.0000000009</c:v>
                </c:pt>
                <c:pt idx="487">
                  <c:v>8327255</c:v>
                </c:pt>
                <c:pt idx="488">
                  <c:v>8306976</c:v>
                </c:pt>
                <c:pt idx="489">
                  <c:v>8365154</c:v>
                </c:pt>
                <c:pt idx="490">
                  <c:v>8351799</c:v>
                </c:pt>
                <c:pt idx="491">
                  <c:v>8467475</c:v>
                </c:pt>
                <c:pt idx="492">
                  <c:v>8495378</c:v>
                </c:pt>
                <c:pt idx="493">
                  <c:v>8429608</c:v>
                </c:pt>
                <c:pt idx="494">
                  <c:v>8454016.9999999981</c:v>
                </c:pt>
                <c:pt idx="495">
                  <c:v>8401144</c:v>
                </c:pt>
                <c:pt idx="496">
                  <c:v>8406499</c:v>
                </c:pt>
                <c:pt idx="497">
                  <c:v>8424011</c:v>
                </c:pt>
                <c:pt idx="498">
                  <c:v>8435221</c:v>
                </c:pt>
                <c:pt idx="499">
                  <c:v>8437332.9999999981</c:v>
                </c:pt>
                <c:pt idx="500">
                  <c:v>8330780.9999999991</c:v>
                </c:pt>
                <c:pt idx="501">
                  <c:v>8314074.0000000009</c:v>
                </c:pt>
                <c:pt idx="502">
                  <c:v>8308485.0000000009</c:v>
                </c:pt>
                <c:pt idx="503">
                  <c:v>8287057</c:v>
                </c:pt>
                <c:pt idx="504">
                  <c:v>8408273</c:v>
                </c:pt>
                <c:pt idx="505">
                  <c:v>8341995.9999999991</c:v>
                </c:pt>
                <c:pt idx="506">
                  <c:v>8358742.9999999991</c:v>
                </c:pt>
                <c:pt idx="507">
                  <c:v>8389716</c:v>
                </c:pt>
                <c:pt idx="508">
                  <c:v>8387476</c:v>
                </c:pt>
                <c:pt idx="509">
                  <c:v>8413960</c:v>
                </c:pt>
                <c:pt idx="510">
                  <c:v>8488731</c:v>
                </c:pt>
                <c:pt idx="511">
                  <c:v>8476971</c:v>
                </c:pt>
                <c:pt idx="512">
                  <c:v>8468761</c:v>
                </c:pt>
                <c:pt idx="513">
                  <c:v>8411803</c:v>
                </c:pt>
                <c:pt idx="514">
                  <c:v>8352601.9999999991</c:v>
                </c:pt>
                <c:pt idx="515">
                  <c:v>8335842</c:v>
                </c:pt>
                <c:pt idx="516">
                  <c:v>8047421.9999999991</c:v>
                </c:pt>
                <c:pt idx="517">
                  <c:v>8097179</c:v>
                </c:pt>
                <c:pt idx="518">
                  <c:v>8100025.0000000009</c:v>
                </c:pt>
                <c:pt idx="519">
                  <c:v>8133893.0000000009</c:v>
                </c:pt>
                <c:pt idx="520">
                  <c:v>8272728</c:v>
                </c:pt>
                <c:pt idx="521">
                  <c:v>8329792</c:v>
                </c:pt>
                <c:pt idx="522">
                  <c:v>8340744.9999999991</c:v>
                </c:pt>
                <c:pt idx="523">
                  <c:v>8306995.9999999991</c:v>
                </c:pt>
                <c:pt idx="524">
                  <c:v>8315210</c:v>
                </c:pt>
                <c:pt idx="525">
                  <c:v>8214623</c:v>
                </c:pt>
                <c:pt idx="526">
                  <c:v>8172144.0000000009</c:v>
                </c:pt>
                <c:pt idx="527">
                  <c:v>8173258.0000000009</c:v>
                </c:pt>
                <c:pt idx="528">
                  <c:v>8116102</c:v>
                </c:pt>
                <c:pt idx="529">
                  <c:v>8193997.9999999991</c:v>
                </c:pt>
                <c:pt idx="530">
                  <c:v>8227477.0000000009</c:v>
                </c:pt>
                <c:pt idx="531">
                  <c:v>8253837.0000000009</c:v>
                </c:pt>
                <c:pt idx="532">
                  <c:v>8204248</c:v>
                </c:pt>
                <c:pt idx="533">
                  <c:v>8286224</c:v>
                </c:pt>
                <c:pt idx="534">
                  <c:v>8321437.0000000009</c:v>
                </c:pt>
                <c:pt idx="535">
                  <c:v>8363746</c:v>
                </c:pt>
                <c:pt idx="536">
                  <c:v>8328308</c:v>
                </c:pt>
                <c:pt idx="537">
                  <c:v>8334732</c:v>
                </c:pt>
                <c:pt idx="538">
                  <c:v>8427153</c:v>
                </c:pt>
                <c:pt idx="539">
                  <c:v>8404360</c:v>
                </c:pt>
                <c:pt idx="540">
                  <c:v>8421612</c:v>
                </c:pt>
                <c:pt idx="541">
                  <c:v>8419828</c:v>
                </c:pt>
                <c:pt idx="542">
                  <c:v>8343076.0000000009</c:v>
                </c:pt>
                <c:pt idx="543">
                  <c:v>8395261</c:v>
                </c:pt>
                <c:pt idx="544">
                  <c:v>8350314.0000000009</c:v>
                </c:pt>
                <c:pt idx="545">
                  <c:v>8340096</c:v>
                </c:pt>
                <c:pt idx="546">
                  <c:v>8308298.9999999991</c:v>
                </c:pt>
                <c:pt idx="547">
                  <c:v>8334250</c:v>
                </c:pt>
                <c:pt idx="548">
                  <c:v>8355310.9999999991</c:v>
                </c:pt>
                <c:pt idx="549">
                  <c:v>8303457.9999999991</c:v>
                </c:pt>
                <c:pt idx="550">
                  <c:v>8362924</c:v>
                </c:pt>
                <c:pt idx="551">
                  <c:v>8355830</c:v>
                </c:pt>
                <c:pt idx="552">
                  <c:v>8427004</c:v>
                </c:pt>
                <c:pt idx="553">
                  <c:v>8439386</c:v>
                </c:pt>
                <c:pt idx="554">
                  <c:v>8492431</c:v>
                </c:pt>
                <c:pt idx="555">
                  <c:v>8523341</c:v>
                </c:pt>
                <c:pt idx="556">
                  <c:v>8522629</c:v>
                </c:pt>
                <c:pt idx="557">
                  <c:v>8475003.9999999981</c:v>
                </c:pt>
                <c:pt idx="558">
                  <c:v>8556316</c:v>
                </c:pt>
                <c:pt idx="559">
                  <c:v>8572271</c:v>
                </c:pt>
                <c:pt idx="560">
                  <c:v>8570173</c:v>
                </c:pt>
                <c:pt idx="561">
                  <c:v>8549906</c:v>
                </c:pt>
                <c:pt idx="562">
                  <c:v>8533403</c:v>
                </c:pt>
                <c:pt idx="563">
                  <c:v>8546612</c:v>
                </c:pt>
                <c:pt idx="564">
                  <c:v>8493131</c:v>
                </c:pt>
                <c:pt idx="565">
                  <c:v>8462339</c:v>
                </c:pt>
                <c:pt idx="566">
                  <c:v>8506909</c:v>
                </c:pt>
                <c:pt idx="567">
                  <c:v>8629541</c:v>
                </c:pt>
                <c:pt idx="568">
                  <c:v>8672601</c:v>
                </c:pt>
                <c:pt idx="569">
                  <c:v>8623761</c:v>
                </c:pt>
                <c:pt idx="570">
                  <c:v>8563951</c:v>
                </c:pt>
                <c:pt idx="571">
                  <c:v>8609570</c:v>
                </c:pt>
                <c:pt idx="572">
                  <c:v>8551239</c:v>
                </c:pt>
                <c:pt idx="573">
                  <c:v>8599800</c:v>
                </c:pt>
                <c:pt idx="574">
                  <c:v>8649191</c:v>
                </c:pt>
                <c:pt idx="575">
                  <c:v>8681110</c:v>
                </c:pt>
                <c:pt idx="576">
                  <c:v>8772657.9999999981</c:v>
                </c:pt>
                <c:pt idx="577">
                  <c:v>8750338</c:v>
                </c:pt>
                <c:pt idx="578">
                  <c:v>8749539</c:v>
                </c:pt>
                <c:pt idx="579">
                  <c:v>8709435</c:v>
                </c:pt>
                <c:pt idx="580">
                  <c:v>8676421</c:v>
                </c:pt>
                <c:pt idx="581">
                  <c:v>8569684</c:v>
                </c:pt>
                <c:pt idx="582">
                  <c:v>8639060</c:v>
                </c:pt>
                <c:pt idx="583">
                  <c:v>8735778</c:v>
                </c:pt>
                <c:pt idx="584">
                  <c:v>8935950</c:v>
                </c:pt>
                <c:pt idx="585">
                  <c:v>8888829</c:v>
                </c:pt>
                <c:pt idx="586">
                  <c:v>8956041</c:v>
                </c:pt>
                <c:pt idx="587">
                  <c:v>8968492</c:v>
                </c:pt>
                <c:pt idx="588">
                  <c:v>8929215</c:v>
                </c:pt>
                <c:pt idx="589">
                  <c:v>9079295</c:v>
                </c:pt>
                <c:pt idx="590">
                  <c:v>9065719.9999999981</c:v>
                </c:pt>
                <c:pt idx="591">
                  <c:v>9104334</c:v>
                </c:pt>
                <c:pt idx="592">
                  <c:v>9092250</c:v>
                </c:pt>
                <c:pt idx="593">
                  <c:v>8937361</c:v>
                </c:pt>
                <c:pt idx="594">
                  <c:v>8830429</c:v>
                </c:pt>
                <c:pt idx="595">
                  <c:v>8883103.9999999981</c:v>
                </c:pt>
                <c:pt idx="596">
                  <c:v>8889134</c:v>
                </c:pt>
                <c:pt idx="597">
                  <c:v>8738760</c:v>
                </c:pt>
                <c:pt idx="598">
                  <c:v>8678089</c:v>
                </c:pt>
                <c:pt idx="599">
                  <c:v>8665213.0000000019</c:v>
                </c:pt>
                <c:pt idx="600">
                  <c:v>8659084</c:v>
                </c:pt>
                <c:pt idx="601">
                  <c:v>8642257</c:v>
                </c:pt>
                <c:pt idx="602">
                  <c:v>8658113</c:v>
                </c:pt>
                <c:pt idx="603">
                  <c:v>8765884</c:v>
                </c:pt>
                <c:pt idx="604">
                  <c:v>8837221</c:v>
                </c:pt>
                <c:pt idx="605">
                  <c:v>8691536</c:v>
                </c:pt>
                <c:pt idx="606">
                  <c:v>8748107</c:v>
                </c:pt>
                <c:pt idx="607">
                  <c:v>8834137</c:v>
                </c:pt>
                <c:pt idx="608">
                  <c:v>8879428</c:v>
                </c:pt>
                <c:pt idx="609">
                  <c:v>8732677</c:v>
                </c:pt>
                <c:pt idx="610">
                  <c:v>8703001</c:v>
                </c:pt>
                <c:pt idx="611">
                  <c:v>8675352</c:v>
                </c:pt>
                <c:pt idx="612">
                  <c:v>8687968</c:v>
                </c:pt>
                <c:pt idx="613">
                  <c:v>8663838</c:v>
                </c:pt>
                <c:pt idx="614">
                  <c:v>8560413</c:v>
                </c:pt>
                <c:pt idx="615">
                  <c:v>8421278</c:v>
                </c:pt>
                <c:pt idx="616">
                  <c:v>8408161</c:v>
                </c:pt>
                <c:pt idx="617">
                  <c:v>8601813</c:v>
                </c:pt>
                <c:pt idx="618">
                  <c:v>8556717</c:v>
                </c:pt>
                <c:pt idx="619">
                  <c:v>8461081</c:v>
                </c:pt>
                <c:pt idx="620">
                  <c:v>8494844</c:v>
                </c:pt>
                <c:pt idx="621">
                  <c:v>8578020</c:v>
                </c:pt>
                <c:pt idx="622">
                  <c:v>8541948</c:v>
                </c:pt>
                <c:pt idx="623">
                  <c:v>8485750</c:v>
                </c:pt>
                <c:pt idx="624">
                  <c:v>8575065</c:v>
                </c:pt>
                <c:pt idx="625">
                  <c:v>8473686</c:v>
                </c:pt>
                <c:pt idx="626">
                  <c:v>8510225</c:v>
                </c:pt>
                <c:pt idx="627">
                  <c:v>8716180</c:v>
                </c:pt>
                <c:pt idx="628">
                  <c:v>8640110</c:v>
                </c:pt>
                <c:pt idx="629">
                  <c:v>8744013</c:v>
                </c:pt>
                <c:pt idx="630">
                  <c:v>8701417.0000000019</c:v>
                </c:pt>
                <c:pt idx="631">
                  <c:v>8730901</c:v>
                </c:pt>
                <c:pt idx="632">
                  <c:v>8668409.9999999981</c:v>
                </c:pt>
                <c:pt idx="633">
                  <c:v>8714874</c:v>
                </c:pt>
                <c:pt idx="634">
                  <c:v>8761966</c:v>
                </c:pt>
                <c:pt idx="635">
                  <c:v>8602485</c:v>
                </c:pt>
                <c:pt idx="636">
                  <c:v>8425648.0000000019</c:v>
                </c:pt>
                <c:pt idx="637">
                  <c:v>8354912.0000000009</c:v>
                </c:pt>
                <c:pt idx="638">
                  <c:v>8199148</c:v>
                </c:pt>
                <c:pt idx="639">
                  <c:v>8224809</c:v>
                </c:pt>
                <c:pt idx="640">
                  <c:v>8389724</c:v>
                </c:pt>
                <c:pt idx="641">
                  <c:v>8311841.9999999991</c:v>
                </c:pt>
                <c:pt idx="642">
                  <c:v>8257772</c:v>
                </c:pt>
                <c:pt idx="643">
                  <c:v>8397757</c:v>
                </c:pt>
                <c:pt idx="644">
                  <c:v>8409494</c:v>
                </c:pt>
                <c:pt idx="645">
                  <c:v>8419629</c:v>
                </c:pt>
                <c:pt idx="646">
                  <c:v>8402722.0000000019</c:v>
                </c:pt>
                <c:pt idx="647">
                  <c:v>8567479</c:v>
                </c:pt>
                <c:pt idx="648">
                  <c:v>8562392</c:v>
                </c:pt>
                <c:pt idx="649">
                  <c:v>8558960</c:v>
                </c:pt>
                <c:pt idx="650">
                  <c:v>8601966</c:v>
                </c:pt>
                <c:pt idx="651">
                  <c:v>8657008</c:v>
                </c:pt>
                <c:pt idx="652">
                  <c:v>8655456</c:v>
                </c:pt>
                <c:pt idx="653">
                  <c:v>8629213</c:v>
                </c:pt>
                <c:pt idx="654">
                  <c:v>8606516</c:v>
                </c:pt>
                <c:pt idx="655">
                  <c:v>8509720</c:v>
                </c:pt>
                <c:pt idx="656">
                  <c:v>8531848</c:v>
                </c:pt>
                <c:pt idx="657">
                  <c:v>8465520</c:v>
                </c:pt>
                <c:pt idx="658">
                  <c:v>8469952</c:v>
                </c:pt>
                <c:pt idx="659">
                  <c:v>8583036</c:v>
                </c:pt>
                <c:pt idx="660">
                  <c:v>8648898</c:v>
                </c:pt>
                <c:pt idx="661">
                  <c:v>8660848</c:v>
                </c:pt>
                <c:pt idx="662">
                  <c:v>8671942</c:v>
                </c:pt>
                <c:pt idx="663">
                  <c:v>8645895</c:v>
                </c:pt>
                <c:pt idx="664">
                  <c:v>8643552</c:v>
                </c:pt>
                <c:pt idx="665">
                  <c:v>8643798</c:v>
                </c:pt>
                <c:pt idx="666">
                  <c:v>8644206</c:v>
                </c:pt>
                <c:pt idx="667">
                  <c:v>8657477</c:v>
                </c:pt>
                <c:pt idx="668">
                  <c:v>8728965</c:v>
                </c:pt>
                <c:pt idx="669">
                  <c:v>8741598</c:v>
                </c:pt>
                <c:pt idx="670">
                  <c:v>8762785</c:v>
                </c:pt>
                <c:pt idx="671">
                  <c:v>8766814</c:v>
                </c:pt>
                <c:pt idx="672">
                  <c:v>8805281</c:v>
                </c:pt>
                <c:pt idx="673">
                  <c:v>8857075</c:v>
                </c:pt>
                <c:pt idx="674">
                  <c:v>8790339</c:v>
                </c:pt>
                <c:pt idx="675">
                  <c:v>8699431</c:v>
                </c:pt>
                <c:pt idx="676">
                  <c:v>8726021</c:v>
                </c:pt>
                <c:pt idx="677">
                  <c:v>8724334</c:v>
                </c:pt>
                <c:pt idx="678">
                  <c:v>8750364</c:v>
                </c:pt>
                <c:pt idx="679">
                  <c:v>8813174</c:v>
                </c:pt>
                <c:pt idx="680">
                  <c:v>8793549.9999999981</c:v>
                </c:pt>
                <c:pt idx="681">
                  <c:v>8793736</c:v>
                </c:pt>
                <c:pt idx="682">
                  <c:v>8860686</c:v>
                </c:pt>
                <c:pt idx="683">
                  <c:v>8859810</c:v>
                </c:pt>
                <c:pt idx="684">
                  <c:v>8877787</c:v>
                </c:pt>
                <c:pt idx="685">
                  <c:v>8827551</c:v>
                </c:pt>
                <c:pt idx="686">
                  <c:v>8767038</c:v>
                </c:pt>
                <c:pt idx="687">
                  <c:v>8871236.0000000019</c:v>
                </c:pt>
                <c:pt idx="688">
                  <c:v>8945564</c:v>
                </c:pt>
                <c:pt idx="689">
                  <c:v>8933128.9999999981</c:v>
                </c:pt>
                <c:pt idx="690">
                  <c:v>8949960</c:v>
                </c:pt>
                <c:pt idx="691">
                  <c:v>8898564</c:v>
                </c:pt>
                <c:pt idx="692">
                  <c:v>8853383</c:v>
                </c:pt>
                <c:pt idx="693">
                  <c:v>8923497</c:v>
                </c:pt>
                <c:pt idx="694">
                  <c:v>9057116</c:v>
                </c:pt>
                <c:pt idx="695">
                  <c:v>9082487</c:v>
                </c:pt>
                <c:pt idx="696">
                  <c:v>9064407</c:v>
                </c:pt>
                <c:pt idx="697">
                  <c:v>9082609</c:v>
                </c:pt>
                <c:pt idx="698">
                  <c:v>9058452</c:v>
                </c:pt>
                <c:pt idx="699">
                  <c:v>8997092.0000000019</c:v>
                </c:pt>
                <c:pt idx="700">
                  <c:v>9034030</c:v>
                </c:pt>
                <c:pt idx="701">
                  <c:v>9059857</c:v>
                </c:pt>
                <c:pt idx="702">
                  <c:v>9051634</c:v>
                </c:pt>
                <c:pt idx="703">
                  <c:v>9021466</c:v>
                </c:pt>
                <c:pt idx="704">
                  <c:v>9021724.9999999981</c:v>
                </c:pt>
                <c:pt idx="705">
                  <c:v>8991482</c:v>
                </c:pt>
                <c:pt idx="706">
                  <c:v>8886673</c:v>
                </c:pt>
                <c:pt idx="707">
                  <c:v>9017683</c:v>
                </c:pt>
                <c:pt idx="708">
                  <c:v>9023767</c:v>
                </c:pt>
                <c:pt idx="709">
                  <c:v>9101412</c:v>
                </c:pt>
                <c:pt idx="710">
                  <c:v>9115548.0000000019</c:v>
                </c:pt>
                <c:pt idx="711">
                  <c:v>9015973</c:v>
                </c:pt>
                <c:pt idx="712">
                  <c:v>8971199</c:v>
                </c:pt>
                <c:pt idx="713">
                  <c:v>8968287</c:v>
                </c:pt>
                <c:pt idx="714">
                  <c:v>8932051.9999999981</c:v>
                </c:pt>
                <c:pt idx="715">
                  <c:v>8939125</c:v>
                </c:pt>
                <c:pt idx="716">
                  <c:v>8916615</c:v>
                </c:pt>
                <c:pt idx="717">
                  <c:v>9008399</c:v>
                </c:pt>
                <c:pt idx="718">
                  <c:v>9030351</c:v>
                </c:pt>
                <c:pt idx="719">
                  <c:v>9050586</c:v>
                </c:pt>
                <c:pt idx="720">
                  <c:v>9025498</c:v>
                </c:pt>
                <c:pt idx="721">
                  <c:v>9035936.9999999981</c:v>
                </c:pt>
                <c:pt idx="722">
                  <c:v>9060169</c:v>
                </c:pt>
                <c:pt idx="723">
                  <c:v>9111559</c:v>
                </c:pt>
                <c:pt idx="724">
                  <c:v>9105634</c:v>
                </c:pt>
                <c:pt idx="725">
                  <c:v>9132085</c:v>
                </c:pt>
                <c:pt idx="726">
                  <c:v>9144832.9999999981</c:v>
                </c:pt>
                <c:pt idx="727">
                  <c:v>9140326</c:v>
                </c:pt>
                <c:pt idx="728">
                  <c:v>9168968</c:v>
                </c:pt>
                <c:pt idx="729">
                  <c:v>9213742</c:v>
                </c:pt>
                <c:pt idx="730">
                  <c:v>9145584</c:v>
                </c:pt>
                <c:pt idx="731">
                  <c:v>9043471</c:v>
                </c:pt>
                <c:pt idx="732">
                  <c:v>9008157.0000000019</c:v>
                </c:pt>
                <c:pt idx="733">
                  <c:v>9078242</c:v>
                </c:pt>
                <c:pt idx="734">
                  <c:v>9036968</c:v>
                </c:pt>
                <c:pt idx="735">
                  <c:v>8985039</c:v>
                </c:pt>
                <c:pt idx="736">
                  <c:v>9050234</c:v>
                </c:pt>
                <c:pt idx="737">
                  <c:v>9111729</c:v>
                </c:pt>
                <c:pt idx="738">
                  <c:v>9155576</c:v>
                </c:pt>
                <c:pt idx="739">
                  <c:v>9125133</c:v>
                </c:pt>
                <c:pt idx="740">
                  <c:v>9271193</c:v>
                </c:pt>
                <c:pt idx="741">
                  <c:v>9388663</c:v>
                </c:pt>
                <c:pt idx="742">
                  <c:v>9284975</c:v>
                </c:pt>
                <c:pt idx="743">
                  <c:v>9302051.0000000019</c:v>
                </c:pt>
                <c:pt idx="744">
                  <c:v>9427856</c:v>
                </c:pt>
                <c:pt idx="745">
                  <c:v>9531941</c:v>
                </c:pt>
                <c:pt idx="746">
                  <c:v>9671508</c:v>
                </c:pt>
                <c:pt idx="747">
                  <c:v>9654806.0000000019</c:v>
                </c:pt>
                <c:pt idx="748">
                  <c:v>9637872</c:v>
                </c:pt>
                <c:pt idx="749">
                  <c:v>9574184</c:v>
                </c:pt>
                <c:pt idx="750">
                  <c:v>9517222</c:v>
                </c:pt>
                <c:pt idx="751">
                  <c:v>9603005</c:v>
                </c:pt>
                <c:pt idx="752">
                  <c:v>9774719</c:v>
                </c:pt>
                <c:pt idx="753">
                  <c:v>9705011</c:v>
                </c:pt>
                <c:pt idx="754">
                  <c:v>9674807</c:v>
                </c:pt>
                <c:pt idx="755">
                  <c:v>9621242</c:v>
                </c:pt>
                <c:pt idx="756">
                  <c:v>9600103</c:v>
                </c:pt>
                <c:pt idx="757">
                  <c:v>9537306.0000000019</c:v>
                </c:pt>
                <c:pt idx="758">
                  <c:v>9570547</c:v>
                </c:pt>
                <c:pt idx="759">
                  <c:v>9535136</c:v>
                </c:pt>
                <c:pt idx="760">
                  <c:v>9492147</c:v>
                </c:pt>
                <c:pt idx="761">
                  <c:v>9530334</c:v>
                </c:pt>
                <c:pt idx="762">
                  <c:v>9588842</c:v>
                </c:pt>
                <c:pt idx="763">
                  <c:v>9636723</c:v>
                </c:pt>
                <c:pt idx="764">
                  <c:v>9591845</c:v>
                </c:pt>
                <c:pt idx="765">
                  <c:v>9580203.0000000019</c:v>
                </c:pt>
                <c:pt idx="766">
                  <c:v>9595532</c:v>
                </c:pt>
                <c:pt idx="767">
                  <c:v>9588950</c:v>
                </c:pt>
                <c:pt idx="768">
                  <c:v>9591150</c:v>
                </c:pt>
                <c:pt idx="769">
                  <c:v>9659682</c:v>
                </c:pt>
                <c:pt idx="770">
                  <c:v>9522163</c:v>
                </c:pt>
                <c:pt idx="771">
                  <c:v>9608672</c:v>
                </c:pt>
                <c:pt idx="772">
                  <c:v>9542394</c:v>
                </c:pt>
                <c:pt idx="773">
                  <c:v>9595468</c:v>
                </c:pt>
                <c:pt idx="774">
                  <c:v>9727576</c:v>
                </c:pt>
                <c:pt idx="775">
                  <c:v>9773210</c:v>
                </c:pt>
                <c:pt idx="776">
                  <c:v>9775319</c:v>
                </c:pt>
                <c:pt idx="777">
                  <c:v>9776658</c:v>
                </c:pt>
                <c:pt idx="778">
                  <c:v>9802574</c:v>
                </c:pt>
                <c:pt idx="779">
                  <c:v>9811824</c:v>
                </c:pt>
                <c:pt idx="780">
                  <c:v>9742131</c:v>
                </c:pt>
                <c:pt idx="781">
                  <c:v>9596456</c:v>
                </c:pt>
                <c:pt idx="782">
                  <c:v>9593646.0000000019</c:v>
                </c:pt>
                <c:pt idx="783">
                  <c:v>9646281</c:v>
                </c:pt>
                <c:pt idx="784">
                  <c:v>9777725.9999999981</c:v>
                </c:pt>
                <c:pt idx="785">
                  <c:v>9806337</c:v>
                </c:pt>
                <c:pt idx="786">
                  <c:v>9782677.0000000019</c:v>
                </c:pt>
                <c:pt idx="787">
                  <c:v>9817151</c:v>
                </c:pt>
                <c:pt idx="788">
                  <c:v>9788716</c:v>
                </c:pt>
                <c:pt idx="789">
                  <c:v>9760244</c:v>
                </c:pt>
                <c:pt idx="790">
                  <c:v>9757704.0000000019</c:v>
                </c:pt>
                <c:pt idx="791">
                  <c:v>9643972.0000000019</c:v>
                </c:pt>
                <c:pt idx="792">
                  <c:v>9272805</c:v>
                </c:pt>
                <c:pt idx="793">
                  <c:v>9248153</c:v>
                </c:pt>
                <c:pt idx="794">
                  <c:v>9320982.0000000019</c:v>
                </c:pt>
                <c:pt idx="795">
                  <c:v>9141691</c:v>
                </c:pt>
                <c:pt idx="796">
                  <c:v>9035279</c:v>
                </c:pt>
                <c:pt idx="797">
                  <c:v>9243714</c:v>
                </c:pt>
                <c:pt idx="798">
                  <c:v>9226214</c:v>
                </c:pt>
                <c:pt idx="799">
                  <c:v>9264874</c:v>
                </c:pt>
                <c:pt idx="800">
                  <c:v>9255766.0000000019</c:v>
                </c:pt>
                <c:pt idx="801">
                  <c:v>9269423</c:v>
                </c:pt>
                <c:pt idx="802">
                  <c:v>8996970.9999999981</c:v>
                </c:pt>
                <c:pt idx="803">
                  <c:v>9059547</c:v>
                </c:pt>
                <c:pt idx="804">
                  <c:v>9185331</c:v>
                </c:pt>
                <c:pt idx="805">
                  <c:v>9105510.9999999981</c:v>
                </c:pt>
                <c:pt idx="806">
                  <c:v>9215876</c:v>
                </c:pt>
                <c:pt idx="807">
                  <c:v>9276582</c:v>
                </c:pt>
                <c:pt idx="808">
                  <c:v>9504679</c:v>
                </c:pt>
                <c:pt idx="809">
                  <c:v>9464781</c:v>
                </c:pt>
                <c:pt idx="810">
                  <c:v>9450161</c:v>
                </c:pt>
                <c:pt idx="811">
                  <c:v>9430355</c:v>
                </c:pt>
                <c:pt idx="812">
                  <c:v>9347779</c:v>
                </c:pt>
                <c:pt idx="813">
                  <c:v>9293380</c:v>
                </c:pt>
                <c:pt idx="814">
                  <c:v>9379363</c:v>
                </c:pt>
                <c:pt idx="815">
                  <c:v>9379285</c:v>
                </c:pt>
                <c:pt idx="816">
                  <c:v>9330527</c:v>
                </c:pt>
                <c:pt idx="817">
                  <c:v>9416346</c:v>
                </c:pt>
                <c:pt idx="818">
                  <c:v>9424116.9999999981</c:v>
                </c:pt>
                <c:pt idx="819">
                  <c:v>9461734</c:v>
                </c:pt>
                <c:pt idx="820">
                  <c:v>9472454</c:v>
                </c:pt>
                <c:pt idx="821">
                  <c:v>9567353</c:v>
                </c:pt>
                <c:pt idx="822">
                  <c:v>9470950</c:v>
                </c:pt>
                <c:pt idx="823">
                  <c:v>9466506</c:v>
                </c:pt>
                <c:pt idx="824">
                  <c:v>9467271</c:v>
                </c:pt>
                <c:pt idx="825">
                  <c:v>9650942</c:v>
                </c:pt>
                <c:pt idx="826">
                  <c:v>9623909.0000000019</c:v>
                </c:pt>
                <c:pt idx="827">
                  <c:v>9713023</c:v>
                </c:pt>
                <c:pt idx="828">
                  <c:v>9724354</c:v>
                </c:pt>
                <c:pt idx="829">
                  <c:v>9823644</c:v>
                </c:pt>
                <c:pt idx="830">
                  <c:v>9773425</c:v>
                </c:pt>
                <c:pt idx="831">
                  <c:v>9740478</c:v>
                </c:pt>
                <c:pt idx="832">
                  <c:v>9884621</c:v>
                </c:pt>
                <c:pt idx="833">
                  <c:v>9864804</c:v>
                </c:pt>
                <c:pt idx="834">
                  <c:v>9846983</c:v>
                </c:pt>
                <c:pt idx="835">
                  <c:v>9831133</c:v>
                </c:pt>
                <c:pt idx="836">
                  <c:v>9908729</c:v>
                </c:pt>
                <c:pt idx="837">
                  <c:v>9959133</c:v>
                </c:pt>
                <c:pt idx="838">
                  <c:v>9997536.9999999981</c:v>
                </c:pt>
                <c:pt idx="839">
                  <c:v>10009809</c:v>
                </c:pt>
                <c:pt idx="840">
                  <c:v>10003130</c:v>
                </c:pt>
                <c:pt idx="841">
                  <c:v>9991637</c:v>
                </c:pt>
                <c:pt idx="842">
                  <c:v>10090991.999999998</c:v>
                </c:pt>
                <c:pt idx="843">
                  <c:v>9942093</c:v>
                </c:pt>
                <c:pt idx="844">
                  <c:v>9974208.0000000019</c:v>
                </c:pt>
                <c:pt idx="845">
                  <c:v>9963400</c:v>
                </c:pt>
                <c:pt idx="846">
                  <c:v>9952313</c:v>
                </c:pt>
                <c:pt idx="847">
                  <c:v>10212346</c:v>
                </c:pt>
                <c:pt idx="848">
                  <c:v>10188849</c:v>
                </c:pt>
                <c:pt idx="849">
                  <c:v>10212951</c:v>
                </c:pt>
                <c:pt idx="850">
                  <c:v>10208127</c:v>
                </c:pt>
                <c:pt idx="851">
                  <c:v>10230408</c:v>
                </c:pt>
                <c:pt idx="852">
                  <c:v>10209088</c:v>
                </c:pt>
                <c:pt idx="853">
                  <c:v>10154555</c:v>
                </c:pt>
                <c:pt idx="854">
                  <c:v>10204775</c:v>
                </c:pt>
                <c:pt idx="855">
                  <c:v>10191369</c:v>
                </c:pt>
                <c:pt idx="856">
                  <c:v>10289998.999999998</c:v>
                </c:pt>
                <c:pt idx="857">
                  <c:v>10216898</c:v>
                </c:pt>
                <c:pt idx="858">
                  <c:v>10228708</c:v>
                </c:pt>
                <c:pt idx="859">
                  <c:v>10214197</c:v>
                </c:pt>
                <c:pt idx="860">
                  <c:v>10176444</c:v>
                </c:pt>
                <c:pt idx="861">
                  <c:v>10071053</c:v>
                </c:pt>
                <c:pt idx="862">
                  <c:v>9904907</c:v>
                </c:pt>
                <c:pt idx="863">
                  <c:v>10045779</c:v>
                </c:pt>
                <c:pt idx="864">
                  <c:v>10057472</c:v>
                </c:pt>
                <c:pt idx="865">
                  <c:v>9922250.9999999981</c:v>
                </c:pt>
                <c:pt idx="866">
                  <c:v>10119724</c:v>
                </c:pt>
                <c:pt idx="867">
                  <c:v>10144758</c:v>
                </c:pt>
                <c:pt idx="868">
                  <c:v>10207797</c:v>
                </c:pt>
                <c:pt idx="869">
                  <c:v>10209995.999999998</c:v>
                </c:pt>
                <c:pt idx="870">
                  <c:v>10249550</c:v>
                </c:pt>
                <c:pt idx="871">
                  <c:v>10099608</c:v>
                </c:pt>
                <c:pt idx="872">
                  <c:v>10161883</c:v>
                </c:pt>
                <c:pt idx="873">
                  <c:v>9965843</c:v>
                </c:pt>
                <c:pt idx="874">
                  <c:v>9864493.0000000019</c:v>
                </c:pt>
                <c:pt idx="875">
                  <c:v>9781938</c:v>
                </c:pt>
                <c:pt idx="876">
                  <c:v>9884648</c:v>
                </c:pt>
                <c:pt idx="877">
                  <c:v>9858984</c:v>
                </c:pt>
                <c:pt idx="878">
                  <c:v>9786876</c:v>
                </c:pt>
                <c:pt idx="879">
                  <c:v>9888600.0000000019</c:v>
                </c:pt>
                <c:pt idx="880">
                  <c:v>9903585</c:v>
                </c:pt>
                <c:pt idx="881">
                  <c:v>9856393</c:v>
                </c:pt>
                <c:pt idx="882">
                  <c:v>9905852.0000000019</c:v>
                </c:pt>
                <c:pt idx="883">
                  <c:v>9916584</c:v>
                </c:pt>
                <c:pt idx="884">
                  <c:v>9820673</c:v>
                </c:pt>
                <c:pt idx="885">
                  <c:v>9883245</c:v>
                </c:pt>
                <c:pt idx="886">
                  <c:v>10147379</c:v>
                </c:pt>
                <c:pt idx="887">
                  <c:v>10152409</c:v>
                </c:pt>
                <c:pt idx="888">
                  <c:v>10124820</c:v>
                </c:pt>
                <c:pt idx="889">
                  <c:v>10163943</c:v>
                </c:pt>
                <c:pt idx="890">
                  <c:v>10032510</c:v>
                </c:pt>
                <c:pt idx="891">
                  <c:v>10025482</c:v>
                </c:pt>
                <c:pt idx="892">
                  <c:v>9889875</c:v>
                </c:pt>
                <c:pt idx="893">
                  <c:v>9897569</c:v>
                </c:pt>
                <c:pt idx="894">
                  <c:v>9659266</c:v>
                </c:pt>
                <c:pt idx="895">
                  <c:v>9628471</c:v>
                </c:pt>
                <c:pt idx="896">
                  <c:v>9387463</c:v>
                </c:pt>
                <c:pt idx="897">
                  <c:v>9221496</c:v>
                </c:pt>
                <c:pt idx="898">
                  <c:v>9286544</c:v>
                </c:pt>
                <c:pt idx="899">
                  <c:v>9186473</c:v>
                </c:pt>
                <c:pt idx="900">
                  <c:v>9244424</c:v>
                </c:pt>
                <c:pt idx="901">
                  <c:v>9376063.9999999981</c:v>
                </c:pt>
                <c:pt idx="902">
                  <c:v>9112299.9999999981</c:v>
                </c:pt>
                <c:pt idx="903">
                  <c:v>9503911</c:v>
                </c:pt>
                <c:pt idx="904">
                  <c:v>9555900</c:v>
                </c:pt>
                <c:pt idx="905">
                  <c:v>9711162</c:v>
                </c:pt>
                <c:pt idx="906">
                  <c:v>9266529</c:v>
                </c:pt>
                <c:pt idx="907">
                  <c:v>9242493</c:v>
                </c:pt>
                <c:pt idx="908">
                  <c:v>9198867</c:v>
                </c:pt>
                <c:pt idx="909">
                  <c:v>9028635.9999999981</c:v>
                </c:pt>
                <c:pt idx="910">
                  <c:v>8997065</c:v>
                </c:pt>
                <c:pt idx="911">
                  <c:v>9213932</c:v>
                </c:pt>
                <c:pt idx="912">
                  <c:v>9422282</c:v>
                </c:pt>
                <c:pt idx="913">
                  <c:v>9414766</c:v>
                </c:pt>
                <c:pt idx="914">
                  <c:v>9384214</c:v>
                </c:pt>
                <c:pt idx="915">
                  <c:v>9461740</c:v>
                </c:pt>
                <c:pt idx="916">
                  <c:v>9430888</c:v>
                </c:pt>
                <c:pt idx="917">
                  <c:v>9507959</c:v>
                </c:pt>
                <c:pt idx="918">
                  <c:v>9397070</c:v>
                </c:pt>
                <c:pt idx="919">
                  <c:v>9119559</c:v>
                </c:pt>
                <c:pt idx="920">
                  <c:v>9304648</c:v>
                </c:pt>
                <c:pt idx="921">
                  <c:v>9215261.9999999981</c:v>
                </c:pt>
                <c:pt idx="922">
                  <c:v>9353390</c:v>
                </c:pt>
                <c:pt idx="923">
                  <c:v>9442561</c:v>
                </c:pt>
                <c:pt idx="924">
                  <c:v>9244451</c:v>
                </c:pt>
                <c:pt idx="925">
                  <c:v>9212684</c:v>
                </c:pt>
                <c:pt idx="926">
                  <c:v>9125611</c:v>
                </c:pt>
                <c:pt idx="927">
                  <c:v>9120527</c:v>
                </c:pt>
                <c:pt idx="928">
                  <c:v>9240314</c:v>
                </c:pt>
                <c:pt idx="929">
                  <c:v>9201867</c:v>
                </c:pt>
                <c:pt idx="930">
                  <c:v>9295510.9999999981</c:v>
                </c:pt>
                <c:pt idx="931">
                  <c:v>9331385</c:v>
                </c:pt>
                <c:pt idx="932">
                  <c:v>9261040</c:v>
                </c:pt>
                <c:pt idx="933">
                  <c:v>9671719</c:v>
                </c:pt>
                <c:pt idx="934">
                  <c:v>9669123</c:v>
                </c:pt>
                <c:pt idx="935">
                  <c:v>9522263.9999999981</c:v>
                </c:pt>
                <c:pt idx="936">
                  <c:v>9598226</c:v>
                </c:pt>
                <c:pt idx="937">
                  <c:v>9473636.0000000019</c:v>
                </c:pt>
                <c:pt idx="938">
                  <c:v>9400195.0000000019</c:v>
                </c:pt>
                <c:pt idx="939">
                  <c:v>9463629</c:v>
                </c:pt>
                <c:pt idx="940">
                  <c:v>9526079</c:v>
                </c:pt>
                <c:pt idx="941">
                  <c:v>9507064</c:v>
                </c:pt>
                <c:pt idx="942">
                  <c:v>9695976</c:v>
                </c:pt>
                <c:pt idx="943">
                  <c:v>9712695</c:v>
                </c:pt>
                <c:pt idx="944">
                  <c:v>9684962</c:v>
                </c:pt>
                <c:pt idx="945">
                  <c:v>9675948</c:v>
                </c:pt>
                <c:pt idx="946">
                  <c:v>9783182</c:v>
                </c:pt>
                <c:pt idx="947">
                  <c:v>9748682.0000000019</c:v>
                </c:pt>
                <c:pt idx="948">
                  <c:v>9768693</c:v>
                </c:pt>
                <c:pt idx="949">
                  <c:v>9718928</c:v>
                </c:pt>
                <c:pt idx="950">
                  <c:v>9827590</c:v>
                </c:pt>
                <c:pt idx="951">
                  <c:v>9810833</c:v>
                </c:pt>
                <c:pt idx="952">
                  <c:v>9595966</c:v>
                </c:pt>
                <c:pt idx="953">
                  <c:v>9376916</c:v>
                </c:pt>
                <c:pt idx="954">
                  <c:v>9393364.9999999981</c:v>
                </c:pt>
                <c:pt idx="955">
                  <c:v>9313800</c:v>
                </c:pt>
                <c:pt idx="956">
                  <c:v>8990137</c:v>
                </c:pt>
                <c:pt idx="957">
                  <c:v>9041067</c:v>
                </c:pt>
                <c:pt idx="958">
                  <c:v>9084176</c:v>
                </c:pt>
                <c:pt idx="959">
                  <c:v>9022230</c:v>
                </c:pt>
                <c:pt idx="960">
                  <c:v>8942672</c:v>
                </c:pt>
                <c:pt idx="961">
                  <c:v>9162100</c:v>
                </c:pt>
                <c:pt idx="962">
                  <c:v>9176489</c:v>
                </c:pt>
                <c:pt idx="963">
                  <c:v>9104154</c:v>
                </c:pt>
                <c:pt idx="964">
                  <c:v>9148318</c:v>
                </c:pt>
                <c:pt idx="965">
                  <c:v>8724219</c:v>
                </c:pt>
                <c:pt idx="966">
                  <c:v>8660908</c:v>
                </c:pt>
                <c:pt idx="967">
                  <c:v>8424949</c:v>
                </c:pt>
                <c:pt idx="968">
                  <c:v>8417571</c:v>
                </c:pt>
                <c:pt idx="969">
                  <c:v>8115513</c:v>
                </c:pt>
                <c:pt idx="970">
                  <c:v>8025221</c:v>
                </c:pt>
                <c:pt idx="971">
                  <c:v>7937883.9999999991</c:v>
                </c:pt>
                <c:pt idx="972">
                  <c:v>7895467</c:v>
                </c:pt>
                <c:pt idx="973">
                  <c:v>8322427</c:v>
                </c:pt>
                <c:pt idx="974">
                  <c:v>8322513</c:v>
                </c:pt>
                <c:pt idx="975">
                  <c:v>8082766</c:v>
                </c:pt>
                <c:pt idx="976">
                  <c:v>8037308</c:v>
                </c:pt>
                <c:pt idx="977">
                  <c:v>7718627.9999999991</c:v>
                </c:pt>
                <c:pt idx="978">
                  <c:v>7697489.0000000009</c:v>
                </c:pt>
                <c:pt idx="979">
                  <c:v>7609473</c:v>
                </c:pt>
                <c:pt idx="980">
                  <c:v>7797788.9999999991</c:v>
                </c:pt>
                <c:pt idx="981">
                  <c:v>7620312.0000000009</c:v>
                </c:pt>
                <c:pt idx="982">
                  <c:v>7641012.0000000009</c:v>
                </c:pt>
                <c:pt idx="983">
                  <c:v>8019143.9999999991</c:v>
                </c:pt>
                <c:pt idx="984">
                  <c:v>8037400</c:v>
                </c:pt>
                <c:pt idx="985">
                  <c:v>8193614</c:v>
                </c:pt>
                <c:pt idx="986">
                  <c:v>8177705</c:v>
                </c:pt>
                <c:pt idx="987">
                  <c:v>8095168.0000000009</c:v>
                </c:pt>
                <c:pt idx="988">
                  <c:v>8311139.0000000009</c:v>
                </c:pt>
                <c:pt idx="989">
                  <c:v>8472242</c:v>
                </c:pt>
                <c:pt idx="990">
                  <c:v>8439951</c:v>
                </c:pt>
                <c:pt idx="991">
                  <c:v>8555095</c:v>
                </c:pt>
                <c:pt idx="992">
                  <c:v>8252856</c:v>
                </c:pt>
                <c:pt idx="993">
                  <c:v>8089604.0000000009</c:v>
                </c:pt>
                <c:pt idx="994">
                  <c:v>8054835.0000000009</c:v>
                </c:pt>
                <c:pt idx="995">
                  <c:v>7949781</c:v>
                </c:pt>
                <c:pt idx="996">
                  <c:v>7861159</c:v>
                </c:pt>
                <c:pt idx="997">
                  <c:v>7813316</c:v>
                </c:pt>
                <c:pt idx="998">
                  <c:v>7787904.0000000009</c:v>
                </c:pt>
                <c:pt idx="999">
                  <c:v>7799627</c:v>
                </c:pt>
                <c:pt idx="1000">
                  <c:v>7930325.9999999991</c:v>
                </c:pt>
                <c:pt idx="1001">
                  <c:v>8069551.9999999991</c:v>
                </c:pt>
                <c:pt idx="1002">
                  <c:v>8034114.9999999991</c:v>
                </c:pt>
                <c:pt idx="1003">
                  <c:v>7856509.0000000009</c:v>
                </c:pt>
                <c:pt idx="1004">
                  <c:v>7852349</c:v>
                </c:pt>
                <c:pt idx="1005">
                  <c:v>7858394.0000000009</c:v>
                </c:pt>
                <c:pt idx="1006">
                  <c:v>7713592.0000000009</c:v>
                </c:pt>
                <c:pt idx="1007">
                  <c:v>7745154</c:v>
                </c:pt>
                <c:pt idx="1008">
                  <c:v>7515025.0000000009</c:v>
                </c:pt>
                <c:pt idx="1009">
                  <c:v>7515273</c:v>
                </c:pt>
                <c:pt idx="1010">
                  <c:v>7303779.0000000009</c:v>
                </c:pt>
                <c:pt idx="1011">
                  <c:v>7392834</c:v>
                </c:pt>
                <c:pt idx="1012">
                  <c:v>7513849</c:v>
                </c:pt>
                <c:pt idx="1013">
                  <c:v>7506619.0000000009</c:v>
                </c:pt>
                <c:pt idx="1014">
                  <c:v>7673341</c:v>
                </c:pt>
                <c:pt idx="1015">
                  <c:v>7308980</c:v>
                </c:pt>
                <c:pt idx="1016">
                  <c:v>7134715</c:v>
                </c:pt>
                <c:pt idx="1017">
                  <c:v>6835980</c:v>
                </c:pt>
                <c:pt idx="1018">
                  <c:v>6728338</c:v>
                </c:pt>
                <c:pt idx="1019">
                  <c:v>6805737.9999999991</c:v>
                </c:pt>
                <c:pt idx="1020">
                  <c:v>7106482</c:v>
                </c:pt>
                <c:pt idx="1021">
                  <c:v>7223771.9999999991</c:v>
                </c:pt>
                <c:pt idx="1022">
                  <c:v>7113232</c:v>
                </c:pt>
                <c:pt idx="1023">
                  <c:v>7321808.9999999991</c:v>
                </c:pt>
                <c:pt idx="1024">
                  <c:v>7406479.9999999991</c:v>
                </c:pt>
                <c:pt idx="1025">
                  <c:v>7384927</c:v>
                </c:pt>
                <c:pt idx="1026">
                  <c:v>7530559.0000000009</c:v>
                </c:pt>
                <c:pt idx="1027">
                  <c:v>7736118.0000000009</c:v>
                </c:pt>
                <c:pt idx="1028">
                  <c:v>7627761</c:v>
                </c:pt>
                <c:pt idx="1029">
                  <c:v>7210493</c:v>
                </c:pt>
                <c:pt idx="1030">
                  <c:v>7162266</c:v>
                </c:pt>
                <c:pt idx="1031">
                  <c:v>7150142.9999999991</c:v>
                </c:pt>
                <c:pt idx="1032">
                  <c:v>7057296.0000000009</c:v>
                </c:pt>
                <c:pt idx="1033">
                  <c:v>7083833.9999999991</c:v>
                </c:pt>
                <c:pt idx="1034">
                  <c:v>7169492</c:v>
                </c:pt>
                <c:pt idx="1035">
                  <c:v>7235201</c:v>
                </c:pt>
                <c:pt idx="1036">
                  <c:v>7117582</c:v>
                </c:pt>
                <c:pt idx="1037">
                  <c:v>7058742.9999999991</c:v>
                </c:pt>
                <c:pt idx="1038">
                  <c:v>7026979.9999999991</c:v>
                </c:pt>
                <c:pt idx="1039">
                  <c:v>7095442</c:v>
                </c:pt>
                <c:pt idx="1040">
                  <c:v>7026237.0000000009</c:v>
                </c:pt>
                <c:pt idx="1041">
                  <c:v>7053520</c:v>
                </c:pt>
                <c:pt idx="1042">
                  <c:v>7061029.9999999991</c:v>
                </c:pt>
                <c:pt idx="1043">
                  <c:v>7107569</c:v>
                </c:pt>
                <c:pt idx="1044">
                  <c:v>7207728.9999999991</c:v>
                </c:pt>
                <c:pt idx="1045">
                  <c:v>7120529.9999999991</c:v>
                </c:pt>
                <c:pt idx="1046">
                  <c:v>6861052.9999999991</c:v>
                </c:pt>
                <c:pt idx="1047">
                  <c:v>6811637.0000000009</c:v>
                </c:pt>
                <c:pt idx="1048">
                  <c:v>6668962</c:v>
                </c:pt>
                <c:pt idx="1049">
                  <c:v>6712230.9999999991</c:v>
                </c:pt>
                <c:pt idx="1050">
                  <c:v>6530949.0000000009</c:v>
                </c:pt>
                <c:pt idx="1051">
                  <c:v>6439945</c:v>
                </c:pt>
                <c:pt idx="1052">
                  <c:v>6224824.0000000009</c:v>
                </c:pt>
                <c:pt idx="1053">
                  <c:v>6627887.0000000009</c:v>
                </c:pt>
                <c:pt idx="1054">
                  <c:v>6584656</c:v>
                </c:pt>
                <c:pt idx="1055">
                  <c:v>6583181.0000000009</c:v>
                </c:pt>
                <c:pt idx="1056">
                  <c:v>6355525</c:v>
                </c:pt>
                <c:pt idx="1057">
                  <c:v>6225725</c:v>
                </c:pt>
                <c:pt idx="1058">
                  <c:v>6610611</c:v>
                </c:pt>
                <c:pt idx="1059">
                  <c:v>6450320</c:v>
                </c:pt>
                <c:pt idx="1060">
                  <c:v>6784304.9999999991</c:v>
                </c:pt>
                <c:pt idx="1061">
                  <c:v>6951356</c:v>
                </c:pt>
                <c:pt idx="1062">
                  <c:v>6986229.0000000009</c:v>
                </c:pt>
                <c:pt idx="1063">
                  <c:v>6802163.9999999991</c:v>
                </c:pt>
                <c:pt idx="1064">
                  <c:v>6711466.9999999991</c:v>
                </c:pt>
                <c:pt idx="1065">
                  <c:v>6602075</c:v>
                </c:pt>
                <c:pt idx="1066">
                  <c:v>6715587</c:v>
                </c:pt>
                <c:pt idx="1067">
                  <c:v>7124439</c:v>
                </c:pt>
                <c:pt idx="1068">
                  <c:v>7117763</c:v>
                </c:pt>
                <c:pt idx="1069">
                  <c:v>7185030.9999999991</c:v>
                </c:pt>
                <c:pt idx="1070">
                  <c:v>7188483</c:v>
                </c:pt>
                <c:pt idx="1071">
                  <c:v>7280477</c:v>
                </c:pt>
                <c:pt idx="1072">
                  <c:v>7163014.0000000009</c:v>
                </c:pt>
                <c:pt idx="1073">
                  <c:v>7102278</c:v>
                </c:pt>
                <c:pt idx="1074">
                  <c:v>7142017</c:v>
                </c:pt>
                <c:pt idx="1075">
                  <c:v>7035534</c:v>
                </c:pt>
                <c:pt idx="1076">
                  <c:v>6930956</c:v>
                </c:pt>
                <c:pt idx="1077">
                  <c:v>7003024</c:v>
                </c:pt>
                <c:pt idx="1078">
                  <c:v>7234071.9999999991</c:v>
                </c:pt>
                <c:pt idx="1079">
                  <c:v>7291556.0000000009</c:v>
                </c:pt>
                <c:pt idx="1080">
                  <c:v>7577174</c:v>
                </c:pt>
                <c:pt idx="1081">
                  <c:v>7559657</c:v>
                </c:pt>
                <c:pt idx="1082">
                  <c:v>7529375</c:v>
                </c:pt>
                <c:pt idx="1083">
                  <c:v>7470683.0000000009</c:v>
                </c:pt>
                <c:pt idx="1084">
                  <c:v>7624945</c:v>
                </c:pt>
                <c:pt idx="1085">
                  <c:v>7734254.0000000009</c:v>
                </c:pt>
                <c:pt idx="1086">
                  <c:v>7746096</c:v>
                </c:pt>
                <c:pt idx="1087">
                  <c:v>7603461</c:v>
                </c:pt>
                <c:pt idx="1088">
                  <c:v>7484177</c:v>
                </c:pt>
                <c:pt idx="1089">
                  <c:v>7658791.0000000009</c:v>
                </c:pt>
                <c:pt idx="1090">
                  <c:v>7715613.0000000009</c:v>
                </c:pt>
                <c:pt idx="1091">
                  <c:v>7623534</c:v>
                </c:pt>
                <c:pt idx="1092">
                  <c:v>7677890</c:v>
                </c:pt>
                <c:pt idx="1093">
                  <c:v>7449336.0000000009</c:v>
                </c:pt>
                <c:pt idx="1094">
                  <c:v>7475364</c:v>
                </c:pt>
                <c:pt idx="1095">
                  <c:v>7386387.9999999991</c:v>
                </c:pt>
                <c:pt idx="1096">
                  <c:v>7470409</c:v>
                </c:pt>
                <c:pt idx="1097">
                  <c:v>7391482.0000000009</c:v>
                </c:pt>
                <c:pt idx="1098">
                  <c:v>7312033.9999999991</c:v>
                </c:pt>
                <c:pt idx="1099">
                  <c:v>7440735.9999999991</c:v>
                </c:pt>
                <c:pt idx="1100">
                  <c:v>7365774</c:v>
                </c:pt>
                <c:pt idx="1101">
                  <c:v>7298899</c:v>
                </c:pt>
                <c:pt idx="1102">
                  <c:v>7163786</c:v>
                </c:pt>
                <c:pt idx="1103">
                  <c:v>6971138.9999999991</c:v>
                </c:pt>
                <c:pt idx="1104">
                  <c:v>7042956</c:v>
                </c:pt>
                <c:pt idx="1105">
                  <c:v>6934048</c:v>
                </c:pt>
                <c:pt idx="1106">
                  <c:v>7027448.0000000009</c:v>
                </c:pt>
                <c:pt idx="1107">
                  <c:v>7072795</c:v>
                </c:pt>
                <c:pt idx="1108">
                  <c:v>7119744.0000000009</c:v>
                </c:pt>
                <c:pt idx="1109">
                  <c:v>7096122</c:v>
                </c:pt>
                <c:pt idx="1110">
                  <c:v>7002274</c:v>
                </c:pt>
                <c:pt idx="1111">
                  <c:v>6977933</c:v>
                </c:pt>
                <c:pt idx="1112">
                  <c:v>6937855.9999999991</c:v>
                </c:pt>
                <c:pt idx="1113">
                  <c:v>7052157.9999999991</c:v>
                </c:pt>
                <c:pt idx="1114">
                  <c:v>6795616</c:v>
                </c:pt>
                <c:pt idx="1115">
                  <c:v>6745069</c:v>
                </c:pt>
                <c:pt idx="1116">
                  <c:v>6823937</c:v>
                </c:pt>
                <c:pt idx="1117">
                  <c:v>6596803</c:v>
                </c:pt>
                <c:pt idx="1118">
                  <c:v>6697063.0000000009</c:v>
                </c:pt>
                <c:pt idx="1119">
                  <c:v>6812839</c:v>
                </c:pt>
                <c:pt idx="1120">
                  <c:v>6893893.0000000009</c:v>
                </c:pt>
                <c:pt idx="1121">
                  <c:v>6833108.9999999991</c:v>
                </c:pt>
                <c:pt idx="1122">
                  <c:v>6778237.9999999991</c:v>
                </c:pt>
                <c:pt idx="1123">
                  <c:v>6755636.0000000009</c:v>
                </c:pt>
                <c:pt idx="1124">
                  <c:v>6580688</c:v>
                </c:pt>
                <c:pt idx="1125">
                  <c:v>6531001</c:v>
                </c:pt>
                <c:pt idx="1126">
                  <c:v>6516822.9999999991</c:v>
                </c:pt>
                <c:pt idx="1127">
                  <c:v>6512197.0000000009</c:v>
                </c:pt>
                <c:pt idx="1128">
                  <c:v>6256464</c:v>
                </c:pt>
                <c:pt idx="1129">
                  <c:v>6192249.9999999991</c:v>
                </c:pt>
                <c:pt idx="1130">
                  <c:v>6139232.9999999991</c:v>
                </c:pt>
                <c:pt idx="1131">
                  <c:v>6226049</c:v>
                </c:pt>
                <c:pt idx="1132">
                  <c:v>6079109.9999999991</c:v>
                </c:pt>
                <c:pt idx="1133">
                  <c:v>6042922</c:v>
                </c:pt>
                <c:pt idx="1134">
                  <c:v>5989079.9999999991</c:v>
                </c:pt>
                <c:pt idx="1135">
                  <c:v>6105924</c:v>
                </c:pt>
                <c:pt idx="1136">
                  <c:v>5879928</c:v>
                </c:pt>
                <c:pt idx="1137">
                  <c:v>5905747</c:v>
                </c:pt>
                <c:pt idx="1138">
                  <c:v>5865338</c:v>
                </c:pt>
                <c:pt idx="1139">
                  <c:v>5764542</c:v>
                </c:pt>
                <c:pt idx="1140">
                  <c:v>5602758.9999999991</c:v>
                </c:pt>
                <c:pt idx="1141">
                  <c:v>5964633</c:v>
                </c:pt>
                <c:pt idx="1142">
                  <c:v>6268287</c:v>
                </c:pt>
                <c:pt idx="1143">
                  <c:v>6390137.9999999991</c:v>
                </c:pt>
                <c:pt idx="1144">
                  <c:v>6489766.9999999991</c:v>
                </c:pt>
                <c:pt idx="1145">
                  <c:v>6664553</c:v>
                </c:pt>
                <c:pt idx="1146">
                  <c:v>6678619.9999999981</c:v>
                </c:pt>
                <c:pt idx="1147">
                  <c:v>6299041</c:v>
                </c:pt>
                <c:pt idx="1148">
                  <c:v>6323168.0000000009</c:v>
                </c:pt>
                <c:pt idx="1149">
                  <c:v>6084179.0000000019</c:v>
                </c:pt>
                <c:pt idx="1150">
                  <c:v>6294436.0000000009</c:v>
                </c:pt>
                <c:pt idx="1151">
                  <c:v>6420901</c:v>
                </c:pt>
                <c:pt idx="1152">
                  <c:v>6351559.9999999991</c:v>
                </c:pt>
                <c:pt idx="1153">
                  <c:v>6355232.9999999991</c:v>
                </c:pt>
                <c:pt idx="1154">
                  <c:v>6263730.0000000009</c:v>
                </c:pt>
                <c:pt idx="1155">
                  <c:v>6498231.0000000009</c:v>
                </c:pt>
                <c:pt idx="1156">
                  <c:v>6531329.0000000009</c:v>
                </c:pt>
                <c:pt idx="1157">
                  <c:v>6310666</c:v>
                </c:pt>
                <c:pt idx="1158">
                  <c:v>6507972.9999999991</c:v>
                </c:pt>
                <c:pt idx="1159">
                  <c:v>6586690.0000000009</c:v>
                </c:pt>
                <c:pt idx="1160">
                  <c:v>6404766.9999999991</c:v>
                </c:pt>
                <c:pt idx="1161">
                  <c:v>6260892.0000000009</c:v>
                </c:pt>
                <c:pt idx="1162">
                  <c:v>6308382</c:v>
                </c:pt>
                <c:pt idx="1163">
                  <c:v>6365128.9999999991</c:v>
                </c:pt>
                <c:pt idx="1164">
                  <c:v>6202468</c:v>
                </c:pt>
                <c:pt idx="1165">
                  <c:v>6109269</c:v>
                </c:pt>
                <c:pt idx="1166">
                  <c:v>6186224</c:v>
                </c:pt>
                <c:pt idx="1167">
                  <c:v>6184765</c:v>
                </c:pt>
                <c:pt idx="1168">
                  <c:v>6331564</c:v>
                </c:pt>
                <c:pt idx="1169">
                  <c:v>6183704</c:v>
                </c:pt>
                <c:pt idx="1170">
                  <c:v>6233987</c:v>
                </c:pt>
                <c:pt idx="1171">
                  <c:v>6306174</c:v>
                </c:pt>
                <c:pt idx="1172">
                  <c:v>6501025</c:v>
                </c:pt>
                <c:pt idx="1173">
                  <c:v>6432364</c:v>
                </c:pt>
                <c:pt idx="1174">
                  <c:v>6398909</c:v>
                </c:pt>
                <c:pt idx="1175">
                  <c:v>6404563.0000000009</c:v>
                </c:pt>
                <c:pt idx="1176">
                  <c:v>6104941</c:v>
                </c:pt>
                <c:pt idx="1177">
                  <c:v>6208717</c:v>
                </c:pt>
                <c:pt idx="1178">
                  <c:v>6396495</c:v>
                </c:pt>
                <c:pt idx="1179">
                  <c:v>6062249.9999999991</c:v>
                </c:pt>
                <c:pt idx="1180">
                  <c:v>6069911.0000000009</c:v>
                </c:pt>
                <c:pt idx="1181">
                  <c:v>6159633</c:v>
                </c:pt>
                <c:pt idx="1182">
                  <c:v>6106556.0000000009</c:v>
                </c:pt>
                <c:pt idx="1183">
                  <c:v>5603069</c:v>
                </c:pt>
                <c:pt idx="1184">
                  <c:v>5753879.9999999991</c:v>
                </c:pt>
                <c:pt idx="1185">
                  <c:v>5344263</c:v>
                </c:pt>
                <c:pt idx="1186">
                  <c:v>5817898</c:v>
                </c:pt>
                <c:pt idx="1187">
                  <c:v>6439101.0000000009</c:v>
                </c:pt>
                <c:pt idx="1188">
                  <c:v>6228605</c:v>
                </c:pt>
                <c:pt idx="1189">
                  <c:v>6153297</c:v>
                </c:pt>
                <c:pt idx="1190">
                  <c:v>5999225</c:v>
                </c:pt>
                <c:pt idx="1191">
                  <c:v>6107581.0000000009</c:v>
                </c:pt>
                <c:pt idx="1192">
                  <c:v>6264293</c:v>
                </c:pt>
                <c:pt idx="1193">
                  <c:v>5601635</c:v>
                </c:pt>
                <c:pt idx="1194">
                  <c:v>6114944</c:v>
                </c:pt>
                <c:pt idx="1195">
                  <c:v>6359717.0000000009</c:v>
                </c:pt>
                <c:pt idx="1196">
                  <c:v>6113028.0000000009</c:v>
                </c:pt>
                <c:pt idx="1197">
                  <c:v>5546112.0000000009</c:v>
                </c:pt>
                <c:pt idx="1198">
                  <c:v>5303857</c:v>
                </c:pt>
                <c:pt idx="1199">
                  <c:v>4818215</c:v>
                </c:pt>
                <c:pt idx="1200">
                  <c:v>4734644</c:v>
                </c:pt>
                <c:pt idx="1201">
                  <c:v>4414662</c:v>
                </c:pt>
                <c:pt idx="1202">
                  <c:v>4559639.9999999991</c:v>
                </c:pt>
                <c:pt idx="1203">
                  <c:v>5065323</c:v>
                </c:pt>
                <c:pt idx="1204">
                  <c:v>5339870</c:v>
                </c:pt>
                <c:pt idx="1205">
                  <c:v>4778406</c:v>
                </c:pt>
                <c:pt idx="1206">
                  <c:v>4879785</c:v>
                </c:pt>
                <c:pt idx="1207">
                  <c:v>4696244</c:v>
                </c:pt>
                <c:pt idx="1208">
                  <c:v>4801537.0000000009</c:v>
                </c:pt>
                <c:pt idx="1209">
                  <c:v>4600669</c:v>
                </c:pt>
                <c:pt idx="1210">
                  <c:v>4325549.9999999991</c:v>
                </c:pt>
                <c:pt idx="1211">
                  <c:v>4310990</c:v>
                </c:pt>
                <c:pt idx="1212">
                  <c:v>4088399.9999999991</c:v>
                </c:pt>
                <c:pt idx="1213">
                  <c:v>3953742.9999999995</c:v>
                </c:pt>
                <c:pt idx="1214">
                  <c:v>4412521</c:v>
                </c:pt>
                <c:pt idx="1215">
                  <c:v>4354598</c:v>
                </c:pt>
                <c:pt idx="1216">
                  <c:v>4498933.0000000009</c:v>
                </c:pt>
                <c:pt idx="1217">
                  <c:v>4616419.9999999991</c:v>
                </c:pt>
                <c:pt idx="1218">
                  <c:v>4651872.0000000009</c:v>
                </c:pt>
                <c:pt idx="1219">
                  <c:v>4879357</c:v>
                </c:pt>
                <c:pt idx="1220">
                  <c:v>4454718</c:v>
                </c:pt>
                <c:pt idx="1221">
                  <c:v>4177347.0000000005</c:v>
                </c:pt>
                <c:pt idx="1222">
                  <c:v>4275424</c:v>
                </c:pt>
                <c:pt idx="1223">
                  <c:v>4164249.9999999995</c:v>
                </c:pt>
                <c:pt idx="1224">
                  <c:v>4070117</c:v>
                </c:pt>
                <c:pt idx="1225">
                  <c:v>3791427</c:v>
                </c:pt>
                <c:pt idx="1226">
                  <c:v>3964860.9999999995</c:v>
                </c:pt>
                <c:pt idx="1227">
                  <c:v>3817699</c:v>
                </c:pt>
                <c:pt idx="1228">
                  <c:v>3659241.0000000005</c:v>
                </c:pt>
                <c:pt idx="1229">
                  <c:v>3626942.0000000005</c:v>
                </c:pt>
                <c:pt idx="1230">
                  <c:v>3217061</c:v>
                </c:pt>
                <c:pt idx="1231">
                  <c:v>2846290</c:v>
                </c:pt>
                <c:pt idx="1232">
                  <c:v>2863263</c:v>
                </c:pt>
                <c:pt idx="1233">
                  <c:v>3278055</c:v>
                </c:pt>
                <c:pt idx="1234">
                  <c:v>3330002</c:v>
                </c:pt>
                <c:pt idx="1235">
                  <c:v>3570021</c:v>
                </c:pt>
                <c:pt idx="1236">
                  <c:v>3730888</c:v>
                </c:pt>
                <c:pt idx="1237">
                  <c:v>3234457.9999999995</c:v>
                </c:pt>
                <c:pt idx="1238">
                  <c:v>3425218.9999999995</c:v>
                </c:pt>
                <c:pt idx="1239">
                  <c:v>3589871.0000000005</c:v>
                </c:pt>
                <c:pt idx="1240">
                  <c:v>3458705.9999999995</c:v>
                </c:pt>
                <c:pt idx="1241">
                  <c:v>3603343</c:v>
                </c:pt>
                <c:pt idx="1242">
                  <c:v>3871398</c:v>
                </c:pt>
                <c:pt idx="1243">
                  <c:v>3839420</c:v>
                </c:pt>
                <c:pt idx="1244">
                  <c:v>3830571.0000000005</c:v>
                </c:pt>
                <c:pt idx="1245">
                  <c:v>3632750.9999999995</c:v>
                </c:pt>
                <c:pt idx="1246">
                  <c:v>3683818</c:v>
                </c:pt>
                <c:pt idx="1247">
                  <c:v>3603259</c:v>
                </c:pt>
                <c:pt idx="1248">
                  <c:v>3839318</c:v>
                </c:pt>
                <c:pt idx="1249">
                  <c:v>3796359.9999999995</c:v>
                </c:pt>
                <c:pt idx="1250">
                  <c:v>3651499.0000000005</c:v>
                </c:pt>
                <c:pt idx="1251">
                  <c:v>3628669.9999999995</c:v>
                </c:pt>
                <c:pt idx="1252">
                  <c:v>3541335.9999999995</c:v>
                </c:pt>
                <c:pt idx="1253">
                  <c:v>3487660</c:v>
                </c:pt>
                <c:pt idx="1254">
                  <c:v>3546582</c:v>
                </c:pt>
                <c:pt idx="1255">
                  <c:v>3559018.9999999995</c:v>
                </c:pt>
                <c:pt idx="1256">
                  <c:v>3532230</c:v>
                </c:pt>
                <c:pt idx="1257">
                  <c:v>3604982</c:v>
                </c:pt>
                <c:pt idx="1258">
                  <c:v>3633087</c:v>
                </c:pt>
                <c:pt idx="1259">
                  <c:v>3804524</c:v>
                </c:pt>
                <c:pt idx="1260">
                  <c:v>3776517</c:v>
                </c:pt>
                <c:pt idx="1261">
                  <c:v>3855178.9999999995</c:v>
                </c:pt>
                <c:pt idx="1262">
                  <c:v>3712081</c:v>
                </c:pt>
                <c:pt idx="1263">
                  <c:v>3707491.9999999995</c:v>
                </c:pt>
                <c:pt idx="1264">
                  <c:v>3604176.9999999995</c:v>
                </c:pt>
                <c:pt idx="1265">
                  <c:v>3357299.0000000005</c:v>
                </c:pt>
                <c:pt idx="1266">
                  <c:v>3421293.9999999995</c:v>
                </c:pt>
                <c:pt idx="1267">
                  <c:v>3169925.0000000005</c:v>
                </c:pt>
                <c:pt idx="1268">
                  <c:v>3074604.9999999995</c:v>
                </c:pt>
                <c:pt idx="1269">
                  <c:v>3036141</c:v>
                </c:pt>
                <c:pt idx="1270">
                  <c:v>2795040</c:v>
                </c:pt>
                <c:pt idx="1271">
                  <c:v>3013519</c:v>
                </c:pt>
                <c:pt idx="1272">
                  <c:v>2865086</c:v>
                </c:pt>
                <c:pt idx="1273">
                  <c:v>2913261.9999999995</c:v>
                </c:pt>
                <c:pt idx="1274">
                  <c:v>2848118</c:v>
                </c:pt>
                <c:pt idx="1275">
                  <c:v>2891924</c:v>
                </c:pt>
                <c:pt idx="1276">
                  <c:v>3049098</c:v>
                </c:pt>
                <c:pt idx="1277">
                  <c:v>2909890.0000000005</c:v>
                </c:pt>
                <c:pt idx="1278">
                  <c:v>2804894</c:v>
                </c:pt>
                <c:pt idx="1279">
                  <c:v>2826548</c:v>
                </c:pt>
                <c:pt idx="1280">
                  <c:v>2826823.9999999995</c:v>
                </c:pt>
                <c:pt idx="1281">
                  <c:v>2851608.9999999995</c:v>
                </c:pt>
                <c:pt idx="1282">
                  <c:v>2939569</c:v>
                </c:pt>
                <c:pt idx="1283">
                  <c:v>3104729</c:v>
                </c:pt>
                <c:pt idx="1284">
                  <c:v>3083939.0000000005</c:v>
                </c:pt>
                <c:pt idx="1285">
                  <c:v>2871282.9999999995</c:v>
                </c:pt>
                <c:pt idx="1286">
                  <c:v>2945161.0000000005</c:v>
                </c:pt>
                <c:pt idx="1287">
                  <c:v>2927573.9999999995</c:v>
                </c:pt>
                <c:pt idx="1288">
                  <c:v>2860897</c:v>
                </c:pt>
                <c:pt idx="1289">
                  <c:v>2690617.9999999995</c:v>
                </c:pt>
                <c:pt idx="1290">
                  <c:v>2677060</c:v>
                </c:pt>
                <c:pt idx="1291">
                  <c:v>2568474</c:v>
                </c:pt>
                <c:pt idx="1292">
                  <c:v>2465637</c:v>
                </c:pt>
                <c:pt idx="1293">
                  <c:v>2394019</c:v>
                </c:pt>
                <c:pt idx="1294">
                  <c:v>2533881</c:v>
                </c:pt>
                <c:pt idx="1295">
                  <c:v>2487708</c:v>
                </c:pt>
                <c:pt idx="1296">
                  <c:v>2462469</c:v>
                </c:pt>
                <c:pt idx="1297">
                  <c:v>2348783.9999999995</c:v>
                </c:pt>
                <c:pt idx="1298">
                  <c:v>2187025</c:v>
                </c:pt>
                <c:pt idx="1299">
                  <c:v>2194453</c:v>
                </c:pt>
                <c:pt idx="1300">
                  <c:v>2260924</c:v>
                </c:pt>
                <c:pt idx="1301">
                  <c:v>2163026</c:v>
                </c:pt>
                <c:pt idx="1302">
                  <c:v>2140589</c:v>
                </c:pt>
                <c:pt idx="1303">
                  <c:v>2140296</c:v>
                </c:pt>
                <c:pt idx="1304">
                  <c:v>2347722.9999999995</c:v>
                </c:pt>
                <c:pt idx="1305">
                  <c:v>2370261</c:v>
                </c:pt>
                <c:pt idx="1306">
                  <c:v>2487665</c:v>
                </c:pt>
                <c:pt idx="1307">
                  <c:v>2507096</c:v>
                </c:pt>
                <c:pt idx="1308">
                  <c:v>2552430</c:v>
                </c:pt>
                <c:pt idx="1309">
                  <c:v>2655005.9999999995</c:v>
                </c:pt>
                <c:pt idx="1310">
                  <c:v>2772439</c:v>
                </c:pt>
                <c:pt idx="1311">
                  <c:v>2699622</c:v>
                </c:pt>
                <c:pt idx="1312">
                  <c:v>2632038.9999999995</c:v>
                </c:pt>
                <c:pt idx="1313">
                  <c:v>2903483</c:v>
                </c:pt>
                <c:pt idx="1314">
                  <c:v>2847763</c:v>
                </c:pt>
                <c:pt idx="1315">
                  <c:v>2857592</c:v>
                </c:pt>
                <c:pt idx="1316">
                  <c:v>2918389.0000000005</c:v>
                </c:pt>
                <c:pt idx="1317">
                  <c:v>2834007.0000000005</c:v>
                </c:pt>
                <c:pt idx="1318">
                  <c:v>2663603</c:v>
                </c:pt>
                <c:pt idx="1319">
                  <c:v>2735251</c:v>
                </c:pt>
                <c:pt idx="1320">
                  <c:v>2828703.9999999995</c:v>
                </c:pt>
                <c:pt idx="1321">
                  <c:v>2912526.9999999995</c:v>
                </c:pt>
                <c:pt idx="1322">
                  <c:v>2970578.9999999995</c:v>
                </c:pt>
                <c:pt idx="1323">
                  <c:v>2925529</c:v>
                </c:pt>
                <c:pt idx="1324">
                  <c:v>2845778.0000000005</c:v>
                </c:pt>
                <c:pt idx="1325">
                  <c:v>2845566</c:v>
                </c:pt>
                <c:pt idx="1326">
                  <c:v>3021638</c:v>
                </c:pt>
                <c:pt idx="1327">
                  <c:v>3141082</c:v>
                </c:pt>
                <c:pt idx="1328">
                  <c:v>3117052</c:v>
                </c:pt>
                <c:pt idx="1329">
                  <c:v>3160286</c:v>
                </c:pt>
                <c:pt idx="1330">
                  <c:v>3208381</c:v>
                </c:pt>
                <c:pt idx="1331">
                  <c:v>3142981</c:v>
                </c:pt>
                <c:pt idx="1332">
                  <c:v>2927307</c:v>
                </c:pt>
                <c:pt idx="1333">
                  <c:v>3049235</c:v>
                </c:pt>
                <c:pt idx="1334">
                  <c:v>3053590</c:v>
                </c:pt>
                <c:pt idx="1335">
                  <c:v>3065780.0000000005</c:v>
                </c:pt>
                <c:pt idx="1336">
                  <c:v>3117801</c:v>
                </c:pt>
                <c:pt idx="1337">
                  <c:v>3075547.0000000005</c:v>
                </c:pt>
                <c:pt idx="1338">
                  <c:v>3022097</c:v>
                </c:pt>
                <c:pt idx="1339">
                  <c:v>3140095</c:v>
                </c:pt>
                <c:pt idx="1340">
                  <c:v>3148363.0000000005</c:v>
                </c:pt>
                <c:pt idx="1341">
                  <c:v>3177061.9999999995</c:v>
                </c:pt>
                <c:pt idx="1342">
                  <c:v>3327263</c:v>
                </c:pt>
                <c:pt idx="1343">
                  <c:v>3333775.0000000005</c:v>
                </c:pt>
                <c:pt idx="1344">
                  <c:v>3451970</c:v>
                </c:pt>
                <c:pt idx="1345">
                  <c:v>3349494.0000000005</c:v>
                </c:pt>
                <c:pt idx="1346">
                  <c:v>3461383</c:v>
                </c:pt>
                <c:pt idx="1347">
                  <c:v>3369977</c:v>
                </c:pt>
                <c:pt idx="1348">
                  <c:v>3351973</c:v>
                </c:pt>
                <c:pt idx="1349">
                  <c:v>3230825.9999999995</c:v>
                </c:pt>
                <c:pt idx="1350">
                  <c:v>3276515.9999999995</c:v>
                </c:pt>
                <c:pt idx="1351">
                  <c:v>3234227</c:v>
                </c:pt>
                <c:pt idx="1352">
                  <c:v>3379008</c:v>
                </c:pt>
                <c:pt idx="1353">
                  <c:v>3361072</c:v>
                </c:pt>
                <c:pt idx="1354">
                  <c:v>3334153.0000000005</c:v>
                </c:pt>
                <c:pt idx="1355">
                  <c:v>3266941.9999999995</c:v>
                </c:pt>
                <c:pt idx="1356">
                  <c:v>3242718.9999999995</c:v>
                </c:pt>
                <c:pt idx="1357">
                  <c:v>3339912.9999999995</c:v>
                </c:pt>
                <c:pt idx="1358">
                  <c:v>3296815.9999999995</c:v>
                </c:pt>
                <c:pt idx="1359">
                  <c:v>3322261.0000000005</c:v>
                </c:pt>
                <c:pt idx="1360">
                  <c:v>3375502</c:v>
                </c:pt>
                <c:pt idx="1361">
                  <c:v>3458651.0000000005</c:v>
                </c:pt>
                <c:pt idx="1362">
                  <c:v>3399245.9999999995</c:v>
                </c:pt>
                <c:pt idx="1363">
                  <c:v>3351917.0000000005</c:v>
                </c:pt>
                <c:pt idx="1364">
                  <c:v>3431303.0000000005</c:v>
                </c:pt>
                <c:pt idx="1365">
                  <c:v>3416925</c:v>
                </c:pt>
                <c:pt idx="1366">
                  <c:v>3407918.0000000005</c:v>
                </c:pt>
                <c:pt idx="1367">
                  <c:v>3404303</c:v>
                </c:pt>
                <c:pt idx="1368">
                  <c:v>3398476</c:v>
                </c:pt>
                <c:pt idx="1369">
                  <c:v>3403941</c:v>
                </c:pt>
                <c:pt idx="1370">
                  <c:v>3407858</c:v>
                </c:pt>
                <c:pt idx="1371">
                  <c:v>3309683.9999999995</c:v>
                </c:pt>
                <c:pt idx="1372">
                  <c:v>3256904</c:v>
                </c:pt>
                <c:pt idx="1373">
                  <c:v>3216898</c:v>
                </c:pt>
                <c:pt idx="1374">
                  <c:v>3224485.9999999995</c:v>
                </c:pt>
                <c:pt idx="1375">
                  <c:v>3237342</c:v>
                </c:pt>
                <c:pt idx="1376">
                  <c:v>3136017</c:v>
                </c:pt>
                <c:pt idx="1377">
                  <c:v>3155361.0000000005</c:v>
                </c:pt>
                <c:pt idx="1378">
                  <c:v>3179984</c:v>
                </c:pt>
                <c:pt idx="1379">
                  <c:v>3249266.9999999991</c:v>
                </c:pt>
                <c:pt idx="1380">
                  <c:v>3246749</c:v>
                </c:pt>
                <c:pt idx="1381">
                  <c:v>3262596.0000000009</c:v>
                </c:pt>
                <c:pt idx="1382">
                  <c:v>3199130</c:v>
                </c:pt>
                <c:pt idx="1383">
                  <c:v>3209258</c:v>
                </c:pt>
                <c:pt idx="1384">
                  <c:v>3102152</c:v>
                </c:pt>
                <c:pt idx="1385">
                  <c:v>3082949.9999999995</c:v>
                </c:pt>
                <c:pt idx="1386">
                  <c:v>3014063</c:v>
                </c:pt>
                <c:pt idx="1387">
                  <c:v>3010812.0000000005</c:v>
                </c:pt>
                <c:pt idx="1388">
                  <c:v>3022624</c:v>
                </c:pt>
                <c:pt idx="1389">
                  <c:v>2985548.9999999995</c:v>
                </c:pt>
                <c:pt idx="1390">
                  <c:v>3102159.0000000005</c:v>
                </c:pt>
                <c:pt idx="1391">
                  <c:v>3134951</c:v>
                </c:pt>
                <c:pt idx="1392">
                  <c:v>3274501</c:v>
                </c:pt>
                <c:pt idx="1393">
                  <c:v>3285476</c:v>
                </c:pt>
                <c:pt idx="1394">
                  <c:v>3288863</c:v>
                </c:pt>
                <c:pt idx="1395">
                  <c:v>3330768</c:v>
                </c:pt>
                <c:pt idx="1396">
                  <c:v>3361602.0000000005</c:v>
                </c:pt>
                <c:pt idx="1397">
                  <c:v>3378129</c:v>
                </c:pt>
                <c:pt idx="1398">
                  <c:v>3464174.0000000005</c:v>
                </c:pt>
                <c:pt idx="1399">
                  <c:v>3455426.9999999995</c:v>
                </c:pt>
                <c:pt idx="1400">
                  <c:v>3460969</c:v>
                </c:pt>
                <c:pt idx="1401">
                  <c:v>3473563.0000000005</c:v>
                </c:pt>
                <c:pt idx="1402">
                  <c:v>3479362</c:v>
                </c:pt>
                <c:pt idx="1403">
                  <c:v>3531405.0000000005</c:v>
                </c:pt>
                <c:pt idx="1404">
                  <c:v>3550370</c:v>
                </c:pt>
                <c:pt idx="1405">
                  <c:v>3615038</c:v>
                </c:pt>
                <c:pt idx="1406">
                  <c:v>3658958</c:v>
                </c:pt>
                <c:pt idx="1407">
                  <c:v>3684035.0000000005</c:v>
                </c:pt>
                <c:pt idx="1408">
                  <c:v>3690767.9999999995</c:v>
                </c:pt>
                <c:pt idx="1409">
                  <c:v>3742714.9999999995</c:v>
                </c:pt>
                <c:pt idx="1410">
                  <c:v>3753132.9999999995</c:v>
                </c:pt>
                <c:pt idx="1411">
                  <c:v>3681716.0000000005</c:v>
                </c:pt>
                <c:pt idx="1412">
                  <c:v>3779462.0000000005</c:v>
                </c:pt>
                <c:pt idx="1413">
                  <c:v>3820499.0000000005</c:v>
                </c:pt>
                <c:pt idx="1414">
                  <c:v>3776299</c:v>
                </c:pt>
                <c:pt idx="1415">
                  <c:v>3675429.0000000005</c:v>
                </c:pt>
                <c:pt idx="1416">
                  <c:v>3765739</c:v>
                </c:pt>
                <c:pt idx="1417">
                  <c:v>3763225</c:v>
                </c:pt>
                <c:pt idx="1418">
                  <c:v>3832639.9999999995</c:v>
                </c:pt>
                <c:pt idx="1419">
                  <c:v>3928255.0000000005</c:v>
                </c:pt>
                <c:pt idx="1420">
                  <c:v>3951188.9999999995</c:v>
                </c:pt>
                <c:pt idx="1421">
                  <c:v>3961438</c:v>
                </c:pt>
                <c:pt idx="1422">
                  <c:v>3926472.9999999995</c:v>
                </c:pt>
                <c:pt idx="1423">
                  <c:v>3974296</c:v>
                </c:pt>
                <c:pt idx="1424">
                  <c:v>3983678.9999999995</c:v>
                </c:pt>
                <c:pt idx="1425">
                  <c:v>3926474</c:v>
                </c:pt>
                <c:pt idx="1426">
                  <c:v>3795237</c:v>
                </c:pt>
                <c:pt idx="1427">
                  <c:v>3761896.0000000005</c:v>
                </c:pt>
                <c:pt idx="1428">
                  <c:v>3837977</c:v>
                </c:pt>
                <c:pt idx="1429">
                  <c:v>3896768.9999999995</c:v>
                </c:pt>
                <c:pt idx="1430">
                  <c:v>3902759.9999999995</c:v>
                </c:pt>
                <c:pt idx="1431">
                  <c:v>3916556.0000000005</c:v>
                </c:pt>
                <c:pt idx="1432">
                  <c:v>3944702.9999999995</c:v>
                </c:pt>
                <c:pt idx="1433">
                  <c:v>3914240</c:v>
                </c:pt>
                <c:pt idx="1434">
                  <c:v>3924200.0000000009</c:v>
                </c:pt>
                <c:pt idx="1435">
                  <c:v>3930795.0000000005</c:v>
                </c:pt>
                <c:pt idx="1436">
                  <c:v>3995227</c:v>
                </c:pt>
                <c:pt idx="1437">
                  <c:v>4047138</c:v>
                </c:pt>
                <c:pt idx="1438">
                  <c:v>4021346.0000000005</c:v>
                </c:pt>
                <c:pt idx="1439">
                  <c:v>4026268</c:v>
                </c:pt>
                <c:pt idx="1440">
                  <c:v>4130751.0000000009</c:v>
                </c:pt>
                <c:pt idx="1441">
                  <c:v>4058458</c:v>
                </c:pt>
                <c:pt idx="1442">
                  <c:v>4007454</c:v>
                </c:pt>
                <c:pt idx="1443">
                  <c:v>3956858.9999999995</c:v>
                </c:pt>
                <c:pt idx="1444">
                  <c:v>4014634</c:v>
                </c:pt>
                <c:pt idx="1445">
                  <c:v>4026798.9999999995</c:v>
                </c:pt>
                <c:pt idx="1446">
                  <c:v>4019506</c:v>
                </c:pt>
                <c:pt idx="1447">
                  <c:v>3877654</c:v>
                </c:pt>
                <c:pt idx="1448">
                  <c:v>3872045</c:v>
                </c:pt>
                <c:pt idx="1449">
                  <c:v>3956878.9999999995</c:v>
                </c:pt>
                <c:pt idx="1450">
                  <c:v>4022838.9999999995</c:v>
                </c:pt>
                <c:pt idx="1451">
                  <c:v>4038453</c:v>
                </c:pt>
                <c:pt idx="1452">
                  <c:v>4072127</c:v>
                </c:pt>
                <c:pt idx="1453">
                  <c:v>4083443.0000000005</c:v>
                </c:pt>
                <c:pt idx="1454">
                  <c:v>4104265.0000000005</c:v>
                </c:pt>
                <c:pt idx="1455">
                  <c:v>4103091</c:v>
                </c:pt>
                <c:pt idx="1456">
                  <c:v>4195584</c:v>
                </c:pt>
                <c:pt idx="1457">
                  <c:v>4196227.0000000009</c:v>
                </c:pt>
                <c:pt idx="1458">
                  <c:v>4159529.9999999995</c:v>
                </c:pt>
                <c:pt idx="1459">
                  <c:v>4232628</c:v>
                </c:pt>
                <c:pt idx="1460">
                  <c:v>4244251</c:v>
                </c:pt>
                <c:pt idx="1461">
                  <c:v>4227598</c:v>
                </c:pt>
                <c:pt idx="1462">
                  <c:v>4265126</c:v>
                </c:pt>
                <c:pt idx="1463">
                  <c:v>4237303.0000000009</c:v>
                </c:pt>
                <c:pt idx="1464">
                  <c:v>4183141.9999999995</c:v>
                </c:pt>
                <c:pt idx="1465">
                  <c:v>4163582</c:v>
                </c:pt>
                <c:pt idx="1466">
                  <c:v>4048719</c:v>
                </c:pt>
                <c:pt idx="1467">
                  <c:v>4187798</c:v>
                </c:pt>
                <c:pt idx="1468">
                  <c:v>4037815</c:v>
                </c:pt>
                <c:pt idx="1469">
                  <c:v>4056358</c:v>
                </c:pt>
                <c:pt idx="1470">
                  <c:v>4080910</c:v>
                </c:pt>
                <c:pt idx="1471">
                  <c:v>4077445.9999999995</c:v>
                </c:pt>
                <c:pt idx="1472">
                  <c:v>4171209</c:v>
                </c:pt>
                <c:pt idx="1473">
                  <c:v>4156998.9999999995</c:v>
                </c:pt>
                <c:pt idx="1474">
                  <c:v>4268321.9999999991</c:v>
                </c:pt>
                <c:pt idx="1475">
                  <c:v>4269230.0000000009</c:v>
                </c:pt>
                <c:pt idx="1476">
                  <c:v>4278899</c:v>
                </c:pt>
                <c:pt idx="1477">
                  <c:v>4220725.0000000009</c:v>
                </c:pt>
                <c:pt idx="1478">
                  <c:v>4230943</c:v>
                </c:pt>
                <c:pt idx="1479">
                  <c:v>4303738</c:v>
                </c:pt>
                <c:pt idx="1480">
                  <c:v>4323736</c:v>
                </c:pt>
                <c:pt idx="1481">
                  <c:v>4358448</c:v>
                </c:pt>
                <c:pt idx="1482">
                  <c:v>4298057</c:v>
                </c:pt>
                <c:pt idx="1483">
                  <c:v>4272200</c:v>
                </c:pt>
                <c:pt idx="1484">
                  <c:v>4332224.0000000009</c:v>
                </c:pt>
                <c:pt idx="1485">
                  <c:v>4314017.9999999991</c:v>
                </c:pt>
                <c:pt idx="1486">
                  <c:v>4332698</c:v>
                </c:pt>
                <c:pt idx="1487">
                  <c:v>4241292</c:v>
                </c:pt>
                <c:pt idx="1488">
                  <c:v>4288329</c:v>
                </c:pt>
                <c:pt idx="1489">
                  <c:v>4324768</c:v>
                </c:pt>
                <c:pt idx="1490">
                  <c:v>4301386</c:v>
                </c:pt>
                <c:pt idx="1491">
                  <c:v>4275192</c:v>
                </c:pt>
                <c:pt idx="1492">
                  <c:v>4277011</c:v>
                </c:pt>
                <c:pt idx="1493">
                  <c:v>4243175</c:v>
                </c:pt>
                <c:pt idx="1494">
                  <c:v>4174450.9999999995</c:v>
                </c:pt>
                <c:pt idx="1495">
                  <c:v>4195629</c:v>
                </c:pt>
                <c:pt idx="1496">
                  <c:v>4220922.0000000009</c:v>
                </c:pt>
                <c:pt idx="1497">
                  <c:v>4227209.9999999991</c:v>
                </c:pt>
                <c:pt idx="1498">
                  <c:v>4232144</c:v>
                </c:pt>
                <c:pt idx="1499">
                  <c:v>4201208.9999999991</c:v>
                </c:pt>
                <c:pt idx="1500">
                  <c:v>4202207</c:v>
                </c:pt>
                <c:pt idx="1501">
                  <c:v>4128322</c:v>
                </c:pt>
                <c:pt idx="1502">
                  <c:v>4182679.0000000005</c:v>
                </c:pt>
                <c:pt idx="1503">
                  <c:v>4237843</c:v>
                </c:pt>
                <c:pt idx="1504">
                  <c:v>4247189</c:v>
                </c:pt>
                <c:pt idx="1505">
                  <c:v>4242484</c:v>
                </c:pt>
                <c:pt idx="1506">
                  <c:v>4271753</c:v>
                </c:pt>
                <c:pt idx="1507">
                  <c:v>4282659</c:v>
                </c:pt>
                <c:pt idx="1508">
                  <c:v>4259154</c:v>
                </c:pt>
                <c:pt idx="1509">
                  <c:v>4255560</c:v>
                </c:pt>
                <c:pt idx="1510">
                  <c:v>4214885</c:v>
                </c:pt>
                <c:pt idx="1511">
                  <c:v>4327114</c:v>
                </c:pt>
                <c:pt idx="1512">
                  <c:v>4354265</c:v>
                </c:pt>
                <c:pt idx="1513">
                  <c:v>4369156</c:v>
                </c:pt>
                <c:pt idx="1514">
                  <c:v>4381676</c:v>
                </c:pt>
                <c:pt idx="1515">
                  <c:v>4421519</c:v>
                </c:pt>
                <c:pt idx="1516">
                  <c:v>4496223</c:v>
                </c:pt>
                <c:pt idx="1517">
                  <c:v>4409678</c:v>
                </c:pt>
                <c:pt idx="1518">
                  <c:v>4455873</c:v>
                </c:pt>
                <c:pt idx="1519">
                  <c:v>4466714</c:v>
                </c:pt>
                <c:pt idx="1520">
                  <c:v>4382956</c:v>
                </c:pt>
                <c:pt idx="1521">
                  <c:v>4452603</c:v>
                </c:pt>
                <c:pt idx="1522">
                  <c:v>4385615</c:v>
                </c:pt>
                <c:pt idx="1523">
                  <c:v>4244598</c:v>
                </c:pt>
                <c:pt idx="1524">
                  <c:v>4112063.9999999995</c:v>
                </c:pt>
                <c:pt idx="1525">
                  <c:v>4141674</c:v>
                </c:pt>
                <c:pt idx="1526">
                  <c:v>4135388</c:v>
                </c:pt>
                <c:pt idx="1527">
                  <c:v>4115857.0000000005</c:v>
                </c:pt>
                <c:pt idx="1528">
                  <c:v>4046265</c:v>
                </c:pt>
                <c:pt idx="1529">
                  <c:v>4017712</c:v>
                </c:pt>
                <c:pt idx="1530">
                  <c:v>4078925</c:v>
                </c:pt>
                <c:pt idx="1531">
                  <c:v>4130682</c:v>
                </c:pt>
                <c:pt idx="1532">
                  <c:v>4118593.0000000009</c:v>
                </c:pt>
                <c:pt idx="1533">
                  <c:v>3961318.9999999995</c:v>
                </c:pt>
                <c:pt idx="1534">
                  <c:v>3979570.9999999995</c:v>
                </c:pt>
                <c:pt idx="1535">
                  <c:v>3926614</c:v>
                </c:pt>
                <c:pt idx="1536">
                  <c:v>4010159</c:v>
                </c:pt>
                <c:pt idx="1537">
                  <c:v>4009309.0000000005</c:v>
                </c:pt>
                <c:pt idx="1538">
                  <c:v>4093361</c:v>
                </c:pt>
                <c:pt idx="1539">
                  <c:v>4098214.0000000005</c:v>
                </c:pt>
                <c:pt idx="1540">
                  <c:v>4177435</c:v>
                </c:pt>
                <c:pt idx="1541">
                  <c:v>4230343</c:v>
                </c:pt>
                <c:pt idx="1542">
                  <c:v>4256024</c:v>
                </c:pt>
                <c:pt idx="1543">
                  <c:v>4257402</c:v>
                </c:pt>
                <c:pt idx="1544">
                  <c:v>4256332.9999999991</c:v>
                </c:pt>
                <c:pt idx="1545">
                  <c:v>4178498.9999999995</c:v>
                </c:pt>
                <c:pt idx="1546">
                  <c:v>4222365</c:v>
                </c:pt>
                <c:pt idx="1547">
                  <c:v>4220830</c:v>
                </c:pt>
                <c:pt idx="1548">
                  <c:v>4248144.9999999991</c:v>
                </c:pt>
                <c:pt idx="1549">
                  <c:v>4287173.9999999991</c:v>
                </c:pt>
                <c:pt idx="1550">
                  <c:v>4279118</c:v>
                </c:pt>
                <c:pt idx="1551">
                  <c:v>4289046.0000000009</c:v>
                </c:pt>
                <c:pt idx="1552">
                  <c:v>4299118</c:v>
                </c:pt>
                <c:pt idx="1553">
                  <c:v>4361909.0000000009</c:v>
                </c:pt>
                <c:pt idx="1554">
                  <c:v>4353009.9999999991</c:v>
                </c:pt>
                <c:pt idx="1555">
                  <c:v>4388878</c:v>
                </c:pt>
                <c:pt idx="1556">
                  <c:v>4400968</c:v>
                </c:pt>
                <c:pt idx="1557">
                  <c:v>4434883</c:v>
                </c:pt>
                <c:pt idx="1558">
                  <c:v>4443249</c:v>
                </c:pt>
                <c:pt idx="1559">
                  <c:v>4425581</c:v>
                </c:pt>
                <c:pt idx="1560">
                  <c:v>4481081</c:v>
                </c:pt>
                <c:pt idx="1561">
                  <c:v>4516745.9999999991</c:v>
                </c:pt>
                <c:pt idx="1562">
                  <c:v>4492582</c:v>
                </c:pt>
                <c:pt idx="1563">
                  <c:v>4439443</c:v>
                </c:pt>
                <c:pt idx="1564">
                  <c:v>4492743</c:v>
                </c:pt>
                <c:pt idx="1565">
                  <c:v>4586480.9999999991</c:v>
                </c:pt>
                <c:pt idx="1566">
                  <c:v>4560692.0000000009</c:v>
                </c:pt>
                <c:pt idx="1567">
                  <c:v>4563376</c:v>
                </c:pt>
                <c:pt idx="1568">
                  <c:v>4570751</c:v>
                </c:pt>
                <c:pt idx="1569">
                  <c:v>4588964.9999999991</c:v>
                </c:pt>
                <c:pt idx="1570">
                  <c:v>4578319.0000000009</c:v>
                </c:pt>
                <c:pt idx="1571">
                  <c:v>4542117.9999999991</c:v>
                </c:pt>
                <c:pt idx="1572">
                  <c:v>4585744.9999999991</c:v>
                </c:pt>
                <c:pt idx="1573">
                  <c:v>4636143</c:v>
                </c:pt>
                <c:pt idx="1574">
                  <c:v>4654714</c:v>
                </c:pt>
                <c:pt idx="1575">
                  <c:v>4639459</c:v>
                </c:pt>
                <c:pt idx="1576">
                  <c:v>4667684</c:v>
                </c:pt>
                <c:pt idx="1577">
                  <c:v>4708817</c:v>
                </c:pt>
                <c:pt idx="1578">
                  <c:v>4742407</c:v>
                </c:pt>
                <c:pt idx="1579">
                  <c:v>4723608</c:v>
                </c:pt>
                <c:pt idx="1580">
                  <c:v>4825742</c:v>
                </c:pt>
                <c:pt idx="1581">
                  <c:v>4830115</c:v>
                </c:pt>
                <c:pt idx="1582">
                  <c:v>4722289.0000000009</c:v>
                </c:pt>
                <c:pt idx="1583">
                  <c:v>4767943</c:v>
                </c:pt>
                <c:pt idx="1584">
                  <c:v>4809353</c:v>
                </c:pt>
                <c:pt idx="1585">
                  <c:v>4818413</c:v>
                </c:pt>
                <c:pt idx="1586">
                  <c:v>4827587</c:v>
                </c:pt>
                <c:pt idx="1587">
                  <c:v>4873763</c:v>
                </c:pt>
                <c:pt idx="1588">
                  <c:v>4853996.9999999991</c:v>
                </c:pt>
                <c:pt idx="1589">
                  <c:v>4692106</c:v>
                </c:pt>
                <c:pt idx="1590">
                  <c:v>4727472.0000000009</c:v>
                </c:pt>
                <c:pt idx="1591">
                  <c:v>4780122.9999999991</c:v>
                </c:pt>
                <c:pt idx="1592">
                  <c:v>4663091.0000000009</c:v>
                </c:pt>
                <c:pt idx="1593">
                  <c:v>4745686</c:v>
                </c:pt>
                <c:pt idx="1594">
                  <c:v>4612158.0000000009</c:v>
                </c:pt>
                <c:pt idx="1595">
                  <c:v>4581442</c:v>
                </c:pt>
                <c:pt idx="1596">
                  <c:v>4432890</c:v>
                </c:pt>
                <c:pt idx="1597">
                  <c:v>4358192</c:v>
                </c:pt>
                <c:pt idx="1598">
                  <c:v>4546476.0000000009</c:v>
                </c:pt>
                <c:pt idx="1599">
                  <c:v>4535294</c:v>
                </c:pt>
                <c:pt idx="1600">
                  <c:v>4615649.9999999991</c:v>
                </c:pt>
                <c:pt idx="1601">
                  <c:v>4544586</c:v>
                </c:pt>
                <c:pt idx="1602">
                  <c:v>4444158</c:v>
                </c:pt>
                <c:pt idx="1603">
                  <c:v>4416451</c:v>
                </c:pt>
                <c:pt idx="1604">
                  <c:v>4367400</c:v>
                </c:pt>
                <c:pt idx="1605">
                  <c:v>4359451.0000000009</c:v>
                </c:pt>
                <c:pt idx="1606">
                  <c:v>4186546.0000000009</c:v>
                </c:pt>
                <c:pt idx="1607">
                  <c:v>4280825</c:v>
                </c:pt>
                <c:pt idx="1608">
                  <c:v>4208765</c:v>
                </c:pt>
                <c:pt idx="1609">
                  <c:v>4194515</c:v>
                </c:pt>
                <c:pt idx="1610">
                  <c:v>4195701</c:v>
                </c:pt>
                <c:pt idx="1611">
                  <c:v>4360848</c:v>
                </c:pt>
                <c:pt idx="1612">
                  <c:v>4280309</c:v>
                </c:pt>
                <c:pt idx="1613">
                  <c:v>4195694.0000000009</c:v>
                </c:pt>
                <c:pt idx="1614">
                  <c:v>4325784</c:v>
                </c:pt>
                <c:pt idx="1615">
                  <c:v>4328370</c:v>
                </c:pt>
                <c:pt idx="1616">
                  <c:v>4158315.0000000005</c:v>
                </c:pt>
                <c:pt idx="1617">
                  <c:v>4059555.0000000005</c:v>
                </c:pt>
                <c:pt idx="1618">
                  <c:v>4091661.0000000005</c:v>
                </c:pt>
                <c:pt idx="1619">
                  <c:v>4088459.9999999995</c:v>
                </c:pt>
                <c:pt idx="1620">
                  <c:v>4217840</c:v>
                </c:pt>
                <c:pt idx="1621">
                  <c:v>4245819</c:v>
                </c:pt>
                <c:pt idx="1622">
                  <c:v>4232409</c:v>
                </c:pt>
                <c:pt idx="1623">
                  <c:v>4356973.9999999991</c:v>
                </c:pt>
                <c:pt idx="1624">
                  <c:v>4377635</c:v>
                </c:pt>
                <c:pt idx="1625">
                  <c:v>4394124</c:v>
                </c:pt>
                <c:pt idx="1626">
                  <c:v>4425023.0000000009</c:v>
                </c:pt>
                <c:pt idx="1627">
                  <c:v>4417987</c:v>
                </c:pt>
                <c:pt idx="1628">
                  <c:v>4347248.9999999991</c:v>
                </c:pt>
                <c:pt idx="1629">
                  <c:v>4337859</c:v>
                </c:pt>
                <c:pt idx="1630">
                  <c:v>4258726</c:v>
                </c:pt>
                <c:pt idx="1631">
                  <c:v>4317137</c:v>
                </c:pt>
                <c:pt idx="1632">
                  <c:v>4306469</c:v>
                </c:pt>
                <c:pt idx="1633">
                  <c:v>4115777.9999999995</c:v>
                </c:pt>
                <c:pt idx="1634">
                  <c:v>4084925</c:v>
                </c:pt>
                <c:pt idx="1635">
                  <c:v>4077607.0000000005</c:v>
                </c:pt>
                <c:pt idx="1636">
                  <c:v>4060428.0000000005</c:v>
                </c:pt>
                <c:pt idx="1637">
                  <c:v>4103684.0000000005</c:v>
                </c:pt>
                <c:pt idx="1638">
                  <c:v>4241621</c:v>
                </c:pt>
                <c:pt idx="1639">
                  <c:v>4282756</c:v>
                </c:pt>
                <c:pt idx="1640">
                  <c:v>4329715</c:v>
                </c:pt>
                <c:pt idx="1641">
                  <c:v>4343286</c:v>
                </c:pt>
                <c:pt idx="1642">
                  <c:v>4436214.0000000009</c:v>
                </c:pt>
                <c:pt idx="1643">
                  <c:v>4434529.0000000009</c:v>
                </c:pt>
                <c:pt idx="1644">
                  <c:v>4443901</c:v>
                </c:pt>
                <c:pt idx="1645">
                  <c:v>4320012</c:v>
                </c:pt>
                <c:pt idx="1646">
                  <c:v>4367829</c:v>
                </c:pt>
                <c:pt idx="1647">
                  <c:v>4439261</c:v>
                </c:pt>
                <c:pt idx="1648">
                  <c:v>4419582</c:v>
                </c:pt>
                <c:pt idx="1649">
                  <c:v>4510322</c:v>
                </c:pt>
                <c:pt idx="1650">
                  <c:v>4550976</c:v>
                </c:pt>
                <c:pt idx="1651">
                  <c:v>4591999.9999999991</c:v>
                </c:pt>
                <c:pt idx="1652">
                  <c:v>4583164</c:v>
                </c:pt>
                <c:pt idx="1653">
                  <c:v>4558649.9999999991</c:v>
                </c:pt>
                <c:pt idx="1654">
                  <c:v>4556306</c:v>
                </c:pt>
                <c:pt idx="1655">
                  <c:v>4572297</c:v>
                </c:pt>
                <c:pt idx="1656">
                  <c:v>4657716</c:v>
                </c:pt>
                <c:pt idx="1657">
                  <c:v>4641480.9999999991</c:v>
                </c:pt>
                <c:pt idx="1658">
                  <c:v>4664478</c:v>
                </c:pt>
                <c:pt idx="1659">
                  <c:v>4665953</c:v>
                </c:pt>
                <c:pt idx="1660">
                  <c:v>4645684.0000000009</c:v>
                </c:pt>
                <c:pt idx="1661">
                  <c:v>4666985.9999999991</c:v>
                </c:pt>
                <c:pt idx="1662">
                  <c:v>4604111</c:v>
                </c:pt>
                <c:pt idx="1663">
                  <c:v>4455388</c:v>
                </c:pt>
                <c:pt idx="1664">
                  <c:v>4436614</c:v>
                </c:pt>
                <c:pt idx="1665">
                  <c:v>4418518</c:v>
                </c:pt>
                <c:pt idx="1666">
                  <c:v>4432716</c:v>
                </c:pt>
                <c:pt idx="1667">
                  <c:v>4491638</c:v>
                </c:pt>
                <c:pt idx="1668">
                  <c:v>4484295.9999999991</c:v>
                </c:pt>
                <c:pt idx="1669">
                  <c:v>4427794</c:v>
                </c:pt>
                <c:pt idx="1670">
                  <c:v>4401581.9999999991</c:v>
                </c:pt>
                <c:pt idx="1671">
                  <c:v>4359682</c:v>
                </c:pt>
                <c:pt idx="1672">
                  <c:v>4300445</c:v>
                </c:pt>
                <c:pt idx="1673">
                  <c:v>4308885</c:v>
                </c:pt>
                <c:pt idx="1674">
                  <c:v>4272266</c:v>
                </c:pt>
                <c:pt idx="1675">
                  <c:v>4361004</c:v>
                </c:pt>
                <c:pt idx="1676">
                  <c:v>4283025.9999999991</c:v>
                </c:pt>
                <c:pt idx="1677">
                  <c:v>4293697.9999999991</c:v>
                </c:pt>
                <c:pt idx="1678">
                  <c:v>4453947</c:v>
                </c:pt>
                <c:pt idx="1679">
                  <c:v>4498219</c:v>
                </c:pt>
                <c:pt idx="1680">
                  <c:v>4564728.0000000009</c:v>
                </c:pt>
                <c:pt idx="1681">
                  <c:v>4509677</c:v>
                </c:pt>
                <c:pt idx="1682">
                  <c:v>4549077.9999999991</c:v>
                </c:pt>
                <c:pt idx="1683">
                  <c:v>4565955.9999999991</c:v>
                </c:pt>
                <c:pt idx="1684">
                  <c:v>4583409.9999999991</c:v>
                </c:pt>
                <c:pt idx="1685">
                  <c:v>4681220</c:v>
                </c:pt>
                <c:pt idx="1686">
                  <c:v>4674827</c:v>
                </c:pt>
                <c:pt idx="1687">
                  <c:v>4686170</c:v>
                </c:pt>
                <c:pt idx="1688">
                  <c:v>4700329</c:v>
                </c:pt>
                <c:pt idx="1689">
                  <c:v>4724125</c:v>
                </c:pt>
                <c:pt idx="1690">
                  <c:v>4807249.0000000009</c:v>
                </c:pt>
                <c:pt idx="1691">
                  <c:v>4805303</c:v>
                </c:pt>
                <c:pt idx="1692">
                  <c:v>4774773</c:v>
                </c:pt>
                <c:pt idx="1693">
                  <c:v>4743525.9999999991</c:v>
                </c:pt>
                <c:pt idx="1694">
                  <c:v>4855261</c:v>
                </c:pt>
                <c:pt idx="1695">
                  <c:v>4817074</c:v>
                </c:pt>
                <c:pt idx="1696">
                  <c:v>4823589</c:v>
                </c:pt>
                <c:pt idx="1697">
                  <c:v>4823852</c:v>
                </c:pt>
                <c:pt idx="1698">
                  <c:v>4770368</c:v>
                </c:pt>
                <c:pt idx="1699">
                  <c:v>4781919</c:v>
                </c:pt>
                <c:pt idx="1700">
                  <c:v>4745059.0000000009</c:v>
                </c:pt>
                <c:pt idx="1701">
                  <c:v>4864940</c:v>
                </c:pt>
                <c:pt idx="1702">
                  <c:v>4876953</c:v>
                </c:pt>
                <c:pt idx="1703">
                  <c:v>4875484</c:v>
                </c:pt>
                <c:pt idx="1704">
                  <c:v>4955060</c:v>
                </c:pt>
                <c:pt idx="1705">
                  <c:v>4955711</c:v>
                </c:pt>
                <c:pt idx="1706">
                  <c:v>4962821.9999999991</c:v>
                </c:pt>
                <c:pt idx="1707">
                  <c:v>4988758</c:v>
                </c:pt>
                <c:pt idx="1708">
                  <c:v>4934574</c:v>
                </c:pt>
                <c:pt idx="1709">
                  <c:v>4944313</c:v>
                </c:pt>
                <c:pt idx="1710">
                  <c:v>4981711</c:v>
                </c:pt>
                <c:pt idx="1711">
                  <c:v>4888280</c:v>
                </c:pt>
                <c:pt idx="1712">
                  <c:v>4958367</c:v>
                </c:pt>
                <c:pt idx="1713">
                  <c:v>4950326.0000000009</c:v>
                </c:pt>
                <c:pt idx="1714">
                  <c:v>4951962</c:v>
                </c:pt>
                <c:pt idx="1715">
                  <c:v>4966671</c:v>
                </c:pt>
                <c:pt idx="1716">
                  <c:v>4970648</c:v>
                </c:pt>
                <c:pt idx="1717">
                  <c:v>4950561.0000000009</c:v>
                </c:pt>
                <c:pt idx="1718">
                  <c:v>4919468.0000000009</c:v>
                </c:pt>
                <c:pt idx="1719">
                  <c:v>4940552</c:v>
                </c:pt>
                <c:pt idx="1720">
                  <c:v>4951811</c:v>
                </c:pt>
                <c:pt idx="1721">
                  <c:v>4978850</c:v>
                </c:pt>
                <c:pt idx="1722">
                  <c:v>5004304</c:v>
                </c:pt>
                <c:pt idx="1723">
                  <c:v>5136539</c:v>
                </c:pt>
                <c:pt idx="1724">
                  <c:v>5156756</c:v>
                </c:pt>
                <c:pt idx="1725">
                  <c:v>5148248.0000000009</c:v>
                </c:pt>
                <c:pt idx="1726">
                  <c:v>5096203</c:v>
                </c:pt>
                <c:pt idx="1727">
                  <c:v>5149235</c:v>
                </c:pt>
                <c:pt idx="1728">
                  <c:v>5145354</c:v>
                </c:pt>
                <c:pt idx="1729">
                  <c:v>5070240</c:v>
                </c:pt>
                <c:pt idx="1730">
                  <c:v>5076333</c:v>
                </c:pt>
                <c:pt idx="1731">
                  <c:v>5011767</c:v>
                </c:pt>
                <c:pt idx="1732">
                  <c:v>5009360</c:v>
                </c:pt>
                <c:pt idx="1733">
                  <c:v>5109476</c:v>
                </c:pt>
                <c:pt idx="1734">
                  <c:v>5126809.9999999991</c:v>
                </c:pt>
                <c:pt idx="1735">
                  <c:v>5098510</c:v>
                </c:pt>
                <c:pt idx="1736">
                  <c:v>5017510</c:v>
                </c:pt>
                <c:pt idx="1737">
                  <c:v>5085906.0000000009</c:v>
                </c:pt>
                <c:pt idx="1738">
                  <c:v>5047404</c:v>
                </c:pt>
                <c:pt idx="1739">
                  <c:v>5060121</c:v>
                </c:pt>
                <c:pt idx="1740">
                  <c:v>5053757</c:v>
                </c:pt>
                <c:pt idx="1741">
                  <c:v>5173912</c:v>
                </c:pt>
                <c:pt idx="1742">
                  <c:v>5272491.0000000009</c:v>
                </c:pt>
                <c:pt idx="1743">
                  <c:v>5294192</c:v>
                </c:pt>
                <c:pt idx="1744">
                  <c:v>5301838</c:v>
                </c:pt>
                <c:pt idx="1745">
                  <c:v>5353261</c:v>
                </c:pt>
                <c:pt idx="1746">
                  <c:v>5355637</c:v>
                </c:pt>
                <c:pt idx="1747">
                  <c:v>5365600.0000000009</c:v>
                </c:pt>
                <c:pt idx="1748">
                  <c:v>5410269</c:v>
                </c:pt>
                <c:pt idx="1749">
                  <c:v>5440771</c:v>
                </c:pt>
                <c:pt idx="1750">
                  <c:v>5433046.0000000009</c:v>
                </c:pt>
                <c:pt idx="1751">
                  <c:v>5398538</c:v>
                </c:pt>
                <c:pt idx="1752">
                  <c:v>5419666.9999999991</c:v>
                </c:pt>
                <c:pt idx="1753">
                  <c:v>5404841</c:v>
                </c:pt>
                <c:pt idx="1754">
                  <c:v>5425404.9999999991</c:v>
                </c:pt>
                <c:pt idx="1755">
                  <c:v>5486465.0000000009</c:v>
                </c:pt>
                <c:pt idx="1756">
                  <c:v>5492908</c:v>
                </c:pt>
                <c:pt idx="1757">
                  <c:v>5481661.9999999991</c:v>
                </c:pt>
                <c:pt idx="1758">
                  <c:v>5487039</c:v>
                </c:pt>
                <c:pt idx="1759">
                  <c:v>5484327.9999999991</c:v>
                </c:pt>
                <c:pt idx="1760">
                  <c:v>5497951.9999999991</c:v>
                </c:pt>
                <c:pt idx="1761">
                  <c:v>5495115.9999999991</c:v>
                </c:pt>
                <c:pt idx="1762">
                  <c:v>5484371</c:v>
                </c:pt>
                <c:pt idx="1763">
                  <c:v>5548569.0000000009</c:v>
                </c:pt>
                <c:pt idx="1764">
                  <c:v>5545133</c:v>
                </c:pt>
                <c:pt idx="1765">
                  <c:v>5580303</c:v>
                </c:pt>
                <c:pt idx="1766">
                  <c:v>5554317.9999999991</c:v>
                </c:pt>
                <c:pt idx="1767">
                  <c:v>5551666</c:v>
                </c:pt>
                <c:pt idx="1768">
                  <c:v>5540450.0000000009</c:v>
                </c:pt>
                <c:pt idx="1769">
                  <c:v>5586104</c:v>
                </c:pt>
                <c:pt idx="1770">
                  <c:v>5657990</c:v>
                </c:pt>
                <c:pt idx="1771">
                  <c:v>5668009.9999999991</c:v>
                </c:pt>
                <c:pt idx="1772">
                  <c:v>5696731</c:v>
                </c:pt>
                <c:pt idx="1773">
                  <c:v>5695783</c:v>
                </c:pt>
                <c:pt idx="1774">
                  <c:v>5639919</c:v>
                </c:pt>
                <c:pt idx="1775">
                  <c:v>5629694.0000000009</c:v>
                </c:pt>
                <c:pt idx="1776">
                  <c:v>5622848</c:v>
                </c:pt>
                <c:pt idx="1777">
                  <c:v>5680922.0000000009</c:v>
                </c:pt>
                <c:pt idx="1778">
                  <c:v>5694746</c:v>
                </c:pt>
                <c:pt idx="1779">
                  <c:v>5773159.9999999991</c:v>
                </c:pt>
                <c:pt idx="1780">
                  <c:v>5789513.0000000009</c:v>
                </c:pt>
                <c:pt idx="1781">
                  <c:v>5700423</c:v>
                </c:pt>
                <c:pt idx="1782">
                  <c:v>5766436</c:v>
                </c:pt>
                <c:pt idx="1783">
                  <c:v>5857187</c:v>
                </c:pt>
                <c:pt idx="1784">
                  <c:v>5876096</c:v>
                </c:pt>
                <c:pt idx="1785">
                  <c:v>5865149</c:v>
                </c:pt>
                <c:pt idx="1786">
                  <c:v>5861455.9999999991</c:v>
                </c:pt>
                <c:pt idx="1787">
                  <c:v>5916201.0000000009</c:v>
                </c:pt>
                <c:pt idx="1788">
                  <c:v>5909173.9999999991</c:v>
                </c:pt>
                <c:pt idx="1789">
                  <c:v>5880607</c:v>
                </c:pt>
                <c:pt idx="1790">
                  <c:v>5883409</c:v>
                </c:pt>
                <c:pt idx="1791">
                  <c:v>5949929.9999999991</c:v>
                </c:pt>
                <c:pt idx="1792">
                  <c:v>5947162.0000000009</c:v>
                </c:pt>
                <c:pt idx="1793">
                  <c:v>5933280.9999999991</c:v>
                </c:pt>
                <c:pt idx="1794">
                  <c:v>6006324.0000000009</c:v>
                </c:pt>
                <c:pt idx="1795">
                  <c:v>6012460</c:v>
                </c:pt>
                <c:pt idx="1796">
                  <c:v>6027827</c:v>
                </c:pt>
                <c:pt idx="1797">
                  <c:v>5818826</c:v>
                </c:pt>
                <c:pt idx="1798">
                  <c:v>5761645.9999999991</c:v>
                </c:pt>
                <c:pt idx="1799">
                  <c:v>5749798.9999999991</c:v>
                </c:pt>
                <c:pt idx="1800">
                  <c:v>5818589.9999999991</c:v>
                </c:pt>
                <c:pt idx="1801">
                  <c:v>5834122</c:v>
                </c:pt>
                <c:pt idx="1802">
                  <c:v>5739824.0000000009</c:v>
                </c:pt>
                <c:pt idx="1803">
                  <c:v>5761437</c:v>
                </c:pt>
                <c:pt idx="1804">
                  <c:v>5891839</c:v>
                </c:pt>
                <c:pt idx="1805">
                  <c:v>5837733.0000000009</c:v>
                </c:pt>
                <c:pt idx="1806">
                  <c:v>5778657.0000000009</c:v>
                </c:pt>
                <c:pt idx="1807">
                  <c:v>5844611</c:v>
                </c:pt>
                <c:pt idx="1808">
                  <c:v>5804857.0000000009</c:v>
                </c:pt>
                <c:pt idx="1809">
                  <c:v>5665933</c:v>
                </c:pt>
                <c:pt idx="1810">
                  <c:v>5714685.0000000009</c:v>
                </c:pt>
                <c:pt idx="1811">
                  <c:v>5738625.9999999991</c:v>
                </c:pt>
                <c:pt idx="1812">
                  <c:v>5664367</c:v>
                </c:pt>
                <c:pt idx="1813">
                  <c:v>5576176.9999999991</c:v>
                </c:pt>
                <c:pt idx="1814">
                  <c:v>5683883.9999999991</c:v>
                </c:pt>
                <c:pt idx="1815">
                  <c:v>5734322</c:v>
                </c:pt>
                <c:pt idx="1816">
                  <c:v>5812403.9999999991</c:v>
                </c:pt>
                <c:pt idx="1817">
                  <c:v>5794907.0000000009</c:v>
                </c:pt>
                <c:pt idx="1818">
                  <c:v>5803026</c:v>
                </c:pt>
                <c:pt idx="1819">
                  <c:v>5871947</c:v>
                </c:pt>
                <c:pt idx="1820">
                  <c:v>5902931</c:v>
                </c:pt>
                <c:pt idx="1821">
                  <c:v>5906206</c:v>
                </c:pt>
                <c:pt idx="1822">
                  <c:v>5949652</c:v>
                </c:pt>
                <c:pt idx="1823">
                  <c:v>5978576.0000000009</c:v>
                </c:pt>
                <c:pt idx="1824">
                  <c:v>5990135</c:v>
                </c:pt>
                <c:pt idx="1825">
                  <c:v>6023941</c:v>
                </c:pt>
                <c:pt idx="1826">
                  <c:v>6037926</c:v>
                </c:pt>
                <c:pt idx="1827">
                  <c:v>6025735.9999999991</c:v>
                </c:pt>
                <c:pt idx="1828">
                  <c:v>6016462</c:v>
                </c:pt>
                <c:pt idx="1829">
                  <c:v>5992914.0000000009</c:v>
                </c:pt>
                <c:pt idx="1830">
                  <c:v>5966538.9999999991</c:v>
                </c:pt>
                <c:pt idx="1831">
                  <c:v>5930291</c:v>
                </c:pt>
                <c:pt idx="1832">
                  <c:v>5864389.0000000009</c:v>
                </c:pt>
                <c:pt idx="1833">
                  <c:v>5876088</c:v>
                </c:pt>
                <c:pt idx="1834">
                  <c:v>5854600.9999999991</c:v>
                </c:pt>
                <c:pt idx="1835">
                  <c:v>5845188.0000000009</c:v>
                </c:pt>
                <c:pt idx="1836">
                  <c:v>5769279</c:v>
                </c:pt>
                <c:pt idx="1837">
                  <c:v>5861938</c:v>
                </c:pt>
                <c:pt idx="1838">
                  <c:v>5955703.0000000009</c:v>
                </c:pt>
                <c:pt idx="1839">
                  <c:v>5992645</c:v>
                </c:pt>
                <c:pt idx="1840">
                  <c:v>5989266</c:v>
                </c:pt>
                <c:pt idx="1841">
                  <c:v>6077360</c:v>
                </c:pt>
                <c:pt idx="1842">
                  <c:v>6097623</c:v>
                </c:pt>
                <c:pt idx="1843">
                  <c:v>6106747</c:v>
                </c:pt>
                <c:pt idx="1844">
                  <c:v>6161998</c:v>
                </c:pt>
                <c:pt idx="1845">
                  <c:v>6103342</c:v>
                </c:pt>
                <c:pt idx="1846">
                  <c:v>6069299.9999999991</c:v>
                </c:pt>
                <c:pt idx="1847">
                  <c:v>6017630</c:v>
                </c:pt>
                <c:pt idx="1848">
                  <c:v>5957479.0000000009</c:v>
                </c:pt>
                <c:pt idx="1849">
                  <c:v>5968306</c:v>
                </c:pt>
                <c:pt idx="1850">
                  <c:v>5996537</c:v>
                </c:pt>
                <c:pt idx="1851">
                  <c:v>6049064.0000000009</c:v>
                </c:pt>
                <c:pt idx="1852">
                  <c:v>5926355</c:v>
                </c:pt>
                <c:pt idx="1853">
                  <c:v>5906162.0000000009</c:v>
                </c:pt>
                <c:pt idx="1854">
                  <c:v>5803797.9999999991</c:v>
                </c:pt>
                <c:pt idx="1855">
                  <c:v>5783367.0000000009</c:v>
                </c:pt>
                <c:pt idx="1856">
                  <c:v>5737301.0000000009</c:v>
                </c:pt>
                <c:pt idx="1857">
                  <c:v>5794888.0000000009</c:v>
                </c:pt>
                <c:pt idx="1858">
                  <c:v>5788928.9999999991</c:v>
                </c:pt>
                <c:pt idx="1859">
                  <c:v>5729678</c:v>
                </c:pt>
                <c:pt idx="1860">
                  <c:v>5640880</c:v>
                </c:pt>
                <c:pt idx="1861">
                  <c:v>5645373.9999999991</c:v>
                </c:pt>
                <c:pt idx="1862">
                  <c:v>5711881</c:v>
                </c:pt>
                <c:pt idx="1863">
                  <c:v>5738795</c:v>
                </c:pt>
                <c:pt idx="1864">
                  <c:v>5764128.0000000009</c:v>
                </c:pt>
                <c:pt idx="1865">
                  <c:v>5824570.0000000009</c:v>
                </c:pt>
                <c:pt idx="1866">
                  <c:v>5650969</c:v>
                </c:pt>
                <c:pt idx="1867">
                  <c:v>5684009</c:v>
                </c:pt>
                <c:pt idx="1868">
                  <c:v>5633837</c:v>
                </c:pt>
                <c:pt idx="1869">
                  <c:v>5548812</c:v>
                </c:pt>
                <c:pt idx="1870">
                  <c:v>5535897</c:v>
                </c:pt>
                <c:pt idx="1871">
                  <c:v>5475187.0000000009</c:v>
                </c:pt>
                <c:pt idx="1872">
                  <c:v>5544838</c:v>
                </c:pt>
                <c:pt idx="1873">
                  <c:v>5470468.9999999991</c:v>
                </c:pt>
                <c:pt idx="1874">
                  <c:v>5455456</c:v>
                </c:pt>
                <c:pt idx="1875">
                  <c:v>5531225.9999999991</c:v>
                </c:pt>
                <c:pt idx="1876">
                  <c:v>5420410.0000000009</c:v>
                </c:pt>
                <c:pt idx="1877">
                  <c:v>5402182</c:v>
                </c:pt>
                <c:pt idx="1878">
                  <c:v>5402859</c:v>
                </c:pt>
                <c:pt idx="1879">
                  <c:v>5445644</c:v>
                </c:pt>
                <c:pt idx="1880">
                  <c:v>5561444</c:v>
                </c:pt>
                <c:pt idx="1881">
                  <c:v>5526384.0000000009</c:v>
                </c:pt>
                <c:pt idx="1882">
                  <c:v>5547847</c:v>
                </c:pt>
                <c:pt idx="1883">
                  <c:v>5468525.9999999991</c:v>
                </c:pt>
                <c:pt idx="1884">
                  <c:v>5520572.0000000009</c:v>
                </c:pt>
                <c:pt idx="1885">
                  <c:v>5622464</c:v>
                </c:pt>
                <c:pt idx="1886">
                  <c:v>5660044.9999999991</c:v>
                </c:pt>
                <c:pt idx="1887">
                  <c:v>5738654</c:v>
                </c:pt>
                <c:pt idx="1888">
                  <c:v>5839463.9999999991</c:v>
                </c:pt>
                <c:pt idx="1889">
                  <c:v>5846447.0000000009</c:v>
                </c:pt>
                <c:pt idx="1890">
                  <c:v>5870640</c:v>
                </c:pt>
                <c:pt idx="1891">
                  <c:v>5965449.0000000009</c:v>
                </c:pt>
                <c:pt idx="1892">
                  <c:v>5927977.9999999991</c:v>
                </c:pt>
                <c:pt idx="1893">
                  <c:v>5791753</c:v>
                </c:pt>
                <c:pt idx="1894">
                  <c:v>5737594.9999999991</c:v>
                </c:pt>
                <c:pt idx="1895">
                  <c:v>5781194</c:v>
                </c:pt>
                <c:pt idx="1896">
                  <c:v>5747570.0000000009</c:v>
                </c:pt>
                <c:pt idx="1897">
                  <c:v>5786077</c:v>
                </c:pt>
                <c:pt idx="1898">
                  <c:v>5746097.9999999991</c:v>
                </c:pt>
                <c:pt idx="1899">
                  <c:v>5852465.9999999991</c:v>
                </c:pt>
                <c:pt idx="1900">
                  <c:v>5875092</c:v>
                </c:pt>
                <c:pt idx="1901">
                  <c:v>5975047</c:v>
                </c:pt>
                <c:pt idx="1902">
                  <c:v>5904654</c:v>
                </c:pt>
                <c:pt idx="1903">
                  <c:v>5909778</c:v>
                </c:pt>
                <c:pt idx="1904">
                  <c:v>5880308.0000000009</c:v>
                </c:pt>
                <c:pt idx="1905">
                  <c:v>5735486</c:v>
                </c:pt>
                <c:pt idx="1906">
                  <c:v>5714286</c:v>
                </c:pt>
                <c:pt idx="1907">
                  <c:v>5678412.0000000009</c:v>
                </c:pt>
                <c:pt idx="1908">
                  <c:v>5704227</c:v>
                </c:pt>
                <c:pt idx="1909">
                  <c:v>5549718</c:v>
                </c:pt>
                <c:pt idx="1910">
                  <c:v>5556604</c:v>
                </c:pt>
                <c:pt idx="1911">
                  <c:v>5244953</c:v>
                </c:pt>
                <c:pt idx="1912">
                  <c:v>5234948.0000000009</c:v>
                </c:pt>
                <c:pt idx="1913">
                  <c:v>4822310</c:v>
                </c:pt>
                <c:pt idx="1914">
                  <c:v>5111049</c:v>
                </c:pt>
                <c:pt idx="1915">
                  <c:v>4877039</c:v>
                </c:pt>
                <c:pt idx="1916">
                  <c:v>5118843</c:v>
                </c:pt>
                <c:pt idx="1917">
                  <c:v>5157612</c:v>
                </c:pt>
                <c:pt idx="1918">
                  <c:v>5273191.0000000009</c:v>
                </c:pt>
                <c:pt idx="1919">
                  <c:v>5204592</c:v>
                </c:pt>
                <c:pt idx="1920">
                  <c:v>5169516</c:v>
                </c:pt>
                <c:pt idx="1921">
                  <c:v>4933887</c:v>
                </c:pt>
                <c:pt idx="1922">
                  <c:v>4800950</c:v>
                </c:pt>
                <c:pt idx="1923">
                  <c:v>4783841</c:v>
                </c:pt>
                <c:pt idx="1924">
                  <c:v>4972696.9999999991</c:v>
                </c:pt>
                <c:pt idx="1925">
                  <c:v>5071926</c:v>
                </c:pt>
                <c:pt idx="1926">
                  <c:v>5004653.9999999991</c:v>
                </c:pt>
                <c:pt idx="1927">
                  <c:v>5117625</c:v>
                </c:pt>
                <c:pt idx="1928">
                  <c:v>5272058</c:v>
                </c:pt>
                <c:pt idx="1929">
                  <c:v>5302382</c:v>
                </c:pt>
                <c:pt idx="1930">
                  <c:v>5343886</c:v>
                </c:pt>
                <c:pt idx="1931">
                  <c:v>5241602</c:v>
                </c:pt>
                <c:pt idx="1932">
                  <c:v>5093301.0000000009</c:v>
                </c:pt>
                <c:pt idx="1933">
                  <c:v>5058298</c:v>
                </c:pt>
                <c:pt idx="1934">
                  <c:v>5199646</c:v>
                </c:pt>
                <c:pt idx="1935">
                  <c:v>5116013</c:v>
                </c:pt>
                <c:pt idx="1936">
                  <c:v>4966952.0000000009</c:v>
                </c:pt>
                <c:pt idx="1937">
                  <c:v>4986222</c:v>
                </c:pt>
                <c:pt idx="1938">
                  <c:v>5031525</c:v>
                </c:pt>
                <c:pt idx="1939">
                  <c:v>5076455</c:v>
                </c:pt>
                <c:pt idx="1940">
                  <c:v>5163117</c:v>
                </c:pt>
                <c:pt idx="1941">
                  <c:v>5158993</c:v>
                </c:pt>
                <c:pt idx="1942">
                  <c:v>5101893.0000000009</c:v>
                </c:pt>
                <c:pt idx="1943">
                  <c:v>5064638.0000000009</c:v>
                </c:pt>
                <c:pt idx="1944">
                  <c:v>4870397</c:v>
                </c:pt>
                <c:pt idx="1945">
                  <c:v>4650989</c:v>
                </c:pt>
                <c:pt idx="1946">
                  <c:v>4658097</c:v>
                </c:pt>
                <c:pt idx="1947">
                  <c:v>4794646</c:v>
                </c:pt>
                <c:pt idx="1948">
                  <c:v>4829594.9999999991</c:v>
                </c:pt>
                <c:pt idx="1949">
                  <c:v>4713162</c:v>
                </c:pt>
                <c:pt idx="1950">
                  <c:v>4745924.0000000009</c:v>
                </c:pt>
                <c:pt idx="1951">
                  <c:v>4601680</c:v>
                </c:pt>
                <c:pt idx="1952">
                  <c:v>4433458.0000000009</c:v>
                </c:pt>
                <c:pt idx="1953">
                  <c:v>4564657</c:v>
                </c:pt>
                <c:pt idx="1954">
                  <c:v>4673235</c:v>
                </c:pt>
                <c:pt idx="1955">
                  <c:v>4780738</c:v>
                </c:pt>
                <c:pt idx="1956">
                  <c:v>4706667</c:v>
                </c:pt>
                <c:pt idx="1957">
                  <c:v>4914041</c:v>
                </c:pt>
                <c:pt idx="1958">
                  <c:v>4999195</c:v>
                </c:pt>
                <c:pt idx="1959">
                  <c:v>5036572</c:v>
                </c:pt>
                <c:pt idx="1960">
                  <c:v>4991502</c:v>
                </c:pt>
                <c:pt idx="1961">
                  <c:v>5111718</c:v>
                </c:pt>
                <c:pt idx="1962">
                  <c:v>4989574</c:v>
                </c:pt>
                <c:pt idx="1963">
                  <c:v>5115189</c:v>
                </c:pt>
                <c:pt idx="1964">
                  <c:v>5036326</c:v>
                </c:pt>
                <c:pt idx="1965">
                  <c:v>5064508</c:v>
                </c:pt>
                <c:pt idx="1966">
                  <c:v>5146265.9999999991</c:v>
                </c:pt>
                <c:pt idx="1967">
                  <c:v>5303965.0000000009</c:v>
                </c:pt>
                <c:pt idx="1968">
                  <c:v>5217379.0000000009</c:v>
                </c:pt>
                <c:pt idx="1969">
                  <c:v>5282081.0000000009</c:v>
                </c:pt>
                <c:pt idx="1970">
                  <c:v>5521473.0000000009</c:v>
                </c:pt>
                <c:pt idx="1971">
                  <c:v>5523639.0000000009</c:v>
                </c:pt>
                <c:pt idx="1972">
                  <c:v>5365362</c:v>
                </c:pt>
                <c:pt idx="1973">
                  <c:v>5195478.0000000009</c:v>
                </c:pt>
                <c:pt idx="1974">
                  <c:v>5272606.0000000009</c:v>
                </c:pt>
                <c:pt idx="1975">
                  <c:v>5384054</c:v>
                </c:pt>
                <c:pt idx="1976">
                  <c:v>5343735</c:v>
                </c:pt>
                <c:pt idx="1977">
                  <c:v>5370784</c:v>
                </c:pt>
                <c:pt idx="1978">
                  <c:v>5454471</c:v>
                </c:pt>
                <c:pt idx="1979">
                  <c:v>5218244.9999999991</c:v>
                </c:pt>
                <c:pt idx="1980">
                  <c:v>5239870.0000000009</c:v>
                </c:pt>
                <c:pt idx="1981">
                  <c:v>5373918</c:v>
                </c:pt>
                <c:pt idx="1982">
                  <c:v>5326176</c:v>
                </c:pt>
                <c:pt idx="1983">
                  <c:v>5362282</c:v>
                </c:pt>
                <c:pt idx="1984">
                  <c:v>5286858.9999999991</c:v>
                </c:pt>
                <c:pt idx="1985">
                  <c:v>5177793</c:v>
                </c:pt>
                <c:pt idx="1986">
                  <c:v>5163188</c:v>
                </c:pt>
                <c:pt idx="1987">
                  <c:v>5038932</c:v>
                </c:pt>
                <c:pt idx="1988">
                  <c:v>4996446</c:v>
                </c:pt>
                <c:pt idx="1989">
                  <c:v>4928445</c:v>
                </c:pt>
                <c:pt idx="1990">
                  <c:v>4897944</c:v>
                </c:pt>
                <c:pt idx="1991">
                  <c:v>5071880</c:v>
                </c:pt>
                <c:pt idx="1992">
                  <c:v>5069118</c:v>
                </c:pt>
                <c:pt idx="1993">
                  <c:v>5345846</c:v>
                </c:pt>
                <c:pt idx="1994">
                  <c:v>5311087</c:v>
                </c:pt>
                <c:pt idx="1995">
                  <c:v>5322534.0000000009</c:v>
                </c:pt>
                <c:pt idx="1996">
                  <c:v>5391778.9999999991</c:v>
                </c:pt>
                <c:pt idx="1997">
                  <c:v>5374665</c:v>
                </c:pt>
                <c:pt idx="1998">
                  <c:v>5359321</c:v>
                </c:pt>
                <c:pt idx="1999">
                  <c:v>5239794.9999999991</c:v>
                </c:pt>
                <c:pt idx="2000">
                  <c:v>5348951.0000000009</c:v>
                </c:pt>
                <c:pt idx="2001">
                  <c:v>5228261</c:v>
                </c:pt>
                <c:pt idx="2002">
                  <c:v>5153008</c:v>
                </c:pt>
                <c:pt idx="2003">
                  <c:v>5056031</c:v>
                </c:pt>
                <c:pt idx="2004">
                  <c:v>5072852</c:v>
                </c:pt>
                <c:pt idx="2005">
                  <c:v>5084281.9999999991</c:v>
                </c:pt>
                <c:pt idx="2006">
                  <c:v>5033723.0000000009</c:v>
                </c:pt>
                <c:pt idx="2007">
                  <c:v>5237868.9999999991</c:v>
                </c:pt>
                <c:pt idx="2008">
                  <c:v>5249627</c:v>
                </c:pt>
                <c:pt idx="2009">
                  <c:v>5297221</c:v>
                </c:pt>
                <c:pt idx="2010">
                  <c:v>5341488.0000000009</c:v>
                </c:pt>
                <c:pt idx="2011">
                  <c:v>5324285</c:v>
                </c:pt>
                <c:pt idx="2012">
                  <c:v>5244361.0000000009</c:v>
                </c:pt>
                <c:pt idx="2013">
                  <c:v>5305390</c:v>
                </c:pt>
                <c:pt idx="2014">
                  <c:v>5294895</c:v>
                </c:pt>
                <c:pt idx="2015">
                  <c:v>5434451</c:v>
                </c:pt>
                <c:pt idx="2016">
                  <c:v>5477906</c:v>
                </c:pt>
                <c:pt idx="2017">
                  <c:v>5514553.0000000009</c:v>
                </c:pt>
                <c:pt idx="2018">
                  <c:v>5530840.9999999991</c:v>
                </c:pt>
                <c:pt idx="2019">
                  <c:v>5564748</c:v>
                </c:pt>
                <c:pt idx="2020">
                  <c:v>5647091</c:v>
                </c:pt>
                <c:pt idx="2021">
                  <c:v>5668446</c:v>
                </c:pt>
                <c:pt idx="2022">
                  <c:v>5698410</c:v>
                </c:pt>
                <c:pt idx="2023">
                  <c:v>5668608</c:v>
                </c:pt>
                <c:pt idx="2024">
                  <c:v>5648350</c:v>
                </c:pt>
                <c:pt idx="2025">
                  <c:v>5734997</c:v>
                </c:pt>
                <c:pt idx="2026">
                  <c:v>5788404.9999999991</c:v>
                </c:pt>
                <c:pt idx="2027">
                  <c:v>5820844.9999999991</c:v>
                </c:pt>
                <c:pt idx="2028">
                  <c:v>5836569.9999999991</c:v>
                </c:pt>
                <c:pt idx="2029">
                  <c:v>5832851.9999999991</c:v>
                </c:pt>
                <c:pt idx="2030">
                  <c:v>5924467</c:v>
                </c:pt>
                <c:pt idx="2031">
                  <c:v>5939200.0000000009</c:v>
                </c:pt>
                <c:pt idx="2032">
                  <c:v>5950635</c:v>
                </c:pt>
                <c:pt idx="2033">
                  <c:v>5939588</c:v>
                </c:pt>
                <c:pt idx="2034">
                  <c:v>5918452</c:v>
                </c:pt>
                <c:pt idx="2035">
                  <c:v>5974408</c:v>
                </c:pt>
                <c:pt idx="2036">
                  <c:v>5974100.0000000009</c:v>
                </c:pt>
                <c:pt idx="2037">
                  <c:v>6078559</c:v>
                </c:pt>
                <c:pt idx="2038">
                  <c:v>6071536.0000000009</c:v>
                </c:pt>
                <c:pt idx="2039">
                  <c:v>6069816.0000000009</c:v>
                </c:pt>
                <c:pt idx="2040">
                  <c:v>6115345.0000000009</c:v>
                </c:pt>
                <c:pt idx="2041">
                  <c:v>6109683.9999999991</c:v>
                </c:pt>
                <c:pt idx="2042">
                  <c:v>6065135</c:v>
                </c:pt>
                <c:pt idx="2043">
                  <c:v>6127200</c:v>
                </c:pt>
                <c:pt idx="2044">
                  <c:v>6135651</c:v>
                </c:pt>
                <c:pt idx="2045">
                  <c:v>6010591.0000000009</c:v>
                </c:pt>
                <c:pt idx="2046">
                  <c:v>6069952.9999999991</c:v>
                </c:pt>
                <c:pt idx="2047">
                  <c:v>6103369</c:v>
                </c:pt>
                <c:pt idx="2048">
                  <c:v>6123872</c:v>
                </c:pt>
                <c:pt idx="2049">
                  <c:v>6106840</c:v>
                </c:pt>
                <c:pt idx="2050">
                  <c:v>6117465.9999999991</c:v>
                </c:pt>
                <c:pt idx="2051">
                  <c:v>6117103.9999999991</c:v>
                </c:pt>
                <c:pt idx="2052">
                  <c:v>6125259.0000000009</c:v>
                </c:pt>
                <c:pt idx="2053">
                  <c:v>6163563</c:v>
                </c:pt>
                <c:pt idx="2054">
                  <c:v>6131025.0000000009</c:v>
                </c:pt>
                <c:pt idx="2055">
                  <c:v>6157684</c:v>
                </c:pt>
                <c:pt idx="2056">
                  <c:v>6135398</c:v>
                </c:pt>
                <c:pt idx="2057">
                  <c:v>6063903.0000000009</c:v>
                </c:pt>
                <c:pt idx="2058">
                  <c:v>5925300.9999999991</c:v>
                </c:pt>
                <c:pt idx="2059">
                  <c:v>5995989.9999999991</c:v>
                </c:pt>
                <c:pt idx="2060">
                  <c:v>6077731</c:v>
                </c:pt>
                <c:pt idx="2061">
                  <c:v>6096454</c:v>
                </c:pt>
                <c:pt idx="2062">
                  <c:v>6082994</c:v>
                </c:pt>
                <c:pt idx="2063">
                  <c:v>6277795</c:v>
                </c:pt>
                <c:pt idx="2064">
                  <c:v>6270160</c:v>
                </c:pt>
                <c:pt idx="2065">
                  <c:v>6309244</c:v>
                </c:pt>
                <c:pt idx="2066">
                  <c:v>6332229</c:v>
                </c:pt>
                <c:pt idx="2067">
                  <c:v>6364849.9999999991</c:v>
                </c:pt>
                <c:pt idx="2068">
                  <c:v>6334960.0000000009</c:v>
                </c:pt>
                <c:pt idx="2069">
                  <c:v>6288885.9999999991</c:v>
                </c:pt>
                <c:pt idx="2070">
                  <c:v>6208570</c:v>
                </c:pt>
                <c:pt idx="2071">
                  <c:v>6241984</c:v>
                </c:pt>
                <c:pt idx="2072">
                  <c:v>6331222.9999999991</c:v>
                </c:pt>
                <c:pt idx="2073">
                  <c:v>6311266.0000000009</c:v>
                </c:pt>
                <c:pt idx="2074">
                  <c:v>6246704.9999999991</c:v>
                </c:pt>
                <c:pt idx="2075">
                  <c:v>6246676</c:v>
                </c:pt>
                <c:pt idx="2076">
                  <c:v>6260503</c:v>
                </c:pt>
                <c:pt idx="2077">
                  <c:v>6325122</c:v>
                </c:pt>
                <c:pt idx="2078">
                  <c:v>6296363</c:v>
                </c:pt>
                <c:pt idx="2079">
                  <c:v>6229626.9999999991</c:v>
                </c:pt>
                <c:pt idx="2080">
                  <c:v>6248863</c:v>
                </c:pt>
                <c:pt idx="2081">
                  <c:v>6157296</c:v>
                </c:pt>
                <c:pt idx="2082">
                  <c:v>6029167</c:v>
                </c:pt>
                <c:pt idx="2083">
                  <c:v>6078891.0000000009</c:v>
                </c:pt>
                <c:pt idx="2084">
                  <c:v>6205509</c:v>
                </c:pt>
                <c:pt idx="2085">
                  <c:v>6119499.9999999991</c:v>
                </c:pt>
                <c:pt idx="2086">
                  <c:v>6118486.9999999991</c:v>
                </c:pt>
                <c:pt idx="2087">
                  <c:v>6248658</c:v>
                </c:pt>
                <c:pt idx="2088">
                  <c:v>6259921.0000000009</c:v>
                </c:pt>
                <c:pt idx="2089">
                  <c:v>6190980</c:v>
                </c:pt>
                <c:pt idx="2090">
                  <c:v>6183427.9999999991</c:v>
                </c:pt>
                <c:pt idx="2091">
                  <c:v>6108664</c:v>
                </c:pt>
                <c:pt idx="2092">
                  <c:v>6113017</c:v>
                </c:pt>
                <c:pt idx="2093">
                  <c:v>6141771.0000000009</c:v>
                </c:pt>
                <c:pt idx="2094">
                  <c:v>6193774.9999999991</c:v>
                </c:pt>
                <c:pt idx="2095">
                  <c:v>6184798</c:v>
                </c:pt>
                <c:pt idx="2096">
                  <c:v>6127064</c:v>
                </c:pt>
                <c:pt idx="2097">
                  <c:v>6160593</c:v>
                </c:pt>
                <c:pt idx="2098">
                  <c:v>6146752</c:v>
                </c:pt>
                <c:pt idx="2099">
                  <c:v>6089762.0000000019</c:v>
                </c:pt>
                <c:pt idx="2100">
                  <c:v>5950054</c:v>
                </c:pt>
                <c:pt idx="2101">
                  <c:v>5936223.0000000009</c:v>
                </c:pt>
                <c:pt idx="2102">
                  <c:v>5914555</c:v>
                </c:pt>
                <c:pt idx="2103">
                  <c:v>5878537</c:v>
                </c:pt>
                <c:pt idx="2104">
                  <c:v>5882876</c:v>
                </c:pt>
                <c:pt idx="2105">
                  <c:v>5821345</c:v>
                </c:pt>
                <c:pt idx="2106">
                  <c:v>5714821.0000000009</c:v>
                </c:pt>
                <c:pt idx="2107">
                  <c:v>5672504.0000000009</c:v>
                </c:pt>
                <c:pt idx="2108">
                  <c:v>5593441.9999999991</c:v>
                </c:pt>
                <c:pt idx="2109">
                  <c:v>5501663</c:v>
                </c:pt>
                <c:pt idx="2110">
                  <c:v>5505765</c:v>
                </c:pt>
                <c:pt idx="2111">
                  <c:v>5633084</c:v>
                </c:pt>
                <c:pt idx="2112">
                  <c:v>5643502</c:v>
                </c:pt>
                <c:pt idx="2113">
                  <c:v>5689065.0000000009</c:v>
                </c:pt>
                <c:pt idx="2114">
                  <c:v>5665372</c:v>
                </c:pt>
                <c:pt idx="2115">
                  <c:v>5631884.0000000009</c:v>
                </c:pt>
                <c:pt idx="2116">
                  <c:v>5722131.9999999991</c:v>
                </c:pt>
                <c:pt idx="2117">
                  <c:v>5651723.9999999991</c:v>
                </c:pt>
                <c:pt idx="2118">
                  <c:v>5597816</c:v>
                </c:pt>
                <c:pt idx="2119">
                  <c:v>5466351.9999999991</c:v>
                </c:pt>
                <c:pt idx="2120">
                  <c:v>5414961</c:v>
                </c:pt>
                <c:pt idx="2121">
                  <c:v>5447755</c:v>
                </c:pt>
                <c:pt idx="2122">
                  <c:v>5565918.0000000019</c:v>
                </c:pt>
                <c:pt idx="2123">
                  <c:v>5562954.0000000009</c:v>
                </c:pt>
                <c:pt idx="2124">
                  <c:v>5651293.0000000009</c:v>
                </c:pt>
                <c:pt idx="2125">
                  <c:v>5532948</c:v>
                </c:pt>
                <c:pt idx="2126">
                  <c:v>5628458.0000000009</c:v>
                </c:pt>
                <c:pt idx="2127">
                  <c:v>5590911.9999999981</c:v>
                </c:pt>
                <c:pt idx="2128">
                  <c:v>5646466.9999999991</c:v>
                </c:pt>
                <c:pt idx="2129">
                  <c:v>5703724.0000000009</c:v>
                </c:pt>
                <c:pt idx="2130">
                  <c:v>5695886</c:v>
                </c:pt>
                <c:pt idx="2131">
                  <c:v>5784540.9999999991</c:v>
                </c:pt>
                <c:pt idx="2132">
                  <c:v>5791936.9999999991</c:v>
                </c:pt>
                <c:pt idx="2133">
                  <c:v>5662663</c:v>
                </c:pt>
                <c:pt idx="2134">
                  <c:v>5683243</c:v>
                </c:pt>
                <c:pt idx="2135">
                  <c:v>5581205</c:v>
                </c:pt>
                <c:pt idx="2136">
                  <c:v>5606840</c:v>
                </c:pt>
                <c:pt idx="2137">
                  <c:v>5665000</c:v>
                </c:pt>
                <c:pt idx="2138">
                  <c:v>5636380.9999999991</c:v>
                </c:pt>
                <c:pt idx="2139">
                  <c:v>5776977.9999999991</c:v>
                </c:pt>
                <c:pt idx="2140">
                  <c:v>5774442</c:v>
                </c:pt>
                <c:pt idx="2141">
                  <c:v>5868439</c:v>
                </c:pt>
                <c:pt idx="2142">
                  <c:v>5853982</c:v>
                </c:pt>
                <c:pt idx="2143">
                  <c:v>5781799</c:v>
                </c:pt>
                <c:pt idx="2144">
                  <c:v>5771807</c:v>
                </c:pt>
                <c:pt idx="2145">
                  <c:v>5690160</c:v>
                </c:pt>
                <c:pt idx="2146">
                  <c:v>5671755.9999999991</c:v>
                </c:pt>
                <c:pt idx="2147">
                  <c:v>5637026</c:v>
                </c:pt>
                <c:pt idx="2148">
                  <c:v>5740867.0000000009</c:v>
                </c:pt>
                <c:pt idx="2149">
                  <c:v>5717528</c:v>
                </c:pt>
                <c:pt idx="2150">
                  <c:v>5741367</c:v>
                </c:pt>
                <c:pt idx="2151">
                  <c:v>5773526.0000000009</c:v>
                </c:pt>
                <c:pt idx="2152">
                  <c:v>5761844</c:v>
                </c:pt>
                <c:pt idx="2153">
                  <c:v>5712914.9999999991</c:v>
                </c:pt>
                <c:pt idx="2154">
                  <c:v>5699672.0000000009</c:v>
                </c:pt>
                <c:pt idx="2155">
                  <c:v>5676831</c:v>
                </c:pt>
                <c:pt idx="2156">
                  <c:v>5658035</c:v>
                </c:pt>
                <c:pt idx="2157">
                  <c:v>5739355.0000000009</c:v>
                </c:pt>
                <c:pt idx="2158">
                  <c:v>5891808</c:v>
                </c:pt>
                <c:pt idx="2159">
                  <c:v>5877916</c:v>
                </c:pt>
                <c:pt idx="2160">
                  <c:v>5865256.0000000009</c:v>
                </c:pt>
                <c:pt idx="2161">
                  <c:v>5841958</c:v>
                </c:pt>
                <c:pt idx="2162">
                  <c:v>5813783</c:v>
                </c:pt>
                <c:pt idx="2163">
                  <c:v>5922708</c:v>
                </c:pt>
                <c:pt idx="2164">
                  <c:v>5977361.9999999991</c:v>
                </c:pt>
                <c:pt idx="2165">
                  <c:v>6006747</c:v>
                </c:pt>
                <c:pt idx="2166">
                  <c:v>6023467.9999999991</c:v>
                </c:pt>
                <c:pt idx="2167">
                  <c:v>6037434.9999999991</c:v>
                </c:pt>
                <c:pt idx="2168">
                  <c:v>6056414.9999999991</c:v>
                </c:pt>
                <c:pt idx="2169">
                  <c:v>6056821</c:v>
                </c:pt>
                <c:pt idx="2170">
                  <c:v>6061291</c:v>
                </c:pt>
                <c:pt idx="2171">
                  <c:v>5998201</c:v>
                </c:pt>
                <c:pt idx="2172">
                  <c:v>6016300</c:v>
                </c:pt>
                <c:pt idx="2173">
                  <c:v>6059655</c:v>
                </c:pt>
                <c:pt idx="2174">
                  <c:v>6117968</c:v>
                </c:pt>
                <c:pt idx="2175">
                  <c:v>6105626</c:v>
                </c:pt>
                <c:pt idx="2176">
                  <c:v>6082615.0000000009</c:v>
                </c:pt>
                <c:pt idx="2177">
                  <c:v>6011067</c:v>
                </c:pt>
                <c:pt idx="2178">
                  <c:v>6032752.9999999991</c:v>
                </c:pt>
                <c:pt idx="2179">
                  <c:v>6028552</c:v>
                </c:pt>
                <c:pt idx="2180">
                  <c:v>5992392</c:v>
                </c:pt>
                <c:pt idx="2181">
                  <c:v>6002364</c:v>
                </c:pt>
                <c:pt idx="2182">
                  <c:v>5938323</c:v>
                </c:pt>
                <c:pt idx="2183">
                  <c:v>5979593.0000000009</c:v>
                </c:pt>
                <c:pt idx="2184">
                  <c:v>5939539.9999999991</c:v>
                </c:pt>
                <c:pt idx="2185">
                  <c:v>5949399.9999999991</c:v>
                </c:pt>
                <c:pt idx="2186">
                  <c:v>6093668</c:v>
                </c:pt>
                <c:pt idx="2187">
                  <c:v>6158199.0000000009</c:v>
                </c:pt>
                <c:pt idx="2188">
                  <c:v>6078950</c:v>
                </c:pt>
                <c:pt idx="2189">
                  <c:v>6148806.9999999991</c:v>
                </c:pt>
                <c:pt idx="2190">
                  <c:v>6184476</c:v>
                </c:pt>
                <c:pt idx="2191">
                  <c:v>6304046.0000000009</c:v>
                </c:pt>
                <c:pt idx="2192">
                  <c:v>6372719.0000000009</c:v>
                </c:pt>
                <c:pt idx="2193">
                  <c:v>6339129</c:v>
                </c:pt>
                <c:pt idx="2194">
                  <c:v>6350651.9999999991</c:v>
                </c:pt>
                <c:pt idx="2195">
                  <c:v>6374450.9999999991</c:v>
                </c:pt>
                <c:pt idx="2196">
                  <c:v>6360895</c:v>
                </c:pt>
                <c:pt idx="2197">
                  <c:v>6342093</c:v>
                </c:pt>
                <c:pt idx="2198">
                  <c:v>6317019</c:v>
                </c:pt>
                <c:pt idx="2199">
                  <c:v>6192925</c:v>
                </c:pt>
                <c:pt idx="2200">
                  <c:v>6162644</c:v>
                </c:pt>
                <c:pt idx="2201">
                  <c:v>6212905.9999999991</c:v>
                </c:pt>
                <c:pt idx="2202">
                  <c:v>6160518</c:v>
                </c:pt>
                <c:pt idx="2203">
                  <c:v>6153663</c:v>
                </c:pt>
                <c:pt idx="2204">
                  <c:v>6162972</c:v>
                </c:pt>
                <c:pt idx="2205">
                  <c:v>6179909</c:v>
                </c:pt>
                <c:pt idx="2206">
                  <c:v>6234048</c:v>
                </c:pt>
                <c:pt idx="2207">
                  <c:v>6204358.9999999991</c:v>
                </c:pt>
                <c:pt idx="2208">
                  <c:v>6182180.0000000009</c:v>
                </c:pt>
                <c:pt idx="2209">
                  <c:v>6126643</c:v>
                </c:pt>
                <c:pt idx="2210">
                  <c:v>6122924.9999999991</c:v>
                </c:pt>
                <c:pt idx="2211">
                  <c:v>6122058</c:v>
                </c:pt>
                <c:pt idx="2212">
                  <c:v>6117540</c:v>
                </c:pt>
                <c:pt idx="2213">
                  <c:v>6197067.9999999991</c:v>
                </c:pt>
                <c:pt idx="2214">
                  <c:v>6289468.0000000009</c:v>
                </c:pt>
                <c:pt idx="2215">
                  <c:v>6342852</c:v>
                </c:pt>
                <c:pt idx="2216">
                  <c:v>6338524</c:v>
                </c:pt>
                <c:pt idx="2217">
                  <c:v>6186941.0000000009</c:v>
                </c:pt>
                <c:pt idx="2218">
                  <c:v>6238873</c:v>
                </c:pt>
                <c:pt idx="2219">
                  <c:v>6134498</c:v>
                </c:pt>
                <c:pt idx="2220">
                  <c:v>6120932</c:v>
                </c:pt>
                <c:pt idx="2221">
                  <c:v>6140726.0000000009</c:v>
                </c:pt>
                <c:pt idx="2222">
                  <c:v>6131054</c:v>
                </c:pt>
                <c:pt idx="2223">
                  <c:v>6131486</c:v>
                </c:pt>
                <c:pt idx="2224">
                  <c:v>6208386</c:v>
                </c:pt>
                <c:pt idx="2225">
                  <c:v>6115556</c:v>
                </c:pt>
                <c:pt idx="2226">
                  <c:v>6145393</c:v>
                </c:pt>
                <c:pt idx="2227">
                  <c:v>6199370.9999999991</c:v>
                </c:pt>
                <c:pt idx="2228">
                  <c:v>6002121</c:v>
                </c:pt>
                <c:pt idx="2229">
                  <c:v>5922541</c:v>
                </c:pt>
                <c:pt idx="2230">
                  <c:v>5960925.0000000009</c:v>
                </c:pt>
                <c:pt idx="2231">
                  <c:v>5973511</c:v>
                </c:pt>
                <c:pt idx="2232">
                  <c:v>5910795.0000000009</c:v>
                </c:pt>
                <c:pt idx="2233">
                  <c:v>5819254</c:v>
                </c:pt>
                <c:pt idx="2234">
                  <c:v>5787220</c:v>
                </c:pt>
                <c:pt idx="2235">
                  <c:v>5791224.9999999991</c:v>
                </c:pt>
                <c:pt idx="2236">
                  <c:v>5938939</c:v>
                </c:pt>
                <c:pt idx="2237">
                  <c:v>5917892.0000000009</c:v>
                </c:pt>
                <c:pt idx="2238">
                  <c:v>5876473</c:v>
                </c:pt>
                <c:pt idx="2239">
                  <c:v>5962012.9999999991</c:v>
                </c:pt>
                <c:pt idx="2240">
                  <c:v>5984852.9999999991</c:v>
                </c:pt>
                <c:pt idx="2241">
                  <c:v>5949628</c:v>
                </c:pt>
                <c:pt idx="2242">
                  <c:v>5986534</c:v>
                </c:pt>
                <c:pt idx="2243">
                  <c:v>6024639</c:v>
                </c:pt>
                <c:pt idx="2244">
                  <c:v>6004339</c:v>
                </c:pt>
                <c:pt idx="2245">
                  <c:v>5966141</c:v>
                </c:pt>
                <c:pt idx="2246">
                  <c:v>5963951.9999999991</c:v>
                </c:pt>
                <c:pt idx="2247">
                  <c:v>5990729</c:v>
                </c:pt>
                <c:pt idx="2248">
                  <c:v>6022168</c:v>
                </c:pt>
                <c:pt idx="2249">
                  <c:v>6050709.0000000009</c:v>
                </c:pt>
                <c:pt idx="2250">
                  <c:v>6044357</c:v>
                </c:pt>
                <c:pt idx="2251">
                  <c:v>6064051.0000000009</c:v>
                </c:pt>
                <c:pt idx="2252">
                  <c:v>6061069.9999999981</c:v>
                </c:pt>
                <c:pt idx="2253">
                  <c:v>6030177</c:v>
                </c:pt>
                <c:pt idx="2254">
                  <c:v>6007695</c:v>
                </c:pt>
                <c:pt idx="2255">
                  <c:v>6075260.9999999991</c:v>
                </c:pt>
                <c:pt idx="2256">
                  <c:v>6158014.0000000009</c:v>
                </c:pt>
                <c:pt idx="2257">
                  <c:v>6114345.9999999991</c:v>
                </c:pt>
                <c:pt idx="2258">
                  <c:v>6144223.9999999991</c:v>
                </c:pt>
                <c:pt idx="2259">
                  <c:v>6079072.0000000009</c:v>
                </c:pt>
                <c:pt idx="2260">
                  <c:v>6061953.9999999991</c:v>
                </c:pt>
                <c:pt idx="2261">
                  <c:v>6056639</c:v>
                </c:pt>
                <c:pt idx="2262">
                  <c:v>6049436.9999999991</c:v>
                </c:pt>
                <c:pt idx="2263">
                  <c:v>5980715</c:v>
                </c:pt>
                <c:pt idx="2264">
                  <c:v>6110712.9999999991</c:v>
                </c:pt>
                <c:pt idx="2265">
                  <c:v>6291904</c:v>
                </c:pt>
                <c:pt idx="2266">
                  <c:v>6285998</c:v>
                </c:pt>
                <c:pt idx="2267">
                  <c:v>6304124.9999999991</c:v>
                </c:pt>
                <c:pt idx="2268">
                  <c:v>6296482.9999999981</c:v>
                </c:pt>
                <c:pt idx="2269">
                  <c:v>6267532</c:v>
                </c:pt>
                <c:pt idx="2270">
                  <c:v>6287933</c:v>
                </c:pt>
                <c:pt idx="2271">
                  <c:v>6341255</c:v>
                </c:pt>
                <c:pt idx="2272">
                  <c:v>6332248.9999999991</c:v>
                </c:pt>
                <c:pt idx="2273">
                  <c:v>6288842</c:v>
                </c:pt>
                <c:pt idx="2274">
                  <c:v>6299628</c:v>
                </c:pt>
                <c:pt idx="2275">
                  <c:v>6329712</c:v>
                </c:pt>
                <c:pt idx="2276">
                  <c:v>6326532</c:v>
                </c:pt>
                <c:pt idx="2277">
                  <c:v>6357544</c:v>
                </c:pt>
                <c:pt idx="2278">
                  <c:v>6397423</c:v>
                </c:pt>
                <c:pt idx="2279">
                  <c:v>6402542.0000000009</c:v>
                </c:pt>
                <c:pt idx="2280">
                  <c:v>6329910</c:v>
                </c:pt>
                <c:pt idx="2281">
                  <c:v>6333548.0000000009</c:v>
                </c:pt>
                <c:pt idx="2282">
                  <c:v>6373063.9999999991</c:v>
                </c:pt>
                <c:pt idx="2283">
                  <c:v>6445602</c:v>
                </c:pt>
                <c:pt idx="2284">
                  <c:v>6430915</c:v>
                </c:pt>
                <c:pt idx="2285">
                  <c:v>6411994</c:v>
                </c:pt>
                <c:pt idx="2286">
                  <c:v>6476883</c:v>
                </c:pt>
                <c:pt idx="2287">
                  <c:v>6387140.0000000009</c:v>
                </c:pt>
                <c:pt idx="2288">
                  <c:v>6460285</c:v>
                </c:pt>
                <c:pt idx="2289">
                  <c:v>6433982.0000000009</c:v>
                </c:pt>
                <c:pt idx="2290">
                  <c:v>6417122.0000000009</c:v>
                </c:pt>
                <c:pt idx="2291">
                  <c:v>6458846</c:v>
                </c:pt>
                <c:pt idx="2292">
                  <c:v>6477107.9999999991</c:v>
                </c:pt>
                <c:pt idx="2293">
                  <c:v>6495442</c:v>
                </c:pt>
                <c:pt idx="2294">
                  <c:v>6438544.0000000009</c:v>
                </c:pt>
                <c:pt idx="2295">
                  <c:v>6465146</c:v>
                </c:pt>
                <c:pt idx="2296">
                  <c:v>6406748.9999999991</c:v>
                </c:pt>
                <c:pt idx="2297">
                  <c:v>6433253</c:v>
                </c:pt>
                <c:pt idx="2298">
                  <c:v>6318954</c:v>
                </c:pt>
                <c:pt idx="2299">
                  <c:v>6254342.9999999991</c:v>
                </c:pt>
                <c:pt idx="2300">
                  <c:v>6286712.0000000009</c:v>
                </c:pt>
                <c:pt idx="2301">
                  <c:v>6162230.9999999991</c:v>
                </c:pt>
                <c:pt idx="2302">
                  <c:v>6214934.9999999991</c:v>
                </c:pt>
                <c:pt idx="2303">
                  <c:v>6315744.0000000009</c:v>
                </c:pt>
                <c:pt idx="2304">
                  <c:v>6296721</c:v>
                </c:pt>
                <c:pt idx="2305">
                  <c:v>6276482.0000000009</c:v>
                </c:pt>
                <c:pt idx="2306">
                  <c:v>6277141</c:v>
                </c:pt>
                <c:pt idx="2307">
                  <c:v>6365782</c:v>
                </c:pt>
                <c:pt idx="2308">
                  <c:v>6353886</c:v>
                </c:pt>
                <c:pt idx="2309">
                  <c:v>6390625</c:v>
                </c:pt>
                <c:pt idx="2310">
                  <c:v>6434185.0000000009</c:v>
                </c:pt>
                <c:pt idx="2311">
                  <c:v>6472089.9999999991</c:v>
                </c:pt>
                <c:pt idx="2312">
                  <c:v>6425286</c:v>
                </c:pt>
                <c:pt idx="2313">
                  <c:v>6424738</c:v>
                </c:pt>
                <c:pt idx="2314">
                  <c:v>6457410</c:v>
                </c:pt>
                <c:pt idx="2315">
                  <c:v>6438950</c:v>
                </c:pt>
                <c:pt idx="2316">
                  <c:v>6422536</c:v>
                </c:pt>
                <c:pt idx="2317">
                  <c:v>6371710.9999999991</c:v>
                </c:pt>
                <c:pt idx="2318">
                  <c:v>6331853</c:v>
                </c:pt>
                <c:pt idx="2319">
                  <c:v>6295760</c:v>
                </c:pt>
                <c:pt idx="2320">
                  <c:v>6352142</c:v>
                </c:pt>
                <c:pt idx="2321">
                  <c:v>6327264</c:v>
                </c:pt>
                <c:pt idx="2322">
                  <c:v>6363015.9999999991</c:v>
                </c:pt>
                <c:pt idx="2323">
                  <c:v>6345531.9999999991</c:v>
                </c:pt>
                <c:pt idx="2324">
                  <c:v>6312630</c:v>
                </c:pt>
                <c:pt idx="2325">
                  <c:v>6261080.9999999991</c:v>
                </c:pt>
                <c:pt idx="2326">
                  <c:v>6265288</c:v>
                </c:pt>
                <c:pt idx="2327">
                  <c:v>6209770.9999999991</c:v>
                </c:pt>
                <c:pt idx="2328">
                  <c:v>6235562</c:v>
                </c:pt>
                <c:pt idx="2329">
                  <c:v>6237849.0000000009</c:v>
                </c:pt>
                <c:pt idx="2330">
                  <c:v>6272057</c:v>
                </c:pt>
                <c:pt idx="2331">
                  <c:v>6340726.9999999991</c:v>
                </c:pt>
                <c:pt idx="2332">
                  <c:v>6420849.0000000009</c:v>
                </c:pt>
                <c:pt idx="2333">
                  <c:v>6413348</c:v>
                </c:pt>
                <c:pt idx="2334">
                  <c:v>6378897.9999999991</c:v>
                </c:pt>
                <c:pt idx="2335">
                  <c:v>6245398</c:v>
                </c:pt>
                <c:pt idx="2336">
                  <c:v>6322528</c:v>
                </c:pt>
                <c:pt idx="2337">
                  <c:v>6206863</c:v>
                </c:pt>
                <c:pt idx="2338">
                  <c:v>6158853</c:v>
                </c:pt>
                <c:pt idx="2339">
                  <c:v>6203856.9999999991</c:v>
                </c:pt>
                <c:pt idx="2340">
                  <c:v>6288309</c:v>
                </c:pt>
                <c:pt idx="2341">
                  <c:v>6377840</c:v>
                </c:pt>
                <c:pt idx="2342">
                  <c:v>6405076.0000000009</c:v>
                </c:pt>
                <c:pt idx="2343">
                  <c:v>6432115</c:v>
                </c:pt>
                <c:pt idx="2344">
                  <c:v>6435090</c:v>
                </c:pt>
                <c:pt idx="2345">
                  <c:v>6518298</c:v>
                </c:pt>
                <c:pt idx="2346">
                  <c:v>6534154.9999999991</c:v>
                </c:pt>
                <c:pt idx="2347">
                  <c:v>6457788</c:v>
                </c:pt>
                <c:pt idx="2348">
                  <c:v>6533078</c:v>
                </c:pt>
                <c:pt idx="2349">
                  <c:v>6595988</c:v>
                </c:pt>
                <c:pt idx="2350">
                  <c:v>6640276</c:v>
                </c:pt>
                <c:pt idx="2351">
                  <c:v>6697735</c:v>
                </c:pt>
                <c:pt idx="2352">
                  <c:v>6739707</c:v>
                </c:pt>
                <c:pt idx="2353">
                  <c:v>6705096.9999999991</c:v>
                </c:pt>
                <c:pt idx="2354">
                  <c:v>6693100.9999999991</c:v>
                </c:pt>
                <c:pt idx="2355">
                  <c:v>6709331.0000000009</c:v>
                </c:pt>
                <c:pt idx="2356">
                  <c:v>6740415</c:v>
                </c:pt>
                <c:pt idx="2357">
                  <c:v>6711920</c:v>
                </c:pt>
                <c:pt idx="2358">
                  <c:v>6679779</c:v>
                </c:pt>
                <c:pt idx="2359">
                  <c:v>6702814.0000000009</c:v>
                </c:pt>
                <c:pt idx="2360">
                  <c:v>6736854.0000000009</c:v>
                </c:pt>
                <c:pt idx="2361">
                  <c:v>6724799</c:v>
                </c:pt>
                <c:pt idx="2362">
                  <c:v>6702938.9999999991</c:v>
                </c:pt>
                <c:pt idx="2363">
                  <c:v>6666453</c:v>
                </c:pt>
                <c:pt idx="2364">
                  <c:v>6659924</c:v>
                </c:pt>
                <c:pt idx="2365">
                  <c:v>6698151</c:v>
                </c:pt>
                <c:pt idx="2366">
                  <c:v>6705050.0000000009</c:v>
                </c:pt>
                <c:pt idx="2367">
                  <c:v>6722019</c:v>
                </c:pt>
                <c:pt idx="2368">
                  <c:v>6645074</c:v>
                </c:pt>
                <c:pt idx="2369">
                  <c:v>6710409.9999999991</c:v>
                </c:pt>
                <c:pt idx="2370">
                  <c:v>6667323</c:v>
                </c:pt>
                <c:pt idx="2371">
                  <c:v>6575104.0000000009</c:v>
                </c:pt>
                <c:pt idx="2372">
                  <c:v>6600568.0000000009</c:v>
                </c:pt>
                <c:pt idx="2373">
                  <c:v>6669850.9999999991</c:v>
                </c:pt>
                <c:pt idx="2374">
                  <c:v>6646518.0000000009</c:v>
                </c:pt>
                <c:pt idx="2375">
                  <c:v>6567835</c:v>
                </c:pt>
                <c:pt idx="2376">
                  <c:v>6524142.0000000009</c:v>
                </c:pt>
                <c:pt idx="2377">
                  <c:v>6623060</c:v>
                </c:pt>
                <c:pt idx="2378">
                  <c:v>6555283.9999999991</c:v>
                </c:pt>
                <c:pt idx="2379">
                  <c:v>6588779.0000000009</c:v>
                </c:pt>
                <c:pt idx="2380">
                  <c:v>6632221.0000000009</c:v>
                </c:pt>
                <c:pt idx="2381">
                  <c:v>6561442.9999999991</c:v>
                </c:pt>
                <c:pt idx="2382">
                  <c:v>6416368</c:v>
                </c:pt>
                <c:pt idx="2383">
                  <c:v>6386243.0000000009</c:v>
                </c:pt>
                <c:pt idx="2384">
                  <c:v>6287672</c:v>
                </c:pt>
                <c:pt idx="2385">
                  <c:v>6361065</c:v>
                </c:pt>
                <c:pt idx="2386">
                  <c:v>6390463</c:v>
                </c:pt>
                <c:pt idx="2387">
                  <c:v>6433623</c:v>
                </c:pt>
                <c:pt idx="2388">
                  <c:v>6391051</c:v>
                </c:pt>
                <c:pt idx="2389">
                  <c:v>6411926.9999999991</c:v>
                </c:pt>
                <c:pt idx="2390">
                  <c:v>6421491.9999999991</c:v>
                </c:pt>
                <c:pt idx="2391">
                  <c:v>6411533.0000000009</c:v>
                </c:pt>
                <c:pt idx="2392">
                  <c:v>6470394</c:v>
                </c:pt>
                <c:pt idx="2393">
                  <c:v>6513541</c:v>
                </c:pt>
                <c:pt idx="2394">
                  <c:v>6603698.0000000019</c:v>
                </c:pt>
                <c:pt idx="2395">
                  <c:v>6578512.0000000009</c:v>
                </c:pt>
                <c:pt idx="2396">
                  <c:v>6673611.9999999991</c:v>
                </c:pt>
                <c:pt idx="2397">
                  <c:v>6686324.0000000009</c:v>
                </c:pt>
                <c:pt idx="2398">
                  <c:v>6701442.0000000019</c:v>
                </c:pt>
                <c:pt idx="2399">
                  <c:v>6713632</c:v>
                </c:pt>
                <c:pt idx="2400">
                  <c:v>6689030</c:v>
                </c:pt>
                <c:pt idx="2401">
                  <c:v>6702949</c:v>
                </c:pt>
                <c:pt idx="2402">
                  <c:v>6663710.0000000009</c:v>
                </c:pt>
                <c:pt idx="2403">
                  <c:v>6689700</c:v>
                </c:pt>
                <c:pt idx="2404">
                  <c:v>6674309.0000000009</c:v>
                </c:pt>
                <c:pt idx="2405">
                  <c:v>6644553.9999999991</c:v>
                </c:pt>
                <c:pt idx="2406">
                  <c:v>6618029.9999999991</c:v>
                </c:pt>
                <c:pt idx="2407">
                  <c:v>6634617.0000000009</c:v>
                </c:pt>
                <c:pt idx="2408">
                  <c:v>6643433</c:v>
                </c:pt>
                <c:pt idx="2409">
                  <c:v>6653501.0000000009</c:v>
                </c:pt>
                <c:pt idx="2410">
                  <c:v>6656051</c:v>
                </c:pt>
                <c:pt idx="2411">
                  <c:v>6711721</c:v>
                </c:pt>
                <c:pt idx="2412">
                  <c:v>6735998.9999999991</c:v>
                </c:pt>
                <c:pt idx="2413">
                  <c:v>6714301</c:v>
                </c:pt>
                <c:pt idx="2414">
                  <c:v>6636896.9999999991</c:v>
                </c:pt>
                <c:pt idx="2415">
                  <c:v>6630511</c:v>
                </c:pt>
                <c:pt idx="2416">
                  <c:v>6672963.0000000009</c:v>
                </c:pt>
                <c:pt idx="2417">
                  <c:v>6647506.0000000009</c:v>
                </c:pt>
                <c:pt idx="2418">
                  <c:v>6703842.0000000009</c:v>
                </c:pt>
                <c:pt idx="2419">
                  <c:v>6757186</c:v>
                </c:pt>
                <c:pt idx="2420">
                  <c:v>6733742.0000000009</c:v>
                </c:pt>
                <c:pt idx="2421">
                  <c:v>6694245.9999999991</c:v>
                </c:pt>
                <c:pt idx="2422">
                  <c:v>6674294</c:v>
                </c:pt>
                <c:pt idx="2423">
                  <c:v>6634561</c:v>
                </c:pt>
                <c:pt idx="2424">
                  <c:v>6627017.9999999991</c:v>
                </c:pt>
                <c:pt idx="2425">
                  <c:v>6583481</c:v>
                </c:pt>
                <c:pt idx="2426">
                  <c:v>6644123</c:v>
                </c:pt>
                <c:pt idx="2427">
                  <c:v>6687357.9999999991</c:v>
                </c:pt>
                <c:pt idx="2428">
                  <c:v>6669032.0000000009</c:v>
                </c:pt>
                <c:pt idx="2429">
                  <c:v>6570416</c:v>
                </c:pt>
                <c:pt idx="2430">
                  <c:v>6583014.0000000009</c:v>
                </c:pt>
                <c:pt idx="2431">
                  <c:v>6584001.0000000009</c:v>
                </c:pt>
                <c:pt idx="2432">
                  <c:v>6572288</c:v>
                </c:pt>
                <c:pt idx="2433">
                  <c:v>6577234.0000000009</c:v>
                </c:pt>
                <c:pt idx="2434">
                  <c:v>6637432</c:v>
                </c:pt>
                <c:pt idx="2435">
                  <c:v>6611477</c:v>
                </c:pt>
                <c:pt idx="2436">
                  <c:v>6616294</c:v>
                </c:pt>
                <c:pt idx="2437">
                  <c:v>6714727.9999999991</c:v>
                </c:pt>
                <c:pt idx="2438">
                  <c:v>6756111</c:v>
                </c:pt>
                <c:pt idx="2439">
                  <c:v>6720205.0000000009</c:v>
                </c:pt>
                <c:pt idx="2440">
                  <c:v>6670313</c:v>
                </c:pt>
                <c:pt idx="2441">
                  <c:v>6688716.9999999991</c:v>
                </c:pt>
                <c:pt idx="2442">
                  <c:v>6701013</c:v>
                </c:pt>
                <c:pt idx="2443">
                  <c:v>6719114.0000000009</c:v>
                </c:pt>
                <c:pt idx="2444">
                  <c:v>6798218.0000000009</c:v>
                </c:pt>
                <c:pt idx="2445">
                  <c:v>6800282.9999999991</c:v>
                </c:pt>
                <c:pt idx="2446">
                  <c:v>6713482</c:v>
                </c:pt>
                <c:pt idx="2447">
                  <c:v>6707155.0000000009</c:v>
                </c:pt>
                <c:pt idx="2448">
                  <c:v>6678557.9999999991</c:v>
                </c:pt>
                <c:pt idx="2449">
                  <c:v>6671410</c:v>
                </c:pt>
                <c:pt idx="2450">
                  <c:v>6658223</c:v>
                </c:pt>
                <c:pt idx="2451">
                  <c:v>6643301</c:v>
                </c:pt>
                <c:pt idx="2452">
                  <c:v>6595347</c:v>
                </c:pt>
                <c:pt idx="2453">
                  <c:v>6636852</c:v>
                </c:pt>
                <c:pt idx="2454">
                  <c:v>6666062.0000000009</c:v>
                </c:pt>
                <c:pt idx="2455">
                  <c:v>6624940</c:v>
                </c:pt>
                <c:pt idx="2456">
                  <c:v>6660923</c:v>
                </c:pt>
                <c:pt idx="2457">
                  <c:v>6610777.0000000009</c:v>
                </c:pt>
                <c:pt idx="2458">
                  <c:v>6564828</c:v>
                </c:pt>
                <c:pt idx="2459">
                  <c:v>6591203</c:v>
                </c:pt>
                <c:pt idx="2460">
                  <c:v>6714632</c:v>
                </c:pt>
                <c:pt idx="2461">
                  <c:v>6736189.9999999991</c:v>
                </c:pt>
                <c:pt idx="2462">
                  <c:v>6787773</c:v>
                </c:pt>
                <c:pt idx="2463">
                  <c:v>6753235.0000000009</c:v>
                </c:pt>
                <c:pt idx="2464">
                  <c:v>6856543</c:v>
                </c:pt>
                <c:pt idx="2465">
                  <c:v>6891055</c:v>
                </c:pt>
                <c:pt idx="2466">
                  <c:v>6935601</c:v>
                </c:pt>
                <c:pt idx="2467">
                  <c:v>6931435</c:v>
                </c:pt>
                <c:pt idx="2468">
                  <c:v>6964985</c:v>
                </c:pt>
                <c:pt idx="2469">
                  <c:v>6847198</c:v>
                </c:pt>
                <c:pt idx="2470">
                  <c:v>6876029.0000000009</c:v>
                </c:pt>
                <c:pt idx="2471">
                  <c:v>6899236.0000000009</c:v>
                </c:pt>
                <c:pt idx="2472">
                  <c:v>6915778.9999999991</c:v>
                </c:pt>
                <c:pt idx="2473">
                  <c:v>6906999</c:v>
                </c:pt>
                <c:pt idx="2474">
                  <c:v>6894089</c:v>
                </c:pt>
                <c:pt idx="2475">
                  <c:v>6847066</c:v>
                </c:pt>
                <c:pt idx="2476">
                  <c:v>6868747</c:v>
                </c:pt>
                <c:pt idx="2477">
                  <c:v>6894927</c:v>
                </c:pt>
                <c:pt idx="2478">
                  <c:v>6890824.0000000009</c:v>
                </c:pt>
                <c:pt idx="2479">
                  <c:v>6941724</c:v>
                </c:pt>
                <c:pt idx="2480">
                  <c:v>6884177</c:v>
                </c:pt>
                <c:pt idx="2481">
                  <c:v>6984107</c:v>
                </c:pt>
                <c:pt idx="2482">
                  <c:v>6999503.9999999991</c:v>
                </c:pt>
                <c:pt idx="2483">
                  <c:v>6979939.0000000019</c:v>
                </c:pt>
                <c:pt idx="2484">
                  <c:v>7036571</c:v>
                </c:pt>
                <c:pt idx="2485">
                  <c:v>7055975</c:v>
                </c:pt>
                <c:pt idx="2486">
                  <c:v>7062950</c:v>
                </c:pt>
                <c:pt idx="2487">
                  <c:v>7051917</c:v>
                </c:pt>
                <c:pt idx="2488">
                  <c:v>7035966.9999999991</c:v>
                </c:pt>
                <c:pt idx="2489">
                  <c:v>7032328.0000000009</c:v>
                </c:pt>
                <c:pt idx="2490">
                  <c:v>7072831.0000000009</c:v>
                </c:pt>
                <c:pt idx="2491">
                  <c:v>7104896.0000000009</c:v>
                </c:pt>
                <c:pt idx="2492">
                  <c:v>7129196.9999999991</c:v>
                </c:pt>
                <c:pt idx="2493">
                  <c:v>7122513</c:v>
                </c:pt>
                <c:pt idx="2494">
                  <c:v>7149965.9999999991</c:v>
                </c:pt>
                <c:pt idx="2495">
                  <c:v>7172348.9999999991</c:v>
                </c:pt>
                <c:pt idx="2496">
                  <c:v>7147152.0000000009</c:v>
                </c:pt>
                <c:pt idx="2497">
                  <c:v>7131295.9999999991</c:v>
                </c:pt>
                <c:pt idx="2498">
                  <c:v>7157597.9999999991</c:v>
                </c:pt>
                <c:pt idx="2499">
                  <c:v>7113950</c:v>
                </c:pt>
                <c:pt idx="2500">
                  <c:v>7153471.0000000009</c:v>
                </c:pt>
                <c:pt idx="2501">
                  <c:v>7206224</c:v>
                </c:pt>
                <c:pt idx="2502">
                  <c:v>7188203</c:v>
                </c:pt>
                <c:pt idx="2503">
                  <c:v>7110404.9999999991</c:v>
                </c:pt>
                <c:pt idx="2504">
                  <c:v>7102096</c:v>
                </c:pt>
                <c:pt idx="2505">
                  <c:v>7085386</c:v>
                </c:pt>
                <c:pt idx="2506">
                  <c:v>7138449.0000000009</c:v>
                </c:pt>
                <c:pt idx="2507">
                  <c:v>7091740</c:v>
                </c:pt>
                <c:pt idx="2508">
                  <c:v>7181524.0000000009</c:v>
                </c:pt>
                <c:pt idx="2509">
                  <c:v>7143688</c:v>
                </c:pt>
                <c:pt idx="2510">
                  <c:v>7200547</c:v>
                </c:pt>
                <c:pt idx="2511">
                  <c:v>7266102.0000000009</c:v>
                </c:pt>
                <c:pt idx="2512">
                  <c:v>7290214.9999999981</c:v>
                </c:pt>
                <c:pt idx="2513">
                  <c:v>7311969</c:v>
                </c:pt>
                <c:pt idx="2514">
                  <c:v>7299554.9999999991</c:v>
                </c:pt>
                <c:pt idx="2515">
                  <c:v>7284397.9999999991</c:v>
                </c:pt>
                <c:pt idx="2516">
                  <c:v>7315435</c:v>
                </c:pt>
                <c:pt idx="2517">
                  <c:v>7268601.0000000009</c:v>
                </c:pt>
                <c:pt idx="2518">
                  <c:v>7270411.9999999991</c:v>
                </c:pt>
                <c:pt idx="2519">
                  <c:v>7242895</c:v>
                </c:pt>
                <c:pt idx="2520">
                  <c:v>7251185</c:v>
                </c:pt>
                <c:pt idx="2521">
                  <c:v>7239080.9999999991</c:v>
                </c:pt>
                <c:pt idx="2522">
                  <c:v>7234462.9999999981</c:v>
                </c:pt>
                <c:pt idx="2523">
                  <c:v>7255009</c:v>
                </c:pt>
                <c:pt idx="2524">
                  <c:v>7191435.0000000009</c:v>
                </c:pt>
                <c:pt idx="2525">
                  <c:v>7266945.9999999991</c:v>
                </c:pt>
                <c:pt idx="2526">
                  <c:v>7360447</c:v>
                </c:pt>
                <c:pt idx="2527">
                  <c:v>7314456</c:v>
                </c:pt>
                <c:pt idx="2528">
                  <c:v>7239125.0000000009</c:v>
                </c:pt>
                <c:pt idx="2529">
                  <c:v>7218602</c:v>
                </c:pt>
                <c:pt idx="2530">
                  <c:v>7190623.0000000009</c:v>
                </c:pt>
                <c:pt idx="2531">
                  <c:v>7129910</c:v>
                </c:pt>
                <c:pt idx="2532">
                  <c:v>6990717.0000000009</c:v>
                </c:pt>
                <c:pt idx="2533">
                  <c:v>7038735</c:v>
                </c:pt>
                <c:pt idx="2534">
                  <c:v>7035519</c:v>
                </c:pt>
                <c:pt idx="2535">
                  <c:v>6963259.0000000009</c:v>
                </c:pt>
                <c:pt idx="2536">
                  <c:v>7047388.0000000009</c:v>
                </c:pt>
                <c:pt idx="2537">
                  <c:v>7029488</c:v>
                </c:pt>
                <c:pt idx="2538">
                  <c:v>6915263</c:v>
                </c:pt>
                <c:pt idx="2539">
                  <c:v>6966416.9999999991</c:v>
                </c:pt>
                <c:pt idx="2540">
                  <c:v>6951701.0000000009</c:v>
                </c:pt>
                <c:pt idx="2541">
                  <c:v>7050053</c:v>
                </c:pt>
                <c:pt idx="2542">
                  <c:v>7141574.0000000009</c:v>
                </c:pt>
                <c:pt idx="2543">
                  <c:v>7168915.0000000009</c:v>
                </c:pt>
                <c:pt idx="2544">
                  <c:v>7247868</c:v>
                </c:pt>
                <c:pt idx="2545">
                  <c:v>7256013.9999999991</c:v>
                </c:pt>
                <c:pt idx="2546">
                  <c:v>7274369</c:v>
                </c:pt>
                <c:pt idx="2547">
                  <c:v>7287446.0000000009</c:v>
                </c:pt>
                <c:pt idx="2548">
                  <c:v>7285153</c:v>
                </c:pt>
                <c:pt idx="2549">
                  <c:v>7217618</c:v>
                </c:pt>
                <c:pt idx="2550">
                  <c:v>7231800.0000000009</c:v>
                </c:pt>
                <c:pt idx="2551">
                  <c:v>7218968.0000000009</c:v>
                </c:pt>
                <c:pt idx="2552">
                  <c:v>7257493.9999999991</c:v>
                </c:pt>
                <c:pt idx="2553">
                  <c:v>7195834</c:v>
                </c:pt>
                <c:pt idx="2554">
                  <c:v>7213412</c:v>
                </c:pt>
                <c:pt idx="2555">
                  <c:v>7245452.9999999991</c:v>
                </c:pt>
                <c:pt idx="2556">
                  <c:v>7280100.9999999981</c:v>
                </c:pt>
                <c:pt idx="2557">
                  <c:v>7241087</c:v>
                </c:pt>
                <c:pt idx="2558">
                  <c:v>7318891.0000000009</c:v>
                </c:pt>
                <c:pt idx="2559">
                  <c:v>7318344</c:v>
                </c:pt>
                <c:pt idx="2560">
                  <c:v>7367855.9999999991</c:v>
                </c:pt>
                <c:pt idx="2561">
                  <c:v>7363163</c:v>
                </c:pt>
                <c:pt idx="2562">
                  <c:v>7355553.0000000009</c:v>
                </c:pt>
                <c:pt idx="2563">
                  <c:v>7343502</c:v>
                </c:pt>
                <c:pt idx="2564">
                  <c:v>7332473</c:v>
                </c:pt>
                <c:pt idx="2565">
                  <c:v>7253647</c:v>
                </c:pt>
                <c:pt idx="2566">
                  <c:v>7208357</c:v>
                </c:pt>
                <c:pt idx="2567">
                  <c:v>7270432.0000000009</c:v>
                </c:pt>
                <c:pt idx="2568">
                  <c:v>7334130</c:v>
                </c:pt>
                <c:pt idx="2569">
                  <c:v>7327045.9999999991</c:v>
                </c:pt>
                <c:pt idx="2570">
                  <c:v>7409742.0000000009</c:v>
                </c:pt>
                <c:pt idx="2571">
                  <c:v>7472776</c:v>
                </c:pt>
                <c:pt idx="2572">
                  <c:v>7468892.0000000009</c:v>
                </c:pt>
                <c:pt idx="2573">
                  <c:v>7531973.9999999991</c:v>
                </c:pt>
                <c:pt idx="2574">
                  <c:v>7470054</c:v>
                </c:pt>
                <c:pt idx="2575">
                  <c:v>7429794.9999999991</c:v>
                </c:pt>
                <c:pt idx="2576">
                  <c:v>7478120</c:v>
                </c:pt>
                <c:pt idx="2577">
                  <c:v>7530172</c:v>
                </c:pt>
                <c:pt idx="2578">
                  <c:v>7570289.0000000009</c:v>
                </c:pt>
                <c:pt idx="2579">
                  <c:v>7632869.0000000009</c:v>
                </c:pt>
                <c:pt idx="2580">
                  <c:v>7629449.9999999991</c:v>
                </c:pt>
                <c:pt idx="2581">
                  <c:v>7563529.9999999991</c:v>
                </c:pt>
                <c:pt idx="2582">
                  <c:v>7478576.9999999991</c:v>
                </c:pt>
                <c:pt idx="2583">
                  <c:v>7534886</c:v>
                </c:pt>
                <c:pt idx="2584">
                  <c:v>7591253</c:v>
                </c:pt>
                <c:pt idx="2585">
                  <c:v>7473117</c:v>
                </c:pt>
                <c:pt idx="2586">
                  <c:v>7388987.9999999991</c:v>
                </c:pt>
                <c:pt idx="2587">
                  <c:v>7466465.9999999991</c:v>
                </c:pt>
                <c:pt idx="2588">
                  <c:v>7476675.9999999991</c:v>
                </c:pt>
                <c:pt idx="2589">
                  <c:v>7529706</c:v>
                </c:pt>
                <c:pt idx="2590">
                  <c:v>7548729.9999999991</c:v>
                </c:pt>
                <c:pt idx="2591">
                  <c:v>7573999.0000000009</c:v>
                </c:pt>
                <c:pt idx="2592">
                  <c:v>7609413.9999999991</c:v>
                </c:pt>
                <c:pt idx="2593">
                  <c:v>7620312.0000000009</c:v>
                </c:pt>
                <c:pt idx="2594">
                  <c:v>7701987</c:v>
                </c:pt>
                <c:pt idx="2595">
                  <c:v>7669378</c:v>
                </c:pt>
                <c:pt idx="2596">
                  <c:v>7730336.0000000009</c:v>
                </c:pt>
                <c:pt idx="2597">
                  <c:v>7765820.0000000009</c:v>
                </c:pt>
                <c:pt idx="2598">
                  <c:v>7749464</c:v>
                </c:pt>
                <c:pt idx="2599">
                  <c:v>7728251</c:v>
                </c:pt>
                <c:pt idx="2600">
                  <c:v>7716072.9999999991</c:v>
                </c:pt>
                <c:pt idx="2601">
                  <c:v>7673561</c:v>
                </c:pt>
                <c:pt idx="2602">
                  <c:v>7610310.9999999991</c:v>
                </c:pt>
                <c:pt idx="2603">
                  <c:v>7675846</c:v>
                </c:pt>
                <c:pt idx="2604">
                  <c:v>7683863</c:v>
                </c:pt>
                <c:pt idx="2605">
                  <c:v>7679046.0000000009</c:v>
                </c:pt>
                <c:pt idx="2606">
                  <c:v>7723092</c:v>
                </c:pt>
                <c:pt idx="2607">
                  <c:v>7748677</c:v>
                </c:pt>
                <c:pt idx="2608">
                  <c:v>7698622</c:v>
                </c:pt>
                <c:pt idx="2609">
                  <c:v>7591553</c:v>
                </c:pt>
                <c:pt idx="2610">
                  <c:v>7624084</c:v>
                </c:pt>
                <c:pt idx="2611">
                  <c:v>7633451</c:v>
                </c:pt>
                <c:pt idx="2612">
                  <c:v>7555315.9999999991</c:v>
                </c:pt>
                <c:pt idx="2613">
                  <c:v>7602916</c:v>
                </c:pt>
                <c:pt idx="2614">
                  <c:v>7612969.0000000009</c:v>
                </c:pt>
                <c:pt idx="2615">
                  <c:v>7645787</c:v>
                </c:pt>
                <c:pt idx="2616">
                  <c:v>7689183</c:v>
                </c:pt>
                <c:pt idx="2617">
                  <c:v>7670868</c:v>
                </c:pt>
                <c:pt idx="2618">
                  <c:v>7719279</c:v>
                </c:pt>
                <c:pt idx="2619">
                  <c:v>7731014</c:v>
                </c:pt>
                <c:pt idx="2620">
                  <c:v>7747737.9999999981</c:v>
                </c:pt>
                <c:pt idx="2621">
                  <c:v>7777120</c:v>
                </c:pt>
                <c:pt idx="2622">
                  <c:v>7786413.0000000009</c:v>
                </c:pt>
                <c:pt idx="2623">
                  <c:v>7874181.0000000009</c:v>
                </c:pt>
                <c:pt idx="2624">
                  <c:v>7923723.0000000009</c:v>
                </c:pt>
                <c:pt idx="2625">
                  <c:v>7961349</c:v>
                </c:pt>
                <c:pt idx="2626">
                  <c:v>7969686.9999999991</c:v>
                </c:pt>
                <c:pt idx="2627">
                  <c:v>7914183</c:v>
                </c:pt>
                <c:pt idx="2628">
                  <c:v>7838551</c:v>
                </c:pt>
                <c:pt idx="2629">
                  <c:v>7861396.0000000009</c:v>
                </c:pt>
                <c:pt idx="2630">
                  <c:v>7876514</c:v>
                </c:pt>
                <c:pt idx="2631">
                  <c:v>7880769.9999999991</c:v>
                </c:pt>
                <c:pt idx="2632">
                  <c:v>7927455</c:v>
                </c:pt>
                <c:pt idx="2633">
                  <c:v>7920931.0000000009</c:v>
                </c:pt>
                <c:pt idx="2634">
                  <c:v>7962911</c:v>
                </c:pt>
                <c:pt idx="2635">
                  <c:v>7966195.9999999991</c:v>
                </c:pt>
                <c:pt idx="2636">
                  <c:v>7900727.9999999991</c:v>
                </c:pt>
                <c:pt idx="2637">
                  <c:v>7939179</c:v>
                </c:pt>
                <c:pt idx="2638">
                  <c:v>7923773.0000000009</c:v>
                </c:pt>
                <c:pt idx="2639">
                  <c:v>7970256.9999999991</c:v>
                </c:pt>
                <c:pt idx="2640">
                  <c:v>7971176.9999999991</c:v>
                </c:pt>
                <c:pt idx="2641">
                  <c:v>7997232.0000000009</c:v>
                </c:pt>
                <c:pt idx="2642">
                  <c:v>8012685.9999999991</c:v>
                </c:pt>
                <c:pt idx="2643">
                  <c:v>8060954.9999999991</c:v>
                </c:pt>
                <c:pt idx="2644">
                  <c:v>8049269</c:v>
                </c:pt>
                <c:pt idx="2645">
                  <c:v>7996868.9999999991</c:v>
                </c:pt>
                <c:pt idx="2646">
                  <c:v>8013600.9999999991</c:v>
                </c:pt>
                <c:pt idx="2647">
                  <c:v>7962620.0000000009</c:v>
                </c:pt>
                <c:pt idx="2648">
                  <c:v>7981146</c:v>
                </c:pt>
                <c:pt idx="2649">
                  <c:v>8031802</c:v>
                </c:pt>
                <c:pt idx="2650">
                  <c:v>8073004.9999999991</c:v>
                </c:pt>
                <c:pt idx="2651">
                  <c:v>8198181.9999999991</c:v>
                </c:pt>
                <c:pt idx="2652">
                  <c:v>8082799.0000000009</c:v>
                </c:pt>
                <c:pt idx="2653">
                  <c:v>8140393</c:v>
                </c:pt>
                <c:pt idx="2654">
                  <c:v>8131465.0000000009</c:v>
                </c:pt>
                <c:pt idx="2655">
                  <c:v>8191557</c:v>
                </c:pt>
                <c:pt idx="2656">
                  <c:v>8203383.0000000009</c:v>
                </c:pt>
                <c:pt idx="2657">
                  <c:v>8128936</c:v>
                </c:pt>
                <c:pt idx="2658">
                  <c:v>8114737</c:v>
                </c:pt>
                <c:pt idx="2659">
                  <c:v>8095431</c:v>
                </c:pt>
                <c:pt idx="2660">
                  <c:v>8056034.0000000009</c:v>
                </c:pt>
                <c:pt idx="2661">
                  <c:v>8023849.0000000009</c:v>
                </c:pt>
                <c:pt idx="2662">
                  <c:v>7874765.0000000009</c:v>
                </c:pt>
                <c:pt idx="2663">
                  <c:v>7842618.0000000009</c:v>
                </c:pt>
                <c:pt idx="2664">
                  <c:v>7887328</c:v>
                </c:pt>
                <c:pt idx="2665">
                  <c:v>7813669</c:v>
                </c:pt>
                <c:pt idx="2666">
                  <c:v>7831565.0000000009</c:v>
                </c:pt>
                <c:pt idx="2667">
                  <c:v>7822572</c:v>
                </c:pt>
                <c:pt idx="2668">
                  <c:v>7895591.9999999991</c:v>
                </c:pt>
                <c:pt idx="2669">
                  <c:v>7938494.9999999991</c:v>
                </c:pt>
                <c:pt idx="2670">
                  <c:v>7925680</c:v>
                </c:pt>
                <c:pt idx="2671">
                  <c:v>7959863</c:v>
                </c:pt>
                <c:pt idx="2672">
                  <c:v>7970226</c:v>
                </c:pt>
                <c:pt idx="2673">
                  <c:v>7981931.9999999991</c:v>
                </c:pt>
                <c:pt idx="2674">
                  <c:v>8065609.9999999991</c:v>
                </c:pt>
                <c:pt idx="2675">
                  <c:v>8097025</c:v>
                </c:pt>
                <c:pt idx="2676">
                  <c:v>8104104.0000000009</c:v>
                </c:pt>
                <c:pt idx="2677">
                  <c:v>8152618</c:v>
                </c:pt>
                <c:pt idx="2678">
                  <c:v>8122333</c:v>
                </c:pt>
                <c:pt idx="2679">
                  <c:v>8167470</c:v>
                </c:pt>
                <c:pt idx="2680">
                  <c:v>8175126</c:v>
                </c:pt>
                <c:pt idx="2681">
                  <c:v>8177439.9999999981</c:v>
                </c:pt>
                <c:pt idx="2682">
                  <c:v>8154743</c:v>
                </c:pt>
                <c:pt idx="2683">
                  <c:v>8181937.9999999991</c:v>
                </c:pt>
                <c:pt idx="2684">
                  <c:v>8181657</c:v>
                </c:pt>
                <c:pt idx="2685">
                  <c:v>8130837.9999999991</c:v>
                </c:pt>
                <c:pt idx="2686">
                  <c:v>8132466.9999999991</c:v>
                </c:pt>
                <c:pt idx="2687">
                  <c:v>8170781.9999999991</c:v>
                </c:pt>
                <c:pt idx="2688">
                  <c:v>8137856.9999999991</c:v>
                </c:pt>
                <c:pt idx="2689">
                  <c:v>8091176.9999999991</c:v>
                </c:pt>
                <c:pt idx="2690">
                  <c:v>8122697.9999999991</c:v>
                </c:pt>
                <c:pt idx="2691">
                  <c:v>8140322.0000000009</c:v>
                </c:pt>
                <c:pt idx="2692">
                  <c:v>8108925.9999999991</c:v>
                </c:pt>
                <c:pt idx="2693">
                  <c:v>8118991.9999999981</c:v>
                </c:pt>
                <c:pt idx="2694">
                  <c:v>8147294.9999999991</c:v>
                </c:pt>
                <c:pt idx="2695">
                  <c:v>8145339</c:v>
                </c:pt>
                <c:pt idx="2696">
                  <c:v>8197376.9999999991</c:v>
                </c:pt>
                <c:pt idx="2697">
                  <c:v>8167634.0000000009</c:v>
                </c:pt>
                <c:pt idx="2698">
                  <c:v>8102749.0000000009</c:v>
                </c:pt>
                <c:pt idx="2699">
                  <c:v>8080269</c:v>
                </c:pt>
                <c:pt idx="2700">
                  <c:v>8139259.9999999991</c:v>
                </c:pt>
                <c:pt idx="2701">
                  <c:v>7981833.9999999991</c:v>
                </c:pt>
                <c:pt idx="2702">
                  <c:v>8071342</c:v>
                </c:pt>
                <c:pt idx="2703">
                  <c:v>8044494</c:v>
                </c:pt>
                <c:pt idx="2704">
                  <c:v>8019696</c:v>
                </c:pt>
                <c:pt idx="2705">
                  <c:v>7913144</c:v>
                </c:pt>
                <c:pt idx="2706">
                  <c:v>7895164</c:v>
                </c:pt>
                <c:pt idx="2707">
                  <c:v>7962283</c:v>
                </c:pt>
                <c:pt idx="2708">
                  <c:v>7975115.9999999991</c:v>
                </c:pt>
                <c:pt idx="2709">
                  <c:v>7835737</c:v>
                </c:pt>
                <c:pt idx="2710">
                  <c:v>7968758.9999999981</c:v>
                </c:pt>
                <c:pt idx="2711">
                  <c:v>7826198.0000000009</c:v>
                </c:pt>
                <c:pt idx="2712">
                  <c:v>7722043</c:v>
                </c:pt>
                <c:pt idx="2713">
                  <c:v>7618913</c:v>
                </c:pt>
                <c:pt idx="2714">
                  <c:v>7681036.0000000019</c:v>
                </c:pt>
                <c:pt idx="2715">
                  <c:v>7572136.0000000019</c:v>
                </c:pt>
                <c:pt idx="2716">
                  <c:v>7529980.0000000009</c:v>
                </c:pt>
                <c:pt idx="2717">
                  <c:v>7617650.0000000009</c:v>
                </c:pt>
                <c:pt idx="2718">
                  <c:v>7651134</c:v>
                </c:pt>
                <c:pt idx="2719">
                  <c:v>7821748.0000000009</c:v>
                </c:pt>
                <c:pt idx="2720">
                  <c:v>7767336</c:v>
                </c:pt>
                <c:pt idx="2721">
                  <c:v>7923964.9999999991</c:v>
                </c:pt>
                <c:pt idx="2722">
                  <c:v>7977790.0000000009</c:v>
                </c:pt>
                <c:pt idx="2723">
                  <c:v>7910762.9999999991</c:v>
                </c:pt>
                <c:pt idx="2724">
                  <c:v>8019790.9999999991</c:v>
                </c:pt>
                <c:pt idx="2725">
                  <c:v>8031323</c:v>
                </c:pt>
                <c:pt idx="2726">
                  <c:v>8010685.0000000009</c:v>
                </c:pt>
                <c:pt idx="2727">
                  <c:v>8105264</c:v>
                </c:pt>
                <c:pt idx="2728">
                  <c:v>8102722</c:v>
                </c:pt>
                <c:pt idx="2729">
                  <c:v>8043818</c:v>
                </c:pt>
                <c:pt idx="2730">
                  <c:v>8100241.9999999991</c:v>
                </c:pt>
                <c:pt idx="2731">
                  <c:v>8181188.9999999991</c:v>
                </c:pt>
                <c:pt idx="2732">
                  <c:v>8221079.9999999991</c:v>
                </c:pt>
                <c:pt idx="2733">
                  <c:v>8240005</c:v>
                </c:pt>
                <c:pt idx="2734">
                  <c:v>8241715</c:v>
                </c:pt>
                <c:pt idx="2735">
                  <c:v>8244219.0000000009</c:v>
                </c:pt>
                <c:pt idx="2736">
                  <c:v>8290186.9999999981</c:v>
                </c:pt>
                <c:pt idx="2737">
                  <c:v>8324974</c:v>
                </c:pt>
                <c:pt idx="2738">
                  <c:v>8265815</c:v>
                </c:pt>
                <c:pt idx="2739">
                  <c:v>8296564.9999999991</c:v>
                </c:pt>
                <c:pt idx="2740">
                  <c:v>8264930.0000000009</c:v>
                </c:pt>
                <c:pt idx="2741">
                  <c:v>8304133.9999999991</c:v>
                </c:pt>
                <c:pt idx="2742">
                  <c:v>8391860</c:v>
                </c:pt>
                <c:pt idx="2743">
                  <c:v>8430527</c:v>
                </c:pt>
                <c:pt idx="2744">
                  <c:v>8396311</c:v>
                </c:pt>
                <c:pt idx="2745">
                  <c:v>8404717</c:v>
                </c:pt>
                <c:pt idx="2746">
                  <c:v>8307656.9999999991</c:v>
                </c:pt>
                <c:pt idx="2747">
                  <c:v>8257525.0000000009</c:v>
                </c:pt>
                <c:pt idx="2748">
                  <c:v>8271338.0000000009</c:v>
                </c:pt>
                <c:pt idx="2749">
                  <c:v>8323538.9999999991</c:v>
                </c:pt>
                <c:pt idx="2750">
                  <c:v>8309493</c:v>
                </c:pt>
                <c:pt idx="2751">
                  <c:v>8313379</c:v>
                </c:pt>
                <c:pt idx="2752">
                  <c:v>8196935.0000000009</c:v>
                </c:pt>
                <c:pt idx="2753">
                  <c:v>8208879.9999999991</c:v>
                </c:pt>
                <c:pt idx="2754">
                  <c:v>8052805.9999999991</c:v>
                </c:pt>
                <c:pt idx="2755">
                  <c:v>8073552</c:v>
                </c:pt>
                <c:pt idx="2756">
                  <c:v>7953244.9999999991</c:v>
                </c:pt>
                <c:pt idx="2757">
                  <c:v>7912576</c:v>
                </c:pt>
                <c:pt idx="2758">
                  <c:v>7828409.9999999991</c:v>
                </c:pt>
                <c:pt idx="2759">
                  <c:v>7962270.0000000009</c:v>
                </c:pt>
                <c:pt idx="2760">
                  <c:v>8141871.0000000009</c:v>
                </c:pt>
                <c:pt idx="2761">
                  <c:v>8142185.0000000009</c:v>
                </c:pt>
                <c:pt idx="2762">
                  <c:v>8187516.0000000009</c:v>
                </c:pt>
                <c:pt idx="2763">
                  <c:v>8224313</c:v>
                </c:pt>
                <c:pt idx="2764">
                  <c:v>8206192.9999999991</c:v>
                </c:pt>
                <c:pt idx="2765">
                  <c:v>8240775.0000000009</c:v>
                </c:pt>
                <c:pt idx="2766">
                  <c:v>8233415</c:v>
                </c:pt>
                <c:pt idx="2767">
                  <c:v>8184446.9999999991</c:v>
                </c:pt>
                <c:pt idx="2768">
                  <c:v>8087767</c:v>
                </c:pt>
                <c:pt idx="2769">
                  <c:v>8095640.0000000009</c:v>
                </c:pt>
                <c:pt idx="2770">
                  <c:v>7903338</c:v>
                </c:pt>
                <c:pt idx="2771">
                  <c:v>7832794.0000000009</c:v>
                </c:pt>
                <c:pt idx="2772">
                  <c:v>7932992</c:v>
                </c:pt>
                <c:pt idx="2773">
                  <c:v>8100481</c:v>
                </c:pt>
                <c:pt idx="2774">
                  <c:v>8028179.9999999991</c:v>
                </c:pt>
                <c:pt idx="2775">
                  <c:v>7960489</c:v>
                </c:pt>
                <c:pt idx="2776">
                  <c:v>7943682</c:v>
                </c:pt>
                <c:pt idx="2777">
                  <c:v>7863597.9999999991</c:v>
                </c:pt>
                <c:pt idx="2778">
                  <c:v>7768722</c:v>
                </c:pt>
                <c:pt idx="2779">
                  <c:v>7805553</c:v>
                </c:pt>
                <c:pt idx="2780">
                  <c:v>7835255</c:v>
                </c:pt>
                <c:pt idx="2781">
                  <c:v>7877658.0000000009</c:v>
                </c:pt>
                <c:pt idx="2782">
                  <c:v>8042953</c:v>
                </c:pt>
                <c:pt idx="2783">
                  <c:v>7988184</c:v>
                </c:pt>
                <c:pt idx="2784">
                  <c:v>8001858</c:v>
                </c:pt>
                <c:pt idx="2785">
                  <c:v>7736603</c:v>
                </c:pt>
                <c:pt idx="2786">
                  <c:v>7683477.0000000019</c:v>
                </c:pt>
                <c:pt idx="2787">
                  <c:v>7784313.9999999991</c:v>
                </c:pt>
                <c:pt idx="2788">
                  <c:v>7654765.0000000009</c:v>
                </c:pt>
                <c:pt idx="2789">
                  <c:v>7776825</c:v>
                </c:pt>
                <c:pt idx="2790">
                  <c:v>7910672.0000000009</c:v>
                </c:pt>
                <c:pt idx="2791">
                  <c:v>7890146.0000000009</c:v>
                </c:pt>
                <c:pt idx="2792">
                  <c:v>7978858</c:v>
                </c:pt>
                <c:pt idx="2793">
                  <c:v>7978491.9999999991</c:v>
                </c:pt>
                <c:pt idx="2794">
                  <c:v>7982357.9999999981</c:v>
                </c:pt>
                <c:pt idx="2795">
                  <c:v>8042399.9999999991</c:v>
                </c:pt>
                <c:pt idx="2796">
                  <c:v>8049193.9999999991</c:v>
                </c:pt>
                <c:pt idx="2797">
                  <c:v>8134213.9999999991</c:v>
                </c:pt>
                <c:pt idx="2798">
                  <c:v>8200707</c:v>
                </c:pt>
                <c:pt idx="2799">
                  <c:v>8236237</c:v>
                </c:pt>
                <c:pt idx="2800">
                  <c:v>8250451.0000000009</c:v>
                </c:pt>
                <c:pt idx="2801">
                  <c:v>8171046</c:v>
                </c:pt>
                <c:pt idx="2802">
                  <c:v>8231542.9999999991</c:v>
                </c:pt>
                <c:pt idx="2803">
                  <c:v>8221221.9999999991</c:v>
                </c:pt>
                <c:pt idx="2804">
                  <c:v>8264650.0000000019</c:v>
                </c:pt>
                <c:pt idx="2805">
                  <c:v>8236741.0000000009</c:v>
                </c:pt>
                <c:pt idx="2806">
                  <c:v>8228291.0000000019</c:v>
                </c:pt>
                <c:pt idx="2807">
                  <c:v>8176540.9999999981</c:v>
                </c:pt>
                <c:pt idx="2808">
                  <c:v>8231119.0000000009</c:v>
                </c:pt>
                <c:pt idx="2809">
                  <c:v>8223447.0000000009</c:v>
                </c:pt>
                <c:pt idx="2810">
                  <c:v>8179580.0000000009</c:v>
                </c:pt>
                <c:pt idx="2811">
                  <c:v>8154825.0000000019</c:v>
                </c:pt>
                <c:pt idx="2812">
                  <c:v>8070238.0000000009</c:v>
                </c:pt>
                <c:pt idx="2813">
                  <c:v>8115774</c:v>
                </c:pt>
                <c:pt idx="2814">
                  <c:v>7973796</c:v>
                </c:pt>
                <c:pt idx="2815">
                  <c:v>7949260.9999999991</c:v>
                </c:pt>
                <c:pt idx="2816">
                  <c:v>7998697</c:v>
                </c:pt>
                <c:pt idx="2817">
                  <c:v>7954254.0000000009</c:v>
                </c:pt>
                <c:pt idx="2818">
                  <c:v>8016496.9999999991</c:v>
                </c:pt>
                <c:pt idx="2819">
                  <c:v>7994389</c:v>
                </c:pt>
                <c:pt idx="2820">
                  <c:v>8088477</c:v>
                </c:pt>
                <c:pt idx="2821">
                  <c:v>8000704.0000000009</c:v>
                </c:pt>
                <c:pt idx="2822">
                  <c:v>8080252</c:v>
                </c:pt>
                <c:pt idx="2823">
                  <c:v>8087851.9999999991</c:v>
                </c:pt>
                <c:pt idx="2824">
                  <c:v>8032071.9999999991</c:v>
                </c:pt>
                <c:pt idx="2825">
                  <c:v>7921806</c:v>
                </c:pt>
                <c:pt idx="2826">
                  <c:v>7925076</c:v>
                </c:pt>
                <c:pt idx="2827">
                  <c:v>7932684</c:v>
                </c:pt>
                <c:pt idx="2828">
                  <c:v>8050400</c:v>
                </c:pt>
                <c:pt idx="2829">
                  <c:v>7981252.0000000009</c:v>
                </c:pt>
                <c:pt idx="2830">
                  <c:v>7938857</c:v>
                </c:pt>
                <c:pt idx="2831">
                  <c:v>7970151.9999999991</c:v>
                </c:pt>
                <c:pt idx="2832">
                  <c:v>8057879</c:v>
                </c:pt>
                <c:pt idx="2833">
                  <c:v>8016717</c:v>
                </c:pt>
                <c:pt idx="2834">
                  <c:v>8014832.9999999991</c:v>
                </c:pt>
                <c:pt idx="2835">
                  <c:v>8068731</c:v>
                </c:pt>
                <c:pt idx="2836">
                  <c:v>8133329</c:v>
                </c:pt>
                <c:pt idx="2837">
                  <c:v>8097565.9999999991</c:v>
                </c:pt>
                <c:pt idx="2838">
                  <c:v>8117122.0000000009</c:v>
                </c:pt>
                <c:pt idx="2839">
                  <c:v>8237679.0000000009</c:v>
                </c:pt>
                <c:pt idx="2840">
                  <c:v>8217016</c:v>
                </c:pt>
                <c:pt idx="2841">
                  <c:v>8102048.9999999991</c:v>
                </c:pt>
                <c:pt idx="2842">
                  <c:v>8209339.0000000009</c:v>
                </c:pt>
                <c:pt idx="2843">
                  <c:v>8139050</c:v>
                </c:pt>
                <c:pt idx="2844">
                  <c:v>8202963.0000000009</c:v>
                </c:pt>
                <c:pt idx="2845">
                  <c:v>8247245</c:v>
                </c:pt>
                <c:pt idx="2846">
                  <c:v>8306260</c:v>
                </c:pt>
                <c:pt idx="2847">
                  <c:v>8339313.0000000009</c:v>
                </c:pt>
                <c:pt idx="2848">
                  <c:v>8355860.0000000009</c:v>
                </c:pt>
                <c:pt idx="2849">
                  <c:v>8371207.9999999991</c:v>
                </c:pt>
                <c:pt idx="2850">
                  <c:v>8307380.9999999991</c:v>
                </c:pt>
                <c:pt idx="2851">
                  <c:v>8398246</c:v>
                </c:pt>
                <c:pt idx="2852">
                  <c:v>8414840.9999999981</c:v>
                </c:pt>
                <c:pt idx="2853">
                  <c:v>8310395.9999999991</c:v>
                </c:pt>
                <c:pt idx="2854">
                  <c:v>8252597.9999999991</c:v>
                </c:pt>
                <c:pt idx="2855">
                  <c:v>8261448.0000000019</c:v>
                </c:pt>
                <c:pt idx="2856">
                  <c:v>8379037.0000000009</c:v>
                </c:pt>
                <c:pt idx="2857">
                  <c:v>8375395.9999999981</c:v>
                </c:pt>
                <c:pt idx="2858">
                  <c:v>8354401.0000000019</c:v>
                </c:pt>
                <c:pt idx="2859">
                  <c:v>8363230.0000000009</c:v>
                </c:pt>
                <c:pt idx="2860">
                  <c:v>8453936.0000000019</c:v>
                </c:pt>
                <c:pt idx="2861">
                  <c:v>8406960</c:v>
                </c:pt>
                <c:pt idx="2862">
                  <c:v>8443859.9999999981</c:v>
                </c:pt>
                <c:pt idx="2863">
                  <c:v>8380527.9999999991</c:v>
                </c:pt>
                <c:pt idx="2864">
                  <c:v>8371066</c:v>
                </c:pt>
                <c:pt idx="2865">
                  <c:v>8428727</c:v>
                </c:pt>
                <c:pt idx="2866">
                  <c:v>8464150</c:v>
                </c:pt>
                <c:pt idx="2867">
                  <c:v>8380264</c:v>
                </c:pt>
                <c:pt idx="2868">
                  <c:v>8463079</c:v>
                </c:pt>
                <c:pt idx="2869">
                  <c:v>8413209</c:v>
                </c:pt>
                <c:pt idx="2870">
                  <c:v>8375053.0000000019</c:v>
                </c:pt>
                <c:pt idx="2871">
                  <c:v>8376733</c:v>
                </c:pt>
                <c:pt idx="2872">
                  <c:v>8374183.9999999991</c:v>
                </c:pt>
                <c:pt idx="2873">
                  <c:v>8388583</c:v>
                </c:pt>
                <c:pt idx="2874">
                  <c:v>8315835</c:v>
                </c:pt>
                <c:pt idx="2875">
                  <c:v>8331360.9999999991</c:v>
                </c:pt>
                <c:pt idx="2876">
                  <c:v>8278572</c:v>
                </c:pt>
                <c:pt idx="2877">
                  <c:v>8288762.9999999991</c:v>
                </c:pt>
                <c:pt idx="2878">
                  <c:v>8411012</c:v>
                </c:pt>
                <c:pt idx="2879">
                  <c:v>8406551</c:v>
                </c:pt>
                <c:pt idx="2880">
                  <c:v>8348410</c:v>
                </c:pt>
                <c:pt idx="2881">
                  <c:v>8311632.9999999991</c:v>
                </c:pt>
                <c:pt idx="2882">
                  <c:v>8329917.9999999991</c:v>
                </c:pt>
                <c:pt idx="2883">
                  <c:v>8340732</c:v>
                </c:pt>
                <c:pt idx="2884">
                  <c:v>8377884</c:v>
                </c:pt>
                <c:pt idx="2885">
                  <c:v>8321516.0000000019</c:v>
                </c:pt>
                <c:pt idx="2886">
                  <c:v>8385509</c:v>
                </c:pt>
                <c:pt idx="2887">
                  <c:v>8397210</c:v>
                </c:pt>
                <c:pt idx="2888">
                  <c:v>8374510</c:v>
                </c:pt>
                <c:pt idx="2889">
                  <c:v>8320957</c:v>
                </c:pt>
                <c:pt idx="2890">
                  <c:v>8337307.0000000009</c:v>
                </c:pt>
                <c:pt idx="2891">
                  <c:v>8193177.9999999991</c:v>
                </c:pt>
                <c:pt idx="2892">
                  <c:v>8229463.0000000009</c:v>
                </c:pt>
                <c:pt idx="2893">
                  <c:v>8233341</c:v>
                </c:pt>
                <c:pt idx="2894">
                  <c:v>8231157.0000000009</c:v>
                </c:pt>
                <c:pt idx="2895">
                  <c:v>8179996.9999999981</c:v>
                </c:pt>
                <c:pt idx="2896">
                  <c:v>8215899.0000000009</c:v>
                </c:pt>
                <c:pt idx="2897">
                  <c:v>8072918.9999999991</c:v>
                </c:pt>
                <c:pt idx="2898">
                  <c:v>8057269.0000000009</c:v>
                </c:pt>
                <c:pt idx="2899">
                  <c:v>8145743</c:v>
                </c:pt>
                <c:pt idx="2900">
                  <c:v>8274569.9999999991</c:v>
                </c:pt>
                <c:pt idx="2901">
                  <c:v>8314885</c:v>
                </c:pt>
                <c:pt idx="2902">
                  <c:v>8316329.0000000009</c:v>
                </c:pt>
                <c:pt idx="2903">
                  <c:v>8390748</c:v>
                </c:pt>
                <c:pt idx="2904">
                  <c:v>8372348.0000000009</c:v>
                </c:pt>
                <c:pt idx="2905">
                  <c:v>8385321</c:v>
                </c:pt>
                <c:pt idx="2906">
                  <c:v>8369619</c:v>
                </c:pt>
                <c:pt idx="2907">
                  <c:v>8269680.9999999991</c:v>
                </c:pt>
                <c:pt idx="2908">
                  <c:v>8206301.9999999991</c:v>
                </c:pt>
                <c:pt idx="2909">
                  <c:v>8117266.0000000009</c:v>
                </c:pt>
                <c:pt idx="2910">
                  <c:v>8038159.0000000009</c:v>
                </c:pt>
                <c:pt idx="2911">
                  <c:v>8142327</c:v>
                </c:pt>
                <c:pt idx="2912">
                  <c:v>8203616.0000000009</c:v>
                </c:pt>
                <c:pt idx="2913">
                  <c:v>8204614.9999999991</c:v>
                </c:pt>
                <c:pt idx="2914">
                  <c:v>8193489</c:v>
                </c:pt>
                <c:pt idx="2915">
                  <c:v>8117722</c:v>
                </c:pt>
                <c:pt idx="2916">
                  <c:v>8069587.0000000009</c:v>
                </c:pt>
                <c:pt idx="2917">
                  <c:v>8156125.0000000009</c:v>
                </c:pt>
                <c:pt idx="2918">
                  <c:v>8121369.9999999991</c:v>
                </c:pt>
                <c:pt idx="2919">
                  <c:v>8089615</c:v>
                </c:pt>
                <c:pt idx="2920">
                  <c:v>8256296.0000000009</c:v>
                </c:pt>
                <c:pt idx="2921">
                  <c:v>8111077</c:v>
                </c:pt>
                <c:pt idx="2922">
                  <c:v>8118142</c:v>
                </c:pt>
                <c:pt idx="2923">
                  <c:v>8079176</c:v>
                </c:pt>
                <c:pt idx="2924">
                  <c:v>8132374</c:v>
                </c:pt>
                <c:pt idx="2925">
                  <c:v>8142719.9999999991</c:v>
                </c:pt>
                <c:pt idx="2926">
                  <c:v>8102760.0000000009</c:v>
                </c:pt>
                <c:pt idx="2927">
                  <c:v>7976580.0000000009</c:v>
                </c:pt>
                <c:pt idx="2928">
                  <c:v>7821585</c:v>
                </c:pt>
                <c:pt idx="2929">
                  <c:v>7469666.9999999991</c:v>
                </c:pt>
                <c:pt idx="2930">
                  <c:v>7190986.0000000019</c:v>
                </c:pt>
                <c:pt idx="2931">
                  <c:v>7109256</c:v>
                </c:pt>
                <c:pt idx="2932">
                  <c:v>7396039.0000000009</c:v>
                </c:pt>
                <c:pt idx="2933">
                  <c:v>7597688.9999999981</c:v>
                </c:pt>
                <c:pt idx="2934">
                  <c:v>7592067.9999999991</c:v>
                </c:pt>
                <c:pt idx="2935">
                  <c:v>7583192.0000000009</c:v>
                </c:pt>
                <c:pt idx="2936">
                  <c:v>7343548.9999999991</c:v>
                </c:pt>
                <c:pt idx="2937">
                  <c:v>7496518</c:v>
                </c:pt>
                <c:pt idx="2938">
                  <c:v>7469752</c:v>
                </c:pt>
                <c:pt idx="2939">
                  <c:v>7331737.0000000009</c:v>
                </c:pt>
                <c:pt idx="2940">
                  <c:v>7521149.9999999991</c:v>
                </c:pt>
                <c:pt idx="2941">
                  <c:v>7401307.9999999991</c:v>
                </c:pt>
                <c:pt idx="2942">
                  <c:v>7441534</c:v>
                </c:pt>
                <c:pt idx="2943">
                  <c:v>7463781</c:v>
                </c:pt>
                <c:pt idx="2944">
                  <c:v>7459134</c:v>
                </c:pt>
                <c:pt idx="2945">
                  <c:v>7571700</c:v>
                </c:pt>
                <c:pt idx="2946">
                  <c:v>7630107.0000000019</c:v>
                </c:pt>
                <c:pt idx="2947">
                  <c:v>7539915.9999999991</c:v>
                </c:pt>
                <c:pt idx="2948">
                  <c:v>7394443</c:v>
                </c:pt>
                <c:pt idx="2949">
                  <c:v>7434145</c:v>
                </c:pt>
                <c:pt idx="2950">
                  <c:v>7379179.9999999991</c:v>
                </c:pt>
                <c:pt idx="2951">
                  <c:v>7353931</c:v>
                </c:pt>
                <c:pt idx="2952">
                  <c:v>7256477.9999999981</c:v>
                </c:pt>
                <c:pt idx="2953">
                  <c:v>7265754.9999999991</c:v>
                </c:pt>
                <c:pt idx="2954">
                  <c:v>7119384</c:v>
                </c:pt>
                <c:pt idx="2955">
                  <c:v>7096573.9999999991</c:v>
                </c:pt>
                <c:pt idx="2956">
                  <c:v>7202759</c:v>
                </c:pt>
                <c:pt idx="2957">
                  <c:v>7175145.0000000009</c:v>
                </c:pt>
                <c:pt idx="2958">
                  <c:v>7278295.0000000009</c:v>
                </c:pt>
                <c:pt idx="2959">
                  <c:v>7473250</c:v>
                </c:pt>
                <c:pt idx="2960">
                  <c:v>7513645</c:v>
                </c:pt>
                <c:pt idx="2961">
                  <c:v>7546781.0000000009</c:v>
                </c:pt>
                <c:pt idx="2962">
                  <c:v>7604131</c:v>
                </c:pt>
                <c:pt idx="2963">
                  <c:v>7586826</c:v>
                </c:pt>
                <c:pt idx="2964">
                  <c:v>7541254.0000000009</c:v>
                </c:pt>
                <c:pt idx="2965">
                  <c:v>7501686</c:v>
                </c:pt>
                <c:pt idx="2966">
                  <c:v>7382578</c:v>
                </c:pt>
                <c:pt idx="2967">
                  <c:v>7473027</c:v>
                </c:pt>
                <c:pt idx="2968">
                  <c:v>7443956.0000000009</c:v>
                </c:pt>
                <c:pt idx="2969">
                  <c:v>7449565.9999999991</c:v>
                </c:pt>
                <c:pt idx="2970">
                  <c:v>7488413</c:v>
                </c:pt>
                <c:pt idx="2971">
                  <c:v>7453867</c:v>
                </c:pt>
                <c:pt idx="2972">
                  <c:v>7599549.9999999991</c:v>
                </c:pt>
                <c:pt idx="2973">
                  <c:v>7757630</c:v>
                </c:pt>
                <c:pt idx="2974">
                  <c:v>7678326.0000000009</c:v>
                </c:pt>
                <c:pt idx="2975">
                  <c:v>7612307</c:v>
                </c:pt>
                <c:pt idx="2976">
                  <c:v>7797845</c:v>
                </c:pt>
                <c:pt idx="2977">
                  <c:v>7759860</c:v>
                </c:pt>
                <c:pt idx="2978">
                  <c:v>7705712.9999999981</c:v>
                </c:pt>
                <c:pt idx="2979">
                  <c:v>7842438.9999999991</c:v>
                </c:pt>
                <c:pt idx="2980">
                  <c:v>7891070</c:v>
                </c:pt>
                <c:pt idx="2981">
                  <c:v>7852000</c:v>
                </c:pt>
                <c:pt idx="2982">
                  <c:v>7841328.9999999991</c:v>
                </c:pt>
                <c:pt idx="2983">
                  <c:v>7896267</c:v>
                </c:pt>
                <c:pt idx="2984">
                  <c:v>7803463</c:v>
                </c:pt>
                <c:pt idx="2985">
                  <c:v>7766755.0000000009</c:v>
                </c:pt>
                <c:pt idx="2986">
                  <c:v>7694447</c:v>
                </c:pt>
                <c:pt idx="2987">
                  <c:v>7555862</c:v>
                </c:pt>
                <c:pt idx="2988">
                  <c:v>7520073</c:v>
                </c:pt>
                <c:pt idx="2989">
                  <c:v>7612365.9999999991</c:v>
                </c:pt>
                <c:pt idx="2990">
                  <c:v>7592651.0000000009</c:v>
                </c:pt>
                <c:pt idx="2991">
                  <c:v>7737974</c:v>
                </c:pt>
                <c:pt idx="2992">
                  <c:v>7747236.0000000019</c:v>
                </c:pt>
                <c:pt idx="2993">
                  <c:v>7767555.0000000009</c:v>
                </c:pt>
                <c:pt idx="2994">
                  <c:v>7713601.0000000009</c:v>
                </c:pt>
                <c:pt idx="2995">
                  <c:v>7771503</c:v>
                </c:pt>
                <c:pt idx="2996">
                  <c:v>7817118.9999999991</c:v>
                </c:pt>
                <c:pt idx="2997">
                  <c:v>7801100</c:v>
                </c:pt>
                <c:pt idx="2998">
                  <c:v>7828375.9999999991</c:v>
                </c:pt>
                <c:pt idx="2999">
                  <c:v>7865643</c:v>
                </c:pt>
                <c:pt idx="3000">
                  <c:v>7788970.9999999991</c:v>
                </c:pt>
                <c:pt idx="3001">
                  <c:v>7690505.9999999991</c:v>
                </c:pt>
                <c:pt idx="3002">
                  <c:v>7850784</c:v>
                </c:pt>
                <c:pt idx="3003">
                  <c:v>7786338.0000000009</c:v>
                </c:pt>
                <c:pt idx="3004">
                  <c:v>7716048</c:v>
                </c:pt>
                <c:pt idx="3005">
                  <c:v>7668172.0000000009</c:v>
                </c:pt>
                <c:pt idx="3006">
                  <c:v>7680696</c:v>
                </c:pt>
                <c:pt idx="3007">
                  <c:v>7531997.0000000009</c:v>
                </c:pt>
                <c:pt idx="3008">
                  <c:v>7587547</c:v>
                </c:pt>
                <c:pt idx="3009">
                  <c:v>7604403</c:v>
                </c:pt>
                <c:pt idx="3010">
                  <c:v>7689422</c:v>
                </c:pt>
                <c:pt idx="3011">
                  <c:v>7527800.9999999991</c:v>
                </c:pt>
                <c:pt idx="3012">
                  <c:v>7375769.0000000009</c:v>
                </c:pt>
                <c:pt idx="3013">
                  <c:v>7454872</c:v>
                </c:pt>
                <c:pt idx="3014">
                  <c:v>7559946.9999999981</c:v>
                </c:pt>
                <c:pt idx="3015">
                  <c:v>7672148</c:v>
                </c:pt>
                <c:pt idx="3016">
                  <c:v>7644562.9999999991</c:v>
                </c:pt>
                <c:pt idx="3017">
                  <c:v>7592449.0000000019</c:v>
                </c:pt>
                <c:pt idx="3018">
                  <c:v>7677022.9999999991</c:v>
                </c:pt>
                <c:pt idx="3019">
                  <c:v>7623960.0000000009</c:v>
                </c:pt>
                <c:pt idx="3020">
                  <c:v>7529028.9999999991</c:v>
                </c:pt>
                <c:pt idx="3021">
                  <c:v>7479130</c:v>
                </c:pt>
                <c:pt idx="3022">
                  <c:v>7467832.0000000009</c:v>
                </c:pt>
                <c:pt idx="3023">
                  <c:v>7362122.9999999991</c:v>
                </c:pt>
                <c:pt idx="3024">
                  <c:v>7176274</c:v>
                </c:pt>
                <c:pt idx="3025">
                  <c:v>7087827.0000000009</c:v>
                </c:pt>
                <c:pt idx="3026">
                  <c:v>7099470.9999999991</c:v>
                </c:pt>
                <c:pt idx="3027">
                  <c:v>7129138</c:v>
                </c:pt>
                <c:pt idx="3028">
                  <c:v>6961622</c:v>
                </c:pt>
                <c:pt idx="3029">
                  <c:v>7096762.0000000009</c:v>
                </c:pt>
                <c:pt idx="3030">
                  <c:v>6889039</c:v>
                </c:pt>
                <c:pt idx="3031">
                  <c:v>6845378.0000000009</c:v>
                </c:pt>
                <c:pt idx="3032">
                  <c:v>6761907</c:v>
                </c:pt>
                <c:pt idx="3033">
                  <c:v>6791999</c:v>
                </c:pt>
                <c:pt idx="3034">
                  <c:v>6971796.9999999991</c:v>
                </c:pt>
                <c:pt idx="3035">
                  <c:v>6819979</c:v>
                </c:pt>
                <c:pt idx="3036">
                  <c:v>6913260.9999999991</c:v>
                </c:pt>
                <c:pt idx="3037">
                  <c:v>6815335</c:v>
                </c:pt>
                <c:pt idx="3038">
                  <c:v>6905494.9999999981</c:v>
                </c:pt>
                <c:pt idx="3039">
                  <c:v>7147395.9999999991</c:v>
                </c:pt>
                <c:pt idx="3040">
                  <c:v>7130432</c:v>
                </c:pt>
                <c:pt idx="3041">
                  <c:v>6942701.9999999991</c:v>
                </c:pt>
                <c:pt idx="3042">
                  <c:v>7005025.0000000009</c:v>
                </c:pt>
                <c:pt idx="3043">
                  <c:v>7111496.9999999991</c:v>
                </c:pt>
                <c:pt idx="3044">
                  <c:v>7020839.9999999991</c:v>
                </c:pt>
                <c:pt idx="3045">
                  <c:v>6922352.9999999991</c:v>
                </c:pt>
                <c:pt idx="3046">
                  <c:v>6896422</c:v>
                </c:pt>
                <c:pt idx="3047">
                  <c:v>6849165.0000000019</c:v>
                </c:pt>
                <c:pt idx="3048">
                  <c:v>6734738</c:v>
                </c:pt>
                <c:pt idx="3049">
                  <c:v>6913951</c:v>
                </c:pt>
                <c:pt idx="3050">
                  <c:v>7047834</c:v>
                </c:pt>
                <c:pt idx="3051">
                  <c:v>7174668.0000000019</c:v>
                </c:pt>
                <c:pt idx="3052">
                  <c:v>7070943</c:v>
                </c:pt>
                <c:pt idx="3053">
                  <c:v>7006853</c:v>
                </c:pt>
                <c:pt idx="3054">
                  <c:v>7136251</c:v>
                </c:pt>
                <c:pt idx="3055">
                  <c:v>6997231</c:v>
                </c:pt>
                <c:pt idx="3056">
                  <c:v>7057870</c:v>
                </c:pt>
                <c:pt idx="3057">
                  <c:v>7137333.0000000009</c:v>
                </c:pt>
                <c:pt idx="3058">
                  <c:v>7130276.9999999991</c:v>
                </c:pt>
                <c:pt idx="3059">
                  <c:v>7098953</c:v>
                </c:pt>
                <c:pt idx="3060">
                  <c:v>7291899.9999999991</c:v>
                </c:pt>
                <c:pt idx="3061">
                  <c:v>7338887</c:v>
                </c:pt>
                <c:pt idx="3062">
                  <c:v>7408729.9999999991</c:v>
                </c:pt>
                <c:pt idx="3063">
                  <c:v>7466331</c:v>
                </c:pt>
                <c:pt idx="3064">
                  <c:v>7502961</c:v>
                </c:pt>
                <c:pt idx="3065">
                  <c:v>7376258</c:v>
                </c:pt>
                <c:pt idx="3066">
                  <c:v>7404303</c:v>
                </c:pt>
                <c:pt idx="3067">
                  <c:v>7373116</c:v>
                </c:pt>
                <c:pt idx="3068">
                  <c:v>7494073</c:v>
                </c:pt>
                <c:pt idx="3069">
                  <c:v>7460327.9999999991</c:v>
                </c:pt>
                <c:pt idx="3070">
                  <c:v>7466707.9999999991</c:v>
                </c:pt>
                <c:pt idx="3071">
                  <c:v>7516595.9999999981</c:v>
                </c:pt>
                <c:pt idx="3072">
                  <c:v>7579571.9999999991</c:v>
                </c:pt>
                <c:pt idx="3073">
                  <c:v>7589347.9999999991</c:v>
                </c:pt>
                <c:pt idx="3074">
                  <c:v>7621240.0000000009</c:v>
                </c:pt>
                <c:pt idx="3075">
                  <c:v>7615349</c:v>
                </c:pt>
                <c:pt idx="3076">
                  <c:v>7523366.9999999991</c:v>
                </c:pt>
                <c:pt idx="3077">
                  <c:v>7529976.9999999991</c:v>
                </c:pt>
                <c:pt idx="3078">
                  <c:v>7508836</c:v>
                </c:pt>
                <c:pt idx="3079">
                  <c:v>7575275</c:v>
                </c:pt>
                <c:pt idx="3080">
                  <c:v>7640078.9999999991</c:v>
                </c:pt>
                <c:pt idx="3081">
                  <c:v>7568416</c:v>
                </c:pt>
                <c:pt idx="3082">
                  <c:v>7606920</c:v>
                </c:pt>
                <c:pt idx="3083">
                  <c:v>7579117</c:v>
                </c:pt>
                <c:pt idx="3084">
                  <c:v>7537417</c:v>
                </c:pt>
                <c:pt idx="3085">
                  <c:v>7628441</c:v>
                </c:pt>
                <c:pt idx="3086">
                  <c:v>7513149</c:v>
                </c:pt>
                <c:pt idx="3087">
                  <c:v>7533716.9999999991</c:v>
                </c:pt>
                <c:pt idx="3088">
                  <c:v>7527960.9999999991</c:v>
                </c:pt>
                <c:pt idx="3089">
                  <c:v>7630796</c:v>
                </c:pt>
                <c:pt idx="3090">
                  <c:v>7812772</c:v>
                </c:pt>
                <c:pt idx="3091">
                  <c:v>7815800</c:v>
                </c:pt>
                <c:pt idx="3092">
                  <c:v>7778593.9999999981</c:v>
                </c:pt>
                <c:pt idx="3093">
                  <c:v>7808091.9999999991</c:v>
                </c:pt>
                <c:pt idx="3094">
                  <c:v>7904874.0000000009</c:v>
                </c:pt>
                <c:pt idx="3095">
                  <c:v>7945640.0000000009</c:v>
                </c:pt>
                <c:pt idx="3096">
                  <c:v>7892116.9999999991</c:v>
                </c:pt>
                <c:pt idx="3097">
                  <c:v>7841996.9999999991</c:v>
                </c:pt>
                <c:pt idx="3098">
                  <c:v>7801451</c:v>
                </c:pt>
                <c:pt idx="3099">
                  <c:v>7816079</c:v>
                </c:pt>
                <c:pt idx="3100">
                  <c:v>7789819</c:v>
                </c:pt>
                <c:pt idx="3101">
                  <c:v>7688935</c:v>
                </c:pt>
                <c:pt idx="3102">
                  <c:v>7629616</c:v>
                </c:pt>
                <c:pt idx="3103">
                  <c:v>7680170.0000000009</c:v>
                </c:pt>
                <c:pt idx="3104">
                  <c:v>7606948</c:v>
                </c:pt>
                <c:pt idx="3105">
                  <c:v>7514864</c:v>
                </c:pt>
                <c:pt idx="3106">
                  <c:v>7473810.9999999991</c:v>
                </c:pt>
                <c:pt idx="3107">
                  <c:v>7502603</c:v>
                </c:pt>
                <c:pt idx="3108">
                  <c:v>7440992</c:v>
                </c:pt>
                <c:pt idx="3109">
                  <c:v>7554629</c:v>
                </c:pt>
                <c:pt idx="3110">
                  <c:v>7514740.9999999991</c:v>
                </c:pt>
                <c:pt idx="3111">
                  <c:v>7492455.9999999981</c:v>
                </c:pt>
                <c:pt idx="3112">
                  <c:v>7390878</c:v>
                </c:pt>
                <c:pt idx="3113">
                  <c:v>7505532.9999999991</c:v>
                </c:pt>
                <c:pt idx="3114">
                  <c:v>7481781.9999999991</c:v>
                </c:pt>
                <c:pt idx="3115">
                  <c:v>7510552.9999999991</c:v>
                </c:pt>
                <c:pt idx="3116">
                  <c:v>7535189.9999999991</c:v>
                </c:pt>
                <c:pt idx="3117">
                  <c:v>7528339.9999999991</c:v>
                </c:pt>
                <c:pt idx="3118">
                  <c:v>7545721</c:v>
                </c:pt>
                <c:pt idx="3119">
                  <c:v>7668604.0000000019</c:v>
                </c:pt>
                <c:pt idx="3120">
                  <c:v>7777143</c:v>
                </c:pt>
                <c:pt idx="3121">
                  <c:v>7765377.0000000009</c:v>
                </c:pt>
                <c:pt idx="3122">
                  <c:v>7787831</c:v>
                </c:pt>
                <c:pt idx="3123">
                  <c:v>7818228.0000000019</c:v>
                </c:pt>
                <c:pt idx="3124">
                  <c:v>7812854</c:v>
                </c:pt>
                <c:pt idx="3125">
                  <c:v>7845010.9999999991</c:v>
                </c:pt>
                <c:pt idx="3126">
                  <c:v>7842860.0000000009</c:v>
                </c:pt>
                <c:pt idx="3127">
                  <c:v>7943367.9999999991</c:v>
                </c:pt>
                <c:pt idx="3128">
                  <c:v>7959822</c:v>
                </c:pt>
                <c:pt idx="3129">
                  <c:v>7989551</c:v>
                </c:pt>
                <c:pt idx="3130">
                  <c:v>7951394</c:v>
                </c:pt>
                <c:pt idx="3131">
                  <c:v>7870489.9999999991</c:v>
                </c:pt>
                <c:pt idx="3132">
                  <c:v>7786110</c:v>
                </c:pt>
                <c:pt idx="3133">
                  <c:v>7749890.9999999991</c:v>
                </c:pt>
                <c:pt idx="3134">
                  <c:v>7733619</c:v>
                </c:pt>
                <c:pt idx="3135">
                  <c:v>7749242.9999999991</c:v>
                </c:pt>
                <c:pt idx="3136">
                  <c:v>7749567.9999999991</c:v>
                </c:pt>
                <c:pt idx="3137">
                  <c:v>7761516</c:v>
                </c:pt>
                <c:pt idx="3138">
                  <c:v>7797831</c:v>
                </c:pt>
                <c:pt idx="3139">
                  <c:v>7780914</c:v>
                </c:pt>
                <c:pt idx="3140">
                  <c:v>7900388</c:v>
                </c:pt>
                <c:pt idx="3141">
                  <c:v>7568288</c:v>
                </c:pt>
                <c:pt idx="3142">
                  <c:v>7401410</c:v>
                </c:pt>
                <c:pt idx="3143">
                  <c:v>7550985.0000000009</c:v>
                </c:pt>
                <c:pt idx="3144">
                  <c:v>7692463</c:v>
                </c:pt>
                <c:pt idx="3145">
                  <c:v>7777385.9999999991</c:v>
                </c:pt>
                <c:pt idx="3146">
                  <c:v>7784651.9999999991</c:v>
                </c:pt>
                <c:pt idx="3147">
                  <c:v>7666221</c:v>
                </c:pt>
                <c:pt idx="3148">
                  <c:v>7712755.9999999991</c:v>
                </c:pt>
                <c:pt idx="3149">
                  <c:v>7724073.9999999991</c:v>
                </c:pt>
                <c:pt idx="3150">
                  <c:v>7862438</c:v>
                </c:pt>
                <c:pt idx="3151">
                  <c:v>7888307.9999999981</c:v>
                </c:pt>
                <c:pt idx="3152">
                  <c:v>7992695.0000000009</c:v>
                </c:pt>
                <c:pt idx="3153">
                  <c:v>7991757</c:v>
                </c:pt>
                <c:pt idx="3154">
                  <c:v>8077985</c:v>
                </c:pt>
                <c:pt idx="3155">
                  <c:v>8073671.9999999991</c:v>
                </c:pt>
                <c:pt idx="3156">
                  <c:v>8094145</c:v>
                </c:pt>
                <c:pt idx="3157">
                  <c:v>8061318</c:v>
                </c:pt>
                <c:pt idx="3158">
                  <c:v>8100364.9999999991</c:v>
                </c:pt>
                <c:pt idx="3159">
                  <c:v>8050605.9999999981</c:v>
                </c:pt>
                <c:pt idx="3160">
                  <c:v>8033832</c:v>
                </c:pt>
                <c:pt idx="3161">
                  <c:v>7966424.9999999991</c:v>
                </c:pt>
                <c:pt idx="3162">
                  <c:v>8049182.0000000009</c:v>
                </c:pt>
                <c:pt idx="3163">
                  <c:v>8113032.0000000009</c:v>
                </c:pt>
                <c:pt idx="3164">
                  <c:v>8097992</c:v>
                </c:pt>
                <c:pt idx="3165">
                  <c:v>8101628.0000000009</c:v>
                </c:pt>
                <c:pt idx="3166">
                  <c:v>8102556</c:v>
                </c:pt>
                <c:pt idx="3167">
                  <c:v>8038217</c:v>
                </c:pt>
                <c:pt idx="3168">
                  <c:v>8096430</c:v>
                </c:pt>
                <c:pt idx="3169">
                  <c:v>8104041.0000000009</c:v>
                </c:pt>
                <c:pt idx="3170">
                  <c:v>8221311.9999999991</c:v>
                </c:pt>
                <c:pt idx="3171">
                  <c:v>8245881.9999999991</c:v>
                </c:pt>
                <c:pt idx="3172">
                  <c:v>8240807.9999999981</c:v>
                </c:pt>
                <c:pt idx="3173">
                  <c:v>8207035.0000000009</c:v>
                </c:pt>
                <c:pt idx="3174">
                  <c:v>8226626</c:v>
                </c:pt>
                <c:pt idx="3175">
                  <c:v>8198075.0000000009</c:v>
                </c:pt>
                <c:pt idx="3176">
                  <c:v>8269920</c:v>
                </c:pt>
                <c:pt idx="3177">
                  <c:v>8262535</c:v>
                </c:pt>
                <c:pt idx="3178">
                  <c:v>8266611.9999999991</c:v>
                </c:pt>
                <c:pt idx="3179">
                  <c:v>8278044</c:v>
                </c:pt>
                <c:pt idx="3180">
                  <c:v>8408228</c:v>
                </c:pt>
                <c:pt idx="3181">
                  <c:v>8382681</c:v>
                </c:pt>
                <c:pt idx="3182">
                  <c:v>8389910.9999999981</c:v>
                </c:pt>
                <c:pt idx="3183">
                  <c:v>8352483.0000000009</c:v>
                </c:pt>
                <c:pt idx="3184">
                  <c:v>8334787</c:v>
                </c:pt>
                <c:pt idx="3185">
                  <c:v>8325233.0000000009</c:v>
                </c:pt>
                <c:pt idx="3186">
                  <c:v>8359975.0000000009</c:v>
                </c:pt>
                <c:pt idx="3187">
                  <c:v>8328600.9999999991</c:v>
                </c:pt>
                <c:pt idx="3188">
                  <c:v>8289499</c:v>
                </c:pt>
                <c:pt idx="3189">
                  <c:v>8289885</c:v>
                </c:pt>
                <c:pt idx="3190">
                  <c:v>8318907</c:v>
                </c:pt>
                <c:pt idx="3191">
                  <c:v>8343398.0000000009</c:v>
                </c:pt>
                <c:pt idx="3192">
                  <c:v>8352087.0000000009</c:v>
                </c:pt>
                <c:pt idx="3193">
                  <c:v>8315810</c:v>
                </c:pt>
                <c:pt idx="3194">
                  <c:v>8130394</c:v>
                </c:pt>
                <c:pt idx="3195">
                  <c:v>8252974</c:v>
                </c:pt>
                <c:pt idx="3196">
                  <c:v>8166885.0000000009</c:v>
                </c:pt>
                <c:pt idx="3197">
                  <c:v>8205924</c:v>
                </c:pt>
                <c:pt idx="3198">
                  <c:v>8330010</c:v>
                </c:pt>
                <c:pt idx="3199">
                  <c:v>8318588.9999999991</c:v>
                </c:pt>
                <c:pt idx="3200">
                  <c:v>8287147.9999999981</c:v>
                </c:pt>
                <c:pt idx="3201">
                  <c:v>8291225.9999999991</c:v>
                </c:pt>
                <c:pt idx="3202">
                  <c:v>8378792</c:v>
                </c:pt>
                <c:pt idx="3203">
                  <c:v>8416116</c:v>
                </c:pt>
                <c:pt idx="3204">
                  <c:v>8351020.9999999991</c:v>
                </c:pt>
                <c:pt idx="3205">
                  <c:v>8278270.0000000019</c:v>
                </c:pt>
                <c:pt idx="3206">
                  <c:v>8324860</c:v>
                </c:pt>
                <c:pt idx="3207">
                  <c:v>8440260.9999999981</c:v>
                </c:pt>
                <c:pt idx="3208">
                  <c:v>8382442</c:v>
                </c:pt>
                <c:pt idx="3209">
                  <c:v>8505046</c:v>
                </c:pt>
                <c:pt idx="3210">
                  <c:v>8480633</c:v>
                </c:pt>
                <c:pt idx="3211">
                  <c:v>8472968</c:v>
                </c:pt>
                <c:pt idx="3212">
                  <c:v>8559454</c:v>
                </c:pt>
                <c:pt idx="3213">
                  <c:v>8552787</c:v>
                </c:pt>
                <c:pt idx="3214">
                  <c:v>8552517</c:v>
                </c:pt>
                <c:pt idx="3215">
                  <c:v>8602809</c:v>
                </c:pt>
                <c:pt idx="3216">
                  <c:v>8531921</c:v>
                </c:pt>
                <c:pt idx="3217">
                  <c:v>8537722</c:v>
                </c:pt>
                <c:pt idx="3218">
                  <c:v>8509686</c:v>
                </c:pt>
                <c:pt idx="3219">
                  <c:v>8540580</c:v>
                </c:pt>
                <c:pt idx="3220">
                  <c:v>8511907</c:v>
                </c:pt>
                <c:pt idx="3221">
                  <c:v>8557519</c:v>
                </c:pt>
                <c:pt idx="3222">
                  <c:v>8567858.0000000019</c:v>
                </c:pt>
                <c:pt idx="3223">
                  <c:v>8540934.9999999981</c:v>
                </c:pt>
                <c:pt idx="3224">
                  <c:v>8555205</c:v>
                </c:pt>
                <c:pt idx="3225">
                  <c:v>8599948</c:v>
                </c:pt>
                <c:pt idx="3226">
                  <c:v>8578942</c:v>
                </c:pt>
                <c:pt idx="3227">
                  <c:v>8557240</c:v>
                </c:pt>
                <c:pt idx="3228">
                  <c:v>8523746</c:v>
                </c:pt>
                <c:pt idx="3229">
                  <c:v>8500870.0000000019</c:v>
                </c:pt>
                <c:pt idx="3230">
                  <c:v>8497436.9999999981</c:v>
                </c:pt>
                <c:pt idx="3231">
                  <c:v>8424578</c:v>
                </c:pt>
                <c:pt idx="3232">
                  <c:v>8388664</c:v>
                </c:pt>
                <c:pt idx="3233">
                  <c:v>8361939</c:v>
                </c:pt>
                <c:pt idx="3234">
                  <c:v>8335009.0000000009</c:v>
                </c:pt>
                <c:pt idx="3235">
                  <c:v>8502262</c:v>
                </c:pt>
                <c:pt idx="3236">
                  <c:v>8522013</c:v>
                </c:pt>
                <c:pt idx="3237">
                  <c:v>8748834</c:v>
                </c:pt>
                <c:pt idx="3238">
                  <c:v>8840807</c:v>
                </c:pt>
                <c:pt idx="3239">
                  <c:v>8817465.0000000019</c:v>
                </c:pt>
                <c:pt idx="3240">
                  <c:v>8847171</c:v>
                </c:pt>
                <c:pt idx="3241">
                  <c:v>8920232</c:v>
                </c:pt>
                <c:pt idx="3242">
                  <c:v>8892457</c:v>
                </c:pt>
                <c:pt idx="3243">
                  <c:v>8892516</c:v>
                </c:pt>
                <c:pt idx="3244">
                  <c:v>8876287</c:v>
                </c:pt>
                <c:pt idx="3245">
                  <c:v>8942169</c:v>
                </c:pt>
                <c:pt idx="3246">
                  <c:v>8976632</c:v>
                </c:pt>
                <c:pt idx="3247">
                  <c:v>9144165</c:v>
                </c:pt>
                <c:pt idx="3248">
                  <c:v>9184412.0000000019</c:v>
                </c:pt>
                <c:pt idx="3249">
                  <c:v>9107171</c:v>
                </c:pt>
                <c:pt idx="3250">
                  <c:v>9086213.9999999981</c:v>
                </c:pt>
                <c:pt idx="3251">
                  <c:v>9156416</c:v>
                </c:pt>
                <c:pt idx="3252">
                  <c:v>9186234</c:v>
                </c:pt>
                <c:pt idx="3253">
                  <c:v>9164013.0000000019</c:v>
                </c:pt>
                <c:pt idx="3254">
                  <c:v>9185570</c:v>
                </c:pt>
                <c:pt idx="3255">
                  <c:v>9243033</c:v>
                </c:pt>
                <c:pt idx="3256">
                  <c:v>9338202.0000000019</c:v>
                </c:pt>
                <c:pt idx="3257">
                  <c:v>9378307</c:v>
                </c:pt>
                <c:pt idx="3258">
                  <c:v>9409289.0000000019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123856"/>
        <c:axId val="1996129840"/>
      </c:scatterChart>
      <c:valAx>
        <c:axId val="1996123856"/>
        <c:scaling>
          <c:orientation val="minMax"/>
          <c:max val="43000"/>
          <c:min val="37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129840"/>
        <c:crosses val="autoZero"/>
        <c:crossBetween val="midCat"/>
      </c:valAx>
      <c:valAx>
        <c:axId val="199612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123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5-Day</a:t>
            </a:r>
            <a:r>
              <a:rPr lang="en-US" baseline="0"/>
              <a:t> P&amp;L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9525" cap="rnd">
              <a:solidFill>
                <a:srgbClr val="FFC000"/>
              </a:solidFill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analysis!$A$7:$A$3260</c:f>
              <c:numCache>
                <c:formatCode>m/d/yyyy</c:formatCode>
                <c:ptCount val="3254"/>
                <c:pt idx="0">
                  <c:v>37995</c:v>
                </c:pt>
                <c:pt idx="1">
                  <c:v>37998</c:v>
                </c:pt>
                <c:pt idx="2">
                  <c:v>37999</c:v>
                </c:pt>
                <c:pt idx="3">
                  <c:v>38000</c:v>
                </c:pt>
                <c:pt idx="4">
                  <c:v>38001</c:v>
                </c:pt>
                <c:pt idx="5">
                  <c:v>38002</c:v>
                </c:pt>
                <c:pt idx="6">
                  <c:v>38006</c:v>
                </c:pt>
                <c:pt idx="7">
                  <c:v>38007</c:v>
                </c:pt>
                <c:pt idx="8">
                  <c:v>38008</c:v>
                </c:pt>
                <c:pt idx="9">
                  <c:v>38009</c:v>
                </c:pt>
                <c:pt idx="10">
                  <c:v>38012</c:v>
                </c:pt>
                <c:pt idx="11">
                  <c:v>38013</c:v>
                </c:pt>
                <c:pt idx="12">
                  <c:v>38014</c:v>
                </c:pt>
                <c:pt idx="13">
                  <c:v>38015</c:v>
                </c:pt>
                <c:pt idx="14">
                  <c:v>38016</c:v>
                </c:pt>
                <c:pt idx="15">
                  <c:v>38019</c:v>
                </c:pt>
                <c:pt idx="16">
                  <c:v>38020</c:v>
                </c:pt>
                <c:pt idx="17">
                  <c:v>38021</c:v>
                </c:pt>
                <c:pt idx="18">
                  <c:v>38022</c:v>
                </c:pt>
                <c:pt idx="19">
                  <c:v>38023</c:v>
                </c:pt>
                <c:pt idx="20">
                  <c:v>38026</c:v>
                </c:pt>
                <c:pt idx="21">
                  <c:v>38027</c:v>
                </c:pt>
                <c:pt idx="22">
                  <c:v>38028</c:v>
                </c:pt>
                <c:pt idx="23">
                  <c:v>38029</c:v>
                </c:pt>
                <c:pt idx="24">
                  <c:v>38030</c:v>
                </c:pt>
                <c:pt idx="25">
                  <c:v>38034</c:v>
                </c:pt>
                <c:pt idx="26">
                  <c:v>38035</c:v>
                </c:pt>
                <c:pt idx="27">
                  <c:v>38036</c:v>
                </c:pt>
                <c:pt idx="28">
                  <c:v>38037</c:v>
                </c:pt>
                <c:pt idx="29">
                  <c:v>38040</c:v>
                </c:pt>
                <c:pt idx="30">
                  <c:v>38041</c:v>
                </c:pt>
                <c:pt idx="31">
                  <c:v>38042</c:v>
                </c:pt>
                <c:pt idx="32">
                  <c:v>38043</c:v>
                </c:pt>
                <c:pt idx="33">
                  <c:v>38044</c:v>
                </c:pt>
                <c:pt idx="34">
                  <c:v>38047</c:v>
                </c:pt>
                <c:pt idx="35">
                  <c:v>38048</c:v>
                </c:pt>
                <c:pt idx="36">
                  <c:v>38049</c:v>
                </c:pt>
                <c:pt idx="37">
                  <c:v>38050</c:v>
                </c:pt>
                <c:pt idx="38">
                  <c:v>38051</c:v>
                </c:pt>
                <c:pt idx="39">
                  <c:v>38054</c:v>
                </c:pt>
                <c:pt idx="40">
                  <c:v>38055</c:v>
                </c:pt>
                <c:pt idx="41">
                  <c:v>38056</c:v>
                </c:pt>
                <c:pt idx="42">
                  <c:v>38057</c:v>
                </c:pt>
                <c:pt idx="43">
                  <c:v>38058</c:v>
                </c:pt>
                <c:pt idx="44">
                  <c:v>38061</c:v>
                </c:pt>
                <c:pt idx="45">
                  <c:v>38062</c:v>
                </c:pt>
                <c:pt idx="46">
                  <c:v>38063</c:v>
                </c:pt>
                <c:pt idx="47">
                  <c:v>38064</c:v>
                </c:pt>
                <c:pt idx="48">
                  <c:v>38065</c:v>
                </c:pt>
                <c:pt idx="49">
                  <c:v>38068</c:v>
                </c:pt>
                <c:pt idx="50">
                  <c:v>38069</c:v>
                </c:pt>
                <c:pt idx="51">
                  <c:v>38070</c:v>
                </c:pt>
                <c:pt idx="52">
                  <c:v>38071</c:v>
                </c:pt>
                <c:pt idx="53">
                  <c:v>38072</c:v>
                </c:pt>
                <c:pt idx="54">
                  <c:v>38075</c:v>
                </c:pt>
                <c:pt idx="55">
                  <c:v>38076</c:v>
                </c:pt>
                <c:pt idx="56">
                  <c:v>38077</c:v>
                </c:pt>
                <c:pt idx="57">
                  <c:v>38078</c:v>
                </c:pt>
                <c:pt idx="58">
                  <c:v>38079</c:v>
                </c:pt>
                <c:pt idx="59">
                  <c:v>38082</c:v>
                </c:pt>
                <c:pt idx="60">
                  <c:v>38083</c:v>
                </c:pt>
                <c:pt idx="61">
                  <c:v>38084</c:v>
                </c:pt>
                <c:pt idx="62">
                  <c:v>38085</c:v>
                </c:pt>
                <c:pt idx="63">
                  <c:v>38089</c:v>
                </c:pt>
                <c:pt idx="64">
                  <c:v>38090</c:v>
                </c:pt>
                <c:pt idx="65">
                  <c:v>38091</c:v>
                </c:pt>
                <c:pt idx="66">
                  <c:v>38092</c:v>
                </c:pt>
                <c:pt idx="67">
                  <c:v>38093</c:v>
                </c:pt>
                <c:pt idx="68">
                  <c:v>38096</c:v>
                </c:pt>
                <c:pt idx="69">
                  <c:v>38097</c:v>
                </c:pt>
                <c:pt idx="70">
                  <c:v>38098</c:v>
                </c:pt>
                <c:pt idx="71">
                  <c:v>38099</c:v>
                </c:pt>
                <c:pt idx="72">
                  <c:v>38100</c:v>
                </c:pt>
                <c:pt idx="73">
                  <c:v>38103</c:v>
                </c:pt>
                <c:pt idx="74">
                  <c:v>38104</c:v>
                </c:pt>
                <c:pt idx="75">
                  <c:v>38105</c:v>
                </c:pt>
                <c:pt idx="76">
                  <c:v>38106</c:v>
                </c:pt>
                <c:pt idx="77">
                  <c:v>38107</c:v>
                </c:pt>
                <c:pt idx="78">
                  <c:v>38110</c:v>
                </c:pt>
                <c:pt idx="79">
                  <c:v>38111</c:v>
                </c:pt>
                <c:pt idx="80">
                  <c:v>38112</c:v>
                </c:pt>
                <c:pt idx="81">
                  <c:v>38113</c:v>
                </c:pt>
                <c:pt idx="82">
                  <c:v>38114</c:v>
                </c:pt>
                <c:pt idx="83">
                  <c:v>38117</c:v>
                </c:pt>
                <c:pt idx="84">
                  <c:v>38118</c:v>
                </c:pt>
                <c:pt idx="85">
                  <c:v>38119</c:v>
                </c:pt>
                <c:pt idx="86">
                  <c:v>38120</c:v>
                </c:pt>
                <c:pt idx="87">
                  <c:v>38121</c:v>
                </c:pt>
                <c:pt idx="88">
                  <c:v>38124</c:v>
                </c:pt>
                <c:pt idx="89">
                  <c:v>38125</c:v>
                </c:pt>
                <c:pt idx="90">
                  <c:v>38126</c:v>
                </c:pt>
                <c:pt idx="91">
                  <c:v>38127</c:v>
                </c:pt>
                <c:pt idx="92">
                  <c:v>38128</c:v>
                </c:pt>
                <c:pt idx="93">
                  <c:v>38131</c:v>
                </c:pt>
                <c:pt idx="94">
                  <c:v>38132</c:v>
                </c:pt>
                <c:pt idx="95">
                  <c:v>38133</c:v>
                </c:pt>
                <c:pt idx="96">
                  <c:v>38134</c:v>
                </c:pt>
                <c:pt idx="97">
                  <c:v>38135</c:v>
                </c:pt>
                <c:pt idx="98">
                  <c:v>38139</c:v>
                </c:pt>
                <c:pt idx="99">
                  <c:v>38140</c:v>
                </c:pt>
                <c:pt idx="100">
                  <c:v>38141</c:v>
                </c:pt>
                <c:pt idx="101">
                  <c:v>38142</c:v>
                </c:pt>
                <c:pt idx="102">
                  <c:v>38145</c:v>
                </c:pt>
                <c:pt idx="103">
                  <c:v>38146</c:v>
                </c:pt>
                <c:pt idx="104">
                  <c:v>38147</c:v>
                </c:pt>
                <c:pt idx="105">
                  <c:v>38148</c:v>
                </c:pt>
                <c:pt idx="106">
                  <c:v>38152</c:v>
                </c:pt>
                <c:pt idx="107">
                  <c:v>38153</c:v>
                </c:pt>
                <c:pt idx="108">
                  <c:v>38154</c:v>
                </c:pt>
                <c:pt idx="109">
                  <c:v>38155</c:v>
                </c:pt>
                <c:pt idx="110">
                  <c:v>38156</c:v>
                </c:pt>
                <c:pt idx="111">
                  <c:v>38159</c:v>
                </c:pt>
                <c:pt idx="112">
                  <c:v>38160</c:v>
                </c:pt>
                <c:pt idx="113">
                  <c:v>38161</c:v>
                </c:pt>
                <c:pt idx="114">
                  <c:v>38162</c:v>
                </c:pt>
                <c:pt idx="115">
                  <c:v>38163</c:v>
                </c:pt>
                <c:pt idx="116">
                  <c:v>38166</c:v>
                </c:pt>
                <c:pt idx="117">
                  <c:v>38167</c:v>
                </c:pt>
                <c:pt idx="118">
                  <c:v>38168</c:v>
                </c:pt>
                <c:pt idx="119">
                  <c:v>38169</c:v>
                </c:pt>
                <c:pt idx="120">
                  <c:v>38170</c:v>
                </c:pt>
                <c:pt idx="121">
                  <c:v>38174</c:v>
                </c:pt>
                <c:pt idx="122">
                  <c:v>38175</c:v>
                </c:pt>
                <c:pt idx="123">
                  <c:v>38176</c:v>
                </c:pt>
                <c:pt idx="124">
                  <c:v>38177</c:v>
                </c:pt>
                <c:pt idx="125">
                  <c:v>38180</c:v>
                </c:pt>
                <c:pt idx="126">
                  <c:v>38181</c:v>
                </c:pt>
                <c:pt idx="127">
                  <c:v>38182</c:v>
                </c:pt>
                <c:pt idx="128">
                  <c:v>38183</c:v>
                </c:pt>
                <c:pt idx="129">
                  <c:v>38184</c:v>
                </c:pt>
                <c:pt idx="130">
                  <c:v>38187</c:v>
                </c:pt>
                <c:pt idx="131">
                  <c:v>38188</c:v>
                </c:pt>
                <c:pt idx="132">
                  <c:v>38189</c:v>
                </c:pt>
                <c:pt idx="133">
                  <c:v>38190</c:v>
                </c:pt>
                <c:pt idx="134">
                  <c:v>38191</c:v>
                </c:pt>
                <c:pt idx="135">
                  <c:v>38194</c:v>
                </c:pt>
                <c:pt idx="136">
                  <c:v>38195</c:v>
                </c:pt>
                <c:pt idx="137">
                  <c:v>38196</c:v>
                </c:pt>
                <c:pt idx="138">
                  <c:v>38197</c:v>
                </c:pt>
                <c:pt idx="139">
                  <c:v>38198</c:v>
                </c:pt>
                <c:pt idx="140">
                  <c:v>38201</c:v>
                </c:pt>
                <c:pt idx="141">
                  <c:v>38202</c:v>
                </c:pt>
                <c:pt idx="142">
                  <c:v>38203</c:v>
                </c:pt>
                <c:pt idx="143">
                  <c:v>38204</c:v>
                </c:pt>
                <c:pt idx="144">
                  <c:v>38205</c:v>
                </c:pt>
                <c:pt idx="145">
                  <c:v>38208</c:v>
                </c:pt>
                <c:pt idx="146">
                  <c:v>38209</c:v>
                </c:pt>
                <c:pt idx="147">
                  <c:v>38210</c:v>
                </c:pt>
                <c:pt idx="148">
                  <c:v>38211</c:v>
                </c:pt>
                <c:pt idx="149">
                  <c:v>38212</c:v>
                </c:pt>
                <c:pt idx="150">
                  <c:v>38215</c:v>
                </c:pt>
                <c:pt idx="151">
                  <c:v>38216</c:v>
                </c:pt>
                <c:pt idx="152">
                  <c:v>38217</c:v>
                </c:pt>
                <c:pt idx="153">
                  <c:v>38218</c:v>
                </c:pt>
                <c:pt idx="154">
                  <c:v>38219</c:v>
                </c:pt>
                <c:pt idx="155">
                  <c:v>38222</c:v>
                </c:pt>
                <c:pt idx="156">
                  <c:v>38223</c:v>
                </c:pt>
                <c:pt idx="157">
                  <c:v>38224</c:v>
                </c:pt>
                <c:pt idx="158">
                  <c:v>38225</c:v>
                </c:pt>
                <c:pt idx="159">
                  <c:v>38226</c:v>
                </c:pt>
                <c:pt idx="160">
                  <c:v>38229</c:v>
                </c:pt>
                <c:pt idx="161">
                  <c:v>38230</c:v>
                </c:pt>
                <c:pt idx="162">
                  <c:v>38231</c:v>
                </c:pt>
                <c:pt idx="163">
                  <c:v>38232</c:v>
                </c:pt>
                <c:pt idx="164">
                  <c:v>38233</c:v>
                </c:pt>
                <c:pt idx="165">
                  <c:v>38237</c:v>
                </c:pt>
                <c:pt idx="166">
                  <c:v>38238</c:v>
                </c:pt>
                <c:pt idx="167">
                  <c:v>38239</c:v>
                </c:pt>
                <c:pt idx="168">
                  <c:v>38240</c:v>
                </c:pt>
                <c:pt idx="169">
                  <c:v>38243</c:v>
                </c:pt>
                <c:pt idx="170">
                  <c:v>38244</c:v>
                </c:pt>
                <c:pt idx="171">
                  <c:v>38245</c:v>
                </c:pt>
                <c:pt idx="172">
                  <c:v>38246</c:v>
                </c:pt>
                <c:pt idx="173">
                  <c:v>38247</c:v>
                </c:pt>
                <c:pt idx="174">
                  <c:v>38250</c:v>
                </c:pt>
                <c:pt idx="175">
                  <c:v>38251</c:v>
                </c:pt>
                <c:pt idx="176">
                  <c:v>38252</c:v>
                </c:pt>
                <c:pt idx="177">
                  <c:v>38253</c:v>
                </c:pt>
                <c:pt idx="178">
                  <c:v>38254</c:v>
                </c:pt>
                <c:pt idx="179">
                  <c:v>38257</c:v>
                </c:pt>
                <c:pt idx="180">
                  <c:v>38258</c:v>
                </c:pt>
                <c:pt idx="181">
                  <c:v>38259</c:v>
                </c:pt>
                <c:pt idx="182">
                  <c:v>38260</c:v>
                </c:pt>
                <c:pt idx="183">
                  <c:v>38261</c:v>
                </c:pt>
                <c:pt idx="184">
                  <c:v>38264</c:v>
                </c:pt>
                <c:pt idx="185">
                  <c:v>38265</c:v>
                </c:pt>
                <c:pt idx="186">
                  <c:v>38266</c:v>
                </c:pt>
                <c:pt idx="187">
                  <c:v>38267</c:v>
                </c:pt>
                <c:pt idx="188">
                  <c:v>38268</c:v>
                </c:pt>
                <c:pt idx="189">
                  <c:v>38271</c:v>
                </c:pt>
                <c:pt idx="190">
                  <c:v>38272</c:v>
                </c:pt>
                <c:pt idx="191">
                  <c:v>38273</c:v>
                </c:pt>
                <c:pt idx="192">
                  <c:v>38274</c:v>
                </c:pt>
                <c:pt idx="193">
                  <c:v>38275</c:v>
                </c:pt>
                <c:pt idx="194">
                  <c:v>38278</c:v>
                </c:pt>
                <c:pt idx="195">
                  <c:v>38279</c:v>
                </c:pt>
                <c:pt idx="196">
                  <c:v>38280</c:v>
                </c:pt>
                <c:pt idx="197">
                  <c:v>38281</c:v>
                </c:pt>
                <c:pt idx="198">
                  <c:v>38282</c:v>
                </c:pt>
                <c:pt idx="199">
                  <c:v>38285</c:v>
                </c:pt>
                <c:pt idx="200">
                  <c:v>38286</c:v>
                </c:pt>
                <c:pt idx="201">
                  <c:v>38287</c:v>
                </c:pt>
                <c:pt idx="202">
                  <c:v>38288</c:v>
                </c:pt>
                <c:pt idx="203">
                  <c:v>38289</c:v>
                </c:pt>
                <c:pt idx="204">
                  <c:v>38292</c:v>
                </c:pt>
                <c:pt idx="205">
                  <c:v>38293</c:v>
                </c:pt>
                <c:pt idx="206">
                  <c:v>38294</c:v>
                </c:pt>
                <c:pt idx="207">
                  <c:v>38295</c:v>
                </c:pt>
                <c:pt idx="208">
                  <c:v>38296</c:v>
                </c:pt>
                <c:pt idx="209">
                  <c:v>38299</c:v>
                </c:pt>
                <c:pt idx="210">
                  <c:v>38300</c:v>
                </c:pt>
                <c:pt idx="211">
                  <c:v>38301</c:v>
                </c:pt>
                <c:pt idx="212">
                  <c:v>38302</c:v>
                </c:pt>
                <c:pt idx="213">
                  <c:v>38303</c:v>
                </c:pt>
                <c:pt idx="214">
                  <c:v>38306</c:v>
                </c:pt>
                <c:pt idx="215">
                  <c:v>38307</c:v>
                </c:pt>
                <c:pt idx="216">
                  <c:v>38308</c:v>
                </c:pt>
                <c:pt idx="217">
                  <c:v>38309</c:v>
                </c:pt>
                <c:pt idx="218">
                  <c:v>38310</c:v>
                </c:pt>
                <c:pt idx="219">
                  <c:v>38313</c:v>
                </c:pt>
                <c:pt idx="220">
                  <c:v>38314</c:v>
                </c:pt>
                <c:pt idx="221">
                  <c:v>38315</c:v>
                </c:pt>
                <c:pt idx="222">
                  <c:v>38317</c:v>
                </c:pt>
                <c:pt idx="223">
                  <c:v>38320</c:v>
                </c:pt>
                <c:pt idx="224">
                  <c:v>38321</c:v>
                </c:pt>
                <c:pt idx="225">
                  <c:v>38322</c:v>
                </c:pt>
                <c:pt idx="226">
                  <c:v>38323</c:v>
                </c:pt>
                <c:pt idx="227">
                  <c:v>38324</c:v>
                </c:pt>
                <c:pt idx="228">
                  <c:v>38327</c:v>
                </c:pt>
                <c:pt idx="229">
                  <c:v>38328</c:v>
                </c:pt>
                <c:pt idx="230">
                  <c:v>38329</c:v>
                </c:pt>
                <c:pt idx="231">
                  <c:v>38330</c:v>
                </c:pt>
                <c:pt idx="232">
                  <c:v>38331</c:v>
                </c:pt>
                <c:pt idx="233">
                  <c:v>38334</c:v>
                </c:pt>
                <c:pt idx="234">
                  <c:v>38335</c:v>
                </c:pt>
                <c:pt idx="235">
                  <c:v>38336</c:v>
                </c:pt>
                <c:pt idx="236">
                  <c:v>38337</c:v>
                </c:pt>
                <c:pt idx="237">
                  <c:v>38338</c:v>
                </c:pt>
                <c:pt idx="238">
                  <c:v>38341</c:v>
                </c:pt>
                <c:pt idx="239">
                  <c:v>38342</c:v>
                </c:pt>
                <c:pt idx="240">
                  <c:v>38343</c:v>
                </c:pt>
                <c:pt idx="241">
                  <c:v>38344</c:v>
                </c:pt>
                <c:pt idx="242">
                  <c:v>38348</c:v>
                </c:pt>
                <c:pt idx="243">
                  <c:v>38349</c:v>
                </c:pt>
                <c:pt idx="244">
                  <c:v>38350</c:v>
                </c:pt>
                <c:pt idx="245">
                  <c:v>38351</c:v>
                </c:pt>
                <c:pt idx="246">
                  <c:v>38352</c:v>
                </c:pt>
                <c:pt idx="247">
                  <c:v>38355</c:v>
                </c:pt>
                <c:pt idx="248">
                  <c:v>38356</c:v>
                </c:pt>
                <c:pt idx="249">
                  <c:v>38357</c:v>
                </c:pt>
                <c:pt idx="250">
                  <c:v>38358</c:v>
                </c:pt>
                <c:pt idx="251">
                  <c:v>38359</c:v>
                </c:pt>
                <c:pt idx="252">
                  <c:v>38362</c:v>
                </c:pt>
                <c:pt idx="253">
                  <c:v>38363</c:v>
                </c:pt>
                <c:pt idx="254">
                  <c:v>38364</c:v>
                </c:pt>
                <c:pt idx="255">
                  <c:v>38365</c:v>
                </c:pt>
                <c:pt idx="256">
                  <c:v>38366</c:v>
                </c:pt>
                <c:pt idx="257">
                  <c:v>38370</c:v>
                </c:pt>
                <c:pt idx="258">
                  <c:v>38371</c:v>
                </c:pt>
                <c:pt idx="259">
                  <c:v>38372</c:v>
                </c:pt>
                <c:pt idx="260">
                  <c:v>38373</c:v>
                </c:pt>
                <c:pt idx="261">
                  <c:v>38376</c:v>
                </c:pt>
                <c:pt idx="262">
                  <c:v>38377</c:v>
                </c:pt>
                <c:pt idx="263">
                  <c:v>38378</c:v>
                </c:pt>
                <c:pt idx="264">
                  <c:v>38379</c:v>
                </c:pt>
                <c:pt idx="265">
                  <c:v>38380</c:v>
                </c:pt>
                <c:pt idx="266">
                  <c:v>38383</c:v>
                </c:pt>
                <c:pt idx="267">
                  <c:v>38384</c:v>
                </c:pt>
                <c:pt idx="268">
                  <c:v>38385</c:v>
                </c:pt>
                <c:pt idx="269">
                  <c:v>38386</c:v>
                </c:pt>
                <c:pt idx="270">
                  <c:v>38387</c:v>
                </c:pt>
                <c:pt idx="271">
                  <c:v>38390</c:v>
                </c:pt>
                <c:pt idx="272">
                  <c:v>38391</c:v>
                </c:pt>
                <c:pt idx="273">
                  <c:v>38392</c:v>
                </c:pt>
                <c:pt idx="274">
                  <c:v>38393</c:v>
                </c:pt>
                <c:pt idx="275">
                  <c:v>38394</c:v>
                </c:pt>
                <c:pt idx="276">
                  <c:v>38397</c:v>
                </c:pt>
                <c:pt idx="277">
                  <c:v>38398</c:v>
                </c:pt>
                <c:pt idx="278">
                  <c:v>38399</c:v>
                </c:pt>
                <c:pt idx="279">
                  <c:v>38400</c:v>
                </c:pt>
                <c:pt idx="280">
                  <c:v>38401</c:v>
                </c:pt>
                <c:pt idx="281">
                  <c:v>38405</c:v>
                </c:pt>
                <c:pt idx="282">
                  <c:v>38406</c:v>
                </c:pt>
                <c:pt idx="283">
                  <c:v>38407</c:v>
                </c:pt>
                <c:pt idx="284">
                  <c:v>38408</c:v>
                </c:pt>
                <c:pt idx="285">
                  <c:v>38411</c:v>
                </c:pt>
                <c:pt idx="286">
                  <c:v>38412</c:v>
                </c:pt>
                <c:pt idx="287">
                  <c:v>38413</c:v>
                </c:pt>
                <c:pt idx="288">
                  <c:v>38414</c:v>
                </c:pt>
                <c:pt idx="289">
                  <c:v>38415</c:v>
                </c:pt>
                <c:pt idx="290">
                  <c:v>38418</c:v>
                </c:pt>
                <c:pt idx="291">
                  <c:v>38419</c:v>
                </c:pt>
                <c:pt idx="292">
                  <c:v>38420</c:v>
                </c:pt>
                <c:pt idx="293">
                  <c:v>38421</c:v>
                </c:pt>
                <c:pt idx="294">
                  <c:v>38422</c:v>
                </c:pt>
                <c:pt idx="295">
                  <c:v>38425</c:v>
                </c:pt>
                <c:pt idx="296">
                  <c:v>38426</c:v>
                </c:pt>
                <c:pt idx="297">
                  <c:v>38427</c:v>
                </c:pt>
                <c:pt idx="298">
                  <c:v>38428</c:v>
                </c:pt>
                <c:pt idx="299">
                  <c:v>38429</c:v>
                </c:pt>
                <c:pt idx="300">
                  <c:v>38432</c:v>
                </c:pt>
                <c:pt idx="301">
                  <c:v>38433</c:v>
                </c:pt>
                <c:pt idx="302">
                  <c:v>38434</c:v>
                </c:pt>
                <c:pt idx="303">
                  <c:v>38435</c:v>
                </c:pt>
                <c:pt idx="304">
                  <c:v>38439</c:v>
                </c:pt>
                <c:pt idx="305">
                  <c:v>38440</c:v>
                </c:pt>
                <c:pt idx="306">
                  <c:v>38441</c:v>
                </c:pt>
                <c:pt idx="307">
                  <c:v>38442</c:v>
                </c:pt>
                <c:pt idx="308">
                  <c:v>38443</c:v>
                </c:pt>
                <c:pt idx="309">
                  <c:v>38446</c:v>
                </c:pt>
                <c:pt idx="310">
                  <c:v>38447</c:v>
                </c:pt>
                <c:pt idx="311">
                  <c:v>38448</c:v>
                </c:pt>
                <c:pt idx="312">
                  <c:v>38449</c:v>
                </c:pt>
                <c:pt idx="313">
                  <c:v>38450</c:v>
                </c:pt>
                <c:pt idx="314">
                  <c:v>38453</c:v>
                </c:pt>
                <c:pt idx="315">
                  <c:v>38454</c:v>
                </c:pt>
                <c:pt idx="316">
                  <c:v>38455</c:v>
                </c:pt>
                <c:pt idx="317">
                  <c:v>38456</c:v>
                </c:pt>
                <c:pt idx="318">
                  <c:v>38457</c:v>
                </c:pt>
                <c:pt idx="319">
                  <c:v>38460</c:v>
                </c:pt>
                <c:pt idx="320">
                  <c:v>38461</c:v>
                </c:pt>
                <c:pt idx="321">
                  <c:v>38462</c:v>
                </c:pt>
                <c:pt idx="322">
                  <c:v>38463</c:v>
                </c:pt>
                <c:pt idx="323">
                  <c:v>38464</c:v>
                </c:pt>
                <c:pt idx="324">
                  <c:v>38467</c:v>
                </c:pt>
                <c:pt idx="325">
                  <c:v>38468</c:v>
                </c:pt>
                <c:pt idx="326">
                  <c:v>38469</c:v>
                </c:pt>
                <c:pt idx="327">
                  <c:v>38470</c:v>
                </c:pt>
                <c:pt idx="328">
                  <c:v>38471</c:v>
                </c:pt>
                <c:pt idx="329">
                  <c:v>38474</c:v>
                </c:pt>
                <c:pt idx="330">
                  <c:v>38475</c:v>
                </c:pt>
                <c:pt idx="331">
                  <c:v>38476</c:v>
                </c:pt>
                <c:pt idx="332">
                  <c:v>38477</c:v>
                </c:pt>
                <c:pt idx="333">
                  <c:v>38478</c:v>
                </c:pt>
                <c:pt idx="334">
                  <c:v>38481</c:v>
                </c:pt>
                <c:pt idx="335">
                  <c:v>38482</c:v>
                </c:pt>
                <c:pt idx="336">
                  <c:v>38483</c:v>
                </c:pt>
                <c:pt idx="337">
                  <c:v>38484</c:v>
                </c:pt>
                <c:pt idx="338">
                  <c:v>38485</c:v>
                </c:pt>
                <c:pt idx="339">
                  <c:v>38488</c:v>
                </c:pt>
                <c:pt idx="340">
                  <c:v>38489</c:v>
                </c:pt>
                <c:pt idx="341">
                  <c:v>38490</c:v>
                </c:pt>
                <c:pt idx="342">
                  <c:v>38491</c:v>
                </c:pt>
                <c:pt idx="343">
                  <c:v>38492</c:v>
                </c:pt>
                <c:pt idx="344">
                  <c:v>38495</c:v>
                </c:pt>
                <c:pt idx="345">
                  <c:v>38496</c:v>
                </c:pt>
                <c:pt idx="346">
                  <c:v>38497</c:v>
                </c:pt>
                <c:pt idx="347">
                  <c:v>38498</c:v>
                </c:pt>
                <c:pt idx="348">
                  <c:v>38499</c:v>
                </c:pt>
                <c:pt idx="349">
                  <c:v>38503</c:v>
                </c:pt>
                <c:pt idx="350">
                  <c:v>38504</c:v>
                </c:pt>
                <c:pt idx="351">
                  <c:v>38505</c:v>
                </c:pt>
                <c:pt idx="352">
                  <c:v>38506</c:v>
                </c:pt>
                <c:pt idx="353">
                  <c:v>38509</c:v>
                </c:pt>
                <c:pt idx="354">
                  <c:v>38510</c:v>
                </c:pt>
                <c:pt idx="355">
                  <c:v>38511</c:v>
                </c:pt>
                <c:pt idx="356">
                  <c:v>38512</c:v>
                </c:pt>
                <c:pt idx="357">
                  <c:v>38513</c:v>
                </c:pt>
                <c:pt idx="358">
                  <c:v>38516</c:v>
                </c:pt>
                <c:pt idx="359">
                  <c:v>38517</c:v>
                </c:pt>
                <c:pt idx="360">
                  <c:v>38518</c:v>
                </c:pt>
                <c:pt idx="361">
                  <c:v>38519</c:v>
                </c:pt>
                <c:pt idx="362">
                  <c:v>38520</c:v>
                </c:pt>
                <c:pt idx="363">
                  <c:v>38523</c:v>
                </c:pt>
                <c:pt idx="364">
                  <c:v>38524</c:v>
                </c:pt>
                <c:pt idx="365">
                  <c:v>38525</c:v>
                </c:pt>
                <c:pt idx="366">
                  <c:v>38526</c:v>
                </c:pt>
                <c:pt idx="367">
                  <c:v>38527</c:v>
                </c:pt>
                <c:pt idx="368">
                  <c:v>38530</c:v>
                </c:pt>
                <c:pt idx="369">
                  <c:v>38531</c:v>
                </c:pt>
                <c:pt idx="370">
                  <c:v>38532</c:v>
                </c:pt>
                <c:pt idx="371">
                  <c:v>38533</c:v>
                </c:pt>
                <c:pt idx="372">
                  <c:v>38534</c:v>
                </c:pt>
                <c:pt idx="373">
                  <c:v>38538</c:v>
                </c:pt>
                <c:pt idx="374">
                  <c:v>38539</c:v>
                </c:pt>
                <c:pt idx="375">
                  <c:v>38540</c:v>
                </c:pt>
                <c:pt idx="376">
                  <c:v>38541</c:v>
                </c:pt>
                <c:pt idx="377">
                  <c:v>38544</c:v>
                </c:pt>
                <c:pt idx="378">
                  <c:v>38545</c:v>
                </c:pt>
                <c:pt idx="379">
                  <c:v>38546</c:v>
                </c:pt>
                <c:pt idx="380">
                  <c:v>38547</c:v>
                </c:pt>
                <c:pt idx="381">
                  <c:v>38548</c:v>
                </c:pt>
                <c:pt idx="382">
                  <c:v>38551</c:v>
                </c:pt>
                <c:pt idx="383">
                  <c:v>38552</c:v>
                </c:pt>
                <c:pt idx="384">
                  <c:v>38553</c:v>
                </c:pt>
                <c:pt idx="385">
                  <c:v>38554</c:v>
                </c:pt>
                <c:pt idx="386">
                  <c:v>38555</c:v>
                </c:pt>
                <c:pt idx="387">
                  <c:v>38558</c:v>
                </c:pt>
                <c:pt idx="388">
                  <c:v>38559</c:v>
                </c:pt>
                <c:pt idx="389">
                  <c:v>38560</c:v>
                </c:pt>
                <c:pt idx="390">
                  <c:v>38561</c:v>
                </c:pt>
                <c:pt idx="391">
                  <c:v>38562</c:v>
                </c:pt>
                <c:pt idx="392">
                  <c:v>38565</c:v>
                </c:pt>
                <c:pt idx="393">
                  <c:v>38566</c:v>
                </c:pt>
                <c:pt idx="394">
                  <c:v>38567</c:v>
                </c:pt>
                <c:pt idx="395">
                  <c:v>38568</c:v>
                </c:pt>
                <c:pt idx="396">
                  <c:v>38569</c:v>
                </c:pt>
                <c:pt idx="397">
                  <c:v>38572</c:v>
                </c:pt>
                <c:pt idx="398">
                  <c:v>38573</c:v>
                </c:pt>
                <c:pt idx="399">
                  <c:v>38574</c:v>
                </c:pt>
                <c:pt idx="400">
                  <c:v>38575</c:v>
                </c:pt>
                <c:pt idx="401">
                  <c:v>38576</c:v>
                </c:pt>
                <c:pt idx="402">
                  <c:v>38579</c:v>
                </c:pt>
                <c:pt idx="403">
                  <c:v>38580</c:v>
                </c:pt>
                <c:pt idx="404">
                  <c:v>38581</c:v>
                </c:pt>
                <c:pt idx="405">
                  <c:v>38582</c:v>
                </c:pt>
                <c:pt idx="406">
                  <c:v>38583</c:v>
                </c:pt>
                <c:pt idx="407">
                  <c:v>38586</c:v>
                </c:pt>
                <c:pt idx="408">
                  <c:v>38587</c:v>
                </c:pt>
                <c:pt idx="409">
                  <c:v>38588</c:v>
                </c:pt>
                <c:pt idx="410">
                  <c:v>38589</c:v>
                </c:pt>
                <c:pt idx="411">
                  <c:v>38590</c:v>
                </c:pt>
                <c:pt idx="412">
                  <c:v>38593</c:v>
                </c:pt>
                <c:pt idx="413">
                  <c:v>38594</c:v>
                </c:pt>
                <c:pt idx="414">
                  <c:v>38595</c:v>
                </c:pt>
                <c:pt idx="415">
                  <c:v>38596</c:v>
                </c:pt>
                <c:pt idx="416">
                  <c:v>38597</c:v>
                </c:pt>
                <c:pt idx="417">
                  <c:v>38601</c:v>
                </c:pt>
                <c:pt idx="418">
                  <c:v>38602</c:v>
                </c:pt>
                <c:pt idx="419">
                  <c:v>38603</c:v>
                </c:pt>
                <c:pt idx="420">
                  <c:v>38604</c:v>
                </c:pt>
                <c:pt idx="421">
                  <c:v>38607</c:v>
                </c:pt>
                <c:pt idx="422">
                  <c:v>38608</c:v>
                </c:pt>
                <c:pt idx="423">
                  <c:v>38609</c:v>
                </c:pt>
                <c:pt idx="424">
                  <c:v>38610</c:v>
                </c:pt>
                <c:pt idx="425">
                  <c:v>38611</c:v>
                </c:pt>
                <c:pt idx="426">
                  <c:v>38614</c:v>
                </c:pt>
                <c:pt idx="427">
                  <c:v>38615</c:v>
                </c:pt>
                <c:pt idx="428">
                  <c:v>38616</c:v>
                </c:pt>
                <c:pt idx="429">
                  <c:v>38617</c:v>
                </c:pt>
                <c:pt idx="430">
                  <c:v>38618</c:v>
                </c:pt>
                <c:pt idx="431">
                  <c:v>38621</c:v>
                </c:pt>
                <c:pt idx="432">
                  <c:v>38622</c:v>
                </c:pt>
                <c:pt idx="433">
                  <c:v>38623</c:v>
                </c:pt>
                <c:pt idx="434">
                  <c:v>38624</c:v>
                </c:pt>
                <c:pt idx="435">
                  <c:v>38625</c:v>
                </c:pt>
                <c:pt idx="436">
                  <c:v>38628</c:v>
                </c:pt>
                <c:pt idx="437">
                  <c:v>38629</c:v>
                </c:pt>
                <c:pt idx="438">
                  <c:v>38630</c:v>
                </c:pt>
                <c:pt idx="439">
                  <c:v>38631</c:v>
                </c:pt>
                <c:pt idx="440">
                  <c:v>38632</c:v>
                </c:pt>
                <c:pt idx="441">
                  <c:v>38635</c:v>
                </c:pt>
                <c:pt idx="442">
                  <c:v>38636</c:v>
                </c:pt>
                <c:pt idx="443">
                  <c:v>38637</c:v>
                </c:pt>
                <c:pt idx="444">
                  <c:v>38638</c:v>
                </c:pt>
                <c:pt idx="445">
                  <c:v>38639</c:v>
                </c:pt>
                <c:pt idx="446">
                  <c:v>38642</c:v>
                </c:pt>
                <c:pt idx="447">
                  <c:v>38643</c:v>
                </c:pt>
                <c:pt idx="448">
                  <c:v>38644</c:v>
                </c:pt>
                <c:pt idx="449">
                  <c:v>38645</c:v>
                </c:pt>
                <c:pt idx="450">
                  <c:v>38646</c:v>
                </c:pt>
                <c:pt idx="451">
                  <c:v>38649</c:v>
                </c:pt>
                <c:pt idx="452">
                  <c:v>38650</c:v>
                </c:pt>
                <c:pt idx="453">
                  <c:v>38651</c:v>
                </c:pt>
                <c:pt idx="454">
                  <c:v>38652</c:v>
                </c:pt>
                <c:pt idx="455">
                  <c:v>38653</c:v>
                </c:pt>
                <c:pt idx="456">
                  <c:v>38656</c:v>
                </c:pt>
                <c:pt idx="457">
                  <c:v>38657</c:v>
                </c:pt>
                <c:pt idx="458">
                  <c:v>38658</c:v>
                </c:pt>
                <c:pt idx="459">
                  <c:v>38659</c:v>
                </c:pt>
                <c:pt idx="460">
                  <c:v>38660</c:v>
                </c:pt>
                <c:pt idx="461">
                  <c:v>38663</c:v>
                </c:pt>
                <c:pt idx="462">
                  <c:v>38664</c:v>
                </c:pt>
                <c:pt idx="463">
                  <c:v>38665</c:v>
                </c:pt>
                <c:pt idx="464">
                  <c:v>38666</c:v>
                </c:pt>
                <c:pt idx="465">
                  <c:v>38667</c:v>
                </c:pt>
                <c:pt idx="466">
                  <c:v>38670</c:v>
                </c:pt>
                <c:pt idx="467">
                  <c:v>38671</c:v>
                </c:pt>
                <c:pt idx="468">
                  <c:v>38672</c:v>
                </c:pt>
                <c:pt idx="469">
                  <c:v>38673</c:v>
                </c:pt>
                <c:pt idx="470">
                  <c:v>38674</c:v>
                </c:pt>
                <c:pt idx="471">
                  <c:v>38677</c:v>
                </c:pt>
                <c:pt idx="472">
                  <c:v>38678</c:v>
                </c:pt>
                <c:pt idx="473">
                  <c:v>38679</c:v>
                </c:pt>
                <c:pt idx="474">
                  <c:v>38681</c:v>
                </c:pt>
                <c:pt idx="475">
                  <c:v>38684</c:v>
                </c:pt>
                <c:pt idx="476">
                  <c:v>38685</c:v>
                </c:pt>
                <c:pt idx="477">
                  <c:v>38686</c:v>
                </c:pt>
                <c:pt idx="478">
                  <c:v>38687</c:v>
                </c:pt>
                <c:pt idx="479">
                  <c:v>38688</c:v>
                </c:pt>
                <c:pt idx="480">
                  <c:v>38691</c:v>
                </c:pt>
                <c:pt idx="481">
                  <c:v>38692</c:v>
                </c:pt>
                <c:pt idx="482">
                  <c:v>38693</c:v>
                </c:pt>
                <c:pt idx="483">
                  <c:v>38694</c:v>
                </c:pt>
                <c:pt idx="484">
                  <c:v>38695</c:v>
                </c:pt>
                <c:pt idx="485">
                  <c:v>38698</c:v>
                </c:pt>
                <c:pt idx="486">
                  <c:v>38699</c:v>
                </c:pt>
                <c:pt idx="487">
                  <c:v>38700</c:v>
                </c:pt>
                <c:pt idx="488">
                  <c:v>38701</c:v>
                </c:pt>
                <c:pt idx="489">
                  <c:v>38702</c:v>
                </c:pt>
                <c:pt idx="490">
                  <c:v>38705</c:v>
                </c:pt>
                <c:pt idx="491">
                  <c:v>38706</c:v>
                </c:pt>
                <c:pt idx="492">
                  <c:v>38707</c:v>
                </c:pt>
                <c:pt idx="493">
                  <c:v>38708</c:v>
                </c:pt>
                <c:pt idx="494">
                  <c:v>38709</c:v>
                </c:pt>
                <c:pt idx="495">
                  <c:v>38713</c:v>
                </c:pt>
                <c:pt idx="496">
                  <c:v>38714</c:v>
                </c:pt>
                <c:pt idx="497">
                  <c:v>38715</c:v>
                </c:pt>
                <c:pt idx="498">
                  <c:v>38716</c:v>
                </c:pt>
                <c:pt idx="499" formatCode="General">
                  <c:v>38720</c:v>
                </c:pt>
                <c:pt idx="500">
                  <c:v>38721</c:v>
                </c:pt>
                <c:pt idx="501">
                  <c:v>38722</c:v>
                </c:pt>
                <c:pt idx="502">
                  <c:v>38723</c:v>
                </c:pt>
                <c:pt idx="503">
                  <c:v>38726</c:v>
                </c:pt>
                <c:pt idx="504">
                  <c:v>38727</c:v>
                </c:pt>
                <c:pt idx="505">
                  <c:v>38728</c:v>
                </c:pt>
                <c:pt idx="506">
                  <c:v>38729</c:v>
                </c:pt>
                <c:pt idx="507">
                  <c:v>38730</c:v>
                </c:pt>
                <c:pt idx="508">
                  <c:v>38734</c:v>
                </c:pt>
                <c:pt idx="509">
                  <c:v>38735</c:v>
                </c:pt>
                <c:pt idx="510">
                  <c:v>38736</c:v>
                </c:pt>
                <c:pt idx="511">
                  <c:v>38737</c:v>
                </c:pt>
                <c:pt idx="512">
                  <c:v>38740</c:v>
                </c:pt>
                <c:pt idx="513">
                  <c:v>38741</c:v>
                </c:pt>
                <c:pt idx="514">
                  <c:v>38742</c:v>
                </c:pt>
                <c:pt idx="515">
                  <c:v>38743</c:v>
                </c:pt>
                <c:pt idx="516">
                  <c:v>38744</c:v>
                </c:pt>
                <c:pt idx="517">
                  <c:v>38747</c:v>
                </c:pt>
                <c:pt idx="518">
                  <c:v>38748</c:v>
                </c:pt>
                <c:pt idx="519">
                  <c:v>38749</c:v>
                </c:pt>
                <c:pt idx="520">
                  <c:v>38750</c:v>
                </c:pt>
                <c:pt idx="521">
                  <c:v>38751</c:v>
                </c:pt>
                <c:pt idx="522">
                  <c:v>38754</c:v>
                </c:pt>
                <c:pt idx="523">
                  <c:v>38755</c:v>
                </c:pt>
                <c:pt idx="524">
                  <c:v>38756</c:v>
                </c:pt>
                <c:pt idx="525">
                  <c:v>38757</c:v>
                </c:pt>
                <c:pt idx="526">
                  <c:v>38758</c:v>
                </c:pt>
                <c:pt idx="527">
                  <c:v>38761</c:v>
                </c:pt>
                <c:pt idx="528">
                  <c:v>38762</c:v>
                </c:pt>
                <c:pt idx="529">
                  <c:v>38763</c:v>
                </c:pt>
                <c:pt idx="530">
                  <c:v>38764</c:v>
                </c:pt>
                <c:pt idx="531">
                  <c:v>38765</c:v>
                </c:pt>
                <c:pt idx="532">
                  <c:v>38769</c:v>
                </c:pt>
                <c:pt idx="533">
                  <c:v>38770</c:v>
                </c:pt>
                <c:pt idx="534">
                  <c:v>38771</c:v>
                </c:pt>
                <c:pt idx="535">
                  <c:v>38772</c:v>
                </c:pt>
                <c:pt idx="536">
                  <c:v>38775</c:v>
                </c:pt>
                <c:pt idx="537">
                  <c:v>38776</c:v>
                </c:pt>
                <c:pt idx="538">
                  <c:v>38777</c:v>
                </c:pt>
                <c:pt idx="539">
                  <c:v>38778</c:v>
                </c:pt>
                <c:pt idx="540">
                  <c:v>38779</c:v>
                </c:pt>
                <c:pt idx="541">
                  <c:v>38782</c:v>
                </c:pt>
                <c:pt idx="542">
                  <c:v>38783</c:v>
                </c:pt>
                <c:pt idx="543">
                  <c:v>38784</c:v>
                </c:pt>
                <c:pt idx="544">
                  <c:v>38785</c:v>
                </c:pt>
                <c:pt idx="545">
                  <c:v>38786</c:v>
                </c:pt>
                <c:pt idx="546">
                  <c:v>38789</c:v>
                </c:pt>
                <c:pt idx="547">
                  <c:v>38790</c:v>
                </c:pt>
                <c:pt idx="548">
                  <c:v>38791</c:v>
                </c:pt>
                <c:pt idx="549">
                  <c:v>38792</c:v>
                </c:pt>
                <c:pt idx="550">
                  <c:v>38793</c:v>
                </c:pt>
                <c:pt idx="551">
                  <c:v>38796</c:v>
                </c:pt>
                <c:pt idx="552">
                  <c:v>38797</c:v>
                </c:pt>
                <c:pt idx="553">
                  <c:v>38798</c:v>
                </c:pt>
                <c:pt idx="554">
                  <c:v>38799</c:v>
                </c:pt>
                <c:pt idx="555">
                  <c:v>38800</c:v>
                </c:pt>
                <c:pt idx="556">
                  <c:v>38803</c:v>
                </c:pt>
                <c:pt idx="557">
                  <c:v>38804</c:v>
                </c:pt>
                <c:pt idx="558">
                  <c:v>38805</c:v>
                </c:pt>
                <c:pt idx="559">
                  <c:v>38806</c:v>
                </c:pt>
                <c:pt idx="560">
                  <c:v>38807</c:v>
                </c:pt>
                <c:pt idx="561">
                  <c:v>38810</c:v>
                </c:pt>
                <c:pt idx="562">
                  <c:v>38811</c:v>
                </c:pt>
                <c:pt idx="563">
                  <c:v>38812</c:v>
                </c:pt>
                <c:pt idx="564">
                  <c:v>38813</c:v>
                </c:pt>
                <c:pt idx="565">
                  <c:v>38814</c:v>
                </c:pt>
                <c:pt idx="566">
                  <c:v>38817</c:v>
                </c:pt>
                <c:pt idx="567">
                  <c:v>38818</c:v>
                </c:pt>
                <c:pt idx="568">
                  <c:v>38819</c:v>
                </c:pt>
                <c:pt idx="569">
                  <c:v>38820</c:v>
                </c:pt>
                <c:pt idx="570">
                  <c:v>38824</c:v>
                </c:pt>
                <c:pt idx="571">
                  <c:v>38825</c:v>
                </c:pt>
                <c:pt idx="572">
                  <c:v>38826</c:v>
                </c:pt>
                <c:pt idx="573">
                  <c:v>38827</c:v>
                </c:pt>
                <c:pt idx="574">
                  <c:v>38828</c:v>
                </c:pt>
                <c:pt idx="575">
                  <c:v>38831</c:v>
                </c:pt>
                <c:pt idx="576">
                  <c:v>38832</c:v>
                </c:pt>
                <c:pt idx="577">
                  <c:v>38833</c:v>
                </c:pt>
                <c:pt idx="578">
                  <c:v>38834</c:v>
                </c:pt>
                <c:pt idx="579">
                  <c:v>38835</c:v>
                </c:pt>
                <c:pt idx="580">
                  <c:v>38838</c:v>
                </c:pt>
                <c:pt idx="581">
                  <c:v>38839</c:v>
                </c:pt>
                <c:pt idx="582">
                  <c:v>38840</c:v>
                </c:pt>
                <c:pt idx="583">
                  <c:v>38841</c:v>
                </c:pt>
                <c:pt idx="584">
                  <c:v>38842</c:v>
                </c:pt>
                <c:pt idx="585">
                  <c:v>38845</c:v>
                </c:pt>
                <c:pt idx="586">
                  <c:v>38846</c:v>
                </c:pt>
                <c:pt idx="587">
                  <c:v>38847</c:v>
                </c:pt>
                <c:pt idx="588">
                  <c:v>38848</c:v>
                </c:pt>
                <c:pt idx="589">
                  <c:v>38849</c:v>
                </c:pt>
                <c:pt idx="590">
                  <c:v>38852</c:v>
                </c:pt>
                <c:pt idx="591">
                  <c:v>38853</c:v>
                </c:pt>
                <c:pt idx="592">
                  <c:v>38854</c:v>
                </c:pt>
                <c:pt idx="593">
                  <c:v>38855</c:v>
                </c:pt>
                <c:pt idx="594">
                  <c:v>38856</c:v>
                </c:pt>
                <c:pt idx="595">
                  <c:v>38859</c:v>
                </c:pt>
                <c:pt idx="596">
                  <c:v>38860</c:v>
                </c:pt>
                <c:pt idx="597">
                  <c:v>38861</c:v>
                </c:pt>
                <c:pt idx="598">
                  <c:v>38862</c:v>
                </c:pt>
                <c:pt idx="599">
                  <c:v>38863</c:v>
                </c:pt>
                <c:pt idx="600">
                  <c:v>38867</c:v>
                </c:pt>
                <c:pt idx="601">
                  <c:v>38868</c:v>
                </c:pt>
                <c:pt idx="602">
                  <c:v>38869</c:v>
                </c:pt>
                <c:pt idx="603">
                  <c:v>38870</c:v>
                </c:pt>
                <c:pt idx="604">
                  <c:v>38873</c:v>
                </c:pt>
                <c:pt idx="605">
                  <c:v>38874</c:v>
                </c:pt>
                <c:pt idx="606">
                  <c:v>38875</c:v>
                </c:pt>
                <c:pt idx="607">
                  <c:v>38876</c:v>
                </c:pt>
                <c:pt idx="608">
                  <c:v>38877</c:v>
                </c:pt>
                <c:pt idx="609">
                  <c:v>38880</c:v>
                </c:pt>
                <c:pt idx="610">
                  <c:v>38881</c:v>
                </c:pt>
                <c:pt idx="611">
                  <c:v>38882</c:v>
                </c:pt>
                <c:pt idx="612">
                  <c:v>38883</c:v>
                </c:pt>
                <c:pt idx="613">
                  <c:v>38884</c:v>
                </c:pt>
                <c:pt idx="614">
                  <c:v>38887</c:v>
                </c:pt>
                <c:pt idx="615">
                  <c:v>38888</c:v>
                </c:pt>
                <c:pt idx="616">
                  <c:v>38889</c:v>
                </c:pt>
                <c:pt idx="617">
                  <c:v>38890</c:v>
                </c:pt>
                <c:pt idx="618">
                  <c:v>38891</c:v>
                </c:pt>
                <c:pt idx="619">
                  <c:v>38894</c:v>
                </c:pt>
                <c:pt idx="620">
                  <c:v>38895</c:v>
                </c:pt>
                <c:pt idx="621">
                  <c:v>38896</c:v>
                </c:pt>
                <c:pt idx="622">
                  <c:v>38897</c:v>
                </c:pt>
                <c:pt idx="623">
                  <c:v>38898</c:v>
                </c:pt>
                <c:pt idx="624">
                  <c:v>38901</c:v>
                </c:pt>
                <c:pt idx="625">
                  <c:v>38903</c:v>
                </c:pt>
                <c:pt idx="626">
                  <c:v>38904</c:v>
                </c:pt>
                <c:pt idx="627">
                  <c:v>38905</c:v>
                </c:pt>
                <c:pt idx="628">
                  <c:v>38908</c:v>
                </c:pt>
                <c:pt idx="629">
                  <c:v>38909</c:v>
                </c:pt>
                <c:pt idx="630">
                  <c:v>38910</c:v>
                </c:pt>
                <c:pt idx="631">
                  <c:v>38911</c:v>
                </c:pt>
                <c:pt idx="632">
                  <c:v>38912</c:v>
                </c:pt>
                <c:pt idx="633">
                  <c:v>38915</c:v>
                </c:pt>
                <c:pt idx="634">
                  <c:v>38916</c:v>
                </c:pt>
                <c:pt idx="635">
                  <c:v>38917</c:v>
                </c:pt>
                <c:pt idx="636">
                  <c:v>38918</c:v>
                </c:pt>
                <c:pt idx="637">
                  <c:v>38919</c:v>
                </c:pt>
                <c:pt idx="638">
                  <c:v>38922</c:v>
                </c:pt>
                <c:pt idx="639">
                  <c:v>38923</c:v>
                </c:pt>
                <c:pt idx="640">
                  <c:v>38924</c:v>
                </c:pt>
                <c:pt idx="641">
                  <c:v>38925</c:v>
                </c:pt>
                <c:pt idx="642">
                  <c:v>38926</c:v>
                </c:pt>
                <c:pt idx="643">
                  <c:v>38929</c:v>
                </c:pt>
                <c:pt idx="644">
                  <c:v>38930</c:v>
                </c:pt>
                <c:pt idx="645">
                  <c:v>38931</c:v>
                </c:pt>
                <c:pt idx="646">
                  <c:v>38932</c:v>
                </c:pt>
                <c:pt idx="647">
                  <c:v>38933</c:v>
                </c:pt>
                <c:pt idx="648">
                  <c:v>38936</c:v>
                </c:pt>
                <c:pt idx="649">
                  <c:v>38937</c:v>
                </c:pt>
                <c:pt idx="650">
                  <c:v>38938</c:v>
                </c:pt>
                <c:pt idx="651">
                  <c:v>38939</c:v>
                </c:pt>
                <c:pt idx="652">
                  <c:v>38940</c:v>
                </c:pt>
                <c:pt idx="653">
                  <c:v>38943</c:v>
                </c:pt>
                <c:pt idx="654">
                  <c:v>38944</c:v>
                </c:pt>
                <c:pt idx="655">
                  <c:v>38945</c:v>
                </c:pt>
                <c:pt idx="656">
                  <c:v>38946</c:v>
                </c:pt>
                <c:pt idx="657">
                  <c:v>38947</c:v>
                </c:pt>
                <c:pt idx="658">
                  <c:v>38950</c:v>
                </c:pt>
                <c:pt idx="659">
                  <c:v>38951</c:v>
                </c:pt>
                <c:pt idx="660">
                  <c:v>38952</c:v>
                </c:pt>
                <c:pt idx="661">
                  <c:v>38953</c:v>
                </c:pt>
                <c:pt idx="662">
                  <c:v>38954</c:v>
                </c:pt>
                <c:pt idx="663">
                  <c:v>38957</c:v>
                </c:pt>
                <c:pt idx="664">
                  <c:v>38958</c:v>
                </c:pt>
                <c:pt idx="665">
                  <c:v>38959</c:v>
                </c:pt>
                <c:pt idx="666">
                  <c:v>38960</c:v>
                </c:pt>
                <c:pt idx="667">
                  <c:v>38961</c:v>
                </c:pt>
                <c:pt idx="668">
                  <c:v>38965</c:v>
                </c:pt>
                <c:pt idx="669">
                  <c:v>38966</c:v>
                </c:pt>
                <c:pt idx="670">
                  <c:v>38967</c:v>
                </c:pt>
                <c:pt idx="671">
                  <c:v>38968</c:v>
                </c:pt>
                <c:pt idx="672">
                  <c:v>38971</c:v>
                </c:pt>
                <c:pt idx="673">
                  <c:v>38972</c:v>
                </c:pt>
                <c:pt idx="674">
                  <c:v>38973</c:v>
                </c:pt>
                <c:pt idx="675">
                  <c:v>38974</c:v>
                </c:pt>
                <c:pt idx="676">
                  <c:v>38975</c:v>
                </c:pt>
                <c:pt idx="677">
                  <c:v>38978</c:v>
                </c:pt>
                <c:pt idx="678">
                  <c:v>38979</c:v>
                </c:pt>
                <c:pt idx="679">
                  <c:v>38980</c:v>
                </c:pt>
                <c:pt idx="680">
                  <c:v>38981</c:v>
                </c:pt>
                <c:pt idx="681">
                  <c:v>38982</c:v>
                </c:pt>
                <c:pt idx="682">
                  <c:v>38985</c:v>
                </c:pt>
                <c:pt idx="683">
                  <c:v>38986</c:v>
                </c:pt>
                <c:pt idx="684">
                  <c:v>38987</c:v>
                </c:pt>
                <c:pt idx="685">
                  <c:v>38988</c:v>
                </c:pt>
                <c:pt idx="686">
                  <c:v>38989</c:v>
                </c:pt>
                <c:pt idx="687">
                  <c:v>38992</c:v>
                </c:pt>
                <c:pt idx="688">
                  <c:v>38993</c:v>
                </c:pt>
                <c:pt idx="689">
                  <c:v>38994</c:v>
                </c:pt>
                <c:pt idx="690">
                  <c:v>38995</c:v>
                </c:pt>
                <c:pt idx="691">
                  <c:v>38996</c:v>
                </c:pt>
                <c:pt idx="692">
                  <c:v>38999</c:v>
                </c:pt>
                <c:pt idx="693">
                  <c:v>39000</c:v>
                </c:pt>
                <c:pt idx="694">
                  <c:v>39001</c:v>
                </c:pt>
                <c:pt idx="695">
                  <c:v>39002</c:v>
                </c:pt>
                <c:pt idx="696">
                  <c:v>39003</c:v>
                </c:pt>
                <c:pt idx="697">
                  <c:v>39006</c:v>
                </c:pt>
                <c:pt idx="698">
                  <c:v>39007</c:v>
                </c:pt>
                <c:pt idx="699">
                  <c:v>39008</c:v>
                </c:pt>
                <c:pt idx="700">
                  <c:v>39009</c:v>
                </c:pt>
                <c:pt idx="701">
                  <c:v>39010</c:v>
                </c:pt>
                <c:pt idx="702">
                  <c:v>39013</c:v>
                </c:pt>
                <c:pt idx="703">
                  <c:v>39014</c:v>
                </c:pt>
                <c:pt idx="704">
                  <c:v>39015</c:v>
                </c:pt>
                <c:pt idx="705">
                  <c:v>39016</c:v>
                </c:pt>
                <c:pt idx="706">
                  <c:v>39017</c:v>
                </c:pt>
                <c:pt idx="707">
                  <c:v>39020</c:v>
                </c:pt>
                <c:pt idx="708">
                  <c:v>39021</c:v>
                </c:pt>
                <c:pt idx="709">
                  <c:v>39022</c:v>
                </c:pt>
                <c:pt idx="710">
                  <c:v>39023</c:v>
                </c:pt>
                <c:pt idx="711">
                  <c:v>39024</c:v>
                </c:pt>
                <c:pt idx="712">
                  <c:v>39027</c:v>
                </c:pt>
                <c:pt idx="713">
                  <c:v>39028</c:v>
                </c:pt>
                <c:pt idx="714">
                  <c:v>39029</c:v>
                </c:pt>
                <c:pt idx="715">
                  <c:v>39030</c:v>
                </c:pt>
                <c:pt idx="716">
                  <c:v>39031</c:v>
                </c:pt>
                <c:pt idx="717">
                  <c:v>39034</c:v>
                </c:pt>
                <c:pt idx="718">
                  <c:v>39035</c:v>
                </c:pt>
                <c:pt idx="719">
                  <c:v>39036</c:v>
                </c:pt>
                <c:pt idx="720">
                  <c:v>39037</c:v>
                </c:pt>
                <c:pt idx="721">
                  <c:v>39038</c:v>
                </c:pt>
                <c:pt idx="722">
                  <c:v>39041</c:v>
                </c:pt>
                <c:pt idx="723">
                  <c:v>39042</c:v>
                </c:pt>
                <c:pt idx="724">
                  <c:v>39043</c:v>
                </c:pt>
                <c:pt idx="725">
                  <c:v>39045</c:v>
                </c:pt>
                <c:pt idx="726">
                  <c:v>39048</c:v>
                </c:pt>
                <c:pt idx="727">
                  <c:v>39049</c:v>
                </c:pt>
                <c:pt idx="728">
                  <c:v>39050</c:v>
                </c:pt>
                <c:pt idx="729">
                  <c:v>39051</c:v>
                </c:pt>
                <c:pt idx="730">
                  <c:v>39052</c:v>
                </c:pt>
                <c:pt idx="731">
                  <c:v>39055</c:v>
                </c:pt>
                <c:pt idx="732">
                  <c:v>39056</c:v>
                </c:pt>
                <c:pt idx="733">
                  <c:v>39057</c:v>
                </c:pt>
                <c:pt idx="734">
                  <c:v>39058</c:v>
                </c:pt>
                <c:pt idx="735">
                  <c:v>39059</c:v>
                </c:pt>
                <c:pt idx="736">
                  <c:v>39062</c:v>
                </c:pt>
                <c:pt idx="737">
                  <c:v>39063</c:v>
                </c:pt>
                <c:pt idx="738">
                  <c:v>39064</c:v>
                </c:pt>
                <c:pt idx="739">
                  <c:v>39065</c:v>
                </c:pt>
                <c:pt idx="740">
                  <c:v>39066</c:v>
                </c:pt>
                <c:pt idx="741">
                  <c:v>39069</c:v>
                </c:pt>
                <c:pt idx="742">
                  <c:v>39070</c:v>
                </c:pt>
                <c:pt idx="743">
                  <c:v>39071</c:v>
                </c:pt>
                <c:pt idx="744">
                  <c:v>39072</c:v>
                </c:pt>
                <c:pt idx="745">
                  <c:v>39073</c:v>
                </c:pt>
                <c:pt idx="746">
                  <c:v>39077</c:v>
                </c:pt>
                <c:pt idx="747">
                  <c:v>39078</c:v>
                </c:pt>
                <c:pt idx="748">
                  <c:v>39079</c:v>
                </c:pt>
                <c:pt idx="749">
                  <c:v>39080</c:v>
                </c:pt>
                <c:pt idx="750">
                  <c:v>39085</c:v>
                </c:pt>
                <c:pt idx="751">
                  <c:v>39086</c:v>
                </c:pt>
                <c:pt idx="752">
                  <c:v>39087</c:v>
                </c:pt>
                <c:pt idx="753">
                  <c:v>39090</c:v>
                </c:pt>
                <c:pt idx="754">
                  <c:v>39091</c:v>
                </c:pt>
                <c:pt idx="755">
                  <c:v>39092</c:v>
                </c:pt>
                <c:pt idx="756">
                  <c:v>39093</c:v>
                </c:pt>
                <c:pt idx="757">
                  <c:v>39094</c:v>
                </c:pt>
                <c:pt idx="758">
                  <c:v>39098</c:v>
                </c:pt>
                <c:pt idx="759">
                  <c:v>39099</c:v>
                </c:pt>
                <c:pt idx="760">
                  <c:v>39100</c:v>
                </c:pt>
                <c:pt idx="761">
                  <c:v>39101</c:v>
                </c:pt>
                <c:pt idx="762">
                  <c:v>39104</c:v>
                </c:pt>
                <c:pt idx="763">
                  <c:v>39105</c:v>
                </c:pt>
                <c:pt idx="764">
                  <c:v>39106</c:v>
                </c:pt>
                <c:pt idx="765">
                  <c:v>39107</c:v>
                </c:pt>
                <c:pt idx="766">
                  <c:v>39108</c:v>
                </c:pt>
                <c:pt idx="767">
                  <c:v>39111</c:v>
                </c:pt>
                <c:pt idx="768">
                  <c:v>39112</c:v>
                </c:pt>
                <c:pt idx="769">
                  <c:v>39113</c:v>
                </c:pt>
                <c:pt idx="770">
                  <c:v>39114</c:v>
                </c:pt>
                <c:pt idx="771">
                  <c:v>39115</c:v>
                </c:pt>
                <c:pt idx="772">
                  <c:v>39118</c:v>
                </c:pt>
                <c:pt idx="773">
                  <c:v>39119</c:v>
                </c:pt>
                <c:pt idx="774">
                  <c:v>39120</c:v>
                </c:pt>
                <c:pt idx="775">
                  <c:v>39121</c:v>
                </c:pt>
                <c:pt idx="776">
                  <c:v>39122</c:v>
                </c:pt>
                <c:pt idx="777">
                  <c:v>39125</c:v>
                </c:pt>
                <c:pt idx="778">
                  <c:v>39126</c:v>
                </c:pt>
                <c:pt idx="779">
                  <c:v>39127</c:v>
                </c:pt>
                <c:pt idx="780">
                  <c:v>39128</c:v>
                </c:pt>
                <c:pt idx="781">
                  <c:v>39129</c:v>
                </c:pt>
                <c:pt idx="782">
                  <c:v>39133</c:v>
                </c:pt>
                <c:pt idx="783">
                  <c:v>39134</c:v>
                </c:pt>
                <c:pt idx="784">
                  <c:v>39135</c:v>
                </c:pt>
                <c:pt idx="785">
                  <c:v>39136</c:v>
                </c:pt>
                <c:pt idx="786">
                  <c:v>39139</c:v>
                </c:pt>
                <c:pt idx="787">
                  <c:v>39140</c:v>
                </c:pt>
                <c:pt idx="788">
                  <c:v>39141</c:v>
                </c:pt>
                <c:pt idx="789">
                  <c:v>39142</c:v>
                </c:pt>
                <c:pt idx="790">
                  <c:v>39143</c:v>
                </c:pt>
                <c:pt idx="791">
                  <c:v>39146</c:v>
                </c:pt>
                <c:pt idx="792">
                  <c:v>39147</c:v>
                </c:pt>
                <c:pt idx="793">
                  <c:v>39148</c:v>
                </c:pt>
                <c:pt idx="794">
                  <c:v>39149</c:v>
                </c:pt>
                <c:pt idx="795">
                  <c:v>39150</c:v>
                </c:pt>
                <c:pt idx="796">
                  <c:v>39153</c:v>
                </c:pt>
                <c:pt idx="797">
                  <c:v>39154</c:v>
                </c:pt>
                <c:pt idx="798">
                  <c:v>39155</c:v>
                </c:pt>
                <c:pt idx="799">
                  <c:v>39156</c:v>
                </c:pt>
                <c:pt idx="800">
                  <c:v>39157</c:v>
                </c:pt>
                <c:pt idx="801">
                  <c:v>39160</c:v>
                </c:pt>
                <c:pt idx="802">
                  <c:v>39161</c:v>
                </c:pt>
                <c:pt idx="803">
                  <c:v>39162</c:v>
                </c:pt>
                <c:pt idx="804">
                  <c:v>39163</c:v>
                </c:pt>
                <c:pt idx="805">
                  <c:v>39164</c:v>
                </c:pt>
                <c:pt idx="806">
                  <c:v>39167</c:v>
                </c:pt>
                <c:pt idx="807">
                  <c:v>39168</c:v>
                </c:pt>
                <c:pt idx="808">
                  <c:v>39169</c:v>
                </c:pt>
                <c:pt idx="809">
                  <c:v>39170</c:v>
                </c:pt>
                <c:pt idx="810">
                  <c:v>39171</c:v>
                </c:pt>
                <c:pt idx="811">
                  <c:v>39174</c:v>
                </c:pt>
                <c:pt idx="812">
                  <c:v>39175</c:v>
                </c:pt>
                <c:pt idx="813">
                  <c:v>39176</c:v>
                </c:pt>
                <c:pt idx="814">
                  <c:v>39177</c:v>
                </c:pt>
                <c:pt idx="815">
                  <c:v>39181</c:v>
                </c:pt>
                <c:pt idx="816">
                  <c:v>39182</c:v>
                </c:pt>
                <c:pt idx="817">
                  <c:v>39183</c:v>
                </c:pt>
                <c:pt idx="818">
                  <c:v>39184</c:v>
                </c:pt>
                <c:pt idx="819">
                  <c:v>39185</c:v>
                </c:pt>
                <c:pt idx="820">
                  <c:v>39188</c:v>
                </c:pt>
                <c:pt idx="821">
                  <c:v>39189</c:v>
                </c:pt>
                <c:pt idx="822">
                  <c:v>39190</c:v>
                </c:pt>
                <c:pt idx="823">
                  <c:v>39191</c:v>
                </c:pt>
                <c:pt idx="824">
                  <c:v>39192</c:v>
                </c:pt>
                <c:pt idx="825">
                  <c:v>39195</c:v>
                </c:pt>
                <c:pt idx="826">
                  <c:v>39196</c:v>
                </c:pt>
                <c:pt idx="827">
                  <c:v>39197</c:v>
                </c:pt>
                <c:pt idx="828">
                  <c:v>39198</c:v>
                </c:pt>
                <c:pt idx="829">
                  <c:v>39199</c:v>
                </c:pt>
                <c:pt idx="830">
                  <c:v>39202</c:v>
                </c:pt>
                <c:pt idx="831">
                  <c:v>39203</c:v>
                </c:pt>
                <c:pt idx="832">
                  <c:v>39204</c:v>
                </c:pt>
                <c:pt idx="833">
                  <c:v>39205</c:v>
                </c:pt>
                <c:pt idx="834">
                  <c:v>39206</c:v>
                </c:pt>
                <c:pt idx="835">
                  <c:v>39209</c:v>
                </c:pt>
                <c:pt idx="836">
                  <c:v>39210</c:v>
                </c:pt>
                <c:pt idx="837">
                  <c:v>39211</c:v>
                </c:pt>
                <c:pt idx="838">
                  <c:v>39212</c:v>
                </c:pt>
                <c:pt idx="839">
                  <c:v>39213</c:v>
                </c:pt>
                <c:pt idx="840">
                  <c:v>39216</c:v>
                </c:pt>
                <c:pt idx="841">
                  <c:v>39217</c:v>
                </c:pt>
                <c:pt idx="842">
                  <c:v>39218</c:v>
                </c:pt>
                <c:pt idx="843">
                  <c:v>39219</c:v>
                </c:pt>
                <c:pt idx="844">
                  <c:v>39220</c:v>
                </c:pt>
                <c:pt idx="845">
                  <c:v>39223</c:v>
                </c:pt>
                <c:pt idx="846">
                  <c:v>39224</c:v>
                </c:pt>
                <c:pt idx="847">
                  <c:v>39225</c:v>
                </c:pt>
                <c:pt idx="848">
                  <c:v>39226</c:v>
                </c:pt>
                <c:pt idx="849">
                  <c:v>39227</c:v>
                </c:pt>
                <c:pt idx="850">
                  <c:v>39231</c:v>
                </c:pt>
                <c:pt idx="851">
                  <c:v>39232</c:v>
                </c:pt>
                <c:pt idx="852">
                  <c:v>39233</c:v>
                </c:pt>
                <c:pt idx="853">
                  <c:v>39234</c:v>
                </c:pt>
                <c:pt idx="854">
                  <c:v>39237</c:v>
                </c:pt>
                <c:pt idx="855">
                  <c:v>39238</c:v>
                </c:pt>
                <c:pt idx="856">
                  <c:v>39239</c:v>
                </c:pt>
                <c:pt idx="857">
                  <c:v>39240</c:v>
                </c:pt>
                <c:pt idx="858">
                  <c:v>39241</c:v>
                </c:pt>
                <c:pt idx="859">
                  <c:v>39244</c:v>
                </c:pt>
                <c:pt idx="860">
                  <c:v>39245</c:v>
                </c:pt>
                <c:pt idx="861">
                  <c:v>39246</c:v>
                </c:pt>
                <c:pt idx="862">
                  <c:v>39247</c:v>
                </c:pt>
                <c:pt idx="863">
                  <c:v>39248</c:v>
                </c:pt>
                <c:pt idx="864">
                  <c:v>39251</c:v>
                </c:pt>
                <c:pt idx="865">
                  <c:v>39252</c:v>
                </c:pt>
                <c:pt idx="866">
                  <c:v>39253</c:v>
                </c:pt>
                <c:pt idx="867">
                  <c:v>39254</c:v>
                </c:pt>
                <c:pt idx="868">
                  <c:v>39255</c:v>
                </c:pt>
                <c:pt idx="869">
                  <c:v>39258</c:v>
                </c:pt>
                <c:pt idx="870">
                  <c:v>39259</c:v>
                </c:pt>
                <c:pt idx="871">
                  <c:v>39260</c:v>
                </c:pt>
                <c:pt idx="872">
                  <c:v>39261</c:v>
                </c:pt>
                <c:pt idx="873">
                  <c:v>39262</c:v>
                </c:pt>
                <c:pt idx="874">
                  <c:v>39265</c:v>
                </c:pt>
                <c:pt idx="875">
                  <c:v>39266</c:v>
                </c:pt>
                <c:pt idx="876">
                  <c:v>39268</c:v>
                </c:pt>
                <c:pt idx="877">
                  <c:v>39269</c:v>
                </c:pt>
                <c:pt idx="878">
                  <c:v>39272</c:v>
                </c:pt>
                <c:pt idx="879">
                  <c:v>39273</c:v>
                </c:pt>
                <c:pt idx="880">
                  <c:v>39274</c:v>
                </c:pt>
                <c:pt idx="881">
                  <c:v>39275</c:v>
                </c:pt>
                <c:pt idx="882">
                  <c:v>39276</c:v>
                </c:pt>
                <c:pt idx="883">
                  <c:v>39279</c:v>
                </c:pt>
                <c:pt idx="884">
                  <c:v>39280</c:v>
                </c:pt>
                <c:pt idx="885">
                  <c:v>39281</c:v>
                </c:pt>
                <c:pt idx="886">
                  <c:v>39282</c:v>
                </c:pt>
                <c:pt idx="887">
                  <c:v>39283</c:v>
                </c:pt>
                <c:pt idx="888">
                  <c:v>39286</c:v>
                </c:pt>
                <c:pt idx="889">
                  <c:v>39287</c:v>
                </c:pt>
                <c:pt idx="890">
                  <c:v>39288</c:v>
                </c:pt>
                <c:pt idx="891">
                  <c:v>39289</c:v>
                </c:pt>
                <c:pt idx="892">
                  <c:v>39290</c:v>
                </c:pt>
                <c:pt idx="893">
                  <c:v>39293</c:v>
                </c:pt>
                <c:pt idx="894">
                  <c:v>39294</c:v>
                </c:pt>
                <c:pt idx="895">
                  <c:v>39295</c:v>
                </c:pt>
                <c:pt idx="896">
                  <c:v>39296</c:v>
                </c:pt>
                <c:pt idx="897">
                  <c:v>39297</c:v>
                </c:pt>
                <c:pt idx="898">
                  <c:v>39300</c:v>
                </c:pt>
                <c:pt idx="899">
                  <c:v>39301</c:v>
                </c:pt>
                <c:pt idx="900">
                  <c:v>39302</c:v>
                </c:pt>
                <c:pt idx="901">
                  <c:v>39303</c:v>
                </c:pt>
                <c:pt idx="902">
                  <c:v>39304</c:v>
                </c:pt>
                <c:pt idx="903">
                  <c:v>39307</c:v>
                </c:pt>
                <c:pt idx="904">
                  <c:v>39308</c:v>
                </c:pt>
                <c:pt idx="905">
                  <c:v>39309</c:v>
                </c:pt>
                <c:pt idx="906">
                  <c:v>39310</c:v>
                </c:pt>
                <c:pt idx="907">
                  <c:v>39311</c:v>
                </c:pt>
                <c:pt idx="908">
                  <c:v>39314</c:v>
                </c:pt>
                <c:pt idx="909">
                  <c:v>39315</c:v>
                </c:pt>
                <c:pt idx="910">
                  <c:v>39316</c:v>
                </c:pt>
                <c:pt idx="911">
                  <c:v>39317</c:v>
                </c:pt>
                <c:pt idx="912">
                  <c:v>39318</c:v>
                </c:pt>
                <c:pt idx="913">
                  <c:v>39321</c:v>
                </c:pt>
                <c:pt idx="914">
                  <c:v>39322</c:v>
                </c:pt>
                <c:pt idx="915">
                  <c:v>39323</c:v>
                </c:pt>
                <c:pt idx="916">
                  <c:v>39324</c:v>
                </c:pt>
                <c:pt idx="917">
                  <c:v>39325</c:v>
                </c:pt>
                <c:pt idx="918">
                  <c:v>39329</c:v>
                </c:pt>
                <c:pt idx="919">
                  <c:v>39330</c:v>
                </c:pt>
                <c:pt idx="920">
                  <c:v>39331</c:v>
                </c:pt>
                <c:pt idx="921">
                  <c:v>39332</c:v>
                </c:pt>
                <c:pt idx="922">
                  <c:v>39335</c:v>
                </c:pt>
                <c:pt idx="923">
                  <c:v>39336</c:v>
                </c:pt>
                <c:pt idx="924">
                  <c:v>39337</c:v>
                </c:pt>
                <c:pt idx="925">
                  <c:v>39338</c:v>
                </c:pt>
                <c:pt idx="926">
                  <c:v>39339</c:v>
                </c:pt>
                <c:pt idx="927">
                  <c:v>39342</c:v>
                </c:pt>
                <c:pt idx="928">
                  <c:v>39343</c:v>
                </c:pt>
                <c:pt idx="929">
                  <c:v>39344</c:v>
                </c:pt>
                <c:pt idx="930">
                  <c:v>39345</c:v>
                </c:pt>
                <c:pt idx="931">
                  <c:v>39346</c:v>
                </c:pt>
                <c:pt idx="932">
                  <c:v>39349</c:v>
                </c:pt>
                <c:pt idx="933">
                  <c:v>39350</c:v>
                </c:pt>
                <c:pt idx="934">
                  <c:v>39351</c:v>
                </c:pt>
                <c:pt idx="935">
                  <c:v>39352</c:v>
                </c:pt>
                <c:pt idx="936">
                  <c:v>39353</c:v>
                </c:pt>
                <c:pt idx="937">
                  <c:v>39356</c:v>
                </c:pt>
                <c:pt idx="938">
                  <c:v>39357</c:v>
                </c:pt>
                <c:pt idx="939">
                  <c:v>39358</c:v>
                </c:pt>
                <c:pt idx="940">
                  <c:v>39359</c:v>
                </c:pt>
                <c:pt idx="941">
                  <c:v>39360</c:v>
                </c:pt>
                <c:pt idx="942">
                  <c:v>39363</c:v>
                </c:pt>
                <c:pt idx="943">
                  <c:v>39364</c:v>
                </c:pt>
                <c:pt idx="944">
                  <c:v>39365</c:v>
                </c:pt>
                <c:pt idx="945">
                  <c:v>39366</c:v>
                </c:pt>
                <c:pt idx="946">
                  <c:v>39367</c:v>
                </c:pt>
                <c:pt idx="947">
                  <c:v>39370</c:v>
                </c:pt>
                <c:pt idx="948">
                  <c:v>39371</c:v>
                </c:pt>
                <c:pt idx="949">
                  <c:v>39372</c:v>
                </c:pt>
                <c:pt idx="950">
                  <c:v>39373</c:v>
                </c:pt>
                <c:pt idx="951">
                  <c:v>39374</c:v>
                </c:pt>
                <c:pt idx="952">
                  <c:v>39377</c:v>
                </c:pt>
                <c:pt idx="953">
                  <c:v>39378</c:v>
                </c:pt>
                <c:pt idx="954">
                  <c:v>39379</c:v>
                </c:pt>
                <c:pt idx="955">
                  <c:v>39380</c:v>
                </c:pt>
                <c:pt idx="956">
                  <c:v>39381</c:v>
                </c:pt>
                <c:pt idx="957">
                  <c:v>39384</c:v>
                </c:pt>
                <c:pt idx="958">
                  <c:v>39385</c:v>
                </c:pt>
                <c:pt idx="959">
                  <c:v>39386</c:v>
                </c:pt>
                <c:pt idx="960">
                  <c:v>39387</c:v>
                </c:pt>
                <c:pt idx="961">
                  <c:v>39388</c:v>
                </c:pt>
                <c:pt idx="962">
                  <c:v>39391</c:v>
                </c:pt>
                <c:pt idx="963">
                  <c:v>39392</c:v>
                </c:pt>
                <c:pt idx="964">
                  <c:v>39393</c:v>
                </c:pt>
                <c:pt idx="965">
                  <c:v>39394</c:v>
                </c:pt>
                <c:pt idx="966">
                  <c:v>39395</c:v>
                </c:pt>
                <c:pt idx="967">
                  <c:v>39398</c:v>
                </c:pt>
                <c:pt idx="968">
                  <c:v>39399</c:v>
                </c:pt>
                <c:pt idx="969">
                  <c:v>39400</c:v>
                </c:pt>
                <c:pt idx="970">
                  <c:v>39401</c:v>
                </c:pt>
                <c:pt idx="971">
                  <c:v>39402</c:v>
                </c:pt>
                <c:pt idx="972">
                  <c:v>39405</c:v>
                </c:pt>
                <c:pt idx="973">
                  <c:v>39406</c:v>
                </c:pt>
                <c:pt idx="974">
                  <c:v>39407</c:v>
                </c:pt>
                <c:pt idx="975">
                  <c:v>39409</c:v>
                </c:pt>
                <c:pt idx="976">
                  <c:v>39412</c:v>
                </c:pt>
                <c:pt idx="977">
                  <c:v>39413</c:v>
                </c:pt>
                <c:pt idx="978">
                  <c:v>39414</c:v>
                </c:pt>
                <c:pt idx="979">
                  <c:v>39415</c:v>
                </c:pt>
                <c:pt idx="980">
                  <c:v>39416</c:v>
                </c:pt>
                <c:pt idx="981">
                  <c:v>39419</c:v>
                </c:pt>
                <c:pt idx="982">
                  <c:v>39420</c:v>
                </c:pt>
                <c:pt idx="983">
                  <c:v>39421</c:v>
                </c:pt>
                <c:pt idx="984">
                  <c:v>39422</c:v>
                </c:pt>
                <c:pt idx="985">
                  <c:v>39423</c:v>
                </c:pt>
                <c:pt idx="986">
                  <c:v>39426</c:v>
                </c:pt>
                <c:pt idx="987">
                  <c:v>39427</c:v>
                </c:pt>
                <c:pt idx="988">
                  <c:v>39428</c:v>
                </c:pt>
                <c:pt idx="989">
                  <c:v>39429</c:v>
                </c:pt>
                <c:pt idx="990">
                  <c:v>39430</c:v>
                </c:pt>
                <c:pt idx="991">
                  <c:v>39433</c:v>
                </c:pt>
                <c:pt idx="992">
                  <c:v>39434</c:v>
                </c:pt>
                <c:pt idx="993">
                  <c:v>39435</c:v>
                </c:pt>
                <c:pt idx="994">
                  <c:v>39436</c:v>
                </c:pt>
                <c:pt idx="995">
                  <c:v>39437</c:v>
                </c:pt>
                <c:pt idx="996">
                  <c:v>39440</c:v>
                </c:pt>
                <c:pt idx="997">
                  <c:v>39442</c:v>
                </c:pt>
                <c:pt idx="998">
                  <c:v>39443</c:v>
                </c:pt>
                <c:pt idx="999">
                  <c:v>39444</c:v>
                </c:pt>
                <c:pt idx="1000">
                  <c:v>39447</c:v>
                </c:pt>
                <c:pt idx="1001">
                  <c:v>39449</c:v>
                </c:pt>
                <c:pt idx="1002">
                  <c:v>39450</c:v>
                </c:pt>
                <c:pt idx="1003">
                  <c:v>39451</c:v>
                </c:pt>
                <c:pt idx="1004">
                  <c:v>39454</c:v>
                </c:pt>
                <c:pt idx="1005">
                  <c:v>39455</c:v>
                </c:pt>
                <c:pt idx="1006">
                  <c:v>39456</c:v>
                </c:pt>
                <c:pt idx="1007">
                  <c:v>39457</c:v>
                </c:pt>
                <c:pt idx="1008">
                  <c:v>39458</c:v>
                </c:pt>
                <c:pt idx="1009">
                  <c:v>39461</c:v>
                </c:pt>
                <c:pt idx="1010">
                  <c:v>39462</c:v>
                </c:pt>
                <c:pt idx="1011">
                  <c:v>39463</c:v>
                </c:pt>
                <c:pt idx="1012">
                  <c:v>39464</c:v>
                </c:pt>
                <c:pt idx="1013">
                  <c:v>39465</c:v>
                </c:pt>
                <c:pt idx="1014">
                  <c:v>39469</c:v>
                </c:pt>
                <c:pt idx="1015">
                  <c:v>39470</c:v>
                </c:pt>
                <c:pt idx="1016">
                  <c:v>39471</c:v>
                </c:pt>
                <c:pt idx="1017">
                  <c:v>39472</c:v>
                </c:pt>
                <c:pt idx="1018">
                  <c:v>39475</c:v>
                </c:pt>
                <c:pt idx="1019">
                  <c:v>39476</c:v>
                </c:pt>
                <c:pt idx="1020">
                  <c:v>39477</c:v>
                </c:pt>
                <c:pt idx="1021">
                  <c:v>39478</c:v>
                </c:pt>
                <c:pt idx="1022">
                  <c:v>39479</c:v>
                </c:pt>
                <c:pt idx="1023">
                  <c:v>39482</c:v>
                </c:pt>
                <c:pt idx="1024">
                  <c:v>39483</c:v>
                </c:pt>
                <c:pt idx="1025">
                  <c:v>39484</c:v>
                </c:pt>
                <c:pt idx="1026">
                  <c:v>39485</c:v>
                </c:pt>
                <c:pt idx="1027">
                  <c:v>39486</c:v>
                </c:pt>
                <c:pt idx="1028">
                  <c:v>39489</c:v>
                </c:pt>
                <c:pt idx="1029">
                  <c:v>39490</c:v>
                </c:pt>
                <c:pt idx="1030">
                  <c:v>39491</c:v>
                </c:pt>
                <c:pt idx="1031">
                  <c:v>39492</c:v>
                </c:pt>
                <c:pt idx="1032">
                  <c:v>39493</c:v>
                </c:pt>
                <c:pt idx="1033">
                  <c:v>39497</c:v>
                </c:pt>
                <c:pt idx="1034">
                  <c:v>39498</c:v>
                </c:pt>
                <c:pt idx="1035">
                  <c:v>39499</c:v>
                </c:pt>
                <c:pt idx="1036">
                  <c:v>39500</c:v>
                </c:pt>
                <c:pt idx="1037">
                  <c:v>39503</c:v>
                </c:pt>
                <c:pt idx="1038">
                  <c:v>39504</c:v>
                </c:pt>
                <c:pt idx="1039">
                  <c:v>39505</c:v>
                </c:pt>
                <c:pt idx="1040">
                  <c:v>39506</c:v>
                </c:pt>
                <c:pt idx="1041">
                  <c:v>39507</c:v>
                </c:pt>
                <c:pt idx="1042">
                  <c:v>39510</c:v>
                </c:pt>
                <c:pt idx="1043">
                  <c:v>39511</c:v>
                </c:pt>
                <c:pt idx="1044">
                  <c:v>39512</c:v>
                </c:pt>
                <c:pt idx="1045">
                  <c:v>39513</c:v>
                </c:pt>
                <c:pt idx="1046">
                  <c:v>39514</c:v>
                </c:pt>
                <c:pt idx="1047">
                  <c:v>39517</c:v>
                </c:pt>
                <c:pt idx="1048">
                  <c:v>39518</c:v>
                </c:pt>
                <c:pt idx="1049">
                  <c:v>39519</c:v>
                </c:pt>
                <c:pt idx="1050">
                  <c:v>39520</c:v>
                </c:pt>
                <c:pt idx="1051">
                  <c:v>39521</c:v>
                </c:pt>
                <c:pt idx="1052">
                  <c:v>39524</c:v>
                </c:pt>
                <c:pt idx="1053">
                  <c:v>39525</c:v>
                </c:pt>
                <c:pt idx="1054">
                  <c:v>39526</c:v>
                </c:pt>
                <c:pt idx="1055">
                  <c:v>39527</c:v>
                </c:pt>
                <c:pt idx="1056">
                  <c:v>39531</c:v>
                </c:pt>
                <c:pt idx="1057">
                  <c:v>39532</c:v>
                </c:pt>
                <c:pt idx="1058">
                  <c:v>39533</c:v>
                </c:pt>
                <c:pt idx="1059">
                  <c:v>39534</c:v>
                </c:pt>
                <c:pt idx="1060">
                  <c:v>39535</c:v>
                </c:pt>
                <c:pt idx="1061">
                  <c:v>39538</c:v>
                </c:pt>
                <c:pt idx="1062">
                  <c:v>39539</c:v>
                </c:pt>
                <c:pt idx="1063">
                  <c:v>39540</c:v>
                </c:pt>
                <c:pt idx="1064">
                  <c:v>39541</c:v>
                </c:pt>
                <c:pt idx="1065">
                  <c:v>39542</c:v>
                </c:pt>
                <c:pt idx="1066">
                  <c:v>39545</c:v>
                </c:pt>
                <c:pt idx="1067">
                  <c:v>39546</c:v>
                </c:pt>
                <c:pt idx="1068">
                  <c:v>39547</c:v>
                </c:pt>
                <c:pt idx="1069">
                  <c:v>39548</c:v>
                </c:pt>
                <c:pt idx="1070">
                  <c:v>39549</c:v>
                </c:pt>
                <c:pt idx="1071">
                  <c:v>39552</c:v>
                </c:pt>
                <c:pt idx="1072">
                  <c:v>39553</c:v>
                </c:pt>
                <c:pt idx="1073">
                  <c:v>39554</c:v>
                </c:pt>
                <c:pt idx="1074">
                  <c:v>39555</c:v>
                </c:pt>
                <c:pt idx="1075">
                  <c:v>39556</c:v>
                </c:pt>
                <c:pt idx="1076">
                  <c:v>39559</c:v>
                </c:pt>
                <c:pt idx="1077">
                  <c:v>39560</c:v>
                </c:pt>
                <c:pt idx="1078">
                  <c:v>39561</c:v>
                </c:pt>
                <c:pt idx="1079">
                  <c:v>39562</c:v>
                </c:pt>
                <c:pt idx="1080">
                  <c:v>39563</c:v>
                </c:pt>
                <c:pt idx="1081">
                  <c:v>39566</c:v>
                </c:pt>
                <c:pt idx="1082">
                  <c:v>39567</c:v>
                </c:pt>
                <c:pt idx="1083">
                  <c:v>39568</c:v>
                </c:pt>
                <c:pt idx="1084">
                  <c:v>39569</c:v>
                </c:pt>
                <c:pt idx="1085">
                  <c:v>39570</c:v>
                </c:pt>
                <c:pt idx="1086">
                  <c:v>39573</c:v>
                </c:pt>
                <c:pt idx="1087">
                  <c:v>39574</c:v>
                </c:pt>
                <c:pt idx="1088">
                  <c:v>39575</c:v>
                </c:pt>
                <c:pt idx="1089">
                  <c:v>39576</c:v>
                </c:pt>
                <c:pt idx="1090">
                  <c:v>39577</c:v>
                </c:pt>
                <c:pt idx="1091">
                  <c:v>39580</c:v>
                </c:pt>
                <c:pt idx="1092">
                  <c:v>39581</c:v>
                </c:pt>
                <c:pt idx="1093">
                  <c:v>39582</c:v>
                </c:pt>
                <c:pt idx="1094">
                  <c:v>39583</c:v>
                </c:pt>
                <c:pt idx="1095">
                  <c:v>39584</c:v>
                </c:pt>
                <c:pt idx="1096">
                  <c:v>39587</c:v>
                </c:pt>
                <c:pt idx="1097">
                  <c:v>39588</c:v>
                </c:pt>
                <c:pt idx="1098">
                  <c:v>39589</c:v>
                </c:pt>
                <c:pt idx="1099">
                  <c:v>39590</c:v>
                </c:pt>
                <c:pt idx="1100">
                  <c:v>39591</c:v>
                </c:pt>
                <c:pt idx="1101">
                  <c:v>39595</c:v>
                </c:pt>
                <c:pt idx="1102">
                  <c:v>39596</c:v>
                </c:pt>
                <c:pt idx="1103">
                  <c:v>39597</c:v>
                </c:pt>
                <c:pt idx="1104">
                  <c:v>39598</c:v>
                </c:pt>
                <c:pt idx="1105">
                  <c:v>39601</c:v>
                </c:pt>
                <c:pt idx="1106">
                  <c:v>39602</c:v>
                </c:pt>
                <c:pt idx="1107">
                  <c:v>39603</c:v>
                </c:pt>
                <c:pt idx="1108">
                  <c:v>39604</c:v>
                </c:pt>
                <c:pt idx="1109">
                  <c:v>39605</c:v>
                </c:pt>
                <c:pt idx="1110">
                  <c:v>39608</c:v>
                </c:pt>
                <c:pt idx="1111">
                  <c:v>39609</c:v>
                </c:pt>
                <c:pt idx="1112">
                  <c:v>39610</c:v>
                </c:pt>
                <c:pt idx="1113">
                  <c:v>39611</c:v>
                </c:pt>
                <c:pt idx="1114">
                  <c:v>39612</c:v>
                </c:pt>
                <c:pt idx="1115">
                  <c:v>39615</c:v>
                </c:pt>
                <c:pt idx="1116">
                  <c:v>39616</c:v>
                </c:pt>
                <c:pt idx="1117">
                  <c:v>39617</c:v>
                </c:pt>
                <c:pt idx="1118">
                  <c:v>39618</c:v>
                </c:pt>
                <c:pt idx="1119">
                  <c:v>39619</c:v>
                </c:pt>
                <c:pt idx="1120">
                  <c:v>39622</c:v>
                </c:pt>
                <c:pt idx="1121">
                  <c:v>39623</c:v>
                </c:pt>
                <c:pt idx="1122">
                  <c:v>39624</c:v>
                </c:pt>
                <c:pt idx="1123">
                  <c:v>39625</c:v>
                </c:pt>
                <c:pt idx="1124">
                  <c:v>39626</c:v>
                </c:pt>
                <c:pt idx="1125">
                  <c:v>39629</c:v>
                </c:pt>
                <c:pt idx="1126">
                  <c:v>39630</c:v>
                </c:pt>
                <c:pt idx="1127">
                  <c:v>39631</c:v>
                </c:pt>
                <c:pt idx="1128">
                  <c:v>39632</c:v>
                </c:pt>
                <c:pt idx="1129">
                  <c:v>39636</c:v>
                </c:pt>
                <c:pt idx="1130">
                  <c:v>39637</c:v>
                </c:pt>
                <c:pt idx="1131">
                  <c:v>39638</c:v>
                </c:pt>
                <c:pt idx="1132">
                  <c:v>39639</c:v>
                </c:pt>
                <c:pt idx="1133">
                  <c:v>39640</c:v>
                </c:pt>
                <c:pt idx="1134">
                  <c:v>39643</c:v>
                </c:pt>
                <c:pt idx="1135">
                  <c:v>39644</c:v>
                </c:pt>
                <c:pt idx="1136">
                  <c:v>39645</c:v>
                </c:pt>
                <c:pt idx="1137">
                  <c:v>39646</c:v>
                </c:pt>
                <c:pt idx="1138">
                  <c:v>39647</c:v>
                </c:pt>
                <c:pt idx="1139">
                  <c:v>39650</c:v>
                </c:pt>
                <c:pt idx="1140">
                  <c:v>39651</c:v>
                </c:pt>
                <c:pt idx="1141">
                  <c:v>39652</c:v>
                </c:pt>
                <c:pt idx="1142">
                  <c:v>39653</c:v>
                </c:pt>
                <c:pt idx="1143">
                  <c:v>39654</c:v>
                </c:pt>
                <c:pt idx="1144">
                  <c:v>39657</c:v>
                </c:pt>
                <c:pt idx="1145">
                  <c:v>39658</c:v>
                </c:pt>
                <c:pt idx="1146">
                  <c:v>39659</c:v>
                </c:pt>
                <c:pt idx="1147">
                  <c:v>39660</c:v>
                </c:pt>
                <c:pt idx="1148">
                  <c:v>39661</c:v>
                </c:pt>
                <c:pt idx="1149">
                  <c:v>39664</c:v>
                </c:pt>
                <c:pt idx="1150">
                  <c:v>39665</c:v>
                </c:pt>
                <c:pt idx="1151">
                  <c:v>39666</c:v>
                </c:pt>
                <c:pt idx="1152">
                  <c:v>39667</c:v>
                </c:pt>
                <c:pt idx="1153">
                  <c:v>39668</c:v>
                </c:pt>
                <c:pt idx="1154">
                  <c:v>39671</c:v>
                </c:pt>
                <c:pt idx="1155">
                  <c:v>39672</c:v>
                </c:pt>
                <c:pt idx="1156">
                  <c:v>39673</c:v>
                </c:pt>
                <c:pt idx="1157">
                  <c:v>39674</c:v>
                </c:pt>
                <c:pt idx="1158">
                  <c:v>39675</c:v>
                </c:pt>
                <c:pt idx="1159">
                  <c:v>39678</c:v>
                </c:pt>
                <c:pt idx="1160">
                  <c:v>39679</c:v>
                </c:pt>
                <c:pt idx="1161">
                  <c:v>39680</c:v>
                </c:pt>
                <c:pt idx="1162">
                  <c:v>39681</c:v>
                </c:pt>
                <c:pt idx="1163">
                  <c:v>39682</c:v>
                </c:pt>
                <c:pt idx="1164">
                  <c:v>39685</c:v>
                </c:pt>
                <c:pt idx="1165">
                  <c:v>39686</c:v>
                </c:pt>
                <c:pt idx="1166">
                  <c:v>39687</c:v>
                </c:pt>
                <c:pt idx="1167">
                  <c:v>39688</c:v>
                </c:pt>
                <c:pt idx="1168">
                  <c:v>39689</c:v>
                </c:pt>
                <c:pt idx="1169">
                  <c:v>39693</c:v>
                </c:pt>
                <c:pt idx="1170">
                  <c:v>39694</c:v>
                </c:pt>
                <c:pt idx="1171">
                  <c:v>39695</c:v>
                </c:pt>
                <c:pt idx="1172">
                  <c:v>39696</c:v>
                </c:pt>
                <c:pt idx="1173">
                  <c:v>39699</c:v>
                </c:pt>
                <c:pt idx="1174">
                  <c:v>39700</c:v>
                </c:pt>
                <c:pt idx="1175">
                  <c:v>39701</c:v>
                </c:pt>
                <c:pt idx="1176">
                  <c:v>39702</c:v>
                </c:pt>
                <c:pt idx="1177">
                  <c:v>39703</c:v>
                </c:pt>
                <c:pt idx="1178">
                  <c:v>39706</c:v>
                </c:pt>
                <c:pt idx="1179">
                  <c:v>39707</c:v>
                </c:pt>
                <c:pt idx="1180">
                  <c:v>39708</c:v>
                </c:pt>
                <c:pt idx="1181">
                  <c:v>39709</c:v>
                </c:pt>
                <c:pt idx="1182">
                  <c:v>39710</c:v>
                </c:pt>
                <c:pt idx="1183">
                  <c:v>39713</c:v>
                </c:pt>
                <c:pt idx="1184">
                  <c:v>39714</c:v>
                </c:pt>
                <c:pt idx="1185">
                  <c:v>39715</c:v>
                </c:pt>
                <c:pt idx="1186">
                  <c:v>39716</c:v>
                </c:pt>
                <c:pt idx="1187">
                  <c:v>39717</c:v>
                </c:pt>
                <c:pt idx="1188">
                  <c:v>39720</c:v>
                </c:pt>
                <c:pt idx="1189">
                  <c:v>39721</c:v>
                </c:pt>
                <c:pt idx="1190">
                  <c:v>39722</c:v>
                </c:pt>
                <c:pt idx="1191">
                  <c:v>39723</c:v>
                </c:pt>
                <c:pt idx="1192">
                  <c:v>39724</c:v>
                </c:pt>
                <c:pt idx="1193">
                  <c:v>39727</c:v>
                </c:pt>
                <c:pt idx="1194">
                  <c:v>39728</c:v>
                </c:pt>
                <c:pt idx="1195">
                  <c:v>39729</c:v>
                </c:pt>
                <c:pt idx="1196">
                  <c:v>39730</c:v>
                </c:pt>
                <c:pt idx="1197">
                  <c:v>39731</c:v>
                </c:pt>
                <c:pt idx="1198">
                  <c:v>39734</c:v>
                </c:pt>
                <c:pt idx="1199">
                  <c:v>39735</c:v>
                </c:pt>
                <c:pt idx="1200">
                  <c:v>39736</c:v>
                </c:pt>
                <c:pt idx="1201">
                  <c:v>39737</c:v>
                </c:pt>
                <c:pt idx="1202">
                  <c:v>39738</c:v>
                </c:pt>
                <c:pt idx="1203">
                  <c:v>39741</c:v>
                </c:pt>
                <c:pt idx="1204">
                  <c:v>39742</c:v>
                </c:pt>
                <c:pt idx="1205">
                  <c:v>39743</c:v>
                </c:pt>
                <c:pt idx="1206">
                  <c:v>39744</c:v>
                </c:pt>
                <c:pt idx="1207">
                  <c:v>39745</c:v>
                </c:pt>
                <c:pt idx="1208">
                  <c:v>39748</c:v>
                </c:pt>
                <c:pt idx="1209">
                  <c:v>39749</c:v>
                </c:pt>
                <c:pt idx="1210">
                  <c:v>39750</c:v>
                </c:pt>
                <c:pt idx="1211">
                  <c:v>39751</c:v>
                </c:pt>
                <c:pt idx="1212">
                  <c:v>39752</c:v>
                </c:pt>
                <c:pt idx="1213">
                  <c:v>39755</c:v>
                </c:pt>
                <c:pt idx="1214">
                  <c:v>39756</c:v>
                </c:pt>
                <c:pt idx="1215">
                  <c:v>39757</c:v>
                </c:pt>
                <c:pt idx="1216">
                  <c:v>39758</c:v>
                </c:pt>
                <c:pt idx="1217">
                  <c:v>39759</c:v>
                </c:pt>
                <c:pt idx="1218">
                  <c:v>39762</c:v>
                </c:pt>
                <c:pt idx="1219">
                  <c:v>39763</c:v>
                </c:pt>
                <c:pt idx="1220">
                  <c:v>39764</c:v>
                </c:pt>
                <c:pt idx="1221">
                  <c:v>39765</c:v>
                </c:pt>
                <c:pt idx="1222">
                  <c:v>39766</c:v>
                </c:pt>
                <c:pt idx="1223">
                  <c:v>39769</c:v>
                </c:pt>
                <c:pt idx="1224">
                  <c:v>39770</c:v>
                </c:pt>
                <c:pt idx="1225">
                  <c:v>39771</c:v>
                </c:pt>
                <c:pt idx="1226">
                  <c:v>39772</c:v>
                </c:pt>
                <c:pt idx="1227">
                  <c:v>39773</c:v>
                </c:pt>
                <c:pt idx="1228">
                  <c:v>39776</c:v>
                </c:pt>
                <c:pt idx="1229">
                  <c:v>39777</c:v>
                </c:pt>
                <c:pt idx="1230">
                  <c:v>39778</c:v>
                </c:pt>
                <c:pt idx="1231">
                  <c:v>39780</c:v>
                </c:pt>
                <c:pt idx="1232">
                  <c:v>39783</c:v>
                </c:pt>
                <c:pt idx="1233">
                  <c:v>39784</c:v>
                </c:pt>
                <c:pt idx="1234">
                  <c:v>39785</c:v>
                </c:pt>
                <c:pt idx="1235">
                  <c:v>39786</c:v>
                </c:pt>
                <c:pt idx="1236">
                  <c:v>39787</c:v>
                </c:pt>
                <c:pt idx="1237">
                  <c:v>39790</c:v>
                </c:pt>
                <c:pt idx="1238">
                  <c:v>39791</c:v>
                </c:pt>
                <c:pt idx="1239">
                  <c:v>39792</c:v>
                </c:pt>
                <c:pt idx="1240">
                  <c:v>39793</c:v>
                </c:pt>
                <c:pt idx="1241">
                  <c:v>39794</c:v>
                </c:pt>
                <c:pt idx="1242">
                  <c:v>39797</c:v>
                </c:pt>
                <c:pt idx="1243">
                  <c:v>39798</c:v>
                </c:pt>
                <c:pt idx="1244">
                  <c:v>39799</c:v>
                </c:pt>
                <c:pt idx="1245">
                  <c:v>39800</c:v>
                </c:pt>
                <c:pt idx="1246">
                  <c:v>39801</c:v>
                </c:pt>
                <c:pt idx="1247">
                  <c:v>39804</c:v>
                </c:pt>
                <c:pt idx="1248">
                  <c:v>39805</c:v>
                </c:pt>
                <c:pt idx="1249">
                  <c:v>39806</c:v>
                </c:pt>
                <c:pt idx="1250">
                  <c:v>39808</c:v>
                </c:pt>
                <c:pt idx="1251">
                  <c:v>39811</c:v>
                </c:pt>
                <c:pt idx="1252">
                  <c:v>39812</c:v>
                </c:pt>
                <c:pt idx="1253">
                  <c:v>39813</c:v>
                </c:pt>
                <c:pt idx="1254">
                  <c:v>39815</c:v>
                </c:pt>
                <c:pt idx="1255">
                  <c:v>39818</c:v>
                </c:pt>
                <c:pt idx="1256">
                  <c:v>39819</c:v>
                </c:pt>
                <c:pt idx="1257">
                  <c:v>39820</c:v>
                </c:pt>
                <c:pt idx="1258">
                  <c:v>39821</c:v>
                </c:pt>
                <c:pt idx="1259">
                  <c:v>39822</c:v>
                </c:pt>
                <c:pt idx="1260">
                  <c:v>39825</c:v>
                </c:pt>
                <c:pt idx="1261">
                  <c:v>39826</c:v>
                </c:pt>
                <c:pt idx="1262">
                  <c:v>39827</c:v>
                </c:pt>
                <c:pt idx="1263">
                  <c:v>39828</c:v>
                </c:pt>
                <c:pt idx="1264">
                  <c:v>39829</c:v>
                </c:pt>
                <c:pt idx="1265">
                  <c:v>39833</c:v>
                </c:pt>
                <c:pt idx="1266">
                  <c:v>39834</c:v>
                </c:pt>
                <c:pt idx="1267">
                  <c:v>39835</c:v>
                </c:pt>
                <c:pt idx="1268">
                  <c:v>39836</c:v>
                </c:pt>
                <c:pt idx="1269">
                  <c:v>39839</c:v>
                </c:pt>
                <c:pt idx="1270">
                  <c:v>39840</c:v>
                </c:pt>
                <c:pt idx="1271">
                  <c:v>39841</c:v>
                </c:pt>
                <c:pt idx="1272">
                  <c:v>39842</c:v>
                </c:pt>
                <c:pt idx="1273">
                  <c:v>39843</c:v>
                </c:pt>
                <c:pt idx="1274">
                  <c:v>39846</c:v>
                </c:pt>
                <c:pt idx="1275">
                  <c:v>39847</c:v>
                </c:pt>
                <c:pt idx="1276">
                  <c:v>39848</c:v>
                </c:pt>
                <c:pt idx="1277">
                  <c:v>39849</c:v>
                </c:pt>
                <c:pt idx="1278">
                  <c:v>39850</c:v>
                </c:pt>
                <c:pt idx="1279">
                  <c:v>39853</c:v>
                </c:pt>
                <c:pt idx="1280">
                  <c:v>39854</c:v>
                </c:pt>
                <c:pt idx="1281">
                  <c:v>39855</c:v>
                </c:pt>
                <c:pt idx="1282">
                  <c:v>39856</c:v>
                </c:pt>
                <c:pt idx="1283">
                  <c:v>39857</c:v>
                </c:pt>
                <c:pt idx="1284">
                  <c:v>39861</c:v>
                </c:pt>
                <c:pt idx="1285">
                  <c:v>39862</c:v>
                </c:pt>
                <c:pt idx="1286">
                  <c:v>39863</c:v>
                </c:pt>
                <c:pt idx="1287">
                  <c:v>39864</c:v>
                </c:pt>
                <c:pt idx="1288">
                  <c:v>39867</c:v>
                </c:pt>
                <c:pt idx="1289">
                  <c:v>39868</c:v>
                </c:pt>
                <c:pt idx="1290">
                  <c:v>39869</c:v>
                </c:pt>
                <c:pt idx="1291">
                  <c:v>39870</c:v>
                </c:pt>
                <c:pt idx="1292">
                  <c:v>39871</c:v>
                </c:pt>
                <c:pt idx="1293">
                  <c:v>39874</c:v>
                </c:pt>
                <c:pt idx="1294">
                  <c:v>39875</c:v>
                </c:pt>
                <c:pt idx="1295">
                  <c:v>39876</c:v>
                </c:pt>
                <c:pt idx="1296">
                  <c:v>39877</c:v>
                </c:pt>
                <c:pt idx="1297">
                  <c:v>39878</c:v>
                </c:pt>
                <c:pt idx="1298">
                  <c:v>39881</c:v>
                </c:pt>
                <c:pt idx="1299">
                  <c:v>39882</c:v>
                </c:pt>
                <c:pt idx="1300">
                  <c:v>39883</c:v>
                </c:pt>
                <c:pt idx="1301">
                  <c:v>39884</c:v>
                </c:pt>
                <c:pt idx="1302">
                  <c:v>39885</c:v>
                </c:pt>
                <c:pt idx="1303">
                  <c:v>39888</c:v>
                </c:pt>
                <c:pt idx="1304">
                  <c:v>39889</c:v>
                </c:pt>
                <c:pt idx="1305">
                  <c:v>39890</c:v>
                </c:pt>
                <c:pt idx="1306">
                  <c:v>39891</c:v>
                </c:pt>
                <c:pt idx="1307">
                  <c:v>39892</c:v>
                </c:pt>
                <c:pt idx="1308">
                  <c:v>39895</c:v>
                </c:pt>
                <c:pt idx="1309">
                  <c:v>39896</c:v>
                </c:pt>
                <c:pt idx="1310">
                  <c:v>39897</c:v>
                </c:pt>
                <c:pt idx="1311">
                  <c:v>39898</c:v>
                </c:pt>
                <c:pt idx="1312">
                  <c:v>39899</c:v>
                </c:pt>
                <c:pt idx="1313">
                  <c:v>39902</c:v>
                </c:pt>
                <c:pt idx="1314">
                  <c:v>39903</c:v>
                </c:pt>
                <c:pt idx="1315">
                  <c:v>39904</c:v>
                </c:pt>
                <c:pt idx="1316">
                  <c:v>39905</c:v>
                </c:pt>
                <c:pt idx="1317">
                  <c:v>39906</c:v>
                </c:pt>
                <c:pt idx="1318">
                  <c:v>39909</c:v>
                </c:pt>
                <c:pt idx="1319">
                  <c:v>39910</c:v>
                </c:pt>
                <c:pt idx="1320">
                  <c:v>39911</c:v>
                </c:pt>
                <c:pt idx="1321">
                  <c:v>39912</c:v>
                </c:pt>
                <c:pt idx="1322">
                  <c:v>39916</c:v>
                </c:pt>
                <c:pt idx="1323">
                  <c:v>39917</c:v>
                </c:pt>
                <c:pt idx="1324">
                  <c:v>39918</c:v>
                </c:pt>
                <c:pt idx="1325">
                  <c:v>39919</c:v>
                </c:pt>
                <c:pt idx="1326">
                  <c:v>39920</c:v>
                </c:pt>
                <c:pt idx="1327">
                  <c:v>39923</c:v>
                </c:pt>
                <c:pt idx="1328">
                  <c:v>39924</c:v>
                </c:pt>
                <c:pt idx="1329">
                  <c:v>39925</c:v>
                </c:pt>
                <c:pt idx="1330">
                  <c:v>39926</c:v>
                </c:pt>
                <c:pt idx="1331">
                  <c:v>39927</c:v>
                </c:pt>
                <c:pt idx="1332">
                  <c:v>39930</c:v>
                </c:pt>
                <c:pt idx="1333">
                  <c:v>39931</c:v>
                </c:pt>
                <c:pt idx="1334">
                  <c:v>39932</c:v>
                </c:pt>
                <c:pt idx="1335">
                  <c:v>39933</c:v>
                </c:pt>
                <c:pt idx="1336">
                  <c:v>39934</c:v>
                </c:pt>
                <c:pt idx="1337">
                  <c:v>39937</c:v>
                </c:pt>
                <c:pt idx="1338">
                  <c:v>39938</c:v>
                </c:pt>
                <c:pt idx="1339">
                  <c:v>39939</c:v>
                </c:pt>
                <c:pt idx="1340">
                  <c:v>39940</c:v>
                </c:pt>
                <c:pt idx="1341">
                  <c:v>39941</c:v>
                </c:pt>
                <c:pt idx="1342">
                  <c:v>39944</c:v>
                </c:pt>
                <c:pt idx="1343">
                  <c:v>39945</c:v>
                </c:pt>
                <c:pt idx="1344">
                  <c:v>39946</c:v>
                </c:pt>
                <c:pt idx="1345">
                  <c:v>39947</c:v>
                </c:pt>
                <c:pt idx="1346">
                  <c:v>39948</c:v>
                </c:pt>
                <c:pt idx="1347">
                  <c:v>39951</c:v>
                </c:pt>
                <c:pt idx="1348">
                  <c:v>39952</c:v>
                </c:pt>
                <c:pt idx="1349">
                  <c:v>39953</c:v>
                </c:pt>
                <c:pt idx="1350">
                  <c:v>39954</c:v>
                </c:pt>
                <c:pt idx="1351">
                  <c:v>39955</c:v>
                </c:pt>
                <c:pt idx="1352">
                  <c:v>39959</c:v>
                </c:pt>
                <c:pt idx="1353">
                  <c:v>39960</c:v>
                </c:pt>
                <c:pt idx="1354">
                  <c:v>39961</c:v>
                </c:pt>
                <c:pt idx="1355">
                  <c:v>39962</c:v>
                </c:pt>
                <c:pt idx="1356">
                  <c:v>39965</c:v>
                </c:pt>
                <c:pt idx="1357">
                  <c:v>39966</c:v>
                </c:pt>
                <c:pt idx="1358">
                  <c:v>39967</c:v>
                </c:pt>
                <c:pt idx="1359">
                  <c:v>39968</c:v>
                </c:pt>
                <c:pt idx="1360">
                  <c:v>39969</c:v>
                </c:pt>
                <c:pt idx="1361">
                  <c:v>39972</c:v>
                </c:pt>
                <c:pt idx="1362">
                  <c:v>39973</c:v>
                </c:pt>
                <c:pt idx="1363">
                  <c:v>39974</c:v>
                </c:pt>
                <c:pt idx="1364">
                  <c:v>39975</c:v>
                </c:pt>
                <c:pt idx="1365">
                  <c:v>39976</c:v>
                </c:pt>
                <c:pt idx="1366">
                  <c:v>39979</c:v>
                </c:pt>
                <c:pt idx="1367">
                  <c:v>39980</c:v>
                </c:pt>
                <c:pt idx="1368">
                  <c:v>39981</c:v>
                </c:pt>
                <c:pt idx="1369">
                  <c:v>39982</c:v>
                </c:pt>
                <c:pt idx="1370">
                  <c:v>39983</c:v>
                </c:pt>
                <c:pt idx="1371">
                  <c:v>39986</c:v>
                </c:pt>
                <c:pt idx="1372">
                  <c:v>39987</c:v>
                </c:pt>
                <c:pt idx="1373">
                  <c:v>39988</c:v>
                </c:pt>
                <c:pt idx="1374">
                  <c:v>39989</c:v>
                </c:pt>
                <c:pt idx="1375">
                  <c:v>39990</c:v>
                </c:pt>
                <c:pt idx="1376">
                  <c:v>39993</c:v>
                </c:pt>
                <c:pt idx="1377">
                  <c:v>39994</c:v>
                </c:pt>
                <c:pt idx="1378">
                  <c:v>39995</c:v>
                </c:pt>
                <c:pt idx="1379">
                  <c:v>39996</c:v>
                </c:pt>
                <c:pt idx="1380">
                  <c:v>40000</c:v>
                </c:pt>
                <c:pt idx="1381">
                  <c:v>40001</c:v>
                </c:pt>
                <c:pt idx="1382">
                  <c:v>40002</c:v>
                </c:pt>
                <c:pt idx="1383">
                  <c:v>40003</c:v>
                </c:pt>
                <c:pt idx="1384">
                  <c:v>40004</c:v>
                </c:pt>
                <c:pt idx="1385">
                  <c:v>40007</c:v>
                </c:pt>
                <c:pt idx="1386">
                  <c:v>40008</c:v>
                </c:pt>
                <c:pt idx="1387">
                  <c:v>40009</c:v>
                </c:pt>
                <c:pt idx="1388">
                  <c:v>40010</c:v>
                </c:pt>
                <c:pt idx="1389">
                  <c:v>40011</c:v>
                </c:pt>
                <c:pt idx="1390">
                  <c:v>40014</c:v>
                </c:pt>
                <c:pt idx="1391">
                  <c:v>40015</c:v>
                </c:pt>
                <c:pt idx="1392">
                  <c:v>40016</c:v>
                </c:pt>
                <c:pt idx="1393">
                  <c:v>40017</c:v>
                </c:pt>
                <c:pt idx="1394">
                  <c:v>40018</c:v>
                </c:pt>
                <c:pt idx="1395">
                  <c:v>40021</c:v>
                </c:pt>
                <c:pt idx="1396">
                  <c:v>40022</c:v>
                </c:pt>
                <c:pt idx="1397">
                  <c:v>40023</c:v>
                </c:pt>
                <c:pt idx="1398">
                  <c:v>40024</c:v>
                </c:pt>
                <c:pt idx="1399">
                  <c:v>40025</c:v>
                </c:pt>
                <c:pt idx="1400">
                  <c:v>40028</c:v>
                </c:pt>
                <c:pt idx="1401">
                  <c:v>40029</c:v>
                </c:pt>
                <c:pt idx="1402">
                  <c:v>40030</c:v>
                </c:pt>
                <c:pt idx="1403">
                  <c:v>40031</c:v>
                </c:pt>
                <c:pt idx="1404">
                  <c:v>40032</c:v>
                </c:pt>
                <c:pt idx="1405">
                  <c:v>40035</c:v>
                </c:pt>
                <c:pt idx="1406">
                  <c:v>40036</c:v>
                </c:pt>
                <c:pt idx="1407">
                  <c:v>40037</c:v>
                </c:pt>
                <c:pt idx="1408">
                  <c:v>40038</c:v>
                </c:pt>
                <c:pt idx="1409">
                  <c:v>40039</c:v>
                </c:pt>
                <c:pt idx="1410">
                  <c:v>40042</c:v>
                </c:pt>
                <c:pt idx="1411">
                  <c:v>40043</c:v>
                </c:pt>
                <c:pt idx="1412">
                  <c:v>40044</c:v>
                </c:pt>
                <c:pt idx="1413">
                  <c:v>40045</c:v>
                </c:pt>
                <c:pt idx="1414">
                  <c:v>40046</c:v>
                </c:pt>
                <c:pt idx="1415">
                  <c:v>40049</c:v>
                </c:pt>
                <c:pt idx="1416">
                  <c:v>40050</c:v>
                </c:pt>
                <c:pt idx="1417">
                  <c:v>40051</c:v>
                </c:pt>
                <c:pt idx="1418">
                  <c:v>40052</c:v>
                </c:pt>
                <c:pt idx="1419">
                  <c:v>40053</c:v>
                </c:pt>
                <c:pt idx="1420">
                  <c:v>40056</c:v>
                </c:pt>
                <c:pt idx="1421">
                  <c:v>40057</c:v>
                </c:pt>
                <c:pt idx="1422">
                  <c:v>40058</c:v>
                </c:pt>
                <c:pt idx="1423">
                  <c:v>40059</c:v>
                </c:pt>
                <c:pt idx="1424">
                  <c:v>40060</c:v>
                </c:pt>
                <c:pt idx="1425">
                  <c:v>40064</c:v>
                </c:pt>
                <c:pt idx="1426">
                  <c:v>40065</c:v>
                </c:pt>
                <c:pt idx="1427">
                  <c:v>40066</c:v>
                </c:pt>
                <c:pt idx="1428">
                  <c:v>40067</c:v>
                </c:pt>
                <c:pt idx="1429">
                  <c:v>40070</c:v>
                </c:pt>
                <c:pt idx="1430">
                  <c:v>40071</c:v>
                </c:pt>
                <c:pt idx="1431">
                  <c:v>40072</c:v>
                </c:pt>
                <c:pt idx="1432">
                  <c:v>40073</c:v>
                </c:pt>
                <c:pt idx="1433">
                  <c:v>40074</c:v>
                </c:pt>
                <c:pt idx="1434">
                  <c:v>40077</c:v>
                </c:pt>
                <c:pt idx="1435">
                  <c:v>40078</c:v>
                </c:pt>
                <c:pt idx="1436">
                  <c:v>40079</c:v>
                </c:pt>
                <c:pt idx="1437">
                  <c:v>40080</c:v>
                </c:pt>
                <c:pt idx="1438">
                  <c:v>40081</c:v>
                </c:pt>
                <c:pt idx="1439">
                  <c:v>40084</c:v>
                </c:pt>
                <c:pt idx="1440">
                  <c:v>40085</c:v>
                </c:pt>
                <c:pt idx="1441">
                  <c:v>40086</c:v>
                </c:pt>
                <c:pt idx="1442">
                  <c:v>40087</c:v>
                </c:pt>
                <c:pt idx="1443">
                  <c:v>40088</c:v>
                </c:pt>
                <c:pt idx="1444">
                  <c:v>40091</c:v>
                </c:pt>
                <c:pt idx="1445">
                  <c:v>40092</c:v>
                </c:pt>
                <c:pt idx="1446">
                  <c:v>40093</c:v>
                </c:pt>
                <c:pt idx="1447">
                  <c:v>40094</c:v>
                </c:pt>
                <c:pt idx="1448">
                  <c:v>40095</c:v>
                </c:pt>
                <c:pt idx="1449">
                  <c:v>40098</c:v>
                </c:pt>
                <c:pt idx="1450">
                  <c:v>40099</c:v>
                </c:pt>
                <c:pt idx="1451">
                  <c:v>40100</c:v>
                </c:pt>
                <c:pt idx="1452">
                  <c:v>40101</c:v>
                </c:pt>
                <c:pt idx="1453">
                  <c:v>40102</c:v>
                </c:pt>
                <c:pt idx="1454">
                  <c:v>40105</c:v>
                </c:pt>
                <c:pt idx="1455">
                  <c:v>40106</c:v>
                </c:pt>
                <c:pt idx="1456">
                  <c:v>40107</c:v>
                </c:pt>
                <c:pt idx="1457">
                  <c:v>40108</c:v>
                </c:pt>
                <c:pt idx="1458">
                  <c:v>40109</c:v>
                </c:pt>
                <c:pt idx="1459">
                  <c:v>40112</c:v>
                </c:pt>
                <c:pt idx="1460">
                  <c:v>40113</c:v>
                </c:pt>
                <c:pt idx="1461">
                  <c:v>40114</c:v>
                </c:pt>
                <c:pt idx="1462">
                  <c:v>40115</c:v>
                </c:pt>
                <c:pt idx="1463">
                  <c:v>40116</c:v>
                </c:pt>
                <c:pt idx="1464">
                  <c:v>40119</c:v>
                </c:pt>
                <c:pt idx="1465">
                  <c:v>40120</c:v>
                </c:pt>
                <c:pt idx="1466">
                  <c:v>40121</c:v>
                </c:pt>
                <c:pt idx="1467">
                  <c:v>40122</c:v>
                </c:pt>
                <c:pt idx="1468">
                  <c:v>40123</c:v>
                </c:pt>
                <c:pt idx="1469">
                  <c:v>40126</c:v>
                </c:pt>
                <c:pt idx="1470">
                  <c:v>40127</c:v>
                </c:pt>
                <c:pt idx="1471">
                  <c:v>40128</c:v>
                </c:pt>
                <c:pt idx="1472">
                  <c:v>40129</c:v>
                </c:pt>
                <c:pt idx="1473">
                  <c:v>40130</c:v>
                </c:pt>
                <c:pt idx="1474">
                  <c:v>40133</c:v>
                </c:pt>
                <c:pt idx="1475">
                  <c:v>40134</c:v>
                </c:pt>
                <c:pt idx="1476">
                  <c:v>40135</c:v>
                </c:pt>
                <c:pt idx="1477">
                  <c:v>40136</c:v>
                </c:pt>
                <c:pt idx="1478">
                  <c:v>40137</c:v>
                </c:pt>
                <c:pt idx="1479">
                  <c:v>40140</c:v>
                </c:pt>
                <c:pt idx="1480">
                  <c:v>40141</c:v>
                </c:pt>
                <c:pt idx="1481">
                  <c:v>40142</c:v>
                </c:pt>
                <c:pt idx="1482">
                  <c:v>40144</c:v>
                </c:pt>
                <c:pt idx="1483">
                  <c:v>40147</c:v>
                </c:pt>
                <c:pt idx="1484">
                  <c:v>40148</c:v>
                </c:pt>
                <c:pt idx="1485">
                  <c:v>40149</c:v>
                </c:pt>
                <c:pt idx="1486">
                  <c:v>40150</c:v>
                </c:pt>
                <c:pt idx="1487">
                  <c:v>40151</c:v>
                </c:pt>
                <c:pt idx="1488">
                  <c:v>40154</c:v>
                </c:pt>
                <c:pt idx="1489">
                  <c:v>40155</c:v>
                </c:pt>
                <c:pt idx="1490">
                  <c:v>40156</c:v>
                </c:pt>
                <c:pt idx="1491">
                  <c:v>40157</c:v>
                </c:pt>
                <c:pt idx="1492">
                  <c:v>40158</c:v>
                </c:pt>
                <c:pt idx="1493">
                  <c:v>40161</c:v>
                </c:pt>
                <c:pt idx="1494">
                  <c:v>40162</c:v>
                </c:pt>
                <c:pt idx="1495">
                  <c:v>40163</c:v>
                </c:pt>
                <c:pt idx="1496">
                  <c:v>40164</c:v>
                </c:pt>
                <c:pt idx="1497">
                  <c:v>40165</c:v>
                </c:pt>
                <c:pt idx="1498">
                  <c:v>40168</c:v>
                </c:pt>
                <c:pt idx="1499">
                  <c:v>40169</c:v>
                </c:pt>
                <c:pt idx="1500">
                  <c:v>40170</c:v>
                </c:pt>
                <c:pt idx="1501">
                  <c:v>40171</c:v>
                </c:pt>
                <c:pt idx="1502">
                  <c:v>40175</c:v>
                </c:pt>
                <c:pt idx="1503">
                  <c:v>40176</c:v>
                </c:pt>
                <c:pt idx="1504">
                  <c:v>40177</c:v>
                </c:pt>
                <c:pt idx="1505">
                  <c:v>40178</c:v>
                </c:pt>
                <c:pt idx="1506">
                  <c:v>40182</c:v>
                </c:pt>
                <c:pt idx="1507">
                  <c:v>40183</c:v>
                </c:pt>
                <c:pt idx="1508">
                  <c:v>40184</c:v>
                </c:pt>
                <c:pt idx="1509">
                  <c:v>40185</c:v>
                </c:pt>
                <c:pt idx="1510">
                  <c:v>40186</c:v>
                </c:pt>
                <c:pt idx="1511">
                  <c:v>40189</c:v>
                </c:pt>
                <c:pt idx="1512">
                  <c:v>40190</c:v>
                </c:pt>
                <c:pt idx="1513">
                  <c:v>40191</c:v>
                </c:pt>
                <c:pt idx="1514">
                  <c:v>40192</c:v>
                </c:pt>
                <c:pt idx="1515">
                  <c:v>40193</c:v>
                </c:pt>
                <c:pt idx="1516">
                  <c:v>40197</c:v>
                </c:pt>
                <c:pt idx="1517">
                  <c:v>40198</c:v>
                </c:pt>
                <c:pt idx="1518">
                  <c:v>40199</c:v>
                </c:pt>
                <c:pt idx="1519">
                  <c:v>40200</c:v>
                </c:pt>
                <c:pt idx="1520">
                  <c:v>40203</c:v>
                </c:pt>
                <c:pt idx="1521">
                  <c:v>40204</c:v>
                </c:pt>
                <c:pt idx="1522">
                  <c:v>40205</c:v>
                </c:pt>
                <c:pt idx="1523">
                  <c:v>40206</c:v>
                </c:pt>
                <c:pt idx="1524">
                  <c:v>40207</c:v>
                </c:pt>
                <c:pt idx="1525">
                  <c:v>40210</c:v>
                </c:pt>
                <c:pt idx="1526">
                  <c:v>40211</c:v>
                </c:pt>
                <c:pt idx="1527">
                  <c:v>40212</c:v>
                </c:pt>
                <c:pt idx="1528">
                  <c:v>40213</c:v>
                </c:pt>
                <c:pt idx="1529">
                  <c:v>40214</c:v>
                </c:pt>
                <c:pt idx="1530">
                  <c:v>40217</c:v>
                </c:pt>
                <c:pt idx="1531">
                  <c:v>40218</c:v>
                </c:pt>
                <c:pt idx="1532">
                  <c:v>40219</c:v>
                </c:pt>
                <c:pt idx="1533">
                  <c:v>40220</c:v>
                </c:pt>
                <c:pt idx="1534">
                  <c:v>40221</c:v>
                </c:pt>
                <c:pt idx="1535">
                  <c:v>40225</c:v>
                </c:pt>
                <c:pt idx="1536">
                  <c:v>40226</c:v>
                </c:pt>
                <c:pt idx="1537">
                  <c:v>40227</c:v>
                </c:pt>
                <c:pt idx="1538">
                  <c:v>40228</c:v>
                </c:pt>
                <c:pt idx="1539">
                  <c:v>40231</c:v>
                </c:pt>
                <c:pt idx="1540">
                  <c:v>40232</c:v>
                </c:pt>
                <c:pt idx="1541">
                  <c:v>40233</c:v>
                </c:pt>
                <c:pt idx="1542">
                  <c:v>40234</c:v>
                </c:pt>
                <c:pt idx="1543">
                  <c:v>40235</c:v>
                </c:pt>
                <c:pt idx="1544">
                  <c:v>40238</c:v>
                </c:pt>
                <c:pt idx="1545">
                  <c:v>40239</c:v>
                </c:pt>
                <c:pt idx="1546">
                  <c:v>40240</c:v>
                </c:pt>
                <c:pt idx="1547">
                  <c:v>40241</c:v>
                </c:pt>
                <c:pt idx="1548">
                  <c:v>40242</c:v>
                </c:pt>
                <c:pt idx="1549">
                  <c:v>40245</c:v>
                </c:pt>
                <c:pt idx="1550">
                  <c:v>40246</c:v>
                </c:pt>
                <c:pt idx="1551">
                  <c:v>40247</c:v>
                </c:pt>
                <c:pt idx="1552">
                  <c:v>40248</c:v>
                </c:pt>
                <c:pt idx="1553">
                  <c:v>40249</c:v>
                </c:pt>
                <c:pt idx="1554">
                  <c:v>40252</c:v>
                </c:pt>
                <c:pt idx="1555">
                  <c:v>40253</c:v>
                </c:pt>
                <c:pt idx="1556">
                  <c:v>40254</c:v>
                </c:pt>
                <c:pt idx="1557">
                  <c:v>40255</c:v>
                </c:pt>
                <c:pt idx="1558">
                  <c:v>40256</c:v>
                </c:pt>
                <c:pt idx="1559">
                  <c:v>40259</c:v>
                </c:pt>
                <c:pt idx="1560">
                  <c:v>40260</c:v>
                </c:pt>
                <c:pt idx="1561">
                  <c:v>40261</c:v>
                </c:pt>
                <c:pt idx="1562">
                  <c:v>40262</c:v>
                </c:pt>
                <c:pt idx="1563">
                  <c:v>40263</c:v>
                </c:pt>
                <c:pt idx="1564">
                  <c:v>40266</c:v>
                </c:pt>
                <c:pt idx="1565">
                  <c:v>40267</c:v>
                </c:pt>
                <c:pt idx="1566">
                  <c:v>40268</c:v>
                </c:pt>
                <c:pt idx="1567">
                  <c:v>40269</c:v>
                </c:pt>
                <c:pt idx="1568">
                  <c:v>40273</c:v>
                </c:pt>
                <c:pt idx="1569">
                  <c:v>40274</c:v>
                </c:pt>
                <c:pt idx="1570">
                  <c:v>40275</c:v>
                </c:pt>
                <c:pt idx="1571">
                  <c:v>40276</c:v>
                </c:pt>
                <c:pt idx="1572">
                  <c:v>40277</c:v>
                </c:pt>
                <c:pt idx="1573">
                  <c:v>40280</c:v>
                </c:pt>
                <c:pt idx="1574">
                  <c:v>40281</c:v>
                </c:pt>
                <c:pt idx="1575">
                  <c:v>40282</c:v>
                </c:pt>
                <c:pt idx="1576">
                  <c:v>40283</c:v>
                </c:pt>
                <c:pt idx="1577">
                  <c:v>40284</c:v>
                </c:pt>
                <c:pt idx="1578">
                  <c:v>40287</c:v>
                </c:pt>
                <c:pt idx="1579">
                  <c:v>40288</c:v>
                </c:pt>
                <c:pt idx="1580">
                  <c:v>40289</c:v>
                </c:pt>
                <c:pt idx="1581">
                  <c:v>40290</c:v>
                </c:pt>
                <c:pt idx="1582">
                  <c:v>40291</c:v>
                </c:pt>
                <c:pt idx="1583">
                  <c:v>40294</c:v>
                </c:pt>
                <c:pt idx="1584">
                  <c:v>40295</c:v>
                </c:pt>
                <c:pt idx="1585">
                  <c:v>40296</c:v>
                </c:pt>
                <c:pt idx="1586">
                  <c:v>40297</c:v>
                </c:pt>
                <c:pt idx="1587">
                  <c:v>40298</c:v>
                </c:pt>
                <c:pt idx="1588">
                  <c:v>40301</c:v>
                </c:pt>
                <c:pt idx="1589">
                  <c:v>40302</c:v>
                </c:pt>
                <c:pt idx="1590">
                  <c:v>40303</c:v>
                </c:pt>
                <c:pt idx="1591">
                  <c:v>40304</c:v>
                </c:pt>
                <c:pt idx="1592">
                  <c:v>40305</c:v>
                </c:pt>
                <c:pt idx="1593">
                  <c:v>40308</c:v>
                </c:pt>
                <c:pt idx="1594">
                  <c:v>40309</c:v>
                </c:pt>
                <c:pt idx="1595">
                  <c:v>40310</c:v>
                </c:pt>
                <c:pt idx="1596">
                  <c:v>40311</c:v>
                </c:pt>
                <c:pt idx="1597">
                  <c:v>40312</c:v>
                </c:pt>
                <c:pt idx="1598">
                  <c:v>40315</c:v>
                </c:pt>
                <c:pt idx="1599">
                  <c:v>40316</c:v>
                </c:pt>
                <c:pt idx="1600">
                  <c:v>40317</c:v>
                </c:pt>
                <c:pt idx="1601">
                  <c:v>40318</c:v>
                </c:pt>
                <c:pt idx="1602">
                  <c:v>40319</c:v>
                </c:pt>
                <c:pt idx="1603">
                  <c:v>40322</c:v>
                </c:pt>
                <c:pt idx="1604">
                  <c:v>40323</c:v>
                </c:pt>
                <c:pt idx="1605">
                  <c:v>40324</c:v>
                </c:pt>
                <c:pt idx="1606">
                  <c:v>40325</c:v>
                </c:pt>
                <c:pt idx="1607">
                  <c:v>40326</c:v>
                </c:pt>
                <c:pt idx="1608">
                  <c:v>40330</c:v>
                </c:pt>
                <c:pt idx="1609">
                  <c:v>40331</c:v>
                </c:pt>
                <c:pt idx="1610">
                  <c:v>40332</c:v>
                </c:pt>
                <c:pt idx="1611">
                  <c:v>40333</c:v>
                </c:pt>
                <c:pt idx="1612">
                  <c:v>40336</c:v>
                </c:pt>
                <c:pt idx="1613">
                  <c:v>40337</c:v>
                </c:pt>
                <c:pt idx="1614">
                  <c:v>40338</c:v>
                </c:pt>
                <c:pt idx="1615">
                  <c:v>40339</c:v>
                </c:pt>
                <c:pt idx="1616">
                  <c:v>40340</c:v>
                </c:pt>
                <c:pt idx="1617">
                  <c:v>40343</c:v>
                </c:pt>
                <c:pt idx="1618">
                  <c:v>40344</c:v>
                </c:pt>
                <c:pt idx="1619">
                  <c:v>40345</c:v>
                </c:pt>
                <c:pt idx="1620">
                  <c:v>40346</c:v>
                </c:pt>
                <c:pt idx="1621">
                  <c:v>40347</c:v>
                </c:pt>
                <c:pt idx="1622">
                  <c:v>40350</c:v>
                </c:pt>
                <c:pt idx="1623">
                  <c:v>40351</c:v>
                </c:pt>
                <c:pt idx="1624">
                  <c:v>40352</c:v>
                </c:pt>
                <c:pt idx="1625">
                  <c:v>40353</c:v>
                </c:pt>
                <c:pt idx="1626">
                  <c:v>40354</c:v>
                </c:pt>
                <c:pt idx="1627">
                  <c:v>40357</c:v>
                </c:pt>
                <c:pt idx="1628">
                  <c:v>40358</c:v>
                </c:pt>
                <c:pt idx="1629">
                  <c:v>40359</c:v>
                </c:pt>
                <c:pt idx="1630">
                  <c:v>40360</c:v>
                </c:pt>
                <c:pt idx="1631">
                  <c:v>40361</c:v>
                </c:pt>
                <c:pt idx="1632">
                  <c:v>40365</c:v>
                </c:pt>
                <c:pt idx="1633">
                  <c:v>40366</c:v>
                </c:pt>
                <c:pt idx="1634">
                  <c:v>40367</c:v>
                </c:pt>
                <c:pt idx="1635">
                  <c:v>40368</c:v>
                </c:pt>
                <c:pt idx="1636">
                  <c:v>40371</c:v>
                </c:pt>
                <c:pt idx="1637">
                  <c:v>40372</c:v>
                </c:pt>
                <c:pt idx="1638">
                  <c:v>40373</c:v>
                </c:pt>
                <c:pt idx="1639">
                  <c:v>40374</c:v>
                </c:pt>
                <c:pt idx="1640">
                  <c:v>40375</c:v>
                </c:pt>
                <c:pt idx="1641">
                  <c:v>40378</c:v>
                </c:pt>
                <c:pt idx="1642">
                  <c:v>40379</c:v>
                </c:pt>
                <c:pt idx="1643">
                  <c:v>40380</c:v>
                </c:pt>
                <c:pt idx="1644">
                  <c:v>40381</c:v>
                </c:pt>
                <c:pt idx="1645">
                  <c:v>40382</c:v>
                </c:pt>
                <c:pt idx="1646">
                  <c:v>40385</c:v>
                </c:pt>
                <c:pt idx="1647">
                  <c:v>40386</c:v>
                </c:pt>
                <c:pt idx="1648">
                  <c:v>40387</c:v>
                </c:pt>
                <c:pt idx="1649">
                  <c:v>40388</c:v>
                </c:pt>
                <c:pt idx="1650">
                  <c:v>40389</c:v>
                </c:pt>
                <c:pt idx="1651">
                  <c:v>40392</c:v>
                </c:pt>
                <c:pt idx="1652">
                  <c:v>40393</c:v>
                </c:pt>
                <c:pt idx="1653">
                  <c:v>40394</c:v>
                </c:pt>
                <c:pt idx="1654">
                  <c:v>40395</c:v>
                </c:pt>
                <c:pt idx="1655">
                  <c:v>40396</c:v>
                </c:pt>
                <c:pt idx="1656">
                  <c:v>40399</c:v>
                </c:pt>
                <c:pt idx="1657">
                  <c:v>40400</c:v>
                </c:pt>
                <c:pt idx="1658">
                  <c:v>40401</c:v>
                </c:pt>
                <c:pt idx="1659">
                  <c:v>40402</c:v>
                </c:pt>
                <c:pt idx="1660">
                  <c:v>40403</c:v>
                </c:pt>
                <c:pt idx="1661">
                  <c:v>40406</c:v>
                </c:pt>
                <c:pt idx="1662">
                  <c:v>40407</c:v>
                </c:pt>
                <c:pt idx="1663">
                  <c:v>40408</c:v>
                </c:pt>
                <c:pt idx="1664">
                  <c:v>40409</c:v>
                </c:pt>
                <c:pt idx="1665">
                  <c:v>40410</c:v>
                </c:pt>
                <c:pt idx="1666">
                  <c:v>40413</c:v>
                </c:pt>
                <c:pt idx="1667">
                  <c:v>40414</c:v>
                </c:pt>
                <c:pt idx="1668">
                  <c:v>40415</c:v>
                </c:pt>
                <c:pt idx="1669">
                  <c:v>40416</c:v>
                </c:pt>
                <c:pt idx="1670">
                  <c:v>40417</c:v>
                </c:pt>
                <c:pt idx="1671">
                  <c:v>40420</c:v>
                </c:pt>
                <c:pt idx="1672">
                  <c:v>40421</c:v>
                </c:pt>
                <c:pt idx="1673">
                  <c:v>40422</c:v>
                </c:pt>
                <c:pt idx="1674">
                  <c:v>40423</c:v>
                </c:pt>
                <c:pt idx="1675">
                  <c:v>40424</c:v>
                </c:pt>
                <c:pt idx="1676">
                  <c:v>40428</c:v>
                </c:pt>
                <c:pt idx="1677">
                  <c:v>40429</c:v>
                </c:pt>
                <c:pt idx="1678">
                  <c:v>40430</c:v>
                </c:pt>
                <c:pt idx="1679">
                  <c:v>40431</c:v>
                </c:pt>
                <c:pt idx="1680">
                  <c:v>40434</c:v>
                </c:pt>
                <c:pt idx="1681">
                  <c:v>40435</c:v>
                </c:pt>
                <c:pt idx="1682">
                  <c:v>40436</c:v>
                </c:pt>
                <c:pt idx="1683">
                  <c:v>40437</c:v>
                </c:pt>
                <c:pt idx="1684">
                  <c:v>40438</c:v>
                </c:pt>
                <c:pt idx="1685">
                  <c:v>40441</c:v>
                </c:pt>
                <c:pt idx="1686">
                  <c:v>40442</c:v>
                </c:pt>
                <c:pt idx="1687">
                  <c:v>40443</c:v>
                </c:pt>
                <c:pt idx="1688">
                  <c:v>40444</c:v>
                </c:pt>
                <c:pt idx="1689">
                  <c:v>40445</c:v>
                </c:pt>
                <c:pt idx="1690">
                  <c:v>40448</c:v>
                </c:pt>
                <c:pt idx="1691">
                  <c:v>40449</c:v>
                </c:pt>
                <c:pt idx="1692">
                  <c:v>40450</c:v>
                </c:pt>
                <c:pt idx="1693">
                  <c:v>40451</c:v>
                </c:pt>
                <c:pt idx="1694">
                  <c:v>40452</c:v>
                </c:pt>
                <c:pt idx="1695">
                  <c:v>40455</c:v>
                </c:pt>
                <c:pt idx="1696">
                  <c:v>40456</c:v>
                </c:pt>
                <c:pt idx="1697">
                  <c:v>40457</c:v>
                </c:pt>
                <c:pt idx="1698">
                  <c:v>40458</c:v>
                </c:pt>
                <c:pt idx="1699">
                  <c:v>40459</c:v>
                </c:pt>
                <c:pt idx="1700">
                  <c:v>40462</c:v>
                </c:pt>
                <c:pt idx="1701">
                  <c:v>40463</c:v>
                </c:pt>
                <c:pt idx="1702">
                  <c:v>40464</c:v>
                </c:pt>
                <c:pt idx="1703">
                  <c:v>40465</c:v>
                </c:pt>
                <c:pt idx="1704">
                  <c:v>40466</c:v>
                </c:pt>
                <c:pt idx="1705">
                  <c:v>40469</c:v>
                </c:pt>
                <c:pt idx="1706">
                  <c:v>40470</c:v>
                </c:pt>
                <c:pt idx="1707">
                  <c:v>40471</c:v>
                </c:pt>
                <c:pt idx="1708">
                  <c:v>40472</c:v>
                </c:pt>
                <c:pt idx="1709">
                  <c:v>40473</c:v>
                </c:pt>
                <c:pt idx="1710">
                  <c:v>40476</c:v>
                </c:pt>
                <c:pt idx="1711">
                  <c:v>40477</c:v>
                </c:pt>
                <c:pt idx="1712">
                  <c:v>40478</c:v>
                </c:pt>
                <c:pt idx="1713">
                  <c:v>40479</c:v>
                </c:pt>
                <c:pt idx="1714">
                  <c:v>40480</c:v>
                </c:pt>
                <c:pt idx="1715">
                  <c:v>40483</c:v>
                </c:pt>
                <c:pt idx="1716">
                  <c:v>40484</c:v>
                </c:pt>
                <c:pt idx="1717">
                  <c:v>40485</c:v>
                </c:pt>
                <c:pt idx="1718">
                  <c:v>40486</c:v>
                </c:pt>
                <c:pt idx="1719">
                  <c:v>40487</c:v>
                </c:pt>
                <c:pt idx="1720">
                  <c:v>40490</c:v>
                </c:pt>
                <c:pt idx="1721">
                  <c:v>40491</c:v>
                </c:pt>
                <c:pt idx="1722">
                  <c:v>40492</c:v>
                </c:pt>
                <c:pt idx="1723">
                  <c:v>40493</c:v>
                </c:pt>
                <c:pt idx="1724">
                  <c:v>40494</c:v>
                </c:pt>
                <c:pt idx="1725">
                  <c:v>40497</c:v>
                </c:pt>
                <c:pt idx="1726">
                  <c:v>40498</c:v>
                </c:pt>
                <c:pt idx="1727">
                  <c:v>40499</c:v>
                </c:pt>
                <c:pt idx="1728">
                  <c:v>40500</c:v>
                </c:pt>
                <c:pt idx="1729">
                  <c:v>40501</c:v>
                </c:pt>
                <c:pt idx="1730">
                  <c:v>40504</c:v>
                </c:pt>
                <c:pt idx="1731">
                  <c:v>40505</c:v>
                </c:pt>
                <c:pt idx="1732">
                  <c:v>40506</c:v>
                </c:pt>
                <c:pt idx="1733">
                  <c:v>40508</c:v>
                </c:pt>
                <c:pt idx="1734">
                  <c:v>40511</c:v>
                </c:pt>
                <c:pt idx="1735">
                  <c:v>40512</c:v>
                </c:pt>
                <c:pt idx="1736">
                  <c:v>40513</c:v>
                </c:pt>
                <c:pt idx="1737">
                  <c:v>40514</c:v>
                </c:pt>
                <c:pt idx="1738">
                  <c:v>40515</c:v>
                </c:pt>
                <c:pt idx="1739">
                  <c:v>40518</c:v>
                </c:pt>
                <c:pt idx="1740">
                  <c:v>40519</c:v>
                </c:pt>
                <c:pt idx="1741">
                  <c:v>40520</c:v>
                </c:pt>
                <c:pt idx="1742">
                  <c:v>40521</c:v>
                </c:pt>
                <c:pt idx="1743">
                  <c:v>40522</c:v>
                </c:pt>
                <c:pt idx="1744">
                  <c:v>40525</c:v>
                </c:pt>
                <c:pt idx="1745">
                  <c:v>40526</c:v>
                </c:pt>
                <c:pt idx="1746">
                  <c:v>40527</c:v>
                </c:pt>
                <c:pt idx="1747">
                  <c:v>40528</c:v>
                </c:pt>
                <c:pt idx="1748">
                  <c:v>40529</c:v>
                </c:pt>
                <c:pt idx="1749">
                  <c:v>40532</c:v>
                </c:pt>
                <c:pt idx="1750">
                  <c:v>40533</c:v>
                </c:pt>
                <c:pt idx="1751">
                  <c:v>40534</c:v>
                </c:pt>
                <c:pt idx="1752">
                  <c:v>40535</c:v>
                </c:pt>
                <c:pt idx="1753">
                  <c:v>40539</c:v>
                </c:pt>
                <c:pt idx="1754">
                  <c:v>40540</c:v>
                </c:pt>
                <c:pt idx="1755">
                  <c:v>40541</c:v>
                </c:pt>
                <c:pt idx="1756">
                  <c:v>40542</c:v>
                </c:pt>
                <c:pt idx="1757">
                  <c:v>40543</c:v>
                </c:pt>
                <c:pt idx="1758">
                  <c:v>40546</c:v>
                </c:pt>
                <c:pt idx="1759">
                  <c:v>40547</c:v>
                </c:pt>
                <c:pt idx="1760">
                  <c:v>40548</c:v>
                </c:pt>
                <c:pt idx="1761">
                  <c:v>40549</c:v>
                </c:pt>
                <c:pt idx="1762">
                  <c:v>40550</c:v>
                </c:pt>
                <c:pt idx="1763">
                  <c:v>40553</c:v>
                </c:pt>
                <c:pt idx="1764">
                  <c:v>40554</c:v>
                </c:pt>
                <c:pt idx="1765">
                  <c:v>40555</c:v>
                </c:pt>
                <c:pt idx="1766">
                  <c:v>40556</c:v>
                </c:pt>
                <c:pt idx="1767">
                  <c:v>40557</c:v>
                </c:pt>
                <c:pt idx="1768">
                  <c:v>40561</c:v>
                </c:pt>
                <c:pt idx="1769">
                  <c:v>40562</c:v>
                </c:pt>
                <c:pt idx="1770">
                  <c:v>40563</c:v>
                </c:pt>
                <c:pt idx="1771">
                  <c:v>40564</c:v>
                </c:pt>
                <c:pt idx="1772">
                  <c:v>40567</c:v>
                </c:pt>
                <c:pt idx="1773">
                  <c:v>40568</c:v>
                </c:pt>
                <c:pt idx="1774">
                  <c:v>40569</c:v>
                </c:pt>
                <c:pt idx="1775">
                  <c:v>40570</c:v>
                </c:pt>
                <c:pt idx="1776">
                  <c:v>40571</c:v>
                </c:pt>
                <c:pt idx="1777">
                  <c:v>40574</c:v>
                </c:pt>
                <c:pt idx="1778">
                  <c:v>40575</c:v>
                </c:pt>
                <c:pt idx="1779">
                  <c:v>40576</c:v>
                </c:pt>
                <c:pt idx="1780">
                  <c:v>40577</c:v>
                </c:pt>
                <c:pt idx="1781">
                  <c:v>40578</c:v>
                </c:pt>
                <c:pt idx="1782">
                  <c:v>40581</c:v>
                </c:pt>
                <c:pt idx="1783">
                  <c:v>40582</c:v>
                </c:pt>
                <c:pt idx="1784">
                  <c:v>40583</c:v>
                </c:pt>
                <c:pt idx="1785">
                  <c:v>40584</c:v>
                </c:pt>
                <c:pt idx="1786">
                  <c:v>40585</c:v>
                </c:pt>
                <c:pt idx="1787">
                  <c:v>40588</c:v>
                </c:pt>
                <c:pt idx="1788">
                  <c:v>40589</c:v>
                </c:pt>
                <c:pt idx="1789">
                  <c:v>40590</c:v>
                </c:pt>
                <c:pt idx="1790">
                  <c:v>40591</c:v>
                </c:pt>
                <c:pt idx="1791">
                  <c:v>40592</c:v>
                </c:pt>
                <c:pt idx="1792">
                  <c:v>40596</c:v>
                </c:pt>
                <c:pt idx="1793">
                  <c:v>40597</c:v>
                </c:pt>
                <c:pt idx="1794">
                  <c:v>40598</c:v>
                </c:pt>
                <c:pt idx="1795">
                  <c:v>40599</c:v>
                </c:pt>
                <c:pt idx="1796">
                  <c:v>40602</c:v>
                </c:pt>
                <c:pt idx="1797">
                  <c:v>40603</c:v>
                </c:pt>
                <c:pt idx="1798">
                  <c:v>40604</c:v>
                </c:pt>
                <c:pt idx="1799">
                  <c:v>40605</c:v>
                </c:pt>
                <c:pt idx="1800">
                  <c:v>40606</c:v>
                </c:pt>
                <c:pt idx="1801">
                  <c:v>40609</c:v>
                </c:pt>
                <c:pt idx="1802">
                  <c:v>40610</c:v>
                </c:pt>
                <c:pt idx="1803">
                  <c:v>40611</c:v>
                </c:pt>
                <c:pt idx="1804">
                  <c:v>40612</c:v>
                </c:pt>
                <c:pt idx="1805">
                  <c:v>40613</c:v>
                </c:pt>
                <c:pt idx="1806">
                  <c:v>40616</c:v>
                </c:pt>
                <c:pt idx="1807">
                  <c:v>40617</c:v>
                </c:pt>
                <c:pt idx="1808">
                  <c:v>40618</c:v>
                </c:pt>
                <c:pt idx="1809">
                  <c:v>40619</c:v>
                </c:pt>
                <c:pt idx="1810">
                  <c:v>40620</c:v>
                </c:pt>
                <c:pt idx="1811">
                  <c:v>40623</c:v>
                </c:pt>
                <c:pt idx="1812">
                  <c:v>40624</c:v>
                </c:pt>
                <c:pt idx="1813">
                  <c:v>40625</c:v>
                </c:pt>
                <c:pt idx="1814">
                  <c:v>40626</c:v>
                </c:pt>
                <c:pt idx="1815">
                  <c:v>40627</c:v>
                </c:pt>
                <c:pt idx="1816">
                  <c:v>40630</c:v>
                </c:pt>
                <c:pt idx="1817">
                  <c:v>40631</c:v>
                </c:pt>
                <c:pt idx="1818">
                  <c:v>40632</c:v>
                </c:pt>
                <c:pt idx="1819">
                  <c:v>40633</c:v>
                </c:pt>
                <c:pt idx="1820">
                  <c:v>40634</c:v>
                </c:pt>
                <c:pt idx="1821">
                  <c:v>40637</c:v>
                </c:pt>
                <c:pt idx="1822">
                  <c:v>40638</c:v>
                </c:pt>
                <c:pt idx="1823">
                  <c:v>40639</c:v>
                </c:pt>
                <c:pt idx="1824">
                  <c:v>40640</c:v>
                </c:pt>
                <c:pt idx="1825">
                  <c:v>40641</c:v>
                </c:pt>
                <c:pt idx="1826">
                  <c:v>40644</c:v>
                </c:pt>
                <c:pt idx="1827">
                  <c:v>40645</c:v>
                </c:pt>
                <c:pt idx="1828">
                  <c:v>40646</c:v>
                </c:pt>
                <c:pt idx="1829">
                  <c:v>40647</c:v>
                </c:pt>
                <c:pt idx="1830">
                  <c:v>40648</c:v>
                </c:pt>
                <c:pt idx="1831">
                  <c:v>40651</c:v>
                </c:pt>
                <c:pt idx="1832">
                  <c:v>40652</c:v>
                </c:pt>
                <c:pt idx="1833">
                  <c:v>40653</c:v>
                </c:pt>
                <c:pt idx="1834">
                  <c:v>40654</c:v>
                </c:pt>
                <c:pt idx="1835">
                  <c:v>40658</c:v>
                </c:pt>
                <c:pt idx="1836">
                  <c:v>40659</c:v>
                </c:pt>
                <c:pt idx="1837">
                  <c:v>40660</c:v>
                </c:pt>
                <c:pt idx="1838">
                  <c:v>40661</c:v>
                </c:pt>
                <c:pt idx="1839">
                  <c:v>40662</c:v>
                </c:pt>
                <c:pt idx="1840">
                  <c:v>40665</c:v>
                </c:pt>
                <c:pt idx="1841">
                  <c:v>40666</c:v>
                </c:pt>
                <c:pt idx="1842">
                  <c:v>40667</c:v>
                </c:pt>
                <c:pt idx="1843">
                  <c:v>40668</c:v>
                </c:pt>
                <c:pt idx="1844">
                  <c:v>40669</c:v>
                </c:pt>
                <c:pt idx="1845">
                  <c:v>40672</c:v>
                </c:pt>
                <c:pt idx="1846">
                  <c:v>40673</c:v>
                </c:pt>
                <c:pt idx="1847">
                  <c:v>40674</c:v>
                </c:pt>
                <c:pt idx="1848">
                  <c:v>40675</c:v>
                </c:pt>
                <c:pt idx="1849">
                  <c:v>40676</c:v>
                </c:pt>
                <c:pt idx="1850">
                  <c:v>40679</c:v>
                </c:pt>
                <c:pt idx="1851">
                  <c:v>40680</c:v>
                </c:pt>
                <c:pt idx="1852">
                  <c:v>40681</c:v>
                </c:pt>
                <c:pt idx="1853">
                  <c:v>40682</c:v>
                </c:pt>
                <c:pt idx="1854">
                  <c:v>40683</c:v>
                </c:pt>
                <c:pt idx="1855">
                  <c:v>40686</c:v>
                </c:pt>
                <c:pt idx="1856">
                  <c:v>40687</c:v>
                </c:pt>
                <c:pt idx="1857">
                  <c:v>40688</c:v>
                </c:pt>
                <c:pt idx="1858">
                  <c:v>40689</c:v>
                </c:pt>
                <c:pt idx="1859">
                  <c:v>40690</c:v>
                </c:pt>
                <c:pt idx="1860">
                  <c:v>40694</c:v>
                </c:pt>
                <c:pt idx="1861">
                  <c:v>40695</c:v>
                </c:pt>
                <c:pt idx="1862">
                  <c:v>40696</c:v>
                </c:pt>
                <c:pt idx="1863">
                  <c:v>40697</c:v>
                </c:pt>
                <c:pt idx="1864">
                  <c:v>40700</c:v>
                </c:pt>
                <c:pt idx="1865">
                  <c:v>40701</c:v>
                </c:pt>
                <c:pt idx="1866">
                  <c:v>40702</c:v>
                </c:pt>
                <c:pt idx="1867">
                  <c:v>40703</c:v>
                </c:pt>
                <c:pt idx="1868">
                  <c:v>40704</c:v>
                </c:pt>
                <c:pt idx="1869">
                  <c:v>40707</c:v>
                </c:pt>
                <c:pt idx="1870">
                  <c:v>40708</c:v>
                </c:pt>
                <c:pt idx="1871">
                  <c:v>40709</c:v>
                </c:pt>
                <c:pt idx="1872">
                  <c:v>40710</c:v>
                </c:pt>
                <c:pt idx="1873">
                  <c:v>40711</c:v>
                </c:pt>
                <c:pt idx="1874">
                  <c:v>40714</c:v>
                </c:pt>
                <c:pt idx="1875">
                  <c:v>40715</c:v>
                </c:pt>
                <c:pt idx="1876">
                  <c:v>40716</c:v>
                </c:pt>
                <c:pt idx="1877">
                  <c:v>40717</c:v>
                </c:pt>
                <c:pt idx="1878">
                  <c:v>40718</c:v>
                </c:pt>
                <c:pt idx="1879">
                  <c:v>40721</c:v>
                </c:pt>
                <c:pt idx="1880">
                  <c:v>40722</c:v>
                </c:pt>
                <c:pt idx="1881">
                  <c:v>40723</c:v>
                </c:pt>
                <c:pt idx="1882">
                  <c:v>40724</c:v>
                </c:pt>
                <c:pt idx="1883">
                  <c:v>40725</c:v>
                </c:pt>
                <c:pt idx="1884">
                  <c:v>40729</c:v>
                </c:pt>
                <c:pt idx="1885">
                  <c:v>40730</c:v>
                </c:pt>
                <c:pt idx="1886">
                  <c:v>40731</c:v>
                </c:pt>
                <c:pt idx="1887">
                  <c:v>40732</c:v>
                </c:pt>
                <c:pt idx="1888">
                  <c:v>40735</c:v>
                </c:pt>
                <c:pt idx="1889">
                  <c:v>40736</c:v>
                </c:pt>
                <c:pt idx="1890">
                  <c:v>40737</c:v>
                </c:pt>
                <c:pt idx="1891">
                  <c:v>40738</c:v>
                </c:pt>
                <c:pt idx="1892">
                  <c:v>40739</c:v>
                </c:pt>
                <c:pt idx="1893">
                  <c:v>40742</c:v>
                </c:pt>
                <c:pt idx="1894">
                  <c:v>40743</c:v>
                </c:pt>
                <c:pt idx="1895">
                  <c:v>40744</c:v>
                </c:pt>
                <c:pt idx="1896">
                  <c:v>40745</c:v>
                </c:pt>
                <c:pt idx="1897">
                  <c:v>40746</c:v>
                </c:pt>
                <c:pt idx="1898">
                  <c:v>40749</c:v>
                </c:pt>
                <c:pt idx="1899">
                  <c:v>40750</c:v>
                </c:pt>
                <c:pt idx="1900">
                  <c:v>40751</c:v>
                </c:pt>
                <c:pt idx="1901">
                  <c:v>40752</c:v>
                </c:pt>
                <c:pt idx="1902">
                  <c:v>40753</c:v>
                </c:pt>
                <c:pt idx="1903">
                  <c:v>40756</c:v>
                </c:pt>
                <c:pt idx="1904">
                  <c:v>40757</c:v>
                </c:pt>
                <c:pt idx="1905">
                  <c:v>40758</c:v>
                </c:pt>
                <c:pt idx="1906">
                  <c:v>40759</c:v>
                </c:pt>
                <c:pt idx="1907">
                  <c:v>40760</c:v>
                </c:pt>
                <c:pt idx="1908">
                  <c:v>40763</c:v>
                </c:pt>
                <c:pt idx="1909">
                  <c:v>40764</c:v>
                </c:pt>
                <c:pt idx="1910">
                  <c:v>40765</c:v>
                </c:pt>
                <c:pt idx="1911">
                  <c:v>40766</c:v>
                </c:pt>
                <c:pt idx="1912">
                  <c:v>40767</c:v>
                </c:pt>
                <c:pt idx="1913">
                  <c:v>40770</c:v>
                </c:pt>
                <c:pt idx="1914">
                  <c:v>40771</c:v>
                </c:pt>
                <c:pt idx="1915">
                  <c:v>40772</c:v>
                </c:pt>
                <c:pt idx="1916">
                  <c:v>40773</c:v>
                </c:pt>
                <c:pt idx="1917">
                  <c:v>40774</c:v>
                </c:pt>
                <c:pt idx="1918">
                  <c:v>40777</c:v>
                </c:pt>
                <c:pt idx="1919">
                  <c:v>40778</c:v>
                </c:pt>
                <c:pt idx="1920">
                  <c:v>40779</c:v>
                </c:pt>
                <c:pt idx="1921">
                  <c:v>40780</c:v>
                </c:pt>
                <c:pt idx="1922">
                  <c:v>40781</c:v>
                </c:pt>
                <c:pt idx="1923">
                  <c:v>40784</c:v>
                </c:pt>
                <c:pt idx="1924">
                  <c:v>40785</c:v>
                </c:pt>
                <c:pt idx="1925">
                  <c:v>40786</c:v>
                </c:pt>
                <c:pt idx="1926">
                  <c:v>40787</c:v>
                </c:pt>
                <c:pt idx="1927">
                  <c:v>40788</c:v>
                </c:pt>
                <c:pt idx="1928">
                  <c:v>40792</c:v>
                </c:pt>
                <c:pt idx="1929">
                  <c:v>40793</c:v>
                </c:pt>
                <c:pt idx="1930">
                  <c:v>40794</c:v>
                </c:pt>
                <c:pt idx="1931">
                  <c:v>40795</c:v>
                </c:pt>
                <c:pt idx="1932">
                  <c:v>40798</c:v>
                </c:pt>
                <c:pt idx="1933">
                  <c:v>40799</c:v>
                </c:pt>
                <c:pt idx="1934">
                  <c:v>40800</c:v>
                </c:pt>
                <c:pt idx="1935">
                  <c:v>40801</c:v>
                </c:pt>
                <c:pt idx="1936">
                  <c:v>40802</c:v>
                </c:pt>
                <c:pt idx="1937">
                  <c:v>40805</c:v>
                </c:pt>
                <c:pt idx="1938">
                  <c:v>40806</c:v>
                </c:pt>
                <c:pt idx="1939">
                  <c:v>40807</c:v>
                </c:pt>
                <c:pt idx="1940">
                  <c:v>40808</c:v>
                </c:pt>
                <c:pt idx="1941">
                  <c:v>40809</c:v>
                </c:pt>
                <c:pt idx="1942">
                  <c:v>40812</c:v>
                </c:pt>
                <c:pt idx="1943">
                  <c:v>40813</c:v>
                </c:pt>
                <c:pt idx="1944">
                  <c:v>40814</c:v>
                </c:pt>
                <c:pt idx="1945">
                  <c:v>40815</c:v>
                </c:pt>
                <c:pt idx="1946">
                  <c:v>40816</c:v>
                </c:pt>
                <c:pt idx="1947">
                  <c:v>40819</c:v>
                </c:pt>
                <c:pt idx="1948">
                  <c:v>40820</c:v>
                </c:pt>
                <c:pt idx="1949">
                  <c:v>40821</c:v>
                </c:pt>
                <c:pt idx="1950">
                  <c:v>40822</c:v>
                </c:pt>
                <c:pt idx="1951">
                  <c:v>40823</c:v>
                </c:pt>
                <c:pt idx="1952">
                  <c:v>40826</c:v>
                </c:pt>
                <c:pt idx="1953">
                  <c:v>40827</c:v>
                </c:pt>
                <c:pt idx="1954">
                  <c:v>40828</c:v>
                </c:pt>
                <c:pt idx="1955">
                  <c:v>40829</c:v>
                </c:pt>
                <c:pt idx="1956">
                  <c:v>40830</c:v>
                </c:pt>
                <c:pt idx="1957">
                  <c:v>40833</c:v>
                </c:pt>
                <c:pt idx="1958">
                  <c:v>40834</c:v>
                </c:pt>
                <c:pt idx="1959">
                  <c:v>40835</c:v>
                </c:pt>
                <c:pt idx="1960">
                  <c:v>40836</c:v>
                </c:pt>
                <c:pt idx="1961">
                  <c:v>40837</c:v>
                </c:pt>
                <c:pt idx="1962">
                  <c:v>40840</c:v>
                </c:pt>
                <c:pt idx="1963">
                  <c:v>40841</c:v>
                </c:pt>
                <c:pt idx="1964">
                  <c:v>40842</c:v>
                </c:pt>
                <c:pt idx="1965">
                  <c:v>40843</c:v>
                </c:pt>
                <c:pt idx="1966">
                  <c:v>40844</c:v>
                </c:pt>
                <c:pt idx="1967">
                  <c:v>40847</c:v>
                </c:pt>
                <c:pt idx="1968">
                  <c:v>40848</c:v>
                </c:pt>
                <c:pt idx="1969">
                  <c:v>40849</c:v>
                </c:pt>
                <c:pt idx="1970">
                  <c:v>40850</c:v>
                </c:pt>
                <c:pt idx="1971">
                  <c:v>40851</c:v>
                </c:pt>
                <c:pt idx="1972">
                  <c:v>40854</c:v>
                </c:pt>
                <c:pt idx="1973">
                  <c:v>40855</c:v>
                </c:pt>
                <c:pt idx="1974">
                  <c:v>40856</c:v>
                </c:pt>
                <c:pt idx="1975">
                  <c:v>40857</c:v>
                </c:pt>
                <c:pt idx="1976">
                  <c:v>40858</c:v>
                </c:pt>
                <c:pt idx="1977">
                  <c:v>40861</c:v>
                </c:pt>
                <c:pt idx="1978">
                  <c:v>40862</c:v>
                </c:pt>
                <c:pt idx="1979">
                  <c:v>40863</c:v>
                </c:pt>
                <c:pt idx="1980">
                  <c:v>40864</c:v>
                </c:pt>
                <c:pt idx="1981">
                  <c:v>40865</c:v>
                </c:pt>
                <c:pt idx="1982">
                  <c:v>40868</c:v>
                </c:pt>
                <c:pt idx="1983">
                  <c:v>40869</c:v>
                </c:pt>
                <c:pt idx="1984">
                  <c:v>40870</c:v>
                </c:pt>
                <c:pt idx="1985">
                  <c:v>40872</c:v>
                </c:pt>
                <c:pt idx="1986">
                  <c:v>40875</c:v>
                </c:pt>
                <c:pt idx="1987">
                  <c:v>40876</c:v>
                </c:pt>
                <c:pt idx="1988">
                  <c:v>40877</c:v>
                </c:pt>
                <c:pt idx="1989">
                  <c:v>40878</c:v>
                </c:pt>
                <c:pt idx="1990">
                  <c:v>40879</c:v>
                </c:pt>
                <c:pt idx="1991">
                  <c:v>40882</c:v>
                </c:pt>
                <c:pt idx="1992">
                  <c:v>40883</c:v>
                </c:pt>
                <c:pt idx="1993">
                  <c:v>40884</c:v>
                </c:pt>
                <c:pt idx="1994">
                  <c:v>40885</c:v>
                </c:pt>
                <c:pt idx="1995">
                  <c:v>40886</c:v>
                </c:pt>
                <c:pt idx="1996">
                  <c:v>40889</c:v>
                </c:pt>
                <c:pt idx="1997">
                  <c:v>40890</c:v>
                </c:pt>
                <c:pt idx="1998">
                  <c:v>40891</c:v>
                </c:pt>
                <c:pt idx="1999">
                  <c:v>40892</c:v>
                </c:pt>
                <c:pt idx="2000">
                  <c:v>40893</c:v>
                </c:pt>
                <c:pt idx="2001">
                  <c:v>40896</c:v>
                </c:pt>
                <c:pt idx="2002">
                  <c:v>40897</c:v>
                </c:pt>
                <c:pt idx="2003">
                  <c:v>40898</c:v>
                </c:pt>
                <c:pt idx="2004">
                  <c:v>40899</c:v>
                </c:pt>
                <c:pt idx="2005">
                  <c:v>40900</c:v>
                </c:pt>
                <c:pt idx="2006">
                  <c:v>40904</c:v>
                </c:pt>
                <c:pt idx="2007">
                  <c:v>40905</c:v>
                </c:pt>
                <c:pt idx="2008">
                  <c:v>40906</c:v>
                </c:pt>
                <c:pt idx="2009">
                  <c:v>40907</c:v>
                </c:pt>
                <c:pt idx="2010">
                  <c:v>40911</c:v>
                </c:pt>
                <c:pt idx="2011">
                  <c:v>40912</c:v>
                </c:pt>
                <c:pt idx="2012">
                  <c:v>40913</c:v>
                </c:pt>
                <c:pt idx="2013">
                  <c:v>40914</c:v>
                </c:pt>
                <c:pt idx="2014">
                  <c:v>40917</c:v>
                </c:pt>
                <c:pt idx="2015">
                  <c:v>40918</c:v>
                </c:pt>
                <c:pt idx="2016">
                  <c:v>40919</c:v>
                </c:pt>
                <c:pt idx="2017">
                  <c:v>40920</c:v>
                </c:pt>
                <c:pt idx="2018">
                  <c:v>40921</c:v>
                </c:pt>
                <c:pt idx="2019">
                  <c:v>40925</c:v>
                </c:pt>
                <c:pt idx="2020">
                  <c:v>40926</c:v>
                </c:pt>
                <c:pt idx="2021">
                  <c:v>40927</c:v>
                </c:pt>
                <c:pt idx="2022">
                  <c:v>40928</c:v>
                </c:pt>
                <c:pt idx="2023">
                  <c:v>40931</c:v>
                </c:pt>
                <c:pt idx="2024">
                  <c:v>40932</c:v>
                </c:pt>
                <c:pt idx="2025">
                  <c:v>40933</c:v>
                </c:pt>
                <c:pt idx="2026">
                  <c:v>40934</c:v>
                </c:pt>
                <c:pt idx="2027">
                  <c:v>40935</c:v>
                </c:pt>
                <c:pt idx="2028">
                  <c:v>40938</c:v>
                </c:pt>
                <c:pt idx="2029">
                  <c:v>40939</c:v>
                </c:pt>
                <c:pt idx="2030">
                  <c:v>40940</c:v>
                </c:pt>
                <c:pt idx="2031">
                  <c:v>40941</c:v>
                </c:pt>
                <c:pt idx="2032">
                  <c:v>40942</c:v>
                </c:pt>
                <c:pt idx="2033">
                  <c:v>40945</c:v>
                </c:pt>
                <c:pt idx="2034">
                  <c:v>40946</c:v>
                </c:pt>
                <c:pt idx="2035">
                  <c:v>40947</c:v>
                </c:pt>
                <c:pt idx="2036">
                  <c:v>40948</c:v>
                </c:pt>
                <c:pt idx="2037">
                  <c:v>40949</c:v>
                </c:pt>
                <c:pt idx="2038">
                  <c:v>40952</c:v>
                </c:pt>
                <c:pt idx="2039">
                  <c:v>40953</c:v>
                </c:pt>
                <c:pt idx="2040">
                  <c:v>40954</c:v>
                </c:pt>
                <c:pt idx="2041">
                  <c:v>40955</c:v>
                </c:pt>
                <c:pt idx="2042">
                  <c:v>40956</c:v>
                </c:pt>
                <c:pt idx="2043">
                  <c:v>40960</c:v>
                </c:pt>
                <c:pt idx="2044">
                  <c:v>40961</c:v>
                </c:pt>
                <c:pt idx="2045">
                  <c:v>40962</c:v>
                </c:pt>
                <c:pt idx="2046">
                  <c:v>40963</c:v>
                </c:pt>
                <c:pt idx="2047">
                  <c:v>40966</c:v>
                </c:pt>
                <c:pt idx="2048">
                  <c:v>40967</c:v>
                </c:pt>
                <c:pt idx="2049">
                  <c:v>40968</c:v>
                </c:pt>
                <c:pt idx="2050">
                  <c:v>40969</c:v>
                </c:pt>
                <c:pt idx="2051">
                  <c:v>40970</c:v>
                </c:pt>
                <c:pt idx="2052">
                  <c:v>40973</c:v>
                </c:pt>
                <c:pt idx="2053">
                  <c:v>40974</c:v>
                </c:pt>
                <c:pt idx="2054">
                  <c:v>40975</c:v>
                </c:pt>
                <c:pt idx="2055">
                  <c:v>40976</c:v>
                </c:pt>
                <c:pt idx="2056">
                  <c:v>40977</c:v>
                </c:pt>
                <c:pt idx="2057">
                  <c:v>40980</c:v>
                </c:pt>
                <c:pt idx="2058">
                  <c:v>40981</c:v>
                </c:pt>
                <c:pt idx="2059">
                  <c:v>40982</c:v>
                </c:pt>
                <c:pt idx="2060">
                  <c:v>40983</c:v>
                </c:pt>
                <c:pt idx="2061">
                  <c:v>40984</c:v>
                </c:pt>
                <c:pt idx="2062">
                  <c:v>40987</c:v>
                </c:pt>
                <c:pt idx="2063">
                  <c:v>40988</c:v>
                </c:pt>
                <c:pt idx="2064">
                  <c:v>40989</c:v>
                </c:pt>
                <c:pt idx="2065">
                  <c:v>40990</c:v>
                </c:pt>
                <c:pt idx="2066">
                  <c:v>40991</c:v>
                </c:pt>
                <c:pt idx="2067">
                  <c:v>40994</c:v>
                </c:pt>
                <c:pt idx="2068">
                  <c:v>40995</c:v>
                </c:pt>
                <c:pt idx="2069">
                  <c:v>40996</c:v>
                </c:pt>
                <c:pt idx="2070">
                  <c:v>40997</c:v>
                </c:pt>
                <c:pt idx="2071">
                  <c:v>40998</c:v>
                </c:pt>
                <c:pt idx="2072">
                  <c:v>41001</c:v>
                </c:pt>
                <c:pt idx="2073">
                  <c:v>41002</c:v>
                </c:pt>
                <c:pt idx="2074">
                  <c:v>41003</c:v>
                </c:pt>
                <c:pt idx="2075">
                  <c:v>41004</c:v>
                </c:pt>
                <c:pt idx="2076">
                  <c:v>41008</c:v>
                </c:pt>
                <c:pt idx="2077">
                  <c:v>41009</c:v>
                </c:pt>
                <c:pt idx="2078">
                  <c:v>41010</c:v>
                </c:pt>
                <c:pt idx="2079">
                  <c:v>41011</c:v>
                </c:pt>
                <c:pt idx="2080">
                  <c:v>41012</c:v>
                </c:pt>
                <c:pt idx="2081">
                  <c:v>41015</c:v>
                </c:pt>
                <c:pt idx="2082">
                  <c:v>41016</c:v>
                </c:pt>
                <c:pt idx="2083">
                  <c:v>41017</c:v>
                </c:pt>
                <c:pt idx="2084">
                  <c:v>41018</c:v>
                </c:pt>
                <c:pt idx="2085">
                  <c:v>41019</c:v>
                </c:pt>
                <c:pt idx="2086">
                  <c:v>41022</c:v>
                </c:pt>
                <c:pt idx="2087">
                  <c:v>41023</c:v>
                </c:pt>
                <c:pt idx="2088">
                  <c:v>41024</c:v>
                </c:pt>
                <c:pt idx="2089">
                  <c:v>41025</c:v>
                </c:pt>
                <c:pt idx="2090">
                  <c:v>41026</c:v>
                </c:pt>
                <c:pt idx="2091">
                  <c:v>41029</c:v>
                </c:pt>
                <c:pt idx="2092">
                  <c:v>41030</c:v>
                </c:pt>
                <c:pt idx="2093">
                  <c:v>41031</c:v>
                </c:pt>
                <c:pt idx="2094">
                  <c:v>41032</c:v>
                </c:pt>
                <c:pt idx="2095">
                  <c:v>41033</c:v>
                </c:pt>
                <c:pt idx="2096">
                  <c:v>41036</c:v>
                </c:pt>
                <c:pt idx="2097">
                  <c:v>41037</c:v>
                </c:pt>
                <c:pt idx="2098">
                  <c:v>41038</c:v>
                </c:pt>
                <c:pt idx="2099">
                  <c:v>41039</c:v>
                </c:pt>
                <c:pt idx="2100">
                  <c:v>41040</c:v>
                </c:pt>
                <c:pt idx="2101">
                  <c:v>41043</c:v>
                </c:pt>
                <c:pt idx="2102">
                  <c:v>41044</c:v>
                </c:pt>
                <c:pt idx="2103">
                  <c:v>41045</c:v>
                </c:pt>
                <c:pt idx="2104">
                  <c:v>41046</c:v>
                </c:pt>
                <c:pt idx="2105">
                  <c:v>41047</c:v>
                </c:pt>
                <c:pt idx="2106">
                  <c:v>41050</c:v>
                </c:pt>
                <c:pt idx="2107">
                  <c:v>41051</c:v>
                </c:pt>
                <c:pt idx="2108">
                  <c:v>41052</c:v>
                </c:pt>
                <c:pt idx="2109">
                  <c:v>41053</c:v>
                </c:pt>
                <c:pt idx="2110">
                  <c:v>41054</c:v>
                </c:pt>
                <c:pt idx="2111">
                  <c:v>41058</c:v>
                </c:pt>
                <c:pt idx="2112">
                  <c:v>41059</c:v>
                </c:pt>
                <c:pt idx="2113">
                  <c:v>41060</c:v>
                </c:pt>
                <c:pt idx="2114">
                  <c:v>41061</c:v>
                </c:pt>
                <c:pt idx="2115">
                  <c:v>41064</c:v>
                </c:pt>
                <c:pt idx="2116">
                  <c:v>41065</c:v>
                </c:pt>
                <c:pt idx="2117">
                  <c:v>41066</c:v>
                </c:pt>
                <c:pt idx="2118">
                  <c:v>41067</c:v>
                </c:pt>
                <c:pt idx="2119">
                  <c:v>41068</c:v>
                </c:pt>
                <c:pt idx="2120">
                  <c:v>41071</c:v>
                </c:pt>
                <c:pt idx="2121">
                  <c:v>41072</c:v>
                </c:pt>
                <c:pt idx="2122">
                  <c:v>41073</c:v>
                </c:pt>
                <c:pt idx="2123">
                  <c:v>41074</c:v>
                </c:pt>
                <c:pt idx="2124">
                  <c:v>41075</c:v>
                </c:pt>
                <c:pt idx="2125">
                  <c:v>41078</c:v>
                </c:pt>
                <c:pt idx="2126">
                  <c:v>41079</c:v>
                </c:pt>
                <c:pt idx="2127">
                  <c:v>41080</c:v>
                </c:pt>
                <c:pt idx="2128">
                  <c:v>41081</c:v>
                </c:pt>
                <c:pt idx="2129">
                  <c:v>41082</c:v>
                </c:pt>
                <c:pt idx="2130">
                  <c:v>41085</c:v>
                </c:pt>
                <c:pt idx="2131">
                  <c:v>41086</c:v>
                </c:pt>
                <c:pt idx="2132">
                  <c:v>41087</c:v>
                </c:pt>
                <c:pt idx="2133">
                  <c:v>41088</c:v>
                </c:pt>
                <c:pt idx="2134">
                  <c:v>41089</c:v>
                </c:pt>
                <c:pt idx="2135">
                  <c:v>41092</c:v>
                </c:pt>
                <c:pt idx="2136">
                  <c:v>41093</c:v>
                </c:pt>
                <c:pt idx="2137">
                  <c:v>41095</c:v>
                </c:pt>
                <c:pt idx="2138">
                  <c:v>41096</c:v>
                </c:pt>
                <c:pt idx="2139">
                  <c:v>41099</c:v>
                </c:pt>
                <c:pt idx="2140">
                  <c:v>41100</c:v>
                </c:pt>
                <c:pt idx="2141">
                  <c:v>41101</c:v>
                </c:pt>
                <c:pt idx="2142">
                  <c:v>41102</c:v>
                </c:pt>
                <c:pt idx="2143">
                  <c:v>41103</c:v>
                </c:pt>
                <c:pt idx="2144">
                  <c:v>41106</c:v>
                </c:pt>
                <c:pt idx="2145">
                  <c:v>41107</c:v>
                </c:pt>
                <c:pt idx="2146">
                  <c:v>41108</c:v>
                </c:pt>
                <c:pt idx="2147">
                  <c:v>41109</c:v>
                </c:pt>
                <c:pt idx="2148">
                  <c:v>41110</c:v>
                </c:pt>
                <c:pt idx="2149">
                  <c:v>41113</c:v>
                </c:pt>
                <c:pt idx="2150">
                  <c:v>41114</c:v>
                </c:pt>
                <c:pt idx="2151">
                  <c:v>41115</c:v>
                </c:pt>
                <c:pt idx="2152">
                  <c:v>41116</c:v>
                </c:pt>
                <c:pt idx="2153">
                  <c:v>41117</c:v>
                </c:pt>
                <c:pt idx="2154">
                  <c:v>41120</c:v>
                </c:pt>
                <c:pt idx="2155">
                  <c:v>41121</c:v>
                </c:pt>
                <c:pt idx="2156">
                  <c:v>41122</c:v>
                </c:pt>
                <c:pt idx="2157">
                  <c:v>41123</c:v>
                </c:pt>
                <c:pt idx="2158">
                  <c:v>41124</c:v>
                </c:pt>
                <c:pt idx="2159">
                  <c:v>41127</c:v>
                </c:pt>
                <c:pt idx="2160">
                  <c:v>41128</c:v>
                </c:pt>
                <c:pt idx="2161">
                  <c:v>41129</c:v>
                </c:pt>
                <c:pt idx="2162">
                  <c:v>41130</c:v>
                </c:pt>
                <c:pt idx="2163">
                  <c:v>41131</c:v>
                </c:pt>
                <c:pt idx="2164">
                  <c:v>41134</c:v>
                </c:pt>
                <c:pt idx="2165">
                  <c:v>41135</c:v>
                </c:pt>
                <c:pt idx="2166">
                  <c:v>41136</c:v>
                </c:pt>
                <c:pt idx="2167">
                  <c:v>41137</c:v>
                </c:pt>
                <c:pt idx="2168">
                  <c:v>41138</c:v>
                </c:pt>
                <c:pt idx="2169">
                  <c:v>41141</c:v>
                </c:pt>
                <c:pt idx="2170">
                  <c:v>41142</c:v>
                </c:pt>
                <c:pt idx="2171">
                  <c:v>41143</c:v>
                </c:pt>
                <c:pt idx="2172">
                  <c:v>41144</c:v>
                </c:pt>
                <c:pt idx="2173">
                  <c:v>41145</c:v>
                </c:pt>
                <c:pt idx="2174">
                  <c:v>41148</c:v>
                </c:pt>
                <c:pt idx="2175">
                  <c:v>41149</c:v>
                </c:pt>
                <c:pt idx="2176">
                  <c:v>41150</c:v>
                </c:pt>
                <c:pt idx="2177">
                  <c:v>41151</c:v>
                </c:pt>
                <c:pt idx="2178">
                  <c:v>41152</c:v>
                </c:pt>
                <c:pt idx="2179">
                  <c:v>41156</c:v>
                </c:pt>
                <c:pt idx="2180">
                  <c:v>41157</c:v>
                </c:pt>
                <c:pt idx="2181">
                  <c:v>41158</c:v>
                </c:pt>
                <c:pt idx="2182">
                  <c:v>41159</c:v>
                </c:pt>
                <c:pt idx="2183">
                  <c:v>41162</c:v>
                </c:pt>
                <c:pt idx="2184">
                  <c:v>41163</c:v>
                </c:pt>
                <c:pt idx="2185">
                  <c:v>41164</c:v>
                </c:pt>
                <c:pt idx="2186">
                  <c:v>41165</c:v>
                </c:pt>
                <c:pt idx="2187">
                  <c:v>41166</c:v>
                </c:pt>
                <c:pt idx="2188">
                  <c:v>41169</c:v>
                </c:pt>
                <c:pt idx="2189">
                  <c:v>41170</c:v>
                </c:pt>
                <c:pt idx="2190">
                  <c:v>41171</c:v>
                </c:pt>
                <c:pt idx="2191">
                  <c:v>41172</c:v>
                </c:pt>
                <c:pt idx="2192">
                  <c:v>41173</c:v>
                </c:pt>
                <c:pt idx="2193">
                  <c:v>41176</c:v>
                </c:pt>
                <c:pt idx="2194">
                  <c:v>41177</c:v>
                </c:pt>
                <c:pt idx="2195">
                  <c:v>41178</c:v>
                </c:pt>
                <c:pt idx="2196">
                  <c:v>41179</c:v>
                </c:pt>
                <c:pt idx="2197">
                  <c:v>41180</c:v>
                </c:pt>
                <c:pt idx="2198">
                  <c:v>41183</c:v>
                </c:pt>
                <c:pt idx="2199">
                  <c:v>41184</c:v>
                </c:pt>
                <c:pt idx="2200">
                  <c:v>41185</c:v>
                </c:pt>
                <c:pt idx="2201">
                  <c:v>41186</c:v>
                </c:pt>
                <c:pt idx="2202">
                  <c:v>41187</c:v>
                </c:pt>
                <c:pt idx="2203">
                  <c:v>41190</c:v>
                </c:pt>
                <c:pt idx="2204">
                  <c:v>41191</c:v>
                </c:pt>
                <c:pt idx="2205">
                  <c:v>41192</c:v>
                </c:pt>
                <c:pt idx="2206">
                  <c:v>41193</c:v>
                </c:pt>
                <c:pt idx="2207">
                  <c:v>41194</c:v>
                </c:pt>
                <c:pt idx="2208">
                  <c:v>41197</c:v>
                </c:pt>
                <c:pt idx="2209">
                  <c:v>41198</c:v>
                </c:pt>
                <c:pt idx="2210">
                  <c:v>41199</c:v>
                </c:pt>
                <c:pt idx="2211">
                  <c:v>41200</c:v>
                </c:pt>
                <c:pt idx="2212">
                  <c:v>41201</c:v>
                </c:pt>
                <c:pt idx="2213">
                  <c:v>41204</c:v>
                </c:pt>
                <c:pt idx="2214">
                  <c:v>41205</c:v>
                </c:pt>
                <c:pt idx="2215">
                  <c:v>41206</c:v>
                </c:pt>
                <c:pt idx="2216">
                  <c:v>41207</c:v>
                </c:pt>
                <c:pt idx="2217">
                  <c:v>41208</c:v>
                </c:pt>
                <c:pt idx="2218">
                  <c:v>41213</c:v>
                </c:pt>
                <c:pt idx="2219">
                  <c:v>41214</c:v>
                </c:pt>
                <c:pt idx="2220">
                  <c:v>41215</c:v>
                </c:pt>
                <c:pt idx="2221">
                  <c:v>41218</c:v>
                </c:pt>
                <c:pt idx="2222">
                  <c:v>41219</c:v>
                </c:pt>
                <c:pt idx="2223">
                  <c:v>41220</c:v>
                </c:pt>
                <c:pt idx="2224">
                  <c:v>41221</c:v>
                </c:pt>
                <c:pt idx="2225">
                  <c:v>41222</c:v>
                </c:pt>
                <c:pt idx="2226">
                  <c:v>41225</c:v>
                </c:pt>
                <c:pt idx="2227">
                  <c:v>41226</c:v>
                </c:pt>
                <c:pt idx="2228">
                  <c:v>41227</c:v>
                </c:pt>
                <c:pt idx="2229">
                  <c:v>41228</c:v>
                </c:pt>
                <c:pt idx="2230">
                  <c:v>41229</c:v>
                </c:pt>
                <c:pt idx="2231">
                  <c:v>41232</c:v>
                </c:pt>
                <c:pt idx="2232">
                  <c:v>41233</c:v>
                </c:pt>
                <c:pt idx="2233">
                  <c:v>41234</c:v>
                </c:pt>
                <c:pt idx="2234">
                  <c:v>41236</c:v>
                </c:pt>
                <c:pt idx="2235">
                  <c:v>41239</c:v>
                </c:pt>
                <c:pt idx="2236">
                  <c:v>41240</c:v>
                </c:pt>
                <c:pt idx="2237">
                  <c:v>41241</c:v>
                </c:pt>
                <c:pt idx="2238">
                  <c:v>41242</c:v>
                </c:pt>
                <c:pt idx="2239">
                  <c:v>41243</c:v>
                </c:pt>
                <c:pt idx="2240">
                  <c:v>41246</c:v>
                </c:pt>
                <c:pt idx="2241">
                  <c:v>41247</c:v>
                </c:pt>
                <c:pt idx="2242">
                  <c:v>41248</c:v>
                </c:pt>
                <c:pt idx="2243">
                  <c:v>41249</c:v>
                </c:pt>
                <c:pt idx="2244">
                  <c:v>41250</c:v>
                </c:pt>
                <c:pt idx="2245">
                  <c:v>41253</c:v>
                </c:pt>
                <c:pt idx="2246">
                  <c:v>41254</c:v>
                </c:pt>
                <c:pt idx="2247">
                  <c:v>41255</c:v>
                </c:pt>
                <c:pt idx="2248">
                  <c:v>41256</c:v>
                </c:pt>
                <c:pt idx="2249">
                  <c:v>41257</c:v>
                </c:pt>
                <c:pt idx="2250">
                  <c:v>41260</c:v>
                </c:pt>
                <c:pt idx="2251">
                  <c:v>41261</c:v>
                </c:pt>
                <c:pt idx="2252">
                  <c:v>41262</c:v>
                </c:pt>
                <c:pt idx="2253">
                  <c:v>41263</c:v>
                </c:pt>
                <c:pt idx="2254">
                  <c:v>41264</c:v>
                </c:pt>
                <c:pt idx="2255">
                  <c:v>41267</c:v>
                </c:pt>
                <c:pt idx="2256">
                  <c:v>41269</c:v>
                </c:pt>
                <c:pt idx="2257">
                  <c:v>41270</c:v>
                </c:pt>
                <c:pt idx="2258">
                  <c:v>41271</c:v>
                </c:pt>
                <c:pt idx="2259">
                  <c:v>41274</c:v>
                </c:pt>
                <c:pt idx="2260">
                  <c:v>41276</c:v>
                </c:pt>
                <c:pt idx="2261">
                  <c:v>41277</c:v>
                </c:pt>
                <c:pt idx="2262">
                  <c:v>41278</c:v>
                </c:pt>
                <c:pt idx="2263">
                  <c:v>41281</c:v>
                </c:pt>
                <c:pt idx="2264">
                  <c:v>41282</c:v>
                </c:pt>
                <c:pt idx="2265">
                  <c:v>41283</c:v>
                </c:pt>
                <c:pt idx="2266">
                  <c:v>41284</c:v>
                </c:pt>
                <c:pt idx="2267">
                  <c:v>41285</c:v>
                </c:pt>
                <c:pt idx="2268">
                  <c:v>41288</c:v>
                </c:pt>
                <c:pt idx="2269">
                  <c:v>41289</c:v>
                </c:pt>
                <c:pt idx="2270">
                  <c:v>41290</c:v>
                </c:pt>
                <c:pt idx="2271">
                  <c:v>41291</c:v>
                </c:pt>
                <c:pt idx="2272">
                  <c:v>41292</c:v>
                </c:pt>
                <c:pt idx="2273">
                  <c:v>41296</c:v>
                </c:pt>
                <c:pt idx="2274">
                  <c:v>41297</c:v>
                </c:pt>
                <c:pt idx="2275">
                  <c:v>41298</c:v>
                </c:pt>
                <c:pt idx="2276">
                  <c:v>41299</c:v>
                </c:pt>
                <c:pt idx="2277">
                  <c:v>41302</c:v>
                </c:pt>
                <c:pt idx="2278">
                  <c:v>41303</c:v>
                </c:pt>
                <c:pt idx="2279">
                  <c:v>41304</c:v>
                </c:pt>
                <c:pt idx="2280">
                  <c:v>41305</c:v>
                </c:pt>
                <c:pt idx="2281">
                  <c:v>41306</c:v>
                </c:pt>
                <c:pt idx="2282">
                  <c:v>41309</c:v>
                </c:pt>
                <c:pt idx="2283">
                  <c:v>41310</c:v>
                </c:pt>
                <c:pt idx="2284">
                  <c:v>41311</c:v>
                </c:pt>
                <c:pt idx="2285">
                  <c:v>41312</c:v>
                </c:pt>
                <c:pt idx="2286">
                  <c:v>41313</c:v>
                </c:pt>
                <c:pt idx="2287">
                  <c:v>41316</c:v>
                </c:pt>
                <c:pt idx="2288">
                  <c:v>41317</c:v>
                </c:pt>
                <c:pt idx="2289">
                  <c:v>41318</c:v>
                </c:pt>
                <c:pt idx="2290">
                  <c:v>41319</c:v>
                </c:pt>
                <c:pt idx="2291">
                  <c:v>41320</c:v>
                </c:pt>
                <c:pt idx="2292">
                  <c:v>41324</c:v>
                </c:pt>
                <c:pt idx="2293">
                  <c:v>41325</c:v>
                </c:pt>
                <c:pt idx="2294">
                  <c:v>41326</c:v>
                </c:pt>
                <c:pt idx="2295">
                  <c:v>41327</c:v>
                </c:pt>
                <c:pt idx="2296">
                  <c:v>41330</c:v>
                </c:pt>
                <c:pt idx="2297">
                  <c:v>41331</c:v>
                </c:pt>
                <c:pt idx="2298">
                  <c:v>41332</c:v>
                </c:pt>
                <c:pt idx="2299">
                  <c:v>41333</c:v>
                </c:pt>
                <c:pt idx="2300">
                  <c:v>41334</c:v>
                </c:pt>
                <c:pt idx="2301">
                  <c:v>41337</c:v>
                </c:pt>
                <c:pt idx="2302">
                  <c:v>41338</c:v>
                </c:pt>
                <c:pt idx="2303">
                  <c:v>41339</c:v>
                </c:pt>
                <c:pt idx="2304">
                  <c:v>41340</c:v>
                </c:pt>
                <c:pt idx="2305">
                  <c:v>41341</c:v>
                </c:pt>
                <c:pt idx="2306">
                  <c:v>41344</c:v>
                </c:pt>
                <c:pt idx="2307">
                  <c:v>41345</c:v>
                </c:pt>
                <c:pt idx="2308">
                  <c:v>41346</c:v>
                </c:pt>
                <c:pt idx="2309">
                  <c:v>41347</c:v>
                </c:pt>
                <c:pt idx="2310">
                  <c:v>41348</c:v>
                </c:pt>
                <c:pt idx="2311">
                  <c:v>41351</c:v>
                </c:pt>
                <c:pt idx="2312">
                  <c:v>41352</c:v>
                </c:pt>
                <c:pt idx="2313">
                  <c:v>41353</c:v>
                </c:pt>
                <c:pt idx="2314">
                  <c:v>41354</c:v>
                </c:pt>
                <c:pt idx="2315">
                  <c:v>41355</c:v>
                </c:pt>
                <c:pt idx="2316">
                  <c:v>41358</c:v>
                </c:pt>
                <c:pt idx="2317">
                  <c:v>41359</c:v>
                </c:pt>
                <c:pt idx="2318">
                  <c:v>41360</c:v>
                </c:pt>
                <c:pt idx="2319">
                  <c:v>41361</c:v>
                </c:pt>
                <c:pt idx="2320">
                  <c:v>41365</c:v>
                </c:pt>
                <c:pt idx="2321">
                  <c:v>41366</c:v>
                </c:pt>
                <c:pt idx="2322">
                  <c:v>41367</c:v>
                </c:pt>
                <c:pt idx="2323">
                  <c:v>41368</c:v>
                </c:pt>
                <c:pt idx="2324">
                  <c:v>41369</c:v>
                </c:pt>
                <c:pt idx="2325">
                  <c:v>41372</c:v>
                </c:pt>
                <c:pt idx="2326">
                  <c:v>41373</c:v>
                </c:pt>
                <c:pt idx="2327">
                  <c:v>41374</c:v>
                </c:pt>
                <c:pt idx="2328">
                  <c:v>41375</c:v>
                </c:pt>
                <c:pt idx="2329">
                  <c:v>41376</c:v>
                </c:pt>
                <c:pt idx="2330">
                  <c:v>41379</c:v>
                </c:pt>
                <c:pt idx="2331">
                  <c:v>41380</c:v>
                </c:pt>
                <c:pt idx="2332">
                  <c:v>41381</c:v>
                </c:pt>
                <c:pt idx="2333">
                  <c:v>41382</c:v>
                </c:pt>
                <c:pt idx="2334">
                  <c:v>41383</c:v>
                </c:pt>
                <c:pt idx="2335">
                  <c:v>41386</c:v>
                </c:pt>
                <c:pt idx="2336">
                  <c:v>41387</c:v>
                </c:pt>
                <c:pt idx="2337">
                  <c:v>41388</c:v>
                </c:pt>
                <c:pt idx="2338">
                  <c:v>41389</c:v>
                </c:pt>
                <c:pt idx="2339">
                  <c:v>41390</c:v>
                </c:pt>
                <c:pt idx="2340">
                  <c:v>41393</c:v>
                </c:pt>
                <c:pt idx="2341">
                  <c:v>41394</c:v>
                </c:pt>
                <c:pt idx="2342">
                  <c:v>41395</c:v>
                </c:pt>
                <c:pt idx="2343">
                  <c:v>41396</c:v>
                </c:pt>
                <c:pt idx="2344">
                  <c:v>41397</c:v>
                </c:pt>
                <c:pt idx="2345">
                  <c:v>41400</c:v>
                </c:pt>
                <c:pt idx="2346">
                  <c:v>41401</c:v>
                </c:pt>
                <c:pt idx="2347">
                  <c:v>41402</c:v>
                </c:pt>
                <c:pt idx="2348">
                  <c:v>41403</c:v>
                </c:pt>
                <c:pt idx="2349">
                  <c:v>41404</c:v>
                </c:pt>
                <c:pt idx="2350">
                  <c:v>41407</c:v>
                </c:pt>
                <c:pt idx="2351">
                  <c:v>41408</c:v>
                </c:pt>
                <c:pt idx="2352">
                  <c:v>41409</c:v>
                </c:pt>
                <c:pt idx="2353">
                  <c:v>41410</c:v>
                </c:pt>
                <c:pt idx="2354">
                  <c:v>41411</c:v>
                </c:pt>
                <c:pt idx="2355">
                  <c:v>41414</c:v>
                </c:pt>
                <c:pt idx="2356">
                  <c:v>41415</c:v>
                </c:pt>
                <c:pt idx="2357">
                  <c:v>41416</c:v>
                </c:pt>
                <c:pt idx="2358">
                  <c:v>41417</c:v>
                </c:pt>
                <c:pt idx="2359">
                  <c:v>41418</c:v>
                </c:pt>
                <c:pt idx="2360">
                  <c:v>41422</c:v>
                </c:pt>
                <c:pt idx="2361">
                  <c:v>41423</c:v>
                </c:pt>
                <c:pt idx="2362">
                  <c:v>41424</c:v>
                </c:pt>
                <c:pt idx="2363">
                  <c:v>41425</c:v>
                </c:pt>
                <c:pt idx="2364">
                  <c:v>41428</c:v>
                </c:pt>
                <c:pt idx="2365">
                  <c:v>41429</c:v>
                </c:pt>
                <c:pt idx="2366">
                  <c:v>41430</c:v>
                </c:pt>
                <c:pt idx="2367">
                  <c:v>41431</c:v>
                </c:pt>
                <c:pt idx="2368">
                  <c:v>41432</c:v>
                </c:pt>
                <c:pt idx="2369">
                  <c:v>41435</c:v>
                </c:pt>
                <c:pt idx="2370">
                  <c:v>41436</c:v>
                </c:pt>
                <c:pt idx="2371">
                  <c:v>41437</c:v>
                </c:pt>
                <c:pt idx="2372">
                  <c:v>41438</c:v>
                </c:pt>
                <c:pt idx="2373">
                  <c:v>41439</c:v>
                </c:pt>
                <c:pt idx="2374">
                  <c:v>41442</c:v>
                </c:pt>
                <c:pt idx="2375">
                  <c:v>41443</c:v>
                </c:pt>
                <c:pt idx="2376">
                  <c:v>41444</c:v>
                </c:pt>
                <c:pt idx="2377">
                  <c:v>41445</c:v>
                </c:pt>
                <c:pt idx="2378">
                  <c:v>41446</c:v>
                </c:pt>
                <c:pt idx="2379">
                  <c:v>41449</c:v>
                </c:pt>
                <c:pt idx="2380">
                  <c:v>41450</c:v>
                </c:pt>
                <c:pt idx="2381">
                  <c:v>41451</c:v>
                </c:pt>
                <c:pt idx="2382">
                  <c:v>41452</c:v>
                </c:pt>
                <c:pt idx="2383">
                  <c:v>41453</c:v>
                </c:pt>
                <c:pt idx="2384">
                  <c:v>41456</c:v>
                </c:pt>
                <c:pt idx="2385">
                  <c:v>41457</c:v>
                </c:pt>
                <c:pt idx="2386">
                  <c:v>41458</c:v>
                </c:pt>
                <c:pt idx="2387">
                  <c:v>41460</c:v>
                </c:pt>
                <c:pt idx="2388">
                  <c:v>41463</c:v>
                </c:pt>
                <c:pt idx="2389">
                  <c:v>41464</c:v>
                </c:pt>
                <c:pt idx="2390">
                  <c:v>41465</c:v>
                </c:pt>
                <c:pt idx="2391">
                  <c:v>41466</c:v>
                </c:pt>
                <c:pt idx="2392">
                  <c:v>41467</c:v>
                </c:pt>
                <c:pt idx="2393">
                  <c:v>41470</c:v>
                </c:pt>
                <c:pt idx="2394">
                  <c:v>41471</c:v>
                </c:pt>
                <c:pt idx="2395">
                  <c:v>41472</c:v>
                </c:pt>
                <c:pt idx="2396">
                  <c:v>41473</c:v>
                </c:pt>
                <c:pt idx="2397">
                  <c:v>41474</c:v>
                </c:pt>
                <c:pt idx="2398">
                  <c:v>41477</c:v>
                </c:pt>
                <c:pt idx="2399">
                  <c:v>41478</c:v>
                </c:pt>
                <c:pt idx="2400">
                  <c:v>41479</c:v>
                </c:pt>
                <c:pt idx="2401">
                  <c:v>41480</c:v>
                </c:pt>
                <c:pt idx="2402">
                  <c:v>41481</c:v>
                </c:pt>
                <c:pt idx="2403">
                  <c:v>41484</c:v>
                </c:pt>
                <c:pt idx="2404">
                  <c:v>41485</c:v>
                </c:pt>
                <c:pt idx="2405">
                  <c:v>41486</c:v>
                </c:pt>
                <c:pt idx="2406">
                  <c:v>41487</c:v>
                </c:pt>
                <c:pt idx="2407">
                  <c:v>41488</c:v>
                </c:pt>
                <c:pt idx="2408">
                  <c:v>41491</c:v>
                </c:pt>
                <c:pt idx="2409">
                  <c:v>41492</c:v>
                </c:pt>
                <c:pt idx="2410">
                  <c:v>41493</c:v>
                </c:pt>
                <c:pt idx="2411">
                  <c:v>41494</c:v>
                </c:pt>
                <c:pt idx="2412">
                  <c:v>41495</c:v>
                </c:pt>
                <c:pt idx="2413">
                  <c:v>41498</c:v>
                </c:pt>
                <c:pt idx="2414">
                  <c:v>41499</c:v>
                </c:pt>
                <c:pt idx="2415">
                  <c:v>41500</c:v>
                </c:pt>
                <c:pt idx="2416">
                  <c:v>41501</c:v>
                </c:pt>
                <c:pt idx="2417">
                  <c:v>41502</c:v>
                </c:pt>
                <c:pt idx="2418">
                  <c:v>41505</c:v>
                </c:pt>
                <c:pt idx="2419">
                  <c:v>41506</c:v>
                </c:pt>
                <c:pt idx="2420">
                  <c:v>41507</c:v>
                </c:pt>
                <c:pt idx="2421">
                  <c:v>41508</c:v>
                </c:pt>
                <c:pt idx="2422">
                  <c:v>41509</c:v>
                </c:pt>
                <c:pt idx="2423">
                  <c:v>41512</c:v>
                </c:pt>
                <c:pt idx="2424">
                  <c:v>41513</c:v>
                </c:pt>
                <c:pt idx="2425">
                  <c:v>41514</c:v>
                </c:pt>
                <c:pt idx="2426">
                  <c:v>41515</c:v>
                </c:pt>
                <c:pt idx="2427">
                  <c:v>41516</c:v>
                </c:pt>
                <c:pt idx="2428">
                  <c:v>41520</c:v>
                </c:pt>
                <c:pt idx="2429">
                  <c:v>41521</c:v>
                </c:pt>
                <c:pt idx="2430">
                  <c:v>41522</c:v>
                </c:pt>
                <c:pt idx="2431">
                  <c:v>41523</c:v>
                </c:pt>
                <c:pt idx="2432">
                  <c:v>41526</c:v>
                </c:pt>
                <c:pt idx="2433">
                  <c:v>41527</c:v>
                </c:pt>
                <c:pt idx="2434">
                  <c:v>41528</c:v>
                </c:pt>
                <c:pt idx="2435">
                  <c:v>41529</c:v>
                </c:pt>
                <c:pt idx="2436">
                  <c:v>41530</c:v>
                </c:pt>
                <c:pt idx="2437">
                  <c:v>41533</c:v>
                </c:pt>
                <c:pt idx="2438">
                  <c:v>41534</c:v>
                </c:pt>
                <c:pt idx="2439">
                  <c:v>41535</c:v>
                </c:pt>
                <c:pt idx="2440">
                  <c:v>41536</c:v>
                </c:pt>
                <c:pt idx="2441">
                  <c:v>41537</c:v>
                </c:pt>
                <c:pt idx="2442">
                  <c:v>41540</c:v>
                </c:pt>
                <c:pt idx="2443">
                  <c:v>41541</c:v>
                </c:pt>
                <c:pt idx="2444">
                  <c:v>41542</c:v>
                </c:pt>
                <c:pt idx="2445">
                  <c:v>41543</c:v>
                </c:pt>
                <c:pt idx="2446">
                  <c:v>41544</c:v>
                </c:pt>
                <c:pt idx="2447">
                  <c:v>41547</c:v>
                </c:pt>
                <c:pt idx="2448">
                  <c:v>41548</c:v>
                </c:pt>
                <c:pt idx="2449">
                  <c:v>41549</c:v>
                </c:pt>
                <c:pt idx="2450">
                  <c:v>41550</c:v>
                </c:pt>
                <c:pt idx="2451">
                  <c:v>41551</c:v>
                </c:pt>
                <c:pt idx="2452">
                  <c:v>41554</c:v>
                </c:pt>
                <c:pt idx="2453">
                  <c:v>41555</c:v>
                </c:pt>
                <c:pt idx="2454">
                  <c:v>41556</c:v>
                </c:pt>
                <c:pt idx="2455">
                  <c:v>41557</c:v>
                </c:pt>
                <c:pt idx="2456">
                  <c:v>41558</c:v>
                </c:pt>
                <c:pt idx="2457">
                  <c:v>41561</c:v>
                </c:pt>
                <c:pt idx="2458">
                  <c:v>41562</c:v>
                </c:pt>
                <c:pt idx="2459">
                  <c:v>41563</c:v>
                </c:pt>
                <c:pt idx="2460">
                  <c:v>41564</c:v>
                </c:pt>
                <c:pt idx="2461">
                  <c:v>41565</c:v>
                </c:pt>
                <c:pt idx="2462">
                  <c:v>41568</c:v>
                </c:pt>
                <c:pt idx="2463">
                  <c:v>41569</c:v>
                </c:pt>
                <c:pt idx="2464">
                  <c:v>41570</c:v>
                </c:pt>
                <c:pt idx="2465">
                  <c:v>41571</c:v>
                </c:pt>
                <c:pt idx="2466">
                  <c:v>41572</c:v>
                </c:pt>
                <c:pt idx="2467">
                  <c:v>41575</c:v>
                </c:pt>
                <c:pt idx="2468">
                  <c:v>41576</c:v>
                </c:pt>
                <c:pt idx="2469">
                  <c:v>41577</c:v>
                </c:pt>
                <c:pt idx="2470">
                  <c:v>41578</c:v>
                </c:pt>
                <c:pt idx="2471">
                  <c:v>41579</c:v>
                </c:pt>
                <c:pt idx="2472">
                  <c:v>41582</c:v>
                </c:pt>
                <c:pt idx="2473">
                  <c:v>41583</c:v>
                </c:pt>
                <c:pt idx="2474">
                  <c:v>41584</c:v>
                </c:pt>
                <c:pt idx="2475">
                  <c:v>41585</c:v>
                </c:pt>
                <c:pt idx="2476">
                  <c:v>41586</c:v>
                </c:pt>
                <c:pt idx="2477">
                  <c:v>41589</c:v>
                </c:pt>
                <c:pt idx="2478">
                  <c:v>41590</c:v>
                </c:pt>
                <c:pt idx="2479">
                  <c:v>41591</c:v>
                </c:pt>
                <c:pt idx="2480">
                  <c:v>41592</c:v>
                </c:pt>
                <c:pt idx="2481">
                  <c:v>41593</c:v>
                </c:pt>
                <c:pt idx="2482">
                  <c:v>41596</c:v>
                </c:pt>
                <c:pt idx="2483">
                  <c:v>41597</c:v>
                </c:pt>
                <c:pt idx="2484">
                  <c:v>41598</c:v>
                </c:pt>
                <c:pt idx="2485">
                  <c:v>41599</c:v>
                </c:pt>
                <c:pt idx="2486">
                  <c:v>41600</c:v>
                </c:pt>
                <c:pt idx="2487">
                  <c:v>41603</c:v>
                </c:pt>
                <c:pt idx="2488">
                  <c:v>41604</c:v>
                </c:pt>
                <c:pt idx="2489">
                  <c:v>41605</c:v>
                </c:pt>
                <c:pt idx="2490">
                  <c:v>41607</c:v>
                </c:pt>
                <c:pt idx="2491">
                  <c:v>41610</c:v>
                </c:pt>
                <c:pt idx="2492">
                  <c:v>41611</c:v>
                </c:pt>
                <c:pt idx="2493">
                  <c:v>41612</c:v>
                </c:pt>
                <c:pt idx="2494">
                  <c:v>41613</c:v>
                </c:pt>
                <c:pt idx="2495">
                  <c:v>41614</c:v>
                </c:pt>
                <c:pt idx="2496">
                  <c:v>41617</c:v>
                </c:pt>
                <c:pt idx="2497">
                  <c:v>41618</c:v>
                </c:pt>
                <c:pt idx="2498">
                  <c:v>41619</c:v>
                </c:pt>
                <c:pt idx="2499">
                  <c:v>41620</c:v>
                </c:pt>
                <c:pt idx="2500">
                  <c:v>41621</c:v>
                </c:pt>
                <c:pt idx="2501">
                  <c:v>41624</c:v>
                </c:pt>
                <c:pt idx="2502">
                  <c:v>41625</c:v>
                </c:pt>
                <c:pt idx="2503">
                  <c:v>41626</c:v>
                </c:pt>
                <c:pt idx="2504">
                  <c:v>41627</c:v>
                </c:pt>
                <c:pt idx="2505">
                  <c:v>41628</c:v>
                </c:pt>
                <c:pt idx="2506">
                  <c:v>41631</c:v>
                </c:pt>
                <c:pt idx="2507">
                  <c:v>41632</c:v>
                </c:pt>
                <c:pt idx="2508">
                  <c:v>41634</c:v>
                </c:pt>
                <c:pt idx="2509">
                  <c:v>41635</c:v>
                </c:pt>
                <c:pt idx="2510">
                  <c:v>41638</c:v>
                </c:pt>
                <c:pt idx="2511">
                  <c:v>41639</c:v>
                </c:pt>
                <c:pt idx="2512">
                  <c:v>41641</c:v>
                </c:pt>
                <c:pt idx="2513">
                  <c:v>41642</c:v>
                </c:pt>
                <c:pt idx="2514">
                  <c:v>41645</c:v>
                </c:pt>
                <c:pt idx="2515">
                  <c:v>41646</c:v>
                </c:pt>
                <c:pt idx="2516">
                  <c:v>41647</c:v>
                </c:pt>
                <c:pt idx="2517">
                  <c:v>41648</c:v>
                </c:pt>
                <c:pt idx="2518">
                  <c:v>41649</c:v>
                </c:pt>
                <c:pt idx="2519">
                  <c:v>41652</c:v>
                </c:pt>
                <c:pt idx="2520">
                  <c:v>41653</c:v>
                </c:pt>
                <c:pt idx="2521">
                  <c:v>41654</c:v>
                </c:pt>
                <c:pt idx="2522">
                  <c:v>41655</c:v>
                </c:pt>
                <c:pt idx="2523">
                  <c:v>41656</c:v>
                </c:pt>
                <c:pt idx="2524">
                  <c:v>41660</c:v>
                </c:pt>
                <c:pt idx="2525">
                  <c:v>41661</c:v>
                </c:pt>
                <c:pt idx="2526">
                  <c:v>41662</c:v>
                </c:pt>
                <c:pt idx="2527">
                  <c:v>41663</c:v>
                </c:pt>
                <c:pt idx="2528">
                  <c:v>41666</c:v>
                </c:pt>
                <c:pt idx="2529">
                  <c:v>41667</c:v>
                </c:pt>
                <c:pt idx="2530">
                  <c:v>41668</c:v>
                </c:pt>
                <c:pt idx="2531">
                  <c:v>41669</c:v>
                </c:pt>
                <c:pt idx="2532">
                  <c:v>41670</c:v>
                </c:pt>
                <c:pt idx="2533">
                  <c:v>41673</c:v>
                </c:pt>
                <c:pt idx="2534">
                  <c:v>41674</c:v>
                </c:pt>
                <c:pt idx="2535">
                  <c:v>41675</c:v>
                </c:pt>
                <c:pt idx="2536">
                  <c:v>41676</c:v>
                </c:pt>
                <c:pt idx="2537">
                  <c:v>41677</c:v>
                </c:pt>
                <c:pt idx="2538">
                  <c:v>41680</c:v>
                </c:pt>
                <c:pt idx="2539">
                  <c:v>41681</c:v>
                </c:pt>
                <c:pt idx="2540">
                  <c:v>41682</c:v>
                </c:pt>
                <c:pt idx="2541">
                  <c:v>41683</c:v>
                </c:pt>
                <c:pt idx="2542">
                  <c:v>41684</c:v>
                </c:pt>
                <c:pt idx="2543">
                  <c:v>41688</c:v>
                </c:pt>
                <c:pt idx="2544">
                  <c:v>41689</c:v>
                </c:pt>
                <c:pt idx="2545">
                  <c:v>41690</c:v>
                </c:pt>
                <c:pt idx="2546">
                  <c:v>41691</c:v>
                </c:pt>
                <c:pt idx="2547">
                  <c:v>41694</c:v>
                </c:pt>
                <c:pt idx="2548">
                  <c:v>41695</c:v>
                </c:pt>
                <c:pt idx="2549">
                  <c:v>41696</c:v>
                </c:pt>
                <c:pt idx="2550">
                  <c:v>41697</c:v>
                </c:pt>
                <c:pt idx="2551">
                  <c:v>41698</c:v>
                </c:pt>
                <c:pt idx="2552">
                  <c:v>41701</c:v>
                </c:pt>
                <c:pt idx="2553">
                  <c:v>41702</c:v>
                </c:pt>
                <c:pt idx="2554">
                  <c:v>41703</c:v>
                </c:pt>
                <c:pt idx="2555">
                  <c:v>41704</c:v>
                </c:pt>
                <c:pt idx="2556">
                  <c:v>41705</c:v>
                </c:pt>
                <c:pt idx="2557">
                  <c:v>41708</c:v>
                </c:pt>
                <c:pt idx="2558">
                  <c:v>41709</c:v>
                </c:pt>
                <c:pt idx="2559">
                  <c:v>41710</c:v>
                </c:pt>
                <c:pt idx="2560">
                  <c:v>41711</c:v>
                </c:pt>
                <c:pt idx="2561">
                  <c:v>41712</c:v>
                </c:pt>
                <c:pt idx="2562">
                  <c:v>41715</c:v>
                </c:pt>
                <c:pt idx="2563">
                  <c:v>41716</c:v>
                </c:pt>
                <c:pt idx="2564">
                  <c:v>41717</c:v>
                </c:pt>
                <c:pt idx="2565">
                  <c:v>41718</c:v>
                </c:pt>
                <c:pt idx="2566">
                  <c:v>41719</c:v>
                </c:pt>
                <c:pt idx="2567">
                  <c:v>41722</c:v>
                </c:pt>
                <c:pt idx="2568">
                  <c:v>41723</c:v>
                </c:pt>
                <c:pt idx="2569">
                  <c:v>41724</c:v>
                </c:pt>
                <c:pt idx="2570">
                  <c:v>41725</c:v>
                </c:pt>
                <c:pt idx="2571">
                  <c:v>41726</c:v>
                </c:pt>
                <c:pt idx="2572">
                  <c:v>41729</c:v>
                </c:pt>
                <c:pt idx="2573">
                  <c:v>41730</c:v>
                </c:pt>
                <c:pt idx="2574">
                  <c:v>41731</c:v>
                </c:pt>
                <c:pt idx="2575">
                  <c:v>41732</c:v>
                </c:pt>
                <c:pt idx="2576">
                  <c:v>41733</c:v>
                </c:pt>
                <c:pt idx="2577">
                  <c:v>41736</c:v>
                </c:pt>
                <c:pt idx="2578">
                  <c:v>41737</c:v>
                </c:pt>
                <c:pt idx="2579">
                  <c:v>41738</c:v>
                </c:pt>
                <c:pt idx="2580">
                  <c:v>41739</c:v>
                </c:pt>
                <c:pt idx="2581">
                  <c:v>41740</c:v>
                </c:pt>
                <c:pt idx="2582">
                  <c:v>41743</c:v>
                </c:pt>
                <c:pt idx="2583">
                  <c:v>41744</c:v>
                </c:pt>
                <c:pt idx="2584">
                  <c:v>41745</c:v>
                </c:pt>
                <c:pt idx="2585">
                  <c:v>41746</c:v>
                </c:pt>
                <c:pt idx="2586">
                  <c:v>41750</c:v>
                </c:pt>
                <c:pt idx="2587">
                  <c:v>41751</c:v>
                </c:pt>
                <c:pt idx="2588">
                  <c:v>41752</c:v>
                </c:pt>
                <c:pt idx="2589">
                  <c:v>41753</c:v>
                </c:pt>
                <c:pt idx="2590">
                  <c:v>41754</c:v>
                </c:pt>
                <c:pt idx="2591">
                  <c:v>41757</c:v>
                </c:pt>
                <c:pt idx="2592">
                  <c:v>41758</c:v>
                </c:pt>
                <c:pt idx="2593">
                  <c:v>41759</c:v>
                </c:pt>
                <c:pt idx="2594">
                  <c:v>41760</c:v>
                </c:pt>
                <c:pt idx="2595">
                  <c:v>41761</c:v>
                </c:pt>
                <c:pt idx="2596">
                  <c:v>41764</c:v>
                </c:pt>
                <c:pt idx="2597">
                  <c:v>41765</c:v>
                </c:pt>
                <c:pt idx="2598">
                  <c:v>41766</c:v>
                </c:pt>
                <c:pt idx="2599">
                  <c:v>41767</c:v>
                </c:pt>
                <c:pt idx="2600">
                  <c:v>41768</c:v>
                </c:pt>
                <c:pt idx="2601">
                  <c:v>41771</c:v>
                </c:pt>
                <c:pt idx="2602">
                  <c:v>41772</c:v>
                </c:pt>
                <c:pt idx="2603">
                  <c:v>41773</c:v>
                </c:pt>
                <c:pt idx="2604">
                  <c:v>41774</c:v>
                </c:pt>
                <c:pt idx="2605">
                  <c:v>41775</c:v>
                </c:pt>
                <c:pt idx="2606">
                  <c:v>41778</c:v>
                </c:pt>
                <c:pt idx="2607">
                  <c:v>41779</c:v>
                </c:pt>
                <c:pt idx="2608">
                  <c:v>41780</c:v>
                </c:pt>
                <c:pt idx="2609">
                  <c:v>41781</c:v>
                </c:pt>
                <c:pt idx="2610">
                  <c:v>41782</c:v>
                </c:pt>
                <c:pt idx="2611">
                  <c:v>41786</c:v>
                </c:pt>
                <c:pt idx="2612">
                  <c:v>41787</c:v>
                </c:pt>
                <c:pt idx="2613">
                  <c:v>41788</c:v>
                </c:pt>
                <c:pt idx="2614">
                  <c:v>41789</c:v>
                </c:pt>
                <c:pt idx="2615">
                  <c:v>41792</c:v>
                </c:pt>
                <c:pt idx="2616">
                  <c:v>41793</c:v>
                </c:pt>
                <c:pt idx="2617">
                  <c:v>41794</c:v>
                </c:pt>
                <c:pt idx="2618">
                  <c:v>41795</c:v>
                </c:pt>
                <c:pt idx="2619">
                  <c:v>41796</c:v>
                </c:pt>
                <c:pt idx="2620">
                  <c:v>41799</c:v>
                </c:pt>
                <c:pt idx="2621">
                  <c:v>41800</c:v>
                </c:pt>
                <c:pt idx="2622">
                  <c:v>41801</c:v>
                </c:pt>
                <c:pt idx="2623">
                  <c:v>41802</c:v>
                </c:pt>
                <c:pt idx="2624">
                  <c:v>41803</c:v>
                </c:pt>
                <c:pt idx="2625">
                  <c:v>41806</c:v>
                </c:pt>
                <c:pt idx="2626">
                  <c:v>41807</c:v>
                </c:pt>
                <c:pt idx="2627">
                  <c:v>41808</c:v>
                </c:pt>
                <c:pt idx="2628">
                  <c:v>41809</c:v>
                </c:pt>
                <c:pt idx="2629">
                  <c:v>41810</c:v>
                </c:pt>
                <c:pt idx="2630">
                  <c:v>41813</c:v>
                </c:pt>
                <c:pt idx="2631">
                  <c:v>41814</c:v>
                </c:pt>
                <c:pt idx="2632">
                  <c:v>41815</c:v>
                </c:pt>
                <c:pt idx="2633">
                  <c:v>41816</c:v>
                </c:pt>
                <c:pt idx="2634">
                  <c:v>41817</c:v>
                </c:pt>
                <c:pt idx="2635">
                  <c:v>41820</c:v>
                </c:pt>
                <c:pt idx="2636">
                  <c:v>41821</c:v>
                </c:pt>
                <c:pt idx="2637">
                  <c:v>41822</c:v>
                </c:pt>
                <c:pt idx="2638">
                  <c:v>41823</c:v>
                </c:pt>
                <c:pt idx="2639">
                  <c:v>41827</c:v>
                </c:pt>
                <c:pt idx="2640">
                  <c:v>41828</c:v>
                </c:pt>
                <c:pt idx="2641">
                  <c:v>41829</c:v>
                </c:pt>
                <c:pt idx="2642">
                  <c:v>41830</c:v>
                </c:pt>
                <c:pt idx="2643">
                  <c:v>41831</c:v>
                </c:pt>
                <c:pt idx="2644">
                  <c:v>41834</c:v>
                </c:pt>
                <c:pt idx="2645">
                  <c:v>41835</c:v>
                </c:pt>
                <c:pt idx="2646">
                  <c:v>41836</c:v>
                </c:pt>
                <c:pt idx="2647">
                  <c:v>41837</c:v>
                </c:pt>
                <c:pt idx="2648">
                  <c:v>41838</c:v>
                </c:pt>
                <c:pt idx="2649">
                  <c:v>41841</c:v>
                </c:pt>
                <c:pt idx="2650">
                  <c:v>41842</c:v>
                </c:pt>
                <c:pt idx="2651">
                  <c:v>41843</c:v>
                </c:pt>
                <c:pt idx="2652">
                  <c:v>41844</c:v>
                </c:pt>
                <c:pt idx="2653">
                  <c:v>41845</c:v>
                </c:pt>
                <c:pt idx="2654">
                  <c:v>41848</c:v>
                </c:pt>
                <c:pt idx="2655">
                  <c:v>41849</c:v>
                </c:pt>
                <c:pt idx="2656">
                  <c:v>41850</c:v>
                </c:pt>
                <c:pt idx="2657">
                  <c:v>41851</c:v>
                </c:pt>
                <c:pt idx="2658">
                  <c:v>41852</c:v>
                </c:pt>
                <c:pt idx="2659">
                  <c:v>41855</c:v>
                </c:pt>
                <c:pt idx="2660">
                  <c:v>41856</c:v>
                </c:pt>
                <c:pt idx="2661">
                  <c:v>41857</c:v>
                </c:pt>
                <c:pt idx="2662">
                  <c:v>41858</c:v>
                </c:pt>
                <c:pt idx="2663">
                  <c:v>41859</c:v>
                </c:pt>
                <c:pt idx="2664">
                  <c:v>41862</c:v>
                </c:pt>
                <c:pt idx="2665">
                  <c:v>41863</c:v>
                </c:pt>
                <c:pt idx="2666">
                  <c:v>41864</c:v>
                </c:pt>
                <c:pt idx="2667">
                  <c:v>41865</c:v>
                </c:pt>
                <c:pt idx="2668">
                  <c:v>41866</c:v>
                </c:pt>
                <c:pt idx="2669">
                  <c:v>41869</c:v>
                </c:pt>
                <c:pt idx="2670">
                  <c:v>41870</c:v>
                </c:pt>
                <c:pt idx="2671">
                  <c:v>41871</c:v>
                </c:pt>
                <c:pt idx="2672">
                  <c:v>41872</c:v>
                </c:pt>
                <c:pt idx="2673">
                  <c:v>41873</c:v>
                </c:pt>
                <c:pt idx="2674">
                  <c:v>41876</c:v>
                </c:pt>
                <c:pt idx="2675">
                  <c:v>41877</c:v>
                </c:pt>
                <c:pt idx="2676">
                  <c:v>41878</c:v>
                </c:pt>
                <c:pt idx="2677">
                  <c:v>41879</c:v>
                </c:pt>
                <c:pt idx="2678">
                  <c:v>41880</c:v>
                </c:pt>
                <c:pt idx="2679">
                  <c:v>41884</c:v>
                </c:pt>
                <c:pt idx="2680">
                  <c:v>41885</c:v>
                </c:pt>
                <c:pt idx="2681">
                  <c:v>41886</c:v>
                </c:pt>
                <c:pt idx="2682">
                  <c:v>41887</c:v>
                </c:pt>
                <c:pt idx="2683">
                  <c:v>41890</c:v>
                </c:pt>
                <c:pt idx="2684">
                  <c:v>41891</c:v>
                </c:pt>
                <c:pt idx="2685">
                  <c:v>41892</c:v>
                </c:pt>
                <c:pt idx="2686">
                  <c:v>41893</c:v>
                </c:pt>
                <c:pt idx="2687">
                  <c:v>41894</c:v>
                </c:pt>
                <c:pt idx="2688">
                  <c:v>41897</c:v>
                </c:pt>
                <c:pt idx="2689">
                  <c:v>41898</c:v>
                </c:pt>
                <c:pt idx="2690">
                  <c:v>41899</c:v>
                </c:pt>
                <c:pt idx="2691">
                  <c:v>41900</c:v>
                </c:pt>
                <c:pt idx="2692">
                  <c:v>41901</c:v>
                </c:pt>
                <c:pt idx="2693">
                  <c:v>41904</c:v>
                </c:pt>
                <c:pt idx="2694">
                  <c:v>41905</c:v>
                </c:pt>
                <c:pt idx="2695">
                  <c:v>41906</c:v>
                </c:pt>
                <c:pt idx="2696">
                  <c:v>41907</c:v>
                </c:pt>
                <c:pt idx="2697">
                  <c:v>41908</c:v>
                </c:pt>
                <c:pt idx="2698">
                  <c:v>41911</c:v>
                </c:pt>
                <c:pt idx="2699">
                  <c:v>41912</c:v>
                </c:pt>
                <c:pt idx="2700">
                  <c:v>41913</c:v>
                </c:pt>
                <c:pt idx="2701">
                  <c:v>41914</c:v>
                </c:pt>
                <c:pt idx="2702">
                  <c:v>41915</c:v>
                </c:pt>
                <c:pt idx="2703">
                  <c:v>41918</c:v>
                </c:pt>
                <c:pt idx="2704">
                  <c:v>41919</c:v>
                </c:pt>
                <c:pt idx="2705">
                  <c:v>41920</c:v>
                </c:pt>
                <c:pt idx="2706">
                  <c:v>41921</c:v>
                </c:pt>
                <c:pt idx="2707">
                  <c:v>41922</c:v>
                </c:pt>
                <c:pt idx="2708">
                  <c:v>41925</c:v>
                </c:pt>
                <c:pt idx="2709">
                  <c:v>41926</c:v>
                </c:pt>
                <c:pt idx="2710">
                  <c:v>41927</c:v>
                </c:pt>
                <c:pt idx="2711">
                  <c:v>41928</c:v>
                </c:pt>
                <c:pt idx="2712">
                  <c:v>41929</c:v>
                </c:pt>
                <c:pt idx="2713">
                  <c:v>41932</c:v>
                </c:pt>
                <c:pt idx="2714">
                  <c:v>41933</c:v>
                </c:pt>
                <c:pt idx="2715">
                  <c:v>41934</c:v>
                </c:pt>
                <c:pt idx="2716">
                  <c:v>41935</c:v>
                </c:pt>
                <c:pt idx="2717">
                  <c:v>41936</c:v>
                </c:pt>
                <c:pt idx="2718">
                  <c:v>41939</c:v>
                </c:pt>
                <c:pt idx="2719">
                  <c:v>41940</c:v>
                </c:pt>
                <c:pt idx="2720">
                  <c:v>41941</c:v>
                </c:pt>
                <c:pt idx="2721">
                  <c:v>41942</c:v>
                </c:pt>
                <c:pt idx="2722">
                  <c:v>41943</c:v>
                </c:pt>
                <c:pt idx="2723">
                  <c:v>41946</c:v>
                </c:pt>
                <c:pt idx="2724">
                  <c:v>41947</c:v>
                </c:pt>
                <c:pt idx="2725">
                  <c:v>41948</c:v>
                </c:pt>
                <c:pt idx="2726">
                  <c:v>41949</c:v>
                </c:pt>
                <c:pt idx="2727">
                  <c:v>41950</c:v>
                </c:pt>
                <c:pt idx="2728">
                  <c:v>41953</c:v>
                </c:pt>
                <c:pt idx="2729">
                  <c:v>41954</c:v>
                </c:pt>
                <c:pt idx="2730">
                  <c:v>41955</c:v>
                </c:pt>
                <c:pt idx="2731">
                  <c:v>41956</c:v>
                </c:pt>
                <c:pt idx="2732">
                  <c:v>41957</c:v>
                </c:pt>
                <c:pt idx="2733">
                  <c:v>41960</c:v>
                </c:pt>
                <c:pt idx="2734">
                  <c:v>41961</c:v>
                </c:pt>
                <c:pt idx="2735">
                  <c:v>41962</c:v>
                </c:pt>
                <c:pt idx="2736">
                  <c:v>41963</c:v>
                </c:pt>
                <c:pt idx="2737">
                  <c:v>41964</c:v>
                </c:pt>
                <c:pt idx="2738">
                  <c:v>41967</c:v>
                </c:pt>
                <c:pt idx="2739">
                  <c:v>41968</c:v>
                </c:pt>
                <c:pt idx="2740">
                  <c:v>41969</c:v>
                </c:pt>
                <c:pt idx="2741">
                  <c:v>41971</c:v>
                </c:pt>
                <c:pt idx="2742">
                  <c:v>41974</c:v>
                </c:pt>
                <c:pt idx="2743">
                  <c:v>41975</c:v>
                </c:pt>
                <c:pt idx="2744">
                  <c:v>41976</c:v>
                </c:pt>
                <c:pt idx="2745">
                  <c:v>41977</c:v>
                </c:pt>
                <c:pt idx="2746">
                  <c:v>41978</c:v>
                </c:pt>
                <c:pt idx="2747">
                  <c:v>41981</c:v>
                </c:pt>
                <c:pt idx="2748">
                  <c:v>41982</c:v>
                </c:pt>
                <c:pt idx="2749">
                  <c:v>41983</c:v>
                </c:pt>
                <c:pt idx="2750">
                  <c:v>41984</c:v>
                </c:pt>
                <c:pt idx="2751">
                  <c:v>41985</c:v>
                </c:pt>
                <c:pt idx="2752">
                  <c:v>41988</c:v>
                </c:pt>
                <c:pt idx="2753">
                  <c:v>41989</c:v>
                </c:pt>
                <c:pt idx="2754">
                  <c:v>41990</c:v>
                </c:pt>
                <c:pt idx="2755">
                  <c:v>41991</c:v>
                </c:pt>
                <c:pt idx="2756">
                  <c:v>41992</c:v>
                </c:pt>
                <c:pt idx="2757">
                  <c:v>41995</c:v>
                </c:pt>
                <c:pt idx="2758">
                  <c:v>41996</c:v>
                </c:pt>
                <c:pt idx="2759">
                  <c:v>41997</c:v>
                </c:pt>
                <c:pt idx="2760">
                  <c:v>41999</c:v>
                </c:pt>
                <c:pt idx="2761">
                  <c:v>42002</c:v>
                </c:pt>
                <c:pt idx="2762">
                  <c:v>42003</c:v>
                </c:pt>
                <c:pt idx="2763">
                  <c:v>42004</c:v>
                </c:pt>
                <c:pt idx="2764">
                  <c:v>42006</c:v>
                </c:pt>
                <c:pt idx="2765">
                  <c:v>42009</c:v>
                </c:pt>
                <c:pt idx="2766">
                  <c:v>42010</c:v>
                </c:pt>
                <c:pt idx="2767">
                  <c:v>42011</c:v>
                </c:pt>
                <c:pt idx="2768">
                  <c:v>42012</c:v>
                </c:pt>
                <c:pt idx="2769">
                  <c:v>42013</c:v>
                </c:pt>
                <c:pt idx="2770">
                  <c:v>42016</c:v>
                </c:pt>
                <c:pt idx="2771">
                  <c:v>42017</c:v>
                </c:pt>
                <c:pt idx="2772">
                  <c:v>42018</c:v>
                </c:pt>
                <c:pt idx="2773">
                  <c:v>42019</c:v>
                </c:pt>
                <c:pt idx="2774">
                  <c:v>42020</c:v>
                </c:pt>
                <c:pt idx="2775">
                  <c:v>42024</c:v>
                </c:pt>
                <c:pt idx="2776">
                  <c:v>42025</c:v>
                </c:pt>
                <c:pt idx="2777">
                  <c:v>42026</c:v>
                </c:pt>
                <c:pt idx="2778">
                  <c:v>42027</c:v>
                </c:pt>
                <c:pt idx="2779">
                  <c:v>42030</c:v>
                </c:pt>
                <c:pt idx="2780">
                  <c:v>42031</c:v>
                </c:pt>
                <c:pt idx="2781">
                  <c:v>42032</c:v>
                </c:pt>
                <c:pt idx="2782">
                  <c:v>42033</c:v>
                </c:pt>
                <c:pt idx="2783">
                  <c:v>42034</c:v>
                </c:pt>
                <c:pt idx="2784">
                  <c:v>42037</c:v>
                </c:pt>
                <c:pt idx="2785">
                  <c:v>42038</c:v>
                </c:pt>
                <c:pt idx="2786">
                  <c:v>42039</c:v>
                </c:pt>
                <c:pt idx="2787">
                  <c:v>42040</c:v>
                </c:pt>
                <c:pt idx="2788">
                  <c:v>42041</c:v>
                </c:pt>
                <c:pt idx="2789">
                  <c:v>42044</c:v>
                </c:pt>
                <c:pt idx="2790">
                  <c:v>42045</c:v>
                </c:pt>
                <c:pt idx="2791">
                  <c:v>42046</c:v>
                </c:pt>
                <c:pt idx="2792">
                  <c:v>42047</c:v>
                </c:pt>
                <c:pt idx="2793">
                  <c:v>42048</c:v>
                </c:pt>
                <c:pt idx="2794">
                  <c:v>42052</c:v>
                </c:pt>
                <c:pt idx="2795">
                  <c:v>42053</c:v>
                </c:pt>
                <c:pt idx="2796">
                  <c:v>42054</c:v>
                </c:pt>
                <c:pt idx="2797">
                  <c:v>42055</c:v>
                </c:pt>
                <c:pt idx="2798">
                  <c:v>42058</c:v>
                </c:pt>
                <c:pt idx="2799">
                  <c:v>42059</c:v>
                </c:pt>
                <c:pt idx="2800">
                  <c:v>42060</c:v>
                </c:pt>
                <c:pt idx="2801">
                  <c:v>42061</c:v>
                </c:pt>
                <c:pt idx="2802">
                  <c:v>42062</c:v>
                </c:pt>
                <c:pt idx="2803">
                  <c:v>42065</c:v>
                </c:pt>
                <c:pt idx="2804">
                  <c:v>42066</c:v>
                </c:pt>
                <c:pt idx="2805">
                  <c:v>42067</c:v>
                </c:pt>
                <c:pt idx="2806">
                  <c:v>42068</c:v>
                </c:pt>
                <c:pt idx="2807">
                  <c:v>42069</c:v>
                </c:pt>
                <c:pt idx="2808">
                  <c:v>42072</c:v>
                </c:pt>
                <c:pt idx="2809">
                  <c:v>42073</c:v>
                </c:pt>
                <c:pt idx="2810">
                  <c:v>42074</c:v>
                </c:pt>
                <c:pt idx="2811">
                  <c:v>42075</c:v>
                </c:pt>
                <c:pt idx="2812">
                  <c:v>42076</c:v>
                </c:pt>
                <c:pt idx="2813">
                  <c:v>42079</c:v>
                </c:pt>
                <c:pt idx="2814">
                  <c:v>42080</c:v>
                </c:pt>
                <c:pt idx="2815">
                  <c:v>42081</c:v>
                </c:pt>
                <c:pt idx="2816">
                  <c:v>42082</c:v>
                </c:pt>
                <c:pt idx="2817">
                  <c:v>42083</c:v>
                </c:pt>
                <c:pt idx="2818">
                  <c:v>42086</c:v>
                </c:pt>
                <c:pt idx="2819">
                  <c:v>42087</c:v>
                </c:pt>
                <c:pt idx="2820">
                  <c:v>42088</c:v>
                </c:pt>
                <c:pt idx="2821">
                  <c:v>42089</c:v>
                </c:pt>
                <c:pt idx="2822">
                  <c:v>42090</c:v>
                </c:pt>
                <c:pt idx="2823">
                  <c:v>42093</c:v>
                </c:pt>
                <c:pt idx="2824">
                  <c:v>42094</c:v>
                </c:pt>
                <c:pt idx="2825">
                  <c:v>42095</c:v>
                </c:pt>
                <c:pt idx="2826">
                  <c:v>42096</c:v>
                </c:pt>
                <c:pt idx="2827">
                  <c:v>42100</c:v>
                </c:pt>
                <c:pt idx="2828">
                  <c:v>42101</c:v>
                </c:pt>
                <c:pt idx="2829">
                  <c:v>42102</c:v>
                </c:pt>
                <c:pt idx="2830">
                  <c:v>42103</c:v>
                </c:pt>
                <c:pt idx="2831">
                  <c:v>42104</c:v>
                </c:pt>
                <c:pt idx="2832">
                  <c:v>42107</c:v>
                </c:pt>
                <c:pt idx="2833">
                  <c:v>42108</c:v>
                </c:pt>
                <c:pt idx="2834">
                  <c:v>42109</c:v>
                </c:pt>
                <c:pt idx="2835">
                  <c:v>42110</c:v>
                </c:pt>
                <c:pt idx="2836">
                  <c:v>42111</c:v>
                </c:pt>
                <c:pt idx="2837">
                  <c:v>42114</c:v>
                </c:pt>
                <c:pt idx="2838">
                  <c:v>42115</c:v>
                </c:pt>
                <c:pt idx="2839">
                  <c:v>42116</c:v>
                </c:pt>
                <c:pt idx="2840">
                  <c:v>42117</c:v>
                </c:pt>
                <c:pt idx="2841">
                  <c:v>42118</c:v>
                </c:pt>
                <c:pt idx="2842">
                  <c:v>42121</c:v>
                </c:pt>
                <c:pt idx="2843">
                  <c:v>42122</c:v>
                </c:pt>
                <c:pt idx="2844">
                  <c:v>42123</c:v>
                </c:pt>
                <c:pt idx="2845">
                  <c:v>42124</c:v>
                </c:pt>
                <c:pt idx="2846">
                  <c:v>42125</c:v>
                </c:pt>
                <c:pt idx="2847">
                  <c:v>42128</c:v>
                </c:pt>
                <c:pt idx="2848">
                  <c:v>42129</c:v>
                </c:pt>
                <c:pt idx="2849">
                  <c:v>42130</c:v>
                </c:pt>
                <c:pt idx="2850">
                  <c:v>42131</c:v>
                </c:pt>
                <c:pt idx="2851">
                  <c:v>42132</c:v>
                </c:pt>
                <c:pt idx="2852">
                  <c:v>42135</c:v>
                </c:pt>
                <c:pt idx="2853">
                  <c:v>42136</c:v>
                </c:pt>
                <c:pt idx="2854">
                  <c:v>42137</c:v>
                </c:pt>
                <c:pt idx="2855">
                  <c:v>42138</c:v>
                </c:pt>
                <c:pt idx="2856">
                  <c:v>42139</c:v>
                </c:pt>
                <c:pt idx="2857">
                  <c:v>42142</c:v>
                </c:pt>
                <c:pt idx="2858">
                  <c:v>42143</c:v>
                </c:pt>
                <c:pt idx="2859">
                  <c:v>42144</c:v>
                </c:pt>
                <c:pt idx="2860">
                  <c:v>42145</c:v>
                </c:pt>
                <c:pt idx="2861">
                  <c:v>42146</c:v>
                </c:pt>
                <c:pt idx="2862">
                  <c:v>42150</c:v>
                </c:pt>
                <c:pt idx="2863">
                  <c:v>42151</c:v>
                </c:pt>
                <c:pt idx="2864">
                  <c:v>42152</c:v>
                </c:pt>
                <c:pt idx="2865">
                  <c:v>42153</c:v>
                </c:pt>
                <c:pt idx="2866">
                  <c:v>42156</c:v>
                </c:pt>
                <c:pt idx="2867">
                  <c:v>42157</c:v>
                </c:pt>
                <c:pt idx="2868">
                  <c:v>42158</c:v>
                </c:pt>
                <c:pt idx="2869">
                  <c:v>42159</c:v>
                </c:pt>
                <c:pt idx="2870">
                  <c:v>42160</c:v>
                </c:pt>
                <c:pt idx="2871">
                  <c:v>42163</c:v>
                </c:pt>
                <c:pt idx="2872">
                  <c:v>42164</c:v>
                </c:pt>
                <c:pt idx="2873">
                  <c:v>42165</c:v>
                </c:pt>
                <c:pt idx="2874">
                  <c:v>42166</c:v>
                </c:pt>
                <c:pt idx="2875">
                  <c:v>42167</c:v>
                </c:pt>
                <c:pt idx="2876">
                  <c:v>42170</c:v>
                </c:pt>
                <c:pt idx="2877">
                  <c:v>42171</c:v>
                </c:pt>
                <c:pt idx="2878">
                  <c:v>42172</c:v>
                </c:pt>
                <c:pt idx="2879">
                  <c:v>42173</c:v>
                </c:pt>
                <c:pt idx="2880">
                  <c:v>42174</c:v>
                </c:pt>
                <c:pt idx="2881">
                  <c:v>42177</c:v>
                </c:pt>
                <c:pt idx="2882">
                  <c:v>42178</c:v>
                </c:pt>
                <c:pt idx="2883">
                  <c:v>42179</c:v>
                </c:pt>
                <c:pt idx="2884">
                  <c:v>42180</c:v>
                </c:pt>
                <c:pt idx="2885">
                  <c:v>42181</c:v>
                </c:pt>
                <c:pt idx="2886">
                  <c:v>42184</c:v>
                </c:pt>
                <c:pt idx="2887">
                  <c:v>42185</c:v>
                </c:pt>
                <c:pt idx="2888">
                  <c:v>42186</c:v>
                </c:pt>
                <c:pt idx="2889">
                  <c:v>42187</c:v>
                </c:pt>
                <c:pt idx="2890">
                  <c:v>42191</c:v>
                </c:pt>
                <c:pt idx="2891">
                  <c:v>42192</c:v>
                </c:pt>
                <c:pt idx="2892">
                  <c:v>42193</c:v>
                </c:pt>
                <c:pt idx="2893">
                  <c:v>42194</c:v>
                </c:pt>
                <c:pt idx="2894">
                  <c:v>42195</c:v>
                </c:pt>
                <c:pt idx="2895">
                  <c:v>42198</c:v>
                </c:pt>
                <c:pt idx="2896">
                  <c:v>42199</c:v>
                </c:pt>
                <c:pt idx="2897">
                  <c:v>42200</c:v>
                </c:pt>
                <c:pt idx="2898">
                  <c:v>42201</c:v>
                </c:pt>
                <c:pt idx="2899">
                  <c:v>42202</c:v>
                </c:pt>
                <c:pt idx="2900">
                  <c:v>42205</c:v>
                </c:pt>
                <c:pt idx="2901">
                  <c:v>42206</c:v>
                </c:pt>
                <c:pt idx="2902">
                  <c:v>42207</c:v>
                </c:pt>
                <c:pt idx="2903">
                  <c:v>42208</c:v>
                </c:pt>
                <c:pt idx="2904">
                  <c:v>42209</c:v>
                </c:pt>
                <c:pt idx="2905">
                  <c:v>42212</c:v>
                </c:pt>
                <c:pt idx="2906">
                  <c:v>42213</c:v>
                </c:pt>
                <c:pt idx="2907">
                  <c:v>42214</c:v>
                </c:pt>
                <c:pt idx="2908">
                  <c:v>42215</c:v>
                </c:pt>
                <c:pt idx="2909">
                  <c:v>42216</c:v>
                </c:pt>
                <c:pt idx="2910">
                  <c:v>42219</c:v>
                </c:pt>
                <c:pt idx="2911">
                  <c:v>42220</c:v>
                </c:pt>
                <c:pt idx="2912">
                  <c:v>42221</c:v>
                </c:pt>
                <c:pt idx="2913">
                  <c:v>42222</c:v>
                </c:pt>
                <c:pt idx="2914">
                  <c:v>42223</c:v>
                </c:pt>
                <c:pt idx="2915">
                  <c:v>42226</c:v>
                </c:pt>
                <c:pt idx="2916">
                  <c:v>42227</c:v>
                </c:pt>
                <c:pt idx="2917">
                  <c:v>42228</c:v>
                </c:pt>
                <c:pt idx="2918">
                  <c:v>42229</c:v>
                </c:pt>
                <c:pt idx="2919">
                  <c:v>42230</c:v>
                </c:pt>
                <c:pt idx="2920">
                  <c:v>42233</c:v>
                </c:pt>
                <c:pt idx="2921">
                  <c:v>42234</c:v>
                </c:pt>
                <c:pt idx="2922">
                  <c:v>42235</c:v>
                </c:pt>
                <c:pt idx="2923">
                  <c:v>42236</c:v>
                </c:pt>
                <c:pt idx="2924">
                  <c:v>42237</c:v>
                </c:pt>
                <c:pt idx="2925">
                  <c:v>42240</c:v>
                </c:pt>
                <c:pt idx="2926">
                  <c:v>42241</c:v>
                </c:pt>
                <c:pt idx="2927">
                  <c:v>42242</c:v>
                </c:pt>
                <c:pt idx="2928">
                  <c:v>42243</c:v>
                </c:pt>
                <c:pt idx="2929">
                  <c:v>42244</c:v>
                </c:pt>
                <c:pt idx="2930">
                  <c:v>42247</c:v>
                </c:pt>
                <c:pt idx="2931">
                  <c:v>42248</c:v>
                </c:pt>
                <c:pt idx="2932">
                  <c:v>42249</c:v>
                </c:pt>
                <c:pt idx="2933">
                  <c:v>42250</c:v>
                </c:pt>
                <c:pt idx="2934">
                  <c:v>42251</c:v>
                </c:pt>
                <c:pt idx="2935">
                  <c:v>42255</c:v>
                </c:pt>
                <c:pt idx="2936">
                  <c:v>42256</c:v>
                </c:pt>
                <c:pt idx="2937">
                  <c:v>42257</c:v>
                </c:pt>
                <c:pt idx="2938">
                  <c:v>42258</c:v>
                </c:pt>
                <c:pt idx="2939">
                  <c:v>42261</c:v>
                </c:pt>
                <c:pt idx="2940">
                  <c:v>42262</c:v>
                </c:pt>
                <c:pt idx="2941">
                  <c:v>42263</c:v>
                </c:pt>
                <c:pt idx="2942">
                  <c:v>42264</c:v>
                </c:pt>
                <c:pt idx="2943">
                  <c:v>42265</c:v>
                </c:pt>
                <c:pt idx="2944">
                  <c:v>42268</c:v>
                </c:pt>
                <c:pt idx="2945">
                  <c:v>42269</c:v>
                </c:pt>
                <c:pt idx="2946">
                  <c:v>42270</c:v>
                </c:pt>
                <c:pt idx="2947">
                  <c:v>42271</c:v>
                </c:pt>
                <c:pt idx="2948">
                  <c:v>42272</c:v>
                </c:pt>
                <c:pt idx="2949">
                  <c:v>42275</c:v>
                </c:pt>
                <c:pt idx="2950">
                  <c:v>42276</c:v>
                </c:pt>
                <c:pt idx="2951">
                  <c:v>42277</c:v>
                </c:pt>
                <c:pt idx="2952">
                  <c:v>42278</c:v>
                </c:pt>
                <c:pt idx="2953">
                  <c:v>42279</c:v>
                </c:pt>
                <c:pt idx="2954">
                  <c:v>42282</c:v>
                </c:pt>
                <c:pt idx="2955">
                  <c:v>42283</c:v>
                </c:pt>
                <c:pt idx="2956">
                  <c:v>42284</c:v>
                </c:pt>
                <c:pt idx="2957">
                  <c:v>42285</c:v>
                </c:pt>
                <c:pt idx="2958">
                  <c:v>42286</c:v>
                </c:pt>
                <c:pt idx="2959">
                  <c:v>42289</c:v>
                </c:pt>
                <c:pt idx="2960">
                  <c:v>42290</c:v>
                </c:pt>
                <c:pt idx="2961">
                  <c:v>42291</c:v>
                </c:pt>
                <c:pt idx="2962">
                  <c:v>42292</c:v>
                </c:pt>
                <c:pt idx="2963">
                  <c:v>42293</c:v>
                </c:pt>
                <c:pt idx="2964">
                  <c:v>42296</c:v>
                </c:pt>
                <c:pt idx="2965">
                  <c:v>42297</c:v>
                </c:pt>
                <c:pt idx="2966">
                  <c:v>42298</c:v>
                </c:pt>
                <c:pt idx="2967">
                  <c:v>42299</c:v>
                </c:pt>
                <c:pt idx="2968">
                  <c:v>42300</c:v>
                </c:pt>
                <c:pt idx="2969">
                  <c:v>42303</c:v>
                </c:pt>
                <c:pt idx="2970">
                  <c:v>42304</c:v>
                </c:pt>
                <c:pt idx="2971">
                  <c:v>42305</c:v>
                </c:pt>
                <c:pt idx="2972">
                  <c:v>42306</c:v>
                </c:pt>
                <c:pt idx="2973">
                  <c:v>42307</c:v>
                </c:pt>
                <c:pt idx="2974">
                  <c:v>42310</c:v>
                </c:pt>
                <c:pt idx="2975">
                  <c:v>42311</c:v>
                </c:pt>
                <c:pt idx="2976">
                  <c:v>42312</c:v>
                </c:pt>
                <c:pt idx="2977">
                  <c:v>42313</c:v>
                </c:pt>
                <c:pt idx="2978">
                  <c:v>42314</c:v>
                </c:pt>
                <c:pt idx="2979">
                  <c:v>42317</c:v>
                </c:pt>
                <c:pt idx="2980">
                  <c:v>42318</c:v>
                </c:pt>
                <c:pt idx="2981">
                  <c:v>42319</c:v>
                </c:pt>
                <c:pt idx="2982">
                  <c:v>42320</c:v>
                </c:pt>
                <c:pt idx="2983">
                  <c:v>42321</c:v>
                </c:pt>
                <c:pt idx="2984">
                  <c:v>42324</c:v>
                </c:pt>
                <c:pt idx="2985">
                  <c:v>42325</c:v>
                </c:pt>
                <c:pt idx="2986">
                  <c:v>42326</c:v>
                </c:pt>
                <c:pt idx="2987">
                  <c:v>42327</c:v>
                </c:pt>
                <c:pt idx="2988">
                  <c:v>42328</c:v>
                </c:pt>
                <c:pt idx="2989">
                  <c:v>42331</c:v>
                </c:pt>
                <c:pt idx="2990">
                  <c:v>42332</c:v>
                </c:pt>
                <c:pt idx="2991">
                  <c:v>42333</c:v>
                </c:pt>
                <c:pt idx="2992">
                  <c:v>42335</c:v>
                </c:pt>
                <c:pt idx="2993">
                  <c:v>42338</c:v>
                </c:pt>
                <c:pt idx="2994">
                  <c:v>42339</c:v>
                </c:pt>
                <c:pt idx="2995">
                  <c:v>42340</c:v>
                </c:pt>
                <c:pt idx="2996">
                  <c:v>42341</c:v>
                </c:pt>
                <c:pt idx="2997">
                  <c:v>42342</c:v>
                </c:pt>
                <c:pt idx="2998">
                  <c:v>42345</c:v>
                </c:pt>
                <c:pt idx="2999">
                  <c:v>42346</c:v>
                </c:pt>
                <c:pt idx="3000">
                  <c:v>42347</c:v>
                </c:pt>
                <c:pt idx="3001">
                  <c:v>42348</c:v>
                </c:pt>
                <c:pt idx="3002">
                  <c:v>42349</c:v>
                </c:pt>
                <c:pt idx="3003">
                  <c:v>42352</c:v>
                </c:pt>
                <c:pt idx="3004">
                  <c:v>42353</c:v>
                </c:pt>
                <c:pt idx="3005">
                  <c:v>42354</c:v>
                </c:pt>
                <c:pt idx="3006">
                  <c:v>42355</c:v>
                </c:pt>
                <c:pt idx="3007">
                  <c:v>42356</c:v>
                </c:pt>
                <c:pt idx="3008">
                  <c:v>42359</c:v>
                </c:pt>
                <c:pt idx="3009">
                  <c:v>42360</c:v>
                </c:pt>
                <c:pt idx="3010">
                  <c:v>42361</c:v>
                </c:pt>
                <c:pt idx="3011">
                  <c:v>42362</c:v>
                </c:pt>
                <c:pt idx="3012">
                  <c:v>42366</c:v>
                </c:pt>
                <c:pt idx="3013">
                  <c:v>42367</c:v>
                </c:pt>
                <c:pt idx="3014">
                  <c:v>42368</c:v>
                </c:pt>
                <c:pt idx="3015">
                  <c:v>42369</c:v>
                </c:pt>
                <c:pt idx="3016">
                  <c:v>42373</c:v>
                </c:pt>
                <c:pt idx="3017">
                  <c:v>42374</c:v>
                </c:pt>
                <c:pt idx="3018">
                  <c:v>42375</c:v>
                </c:pt>
                <c:pt idx="3019">
                  <c:v>42376</c:v>
                </c:pt>
                <c:pt idx="3020">
                  <c:v>42377</c:v>
                </c:pt>
                <c:pt idx="3021">
                  <c:v>42380</c:v>
                </c:pt>
                <c:pt idx="3022">
                  <c:v>42381</c:v>
                </c:pt>
                <c:pt idx="3023">
                  <c:v>42382</c:v>
                </c:pt>
                <c:pt idx="3024">
                  <c:v>42383</c:v>
                </c:pt>
                <c:pt idx="3025">
                  <c:v>42384</c:v>
                </c:pt>
                <c:pt idx="3026">
                  <c:v>42388</c:v>
                </c:pt>
                <c:pt idx="3027">
                  <c:v>42389</c:v>
                </c:pt>
                <c:pt idx="3028">
                  <c:v>42390</c:v>
                </c:pt>
                <c:pt idx="3029">
                  <c:v>42391</c:v>
                </c:pt>
                <c:pt idx="3030">
                  <c:v>42394</c:v>
                </c:pt>
                <c:pt idx="3031">
                  <c:v>42395</c:v>
                </c:pt>
                <c:pt idx="3032">
                  <c:v>42396</c:v>
                </c:pt>
                <c:pt idx="3033">
                  <c:v>42397</c:v>
                </c:pt>
                <c:pt idx="3034">
                  <c:v>42398</c:v>
                </c:pt>
                <c:pt idx="3035">
                  <c:v>42401</c:v>
                </c:pt>
                <c:pt idx="3036">
                  <c:v>42402</c:v>
                </c:pt>
                <c:pt idx="3037">
                  <c:v>42403</c:v>
                </c:pt>
                <c:pt idx="3038">
                  <c:v>42404</c:v>
                </c:pt>
                <c:pt idx="3039">
                  <c:v>42405</c:v>
                </c:pt>
                <c:pt idx="3040">
                  <c:v>42408</c:v>
                </c:pt>
                <c:pt idx="3041">
                  <c:v>42409</c:v>
                </c:pt>
                <c:pt idx="3042">
                  <c:v>42410</c:v>
                </c:pt>
                <c:pt idx="3043">
                  <c:v>42411</c:v>
                </c:pt>
                <c:pt idx="3044">
                  <c:v>42412</c:v>
                </c:pt>
                <c:pt idx="3045">
                  <c:v>42416</c:v>
                </c:pt>
                <c:pt idx="3046">
                  <c:v>42417</c:v>
                </c:pt>
                <c:pt idx="3047">
                  <c:v>42418</c:v>
                </c:pt>
                <c:pt idx="3048">
                  <c:v>42419</c:v>
                </c:pt>
                <c:pt idx="3049">
                  <c:v>42422</c:v>
                </c:pt>
                <c:pt idx="3050">
                  <c:v>42423</c:v>
                </c:pt>
                <c:pt idx="3051">
                  <c:v>42424</c:v>
                </c:pt>
                <c:pt idx="3052">
                  <c:v>42425</c:v>
                </c:pt>
                <c:pt idx="3053">
                  <c:v>42426</c:v>
                </c:pt>
                <c:pt idx="3054">
                  <c:v>42429</c:v>
                </c:pt>
                <c:pt idx="3055">
                  <c:v>42430</c:v>
                </c:pt>
                <c:pt idx="3056">
                  <c:v>42431</c:v>
                </c:pt>
                <c:pt idx="3057">
                  <c:v>42432</c:v>
                </c:pt>
                <c:pt idx="3058">
                  <c:v>42433</c:v>
                </c:pt>
                <c:pt idx="3059">
                  <c:v>42436</c:v>
                </c:pt>
                <c:pt idx="3060">
                  <c:v>42437</c:v>
                </c:pt>
                <c:pt idx="3061">
                  <c:v>42438</c:v>
                </c:pt>
                <c:pt idx="3062">
                  <c:v>42439</c:v>
                </c:pt>
                <c:pt idx="3063">
                  <c:v>42440</c:v>
                </c:pt>
                <c:pt idx="3064">
                  <c:v>42443</c:v>
                </c:pt>
                <c:pt idx="3065">
                  <c:v>42444</c:v>
                </c:pt>
                <c:pt idx="3066">
                  <c:v>42445</c:v>
                </c:pt>
                <c:pt idx="3067">
                  <c:v>42446</c:v>
                </c:pt>
                <c:pt idx="3068">
                  <c:v>42447</c:v>
                </c:pt>
                <c:pt idx="3069">
                  <c:v>42450</c:v>
                </c:pt>
                <c:pt idx="3070">
                  <c:v>42451</c:v>
                </c:pt>
                <c:pt idx="3071">
                  <c:v>42452</c:v>
                </c:pt>
                <c:pt idx="3072">
                  <c:v>42453</c:v>
                </c:pt>
                <c:pt idx="3073">
                  <c:v>42457</c:v>
                </c:pt>
                <c:pt idx="3074">
                  <c:v>42458</c:v>
                </c:pt>
                <c:pt idx="3075">
                  <c:v>42459</c:v>
                </c:pt>
                <c:pt idx="3076">
                  <c:v>42460</c:v>
                </c:pt>
                <c:pt idx="3077">
                  <c:v>42461</c:v>
                </c:pt>
                <c:pt idx="3078">
                  <c:v>42464</c:v>
                </c:pt>
                <c:pt idx="3079">
                  <c:v>42465</c:v>
                </c:pt>
                <c:pt idx="3080">
                  <c:v>42466</c:v>
                </c:pt>
                <c:pt idx="3081">
                  <c:v>42467</c:v>
                </c:pt>
                <c:pt idx="3082">
                  <c:v>42468</c:v>
                </c:pt>
                <c:pt idx="3083">
                  <c:v>42471</c:v>
                </c:pt>
                <c:pt idx="3084">
                  <c:v>42472</c:v>
                </c:pt>
                <c:pt idx="3085">
                  <c:v>42473</c:v>
                </c:pt>
                <c:pt idx="3086">
                  <c:v>42474</c:v>
                </c:pt>
                <c:pt idx="3087">
                  <c:v>42475</c:v>
                </c:pt>
                <c:pt idx="3088">
                  <c:v>42478</c:v>
                </c:pt>
                <c:pt idx="3089">
                  <c:v>42479</c:v>
                </c:pt>
                <c:pt idx="3090">
                  <c:v>42480</c:v>
                </c:pt>
                <c:pt idx="3091">
                  <c:v>42481</c:v>
                </c:pt>
                <c:pt idx="3092">
                  <c:v>42482</c:v>
                </c:pt>
                <c:pt idx="3093">
                  <c:v>42485</c:v>
                </c:pt>
                <c:pt idx="3094">
                  <c:v>42486</c:v>
                </c:pt>
                <c:pt idx="3095">
                  <c:v>42487</c:v>
                </c:pt>
                <c:pt idx="3096">
                  <c:v>42488</c:v>
                </c:pt>
                <c:pt idx="3097">
                  <c:v>42489</c:v>
                </c:pt>
                <c:pt idx="3098">
                  <c:v>42492</c:v>
                </c:pt>
                <c:pt idx="3099">
                  <c:v>42493</c:v>
                </c:pt>
                <c:pt idx="3100">
                  <c:v>42494</c:v>
                </c:pt>
                <c:pt idx="3101">
                  <c:v>42495</c:v>
                </c:pt>
                <c:pt idx="3102">
                  <c:v>42496</c:v>
                </c:pt>
                <c:pt idx="3103">
                  <c:v>42499</c:v>
                </c:pt>
                <c:pt idx="3104">
                  <c:v>42500</c:v>
                </c:pt>
                <c:pt idx="3105">
                  <c:v>42501</c:v>
                </c:pt>
                <c:pt idx="3106">
                  <c:v>42502</c:v>
                </c:pt>
                <c:pt idx="3107">
                  <c:v>42503</c:v>
                </c:pt>
                <c:pt idx="3108">
                  <c:v>42506</c:v>
                </c:pt>
                <c:pt idx="3109">
                  <c:v>42507</c:v>
                </c:pt>
                <c:pt idx="3110">
                  <c:v>42508</c:v>
                </c:pt>
                <c:pt idx="3111">
                  <c:v>42509</c:v>
                </c:pt>
                <c:pt idx="3112">
                  <c:v>42510</c:v>
                </c:pt>
                <c:pt idx="3113">
                  <c:v>42513</c:v>
                </c:pt>
                <c:pt idx="3114">
                  <c:v>42514</c:v>
                </c:pt>
                <c:pt idx="3115">
                  <c:v>42515</c:v>
                </c:pt>
                <c:pt idx="3116">
                  <c:v>42516</c:v>
                </c:pt>
                <c:pt idx="3117">
                  <c:v>42517</c:v>
                </c:pt>
                <c:pt idx="3118">
                  <c:v>42521</c:v>
                </c:pt>
                <c:pt idx="3119">
                  <c:v>42522</c:v>
                </c:pt>
                <c:pt idx="3120">
                  <c:v>42523</c:v>
                </c:pt>
                <c:pt idx="3121">
                  <c:v>42524</c:v>
                </c:pt>
                <c:pt idx="3122">
                  <c:v>42527</c:v>
                </c:pt>
                <c:pt idx="3123">
                  <c:v>42528</c:v>
                </c:pt>
                <c:pt idx="3124">
                  <c:v>42529</c:v>
                </c:pt>
                <c:pt idx="3125">
                  <c:v>42530</c:v>
                </c:pt>
                <c:pt idx="3126">
                  <c:v>42531</c:v>
                </c:pt>
                <c:pt idx="3127">
                  <c:v>42534</c:v>
                </c:pt>
                <c:pt idx="3128">
                  <c:v>42535</c:v>
                </c:pt>
                <c:pt idx="3129">
                  <c:v>42536</c:v>
                </c:pt>
                <c:pt idx="3130">
                  <c:v>42537</c:v>
                </c:pt>
                <c:pt idx="3131">
                  <c:v>42538</c:v>
                </c:pt>
                <c:pt idx="3132">
                  <c:v>42541</c:v>
                </c:pt>
                <c:pt idx="3133">
                  <c:v>42542</c:v>
                </c:pt>
                <c:pt idx="3134">
                  <c:v>42543</c:v>
                </c:pt>
                <c:pt idx="3135">
                  <c:v>42544</c:v>
                </c:pt>
                <c:pt idx="3136">
                  <c:v>42545</c:v>
                </c:pt>
                <c:pt idx="3137">
                  <c:v>42548</c:v>
                </c:pt>
                <c:pt idx="3138">
                  <c:v>42549</c:v>
                </c:pt>
                <c:pt idx="3139">
                  <c:v>42550</c:v>
                </c:pt>
                <c:pt idx="3140">
                  <c:v>42551</c:v>
                </c:pt>
                <c:pt idx="3141">
                  <c:v>42552</c:v>
                </c:pt>
                <c:pt idx="3142">
                  <c:v>42556</c:v>
                </c:pt>
                <c:pt idx="3143">
                  <c:v>42557</c:v>
                </c:pt>
                <c:pt idx="3144">
                  <c:v>42558</c:v>
                </c:pt>
                <c:pt idx="3145">
                  <c:v>42559</c:v>
                </c:pt>
                <c:pt idx="3146">
                  <c:v>42562</c:v>
                </c:pt>
                <c:pt idx="3147">
                  <c:v>42563</c:v>
                </c:pt>
                <c:pt idx="3148">
                  <c:v>42564</c:v>
                </c:pt>
                <c:pt idx="3149">
                  <c:v>42565</c:v>
                </c:pt>
                <c:pt idx="3150">
                  <c:v>42566</c:v>
                </c:pt>
                <c:pt idx="3151">
                  <c:v>42569</c:v>
                </c:pt>
                <c:pt idx="3152">
                  <c:v>42570</c:v>
                </c:pt>
                <c:pt idx="3153">
                  <c:v>42571</c:v>
                </c:pt>
                <c:pt idx="3154">
                  <c:v>42572</c:v>
                </c:pt>
                <c:pt idx="3155">
                  <c:v>42573</c:v>
                </c:pt>
                <c:pt idx="3156">
                  <c:v>42576</c:v>
                </c:pt>
                <c:pt idx="3157">
                  <c:v>42577</c:v>
                </c:pt>
                <c:pt idx="3158">
                  <c:v>42578</c:v>
                </c:pt>
                <c:pt idx="3159">
                  <c:v>42579</c:v>
                </c:pt>
                <c:pt idx="3160">
                  <c:v>42580</c:v>
                </c:pt>
                <c:pt idx="3161">
                  <c:v>42583</c:v>
                </c:pt>
                <c:pt idx="3162">
                  <c:v>42584</c:v>
                </c:pt>
                <c:pt idx="3163">
                  <c:v>42585</c:v>
                </c:pt>
                <c:pt idx="3164">
                  <c:v>42586</c:v>
                </c:pt>
                <c:pt idx="3165">
                  <c:v>42587</c:v>
                </c:pt>
                <c:pt idx="3166">
                  <c:v>42590</c:v>
                </c:pt>
                <c:pt idx="3167">
                  <c:v>42591</c:v>
                </c:pt>
                <c:pt idx="3168">
                  <c:v>42592</c:v>
                </c:pt>
                <c:pt idx="3169">
                  <c:v>42593</c:v>
                </c:pt>
                <c:pt idx="3170">
                  <c:v>42594</c:v>
                </c:pt>
                <c:pt idx="3171">
                  <c:v>42597</c:v>
                </c:pt>
                <c:pt idx="3172">
                  <c:v>42598</c:v>
                </c:pt>
                <c:pt idx="3173">
                  <c:v>42599</c:v>
                </c:pt>
                <c:pt idx="3174">
                  <c:v>42600</c:v>
                </c:pt>
                <c:pt idx="3175">
                  <c:v>42601</c:v>
                </c:pt>
                <c:pt idx="3176">
                  <c:v>42604</c:v>
                </c:pt>
                <c:pt idx="3177">
                  <c:v>42605</c:v>
                </c:pt>
                <c:pt idx="3178">
                  <c:v>42606</c:v>
                </c:pt>
                <c:pt idx="3179">
                  <c:v>42607</c:v>
                </c:pt>
                <c:pt idx="3180">
                  <c:v>42608</c:v>
                </c:pt>
                <c:pt idx="3181">
                  <c:v>42611</c:v>
                </c:pt>
                <c:pt idx="3182">
                  <c:v>42612</c:v>
                </c:pt>
                <c:pt idx="3183">
                  <c:v>42613</c:v>
                </c:pt>
                <c:pt idx="3184">
                  <c:v>42614</c:v>
                </c:pt>
                <c:pt idx="3185">
                  <c:v>42615</c:v>
                </c:pt>
                <c:pt idx="3186">
                  <c:v>42619</c:v>
                </c:pt>
                <c:pt idx="3187">
                  <c:v>42620</c:v>
                </c:pt>
                <c:pt idx="3188">
                  <c:v>42621</c:v>
                </c:pt>
                <c:pt idx="3189">
                  <c:v>42622</c:v>
                </c:pt>
                <c:pt idx="3190">
                  <c:v>42625</c:v>
                </c:pt>
                <c:pt idx="3191">
                  <c:v>42626</c:v>
                </c:pt>
                <c:pt idx="3192">
                  <c:v>42627</c:v>
                </c:pt>
                <c:pt idx="3193">
                  <c:v>42628</c:v>
                </c:pt>
                <c:pt idx="3194">
                  <c:v>42629</c:v>
                </c:pt>
                <c:pt idx="3195">
                  <c:v>42632</c:v>
                </c:pt>
                <c:pt idx="3196">
                  <c:v>42633</c:v>
                </c:pt>
                <c:pt idx="3197">
                  <c:v>42634</c:v>
                </c:pt>
                <c:pt idx="3198">
                  <c:v>42635</c:v>
                </c:pt>
                <c:pt idx="3199">
                  <c:v>42636</c:v>
                </c:pt>
                <c:pt idx="3200">
                  <c:v>42639</c:v>
                </c:pt>
                <c:pt idx="3201">
                  <c:v>42640</c:v>
                </c:pt>
                <c:pt idx="3202">
                  <c:v>42641</c:v>
                </c:pt>
                <c:pt idx="3203">
                  <c:v>42642</c:v>
                </c:pt>
                <c:pt idx="3204">
                  <c:v>42643</c:v>
                </c:pt>
                <c:pt idx="3205">
                  <c:v>42646</c:v>
                </c:pt>
                <c:pt idx="3206">
                  <c:v>42647</c:v>
                </c:pt>
                <c:pt idx="3207">
                  <c:v>42648</c:v>
                </c:pt>
                <c:pt idx="3208">
                  <c:v>42649</c:v>
                </c:pt>
                <c:pt idx="3209">
                  <c:v>42650</c:v>
                </c:pt>
                <c:pt idx="3210">
                  <c:v>42653</c:v>
                </c:pt>
                <c:pt idx="3211">
                  <c:v>42654</c:v>
                </c:pt>
                <c:pt idx="3212">
                  <c:v>42655</c:v>
                </c:pt>
                <c:pt idx="3213">
                  <c:v>42656</c:v>
                </c:pt>
                <c:pt idx="3214">
                  <c:v>42657</c:v>
                </c:pt>
                <c:pt idx="3215">
                  <c:v>42660</c:v>
                </c:pt>
                <c:pt idx="3216">
                  <c:v>42661</c:v>
                </c:pt>
                <c:pt idx="3217">
                  <c:v>42662</c:v>
                </c:pt>
                <c:pt idx="3218">
                  <c:v>42663</c:v>
                </c:pt>
                <c:pt idx="3219">
                  <c:v>42664</c:v>
                </c:pt>
                <c:pt idx="3220">
                  <c:v>42667</c:v>
                </c:pt>
                <c:pt idx="3221">
                  <c:v>42668</c:v>
                </c:pt>
                <c:pt idx="3222">
                  <c:v>42669</c:v>
                </c:pt>
                <c:pt idx="3223">
                  <c:v>42670</c:v>
                </c:pt>
                <c:pt idx="3224">
                  <c:v>42671</c:v>
                </c:pt>
                <c:pt idx="3225">
                  <c:v>42674</c:v>
                </c:pt>
                <c:pt idx="3226">
                  <c:v>42675</c:v>
                </c:pt>
                <c:pt idx="3227">
                  <c:v>42676</c:v>
                </c:pt>
                <c:pt idx="3228">
                  <c:v>42677</c:v>
                </c:pt>
                <c:pt idx="3229">
                  <c:v>42678</c:v>
                </c:pt>
                <c:pt idx="3230">
                  <c:v>42681</c:v>
                </c:pt>
                <c:pt idx="3231">
                  <c:v>42682</c:v>
                </c:pt>
                <c:pt idx="3232">
                  <c:v>42683</c:v>
                </c:pt>
                <c:pt idx="3233">
                  <c:v>42684</c:v>
                </c:pt>
                <c:pt idx="3234">
                  <c:v>42685</c:v>
                </c:pt>
                <c:pt idx="3235">
                  <c:v>42688</c:v>
                </c:pt>
                <c:pt idx="3236">
                  <c:v>42689</c:v>
                </c:pt>
                <c:pt idx="3237">
                  <c:v>42690</c:v>
                </c:pt>
                <c:pt idx="3238">
                  <c:v>42691</c:v>
                </c:pt>
                <c:pt idx="3239">
                  <c:v>42692</c:v>
                </c:pt>
                <c:pt idx="3240">
                  <c:v>42695</c:v>
                </c:pt>
                <c:pt idx="3241">
                  <c:v>42696</c:v>
                </c:pt>
                <c:pt idx="3242">
                  <c:v>42697</c:v>
                </c:pt>
                <c:pt idx="3243">
                  <c:v>42699</c:v>
                </c:pt>
                <c:pt idx="3244">
                  <c:v>42702</c:v>
                </c:pt>
                <c:pt idx="3245">
                  <c:v>42703</c:v>
                </c:pt>
                <c:pt idx="3246">
                  <c:v>42704</c:v>
                </c:pt>
                <c:pt idx="3247">
                  <c:v>42705</c:v>
                </c:pt>
                <c:pt idx="3248">
                  <c:v>42706</c:v>
                </c:pt>
                <c:pt idx="3249">
                  <c:v>42709</c:v>
                </c:pt>
                <c:pt idx="3250">
                  <c:v>42710</c:v>
                </c:pt>
                <c:pt idx="3251">
                  <c:v>42711</c:v>
                </c:pt>
                <c:pt idx="3252">
                  <c:v>42712</c:v>
                </c:pt>
                <c:pt idx="3253">
                  <c:v>42713</c:v>
                </c:pt>
              </c:numCache>
            </c:numRef>
          </c:xVal>
          <c:yVal>
            <c:numRef>
              <c:f>analysis!$C$7:$C$3260</c:f>
              <c:numCache>
                <c:formatCode>General</c:formatCode>
                <c:ptCount val="3254"/>
                <c:pt idx="0">
                  <c:v>132429</c:v>
                </c:pt>
                <c:pt idx="1">
                  <c:v>30414</c:v>
                </c:pt>
                <c:pt idx="2">
                  <c:v>-14650</c:v>
                </c:pt>
                <c:pt idx="3">
                  <c:v>8650.0000000009313</c:v>
                </c:pt>
                <c:pt idx="4">
                  <c:v>-71565.000000000931</c:v>
                </c:pt>
                <c:pt idx="5">
                  <c:v>-18282.999999999069</c:v>
                </c:pt>
                <c:pt idx="6">
                  <c:v>-68740.999999999069</c:v>
                </c:pt>
                <c:pt idx="7">
                  <c:v>105921</c:v>
                </c:pt>
                <c:pt idx="8">
                  <c:v>82071</c:v>
                </c:pt>
                <c:pt idx="9">
                  <c:v>121111</c:v>
                </c:pt>
                <c:pt idx="10">
                  <c:v>212126.00000000093</c:v>
                </c:pt>
                <c:pt idx="11">
                  <c:v>120038.99999999907</c:v>
                </c:pt>
                <c:pt idx="12">
                  <c:v>-160996.99999999907</c:v>
                </c:pt>
                <c:pt idx="13">
                  <c:v>-124543.00000000093</c:v>
                </c:pt>
                <c:pt idx="14">
                  <c:v>-113233.99999999907</c:v>
                </c:pt>
                <c:pt idx="15">
                  <c:v>-226112.00000000093</c:v>
                </c:pt>
                <c:pt idx="16">
                  <c:v>-119323.99999999907</c:v>
                </c:pt>
                <c:pt idx="17">
                  <c:v>-33641.000000000931</c:v>
                </c:pt>
                <c:pt idx="18">
                  <c:v>-135915.99999999907</c:v>
                </c:pt>
                <c:pt idx="19">
                  <c:v>45588.999999998137</c:v>
                </c:pt>
                <c:pt idx="20">
                  <c:v>19594</c:v>
                </c:pt>
                <c:pt idx="21">
                  <c:v>19792.999999999069</c:v>
                </c:pt>
                <c:pt idx="22">
                  <c:v>198913</c:v>
                </c:pt>
                <c:pt idx="23">
                  <c:v>206413</c:v>
                </c:pt>
                <c:pt idx="24">
                  <c:v>-764</c:v>
                </c:pt>
                <c:pt idx="25">
                  <c:v>138936.00000000093</c:v>
                </c:pt>
                <c:pt idx="26">
                  <c:v>107388</c:v>
                </c:pt>
                <c:pt idx="27">
                  <c:v>-64314.999999999069</c:v>
                </c:pt>
                <c:pt idx="28">
                  <c:v>-62873</c:v>
                </c:pt>
                <c:pt idx="29">
                  <c:v>9348</c:v>
                </c:pt>
                <c:pt idx="30">
                  <c:v>-80254</c:v>
                </c:pt>
                <c:pt idx="31">
                  <c:v>24946</c:v>
                </c:pt>
                <c:pt idx="32">
                  <c:v>88894.999999998137</c:v>
                </c:pt>
                <c:pt idx="33">
                  <c:v>124782</c:v>
                </c:pt>
                <c:pt idx="34">
                  <c:v>143873.00000000093</c:v>
                </c:pt>
                <c:pt idx="35">
                  <c:v>50078.999999999069</c:v>
                </c:pt>
                <c:pt idx="36">
                  <c:v>12827.000000000931</c:v>
                </c:pt>
                <c:pt idx="37">
                  <c:v>-30929.999999998137</c:v>
                </c:pt>
                <c:pt idx="38">
                  <c:v>12853</c:v>
                </c:pt>
                <c:pt idx="39">
                  <c:v>-60235.999999999069</c:v>
                </c:pt>
                <c:pt idx="40">
                  <c:v>5114</c:v>
                </c:pt>
                <c:pt idx="41">
                  <c:v>-141922.00000000093</c:v>
                </c:pt>
                <c:pt idx="42">
                  <c:v>-229920.00000000093</c:v>
                </c:pt>
                <c:pt idx="43">
                  <c:v>-167546.99999999907</c:v>
                </c:pt>
                <c:pt idx="44">
                  <c:v>-203775.00000000093</c:v>
                </c:pt>
                <c:pt idx="45">
                  <c:v>-76897</c:v>
                </c:pt>
                <c:pt idx="46">
                  <c:v>181764.00000000093</c:v>
                </c:pt>
                <c:pt idx="47">
                  <c:v>331564.00000000093</c:v>
                </c:pt>
                <c:pt idx="48">
                  <c:v>86432.999999999069</c:v>
                </c:pt>
                <c:pt idx="49">
                  <c:v>36333.999999999069</c:v>
                </c:pt>
                <c:pt idx="50">
                  <c:v>-43944</c:v>
                </c:pt>
                <c:pt idx="51">
                  <c:v>-161227</c:v>
                </c:pt>
                <c:pt idx="52">
                  <c:v>-100047.00000000093</c:v>
                </c:pt>
                <c:pt idx="53">
                  <c:v>9576</c:v>
                </c:pt>
                <c:pt idx="54">
                  <c:v>289161.00000000186</c:v>
                </c:pt>
                <c:pt idx="55">
                  <c:v>326576.99999999907</c:v>
                </c:pt>
                <c:pt idx="56">
                  <c:v>280107.99999999907</c:v>
                </c:pt>
                <c:pt idx="57">
                  <c:v>236042.99999999907</c:v>
                </c:pt>
                <c:pt idx="58">
                  <c:v>241965</c:v>
                </c:pt>
                <c:pt idx="59">
                  <c:v>128588.99999999907</c:v>
                </c:pt>
                <c:pt idx="60">
                  <c:v>66608.000000001863</c:v>
                </c:pt>
                <c:pt idx="61">
                  <c:v>28008.000000000931</c:v>
                </c:pt>
                <c:pt idx="62">
                  <c:v>-61637</c:v>
                </c:pt>
                <c:pt idx="63">
                  <c:v>36484.999999999069</c:v>
                </c:pt>
                <c:pt idx="64">
                  <c:v>-159446</c:v>
                </c:pt>
                <c:pt idx="65">
                  <c:v>-190565.00000000186</c:v>
                </c:pt>
                <c:pt idx="66">
                  <c:v>-210611.00000000186</c:v>
                </c:pt>
                <c:pt idx="67">
                  <c:v>-132650.99999999907</c:v>
                </c:pt>
                <c:pt idx="68">
                  <c:v>-227613</c:v>
                </c:pt>
                <c:pt idx="69">
                  <c:v>-217249.00000000093</c:v>
                </c:pt>
                <c:pt idx="70">
                  <c:v>-193834.99999999907</c:v>
                </c:pt>
                <c:pt idx="71">
                  <c:v>9297.0000000009313</c:v>
                </c:pt>
                <c:pt idx="72">
                  <c:v>-83584</c:v>
                </c:pt>
                <c:pt idx="73">
                  <c:v>-114863.99999999814</c:v>
                </c:pt>
                <c:pt idx="74">
                  <c:v>20468.000000000931</c:v>
                </c:pt>
                <c:pt idx="75">
                  <c:v>-83912</c:v>
                </c:pt>
                <c:pt idx="76">
                  <c:v>-208127.00000000093</c:v>
                </c:pt>
                <c:pt idx="77">
                  <c:v>-179022</c:v>
                </c:pt>
                <c:pt idx="78">
                  <c:v>-63717.000000000931</c:v>
                </c:pt>
                <c:pt idx="79">
                  <c:v>-45510</c:v>
                </c:pt>
                <c:pt idx="80">
                  <c:v>33542</c:v>
                </c:pt>
                <c:pt idx="81">
                  <c:v>-94754.999999999069</c:v>
                </c:pt>
                <c:pt idx="82">
                  <c:v>-187520</c:v>
                </c:pt>
                <c:pt idx="83">
                  <c:v>-425533.00000000093</c:v>
                </c:pt>
                <c:pt idx="84">
                  <c:v>-418966.00000000093</c:v>
                </c:pt>
                <c:pt idx="85">
                  <c:v>-309179</c:v>
                </c:pt>
                <c:pt idx="86">
                  <c:v>-186582.99999999907</c:v>
                </c:pt>
                <c:pt idx="87">
                  <c:v>-107132</c:v>
                </c:pt>
                <c:pt idx="88">
                  <c:v>-51406.999999999069</c:v>
                </c:pt>
                <c:pt idx="89">
                  <c:v>-51056.999999998137</c:v>
                </c:pt>
                <c:pt idx="90">
                  <c:v>-158129</c:v>
                </c:pt>
                <c:pt idx="91">
                  <c:v>-114899.00000000093</c:v>
                </c:pt>
                <c:pt idx="92">
                  <c:v>-64948.000000000931</c:v>
                </c:pt>
                <c:pt idx="93">
                  <c:v>57938.999999999069</c:v>
                </c:pt>
                <c:pt idx="94">
                  <c:v>165763.99999999907</c:v>
                </c:pt>
                <c:pt idx="95">
                  <c:v>202542</c:v>
                </c:pt>
                <c:pt idx="96">
                  <c:v>197781</c:v>
                </c:pt>
                <c:pt idx="97">
                  <c:v>173011.00000000093</c:v>
                </c:pt>
                <c:pt idx="98">
                  <c:v>199522.00000000186</c:v>
                </c:pt>
                <c:pt idx="99">
                  <c:v>97194.999999999069</c:v>
                </c:pt>
                <c:pt idx="100">
                  <c:v>-3728.0000000009313</c:v>
                </c:pt>
                <c:pt idx="101">
                  <c:v>20872.999999999069</c:v>
                </c:pt>
                <c:pt idx="102">
                  <c:v>185173.00000000093</c:v>
                </c:pt>
                <c:pt idx="103">
                  <c:v>150208</c:v>
                </c:pt>
                <c:pt idx="104">
                  <c:v>15431.000000000931</c:v>
                </c:pt>
                <c:pt idx="105">
                  <c:v>147850.00000000093</c:v>
                </c:pt>
                <c:pt idx="106">
                  <c:v>18835.000000000931</c:v>
                </c:pt>
                <c:pt idx="107">
                  <c:v>-83974.000000000931</c:v>
                </c:pt>
                <c:pt idx="108">
                  <c:v>-99625.000000000931</c:v>
                </c:pt>
                <c:pt idx="109">
                  <c:v>-299.99999999906868</c:v>
                </c:pt>
                <c:pt idx="110">
                  <c:v>6599.9999999990687</c:v>
                </c:pt>
                <c:pt idx="111">
                  <c:v>49820</c:v>
                </c:pt>
                <c:pt idx="112">
                  <c:v>-16133</c:v>
                </c:pt>
                <c:pt idx="113">
                  <c:v>38649</c:v>
                </c:pt>
                <c:pt idx="114">
                  <c:v>13789.999999999069</c:v>
                </c:pt>
                <c:pt idx="115">
                  <c:v>-79895</c:v>
                </c:pt>
                <c:pt idx="116">
                  <c:v>-82088.000000000931</c:v>
                </c:pt>
                <c:pt idx="117">
                  <c:v>-70662.999999999069</c:v>
                </c:pt>
                <c:pt idx="118">
                  <c:v>-74199.000000000931</c:v>
                </c:pt>
                <c:pt idx="119">
                  <c:v>-145102</c:v>
                </c:pt>
                <c:pt idx="120">
                  <c:v>-147785.99999999814</c:v>
                </c:pt>
                <c:pt idx="121">
                  <c:v>-144423.99999999907</c:v>
                </c:pt>
                <c:pt idx="122">
                  <c:v>-126182.00000000186</c:v>
                </c:pt>
                <c:pt idx="123">
                  <c:v>-228617.99999999907</c:v>
                </c:pt>
                <c:pt idx="124">
                  <c:v>-150082.99999999907</c:v>
                </c:pt>
                <c:pt idx="125">
                  <c:v>-113604.00000000093</c:v>
                </c:pt>
                <c:pt idx="126">
                  <c:v>-5744.9999999990687</c:v>
                </c:pt>
                <c:pt idx="127">
                  <c:v>-76313</c:v>
                </c:pt>
                <c:pt idx="128">
                  <c:v>-118959.99999999907</c:v>
                </c:pt>
                <c:pt idx="129">
                  <c:v>-183052</c:v>
                </c:pt>
                <c:pt idx="130">
                  <c:v>-129580.00000000093</c:v>
                </c:pt>
                <c:pt idx="131">
                  <c:v>-167417.00000000093</c:v>
                </c:pt>
                <c:pt idx="132">
                  <c:v>-142060.99999999907</c:v>
                </c:pt>
                <c:pt idx="133">
                  <c:v>17747.999999999069</c:v>
                </c:pt>
                <c:pt idx="134">
                  <c:v>36615.999999999069</c:v>
                </c:pt>
                <c:pt idx="135">
                  <c:v>-65260.999999999069</c:v>
                </c:pt>
                <c:pt idx="136">
                  <c:v>-55378</c:v>
                </c:pt>
                <c:pt idx="137">
                  <c:v>10245</c:v>
                </c:pt>
                <c:pt idx="138">
                  <c:v>25371</c:v>
                </c:pt>
                <c:pt idx="139">
                  <c:v>56395.999999999069</c:v>
                </c:pt>
                <c:pt idx="140">
                  <c:v>145887</c:v>
                </c:pt>
                <c:pt idx="141">
                  <c:v>59977.000000000931</c:v>
                </c:pt>
                <c:pt idx="142">
                  <c:v>56904</c:v>
                </c:pt>
                <c:pt idx="143">
                  <c:v>-132660</c:v>
                </c:pt>
                <c:pt idx="144">
                  <c:v>-213941.99999999907</c:v>
                </c:pt>
                <c:pt idx="145">
                  <c:v>-211042.00000000093</c:v>
                </c:pt>
                <c:pt idx="146">
                  <c:v>-42404.000000000931</c:v>
                </c:pt>
                <c:pt idx="147">
                  <c:v>-64863</c:v>
                </c:pt>
                <c:pt idx="148">
                  <c:v>-11074.999999999069</c:v>
                </c:pt>
                <c:pt idx="149">
                  <c:v>110179</c:v>
                </c:pt>
                <c:pt idx="150">
                  <c:v>188231.00000000093</c:v>
                </c:pt>
                <c:pt idx="151">
                  <c:v>112882</c:v>
                </c:pt>
                <c:pt idx="152">
                  <c:v>174551.00000000093</c:v>
                </c:pt>
                <c:pt idx="153">
                  <c:v>206993</c:v>
                </c:pt>
                <c:pt idx="154">
                  <c:v>256056</c:v>
                </c:pt>
                <c:pt idx="155">
                  <c:v>124920.99999999907</c:v>
                </c:pt>
                <c:pt idx="156">
                  <c:v>100186</c:v>
                </c:pt>
                <c:pt idx="157">
                  <c:v>95800.999999999069</c:v>
                </c:pt>
                <c:pt idx="158">
                  <c:v>145758.99999999907</c:v>
                </c:pt>
                <c:pt idx="159">
                  <c:v>112184.00000000093</c:v>
                </c:pt>
                <c:pt idx="160">
                  <c:v>74640.000000000931</c:v>
                </c:pt>
                <c:pt idx="161">
                  <c:v>84072</c:v>
                </c:pt>
                <c:pt idx="162">
                  <c:v>1774</c:v>
                </c:pt>
                <c:pt idx="163">
                  <c:v>63175</c:v>
                </c:pt>
                <c:pt idx="164">
                  <c:v>-4163.0000000009313</c:v>
                </c:pt>
                <c:pt idx="165">
                  <c:v>107351</c:v>
                </c:pt>
                <c:pt idx="166">
                  <c:v>33992</c:v>
                </c:pt>
                <c:pt idx="167">
                  <c:v>60472</c:v>
                </c:pt>
                <c:pt idx="168">
                  <c:v>19947</c:v>
                </c:pt>
                <c:pt idx="169">
                  <c:v>31347.000000000931</c:v>
                </c:pt>
                <c:pt idx="170">
                  <c:v>5041.0000000009313</c:v>
                </c:pt>
                <c:pt idx="171">
                  <c:v>11154.000000000931</c:v>
                </c:pt>
                <c:pt idx="172">
                  <c:v>24818</c:v>
                </c:pt>
                <c:pt idx="173">
                  <c:v>-21986</c:v>
                </c:pt>
                <c:pt idx="174">
                  <c:v>-172460.00000000093</c:v>
                </c:pt>
                <c:pt idx="175">
                  <c:v>-161655.00000000093</c:v>
                </c:pt>
                <c:pt idx="176">
                  <c:v>-285121.00000000093</c:v>
                </c:pt>
                <c:pt idx="177">
                  <c:v>-365756</c:v>
                </c:pt>
                <c:pt idx="178">
                  <c:v>-318572</c:v>
                </c:pt>
                <c:pt idx="179">
                  <c:v>-221441</c:v>
                </c:pt>
                <c:pt idx="180">
                  <c:v>-154178</c:v>
                </c:pt>
                <c:pt idx="181">
                  <c:v>85599.999999999069</c:v>
                </c:pt>
                <c:pt idx="182">
                  <c:v>91803</c:v>
                </c:pt>
                <c:pt idx="183">
                  <c:v>160458</c:v>
                </c:pt>
                <c:pt idx="184">
                  <c:v>230712</c:v>
                </c:pt>
                <c:pt idx="185">
                  <c:v>93799</c:v>
                </c:pt>
                <c:pt idx="186">
                  <c:v>60566.000000000931</c:v>
                </c:pt>
                <c:pt idx="187">
                  <c:v>83686</c:v>
                </c:pt>
                <c:pt idx="188">
                  <c:v>-65581</c:v>
                </c:pt>
                <c:pt idx="189">
                  <c:v>-29556</c:v>
                </c:pt>
                <c:pt idx="190">
                  <c:v>-14817.000000000931</c:v>
                </c:pt>
                <c:pt idx="191">
                  <c:v>-145947.00000000093</c:v>
                </c:pt>
                <c:pt idx="192">
                  <c:v>-178180</c:v>
                </c:pt>
                <c:pt idx="193">
                  <c:v>-96274</c:v>
                </c:pt>
                <c:pt idx="194">
                  <c:v>-87462</c:v>
                </c:pt>
                <c:pt idx="195">
                  <c:v>-154896.99999999814</c:v>
                </c:pt>
                <c:pt idx="196">
                  <c:v>-94213</c:v>
                </c:pt>
                <c:pt idx="197">
                  <c:v>-86509.999999999069</c:v>
                </c:pt>
                <c:pt idx="198">
                  <c:v>-184677</c:v>
                </c:pt>
                <c:pt idx="199">
                  <c:v>-216651</c:v>
                </c:pt>
                <c:pt idx="200">
                  <c:v>-24188.000000001863</c:v>
                </c:pt>
                <c:pt idx="201">
                  <c:v>120819.00000000093</c:v>
                </c:pt>
                <c:pt idx="202">
                  <c:v>237096.99999999907</c:v>
                </c:pt>
                <c:pt idx="203">
                  <c:v>320024.00000000093</c:v>
                </c:pt>
                <c:pt idx="204">
                  <c:v>323132.99999999907</c:v>
                </c:pt>
                <c:pt idx="205">
                  <c:v>278813</c:v>
                </c:pt>
                <c:pt idx="206">
                  <c:v>244970.99999999907</c:v>
                </c:pt>
                <c:pt idx="207">
                  <c:v>303967.99999999907</c:v>
                </c:pt>
                <c:pt idx="208">
                  <c:v>300527.99999999907</c:v>
                </c:pt>
                <c:pt idx="209">
                  <c:v>292326</c:v>
                </c:pt>
                <c:pt idx="210">
                  <c:v>243940.00000000093</c:v>
                </c:pt>
                <c:pt idx="211">
                  <c:v>140307</c:v>
                </c:pt>
                <c:pt idx="212">
                  <c:v>58357.000000000931</c:v>
                </c:pt>
                <c:pt idx="213">
                  <c:v>136988</c:v>
                </c:pt>
                <c:pt idx="214">
                  <c:v>101019</c:v>
                </c:pt>
                <c:pt idx="215">
                  <c:v>2043.0000000009313</c:v>
                </c:pt>
                <c:pt idx="216">
                  <c:v>52375.000000000931</c:v>
                </c:pt>
                <c:pt idx="217">
                  <c:v>-7757</c:v>
                </c:pt>
                <c:pt idx="218">
                  <c:v>-219360</c:v>
                </c:pt>
                <c:pt idx="219">
                  <c:v>-179734.99999999907</c:v>
                </c:pt>
                <c:pt idx="220">
                  <c:v>-88049.000000000931</c:v>
                </c:pt>
                <c:pt idx="221">
                  <c:v>-59476</c:v>
                </c:pt>
                <c:pt idx="222">
                  <c:v>-49808.999999999069</c:v>
                </c:pt>
                <c:pt idx="223">
                  <c:v>-17735</c:v>
                </c:pt>
                <c:pt idx="224">
                  <c:v>-52943</c:v>
                </c:pt>
                <c:pt idx="225">
                  <c:v>92435</c:v>
                </c:pt>
                <c:pt idx="226">
                  <c:v>365</c:v>
                </c:pt>
                <c:pt idx="227">
                  <c:v>-6834.0000000009313</c:v>
                </c:pt>
                <c:pt idx="228">
                  <c:v>118156.00000000093</c:v>
                </c:pt>
                <c:pt idx="229">
                  <c:v>112142</c:v>
                </c:pt>
                <c:pt idx="230">
                  <c:v>-16124.999999999069</c:v>
                </c:pt>
                <c:pt idx="231">
                  <c:v>51749.000000000931</c:v>
                </c:pt>
                <c:pt idx="232">
                  <c:v>-1309</c:v>
                </c:pt>
                <c:pt idx="233">
                  <c:v>74338.999999999069</c:v>
                </c:pt>
                <c:pt idx="234">
                  <c:v>142150</c:v>
                </c:pt>
                <c:pt idx="235">
                  <c:v>185740.99999999907</c:v>
                </c:pt>
                <c:pt idx="236">
                  <c:v>121511.99999999907</c:v>
                </c:pt>
                <c:pt idx="237">
                  <c:v>93648</c:v>
                </c:pt>
                <c:pt idx="238">
                  <c:v>-28234</c:v>
                </c:pt>
                <c:pt idx="239">
                  <c:v>29647</c:v>
                </c:pt>
                <c:pt idx="240">
                  <c:v>92154</c:v>
                </c:pt>
                <c:pt idx="241">
                  <c:v>169528.00000000093</c:v>
                </c:pt>
                <c:pt idx="242">
                  <c:v>205550</c:v>
                </c:pt>
                <c:pt idx="243">
                  <c:v>245864</c:v>
                </c:pt>
                <c:pt idx="244">
                  <c:v>126493.00000000093</c:v>
                </c:pt>
                <c:pt idx="245">
                  <c:v>-15771.000000000931</c:v>
                </c:pt>
                <c:pt idx="246">
                  <c:v>-49589.000000000931</c:v>
                </c:pt>
                <c:pt idx="247">
                  <c:v>-9377</c:v>
                </c:pt>
                <c:pt idx="248">
                  <c:v>-112544</c:v>
                </c:pt>
                <c:pt idx="249">
                  <c:v>-38592.000000000931</c:v>
                </c:pt>
                <c:pt idx="250">
                  <c:v>47416.000000000931</c:v>
                </c:pt>
                <c:pt idx="251">
                  <c:v>1351.9999999990687</c:v>
                </c:pt>
                <c:pt idx="252">
                  <c:v>-19808</c:v>
                </c:pt>
                <c:pt idx="253">
                  <c:v>7740.0000000009313</c:v>
                </c:pt>
                <c:pt idx="254">
                  <c:v>-23551</c:v>
                </c:pt>
                <c:pt idx="255">
                  <c:v>-155808.99999999907</c:v>
                </c:pt>
                <c:pt idx="256">
                  <c:v>-117880</c:v>
                </c:pt>
                <c:pt idx="257">
                  <c:v>1084.0000000009313</c:v>
                </c:pt>
                <c:pt idx="258">
                  <c:v>-6388.0000000018626</c:v>
                </c:pt>
                <c:pt idx="259">
                  <c:v>-70893</c:v>
                </c:pt>
                <c:pt idx="260">
                  <c:v>-24211</c:v>
                </c:pt>
                <c:pt idx="261">
                  <c:v>4952.0000000009313</c:v>
                </c:pt>
                <c:pt idx="262">
                  <c:v>-28697.000000000931</c:v>
                </c:pt>
                <c:pt idx="263">
                  <c:v>16094.000000000931</c:v>
                </c:pt>
                <c:pt idx="264">
                  <c:v>51498</c:v>
                </c:pt>
                <c:pt idx="265">
                  <c:v>33446.999999998137</c:v>
                </c:pt>
                <c:pt idx="266">
                  <c:v>93697.999999999069</c:v>
                </c:pt>
                <c:pt idx="267">
                  <c:v>105213</c:v>
                </c:pt>
                <c:pt idx="268">
                  <c:v>141497.99999999907</c:v>
                </c:pt>
                <c:pt idx="269">
                  <c:v>149439</c:v>
                </c:pt>
                <c:pt idx="270">
                  <c:v>256315.00000000186</c:v>
                </c:pt>
                <c:pt idx="271">
                  <c:v>152369.00000000186</c:v>
                </c:pt>
                <c:pt idx="272">
                  <c:v>78117.999999999069</c:v>
                </c:pt>
                <c:pt idx="273">
                  <c:v>-16071.999999999069</c:v>
                </c:pt>
                <c:pt idx="274">
                  <c:v>-13629</c:v>
                </c:pt>
                <c:pt idx="275">
                  <c:v>-30589.000000000931</c:v>
                </c:pt>
                <c:pt idx="276">
                  <c:v>-32215.000000001863</c:v>
                </c:pt>
                <c:pt idx="277">
                  <c:v>-12534.999999999069</c:v>
                </c:pt>
                <c:pt idx="278">
                  <c:v>26647</c:v>
                </c:pt>
                <c:pt idx="279">
                  <c:v>-30546</c:v>
                </c:pt>
                <c:pt idx="280">
                  <c:v>-96545</c:v>
                </c:pt>
                <c:pt idx="281">
                  <c:v>-181338.99999999907</c:v>
                </c:pt>
                <c:pt idx="282">
                  <c:v>-130417</c:v>
                </c:pt>
                <c:pt idx="283">
                  <c:v>-86032</c:v>
                </c:pt>
                <c:pt idx="284">
                  <c:v>9465</c:v>
                </c:pt>
                <c:pt idx="285">
                  <c:v>-54453.000000000931</c:v>
                </c:pt>
                <c:pt idx="286">
                  <c:v>86083</c:v>
                </c:pt>
                <c:pt idx="287">
                  <c:v>60631</c:v>
                </c:pt>
                <c:pt idx="288">
                  <c:v>22909</c:v>
                </c:pt>
                <c:pt idx="289">
                  <c:v>73104.000000000931</c:v>
                </c:pt>
                <c:pt idx="290">
                  <c:v>140550.00000000093</c:v>
                </c:pt>
                <c:pt idx="291">
                  <c:v>75849</c:v>
                </c:pt>
                <c:pt idx="292">
                  <c:v>-46809.000000000931</c:v>
                </c:pt>
                <c:pt idx="293">
                  <c:v>-10610</c:v>
                </c:pt>
                <c:pt idx="294">
                  <c:v>-150205.00000000093</c:v>
                </c:pt>
                <c:pt idx="295">
                  <c:v>-109320</c:v>
                </c:pt>
                <c:pt idx="296">
                  <c:v>-148400</c:v>
                </c:pt>
                <c:pt idx="297">
                  <c:v>-107488.99999999907</c:v>
                </c:pt>
                <c:pt idx="298">
                  <c:v>-128016</c:v>
                </c:pt>
                <c:pt idx="299">
                  <c:v>-117968.00000000093</c:v>
                </c:pt>
                <c:pt idx="300">
                  <c:v>-278303.00000000093</c:v>
                </c:pt>
                <c:pt idx="301">
                  <c:v>-392250</c:v>
                </c:pt>
                <c:pt idx="302">
                  <c:v>-344369</c:v>
                </c:pt>
                <c:pt idx="303">
                  <c:v>-333476</c:v>
                </c:pt>
                <c:pt idx="304">
                  <c:v>-252407.99999999907</c:v>
                </c:pt>
                <c:pt idx="305">
                  <c:v>-228163.99999999907</c:v>
                </c:pt>
                <c:pt idx="306">
                  <c:v>37318</c:v>
                </c:pt>
                <c:pt idx="307">
                  <c:v>39277</c:v>
                </c:pt>
                <c:pt idx="308">
                  <c:v>-32730.999999999069</c:v>
                </c:pt>
                <c:pt idx="309">
                  <c:v>-68049</c:v>
                </c:pt>
                <c:pt idx="310">
                  <c:v>92454</c:v>
                </c:pt>
                <c:pt idx="311">
                  <c:v>36927</c:v>
                </c:pt>
                <c:pt idx="312">
                  <c:v>80361.000000000931</c:v>
                </c:pt>
                <c:pt idx="313">
                  <c:v>109148.99999999907</c:v>
                </c:pt>
                <c:pt idx="314">
                  <c:v>123018.99999999907</c:v>
                </c:pt>
                <c:pt idx="315">
                  <c:v>164358.99999999907</c:v>
                </c:pt>
                <c:pt idx="316">
                  <c:v>23274</c:v>
                </c:pt>
                <c:pt idx="317">
                  <c:v>-102910.00000000093</c:v>
                </c:pt>
                <c:pt idx="318">
                  <c:v>-75177</c:v>
                </c:pt>
                <c:pt idx="319">
                  <c:v>-22545</c:v>
                </c:pt>
                <c:pt idx="320">
                  <c:v>-88317.999999999069</c:v>
                </c:pt>
                <c:pt idx="321">
                  <c:v>-14830.999999999069</c:v>
                </c:pt>
                <c:pt idx="322">
                  <c:v>145956</c:v>
                </c:pt>
                <c:pt idx="323">
                  <c:v>134480.00000000093</c:v>
                </c:pt>
                <c:pt idx="324">
                  <c:v>132136.00000000093</c:v>
                </c:pt>
                <c:pt idx="325">
                  <c:v>50722</c:v>
                </c:pt>
                <c:pt idx="326">
                  <c:v>123089</c:v>
                </c:pt>
                <c:pt idx="327">
                  <c:v>-32098</c:v>
                </c:pt>
                <c:pt idx="328">
                  <c:v>99174.999999999069</c:v>
                </c:pt>
                <c:pt idx="329">
                  <c:v>6766</c:v>
                </c:pt>
                <c:pt idx="330">
                  <c:v>78365</c:v>
                </c:pt>
                <c:pt idx="331">
                  <c:v>83277.999999999069</c:v>
                </c:pt>
                <c:pt idx="332">
                  <c:v>160543</c:v>
                </c:pt>
                <c:pt idx="333">
                  <c:v>12813</c:v>
                </c:pt>
                <c:pt idx="334">
                  <c:v>84677</c:v>
                </c:pt>
                <c:pt idx="335">
                  <c:v>-29217.999999999069</c:v>
                </c:pt>
                <c:pt idx="336">
                  <c:v>-26415</c:v>
                </c:pt>
                <c:pt idx="337">
                  <c:v>-97562</c:v>
                </c:pt>
                <c:pt idx="338">
                  <c:v>-123321</c:v>
                </c:pt>
                <c:pt idx="339">
                  <c:v>-51472</c:v>
                </c:pt>
                <c:pt idx="340">
                  <c:v>101518.99999999814</c:v>
                </c:pt>
                <c:pt idx="341">
                  <c:v>151914</c:v>
                </c:pt>
                <c:pt idx="342">
                  <c:v>252148.99999999907</c:v>
                </c:pt>
                <c:pt idx="343">
                  <c:v>299985</c:v>
                </c:pt>
                <c:pt idx="344">
                  <c:v>184019</c:v>
                </c:pt>
                <c:pt idx="345">
                  <c:v>129621</c:v>
                </c:pt>
                <c:pt idx="346">
                  <c:v>-6274</c:v>
                </c:pt>
                <c:pt idx="347">
                  <c:v>-14248</c:v>
                </c:pt>
                <c:pt idx="348">
                  <c:v>-19874</c:v>
                </c:pt>
                <c:pt idx="349">
                  <c:v>-53895.000000000931</c:v>
                </c:pt>
                <c:pt idx="350">
                  <c:v>17842.000000000931</c:v>
                </c:pt>
                <c:pt idx="351">
                  <c:v>53613</c:v>
                </c:pt>
                <c:pt idx="352">
                  <c:v>-8886</c:v>
                </c:pt>
                <c:pt idx="353">
                  <c:v>25308</c:v>
                </c:pt>
                <c:pt idx="354">
                  <c:v>51848.000000000931</c:v>
                </c:pt>
                <c:pt idx="355">
                  <c:v>-12903</c:v>
                </c:pt>
                <c:pt idx="356">
                  <c:v>5906</c:v>
                </c:pt>
                <c:pt idx="357">
                  <c:v>37884.000000000931</c:v>
                </c:pt>
                <c:pt idx="358">
                  <c:v>21003.000000000931</c:v>
                </c:pt>
                <c:pt idx="359">
                  <c:v>35373</c:v>
                </c:pt>
                <c:pt idx="360">
                  <c:v>15328</c:v>
                </c:pt>
                <c:pt idx="361">
                  <c:v>18109</c:v>
                </c:pt>
                <c:pt idx="362">
                  <c:v>39670.999999999069</c:v>
                </c:pt>
                <c:pt idx="363">
                  <c:v>25331.999999999069</c:v>
                </c:pt>
                <c:pt idx="364">
                  <c:v>19863.999999999069</c:v>
                </c:pt>
                <c:pt idx="365">
                  <c:v>29902</c:v>
                </c:pt>
                <c:pt idx="366">
                  <c:v>-71094</c:v>
                </c:pt>
                <c:pt idx="367">
                  <c:v>-107252.99999999907</c:v>
                </c:pt>
                <c:pt idx="368">
                  <c:v>-120959.00000000093</c:v>
                </c:pt>
                <c:pt idx="369">
                  <c:v>-73102</c:v>
                </c:pt>
                <c:pt idx="370">
                  <c:v>-115418.99999999907</c:v>
                </c:pt>
                <c:pt idx="371">
                  <c:v>-121930</c:v>
                </c:pt>
                <c:pt idx="372">
                  <c:v>-97398</c:v>
                </c:pt>
                <c:pt idx="373">
                  <c:v>-3677.9999999981374</c:v>
                </c:pt>
                <c:pt idx="374">
                  <c:v>-92510</c:v>
                </c:pt>
                <c:pt idx="375">
                  <c:v>-52570.000000000931</c:v>
                </c:pt>
                <c:pt idx="376">
                  <c:v>95023</c:v>
                </c:pt>
                <c:pt idx="377">
                  <c:v>75218</c:v>
                </c:pt>
                <c:pt idx="378">
                  <c:v>-447.00000000093132</c:v>
                </c:pt>
                <c:pt idx="379">
                  <c:v>15299</c:v>
                </c:pt>
                <c:pt idx="380">
                  <c:v>112388</c:v>
                </c:pt>
                <c:pt idx="381">
                  <c:v>42588</c:v>
                </c:pt>
                <c:pt idx="382">
                  <c:v>-96411</c:v>
                </c:pt>
                <c:pt idx="383">
                  <c:v>-95510</c:v>
                </c:pt>
                <c:pt idx="384">
                  <c:v>-104021</c:v>
                </c:pt>
                <c:pt idx="385">
                  <c:v>-238397</c:v>
                </c:pt>
                <c:pt idx="386">
                  <c:v>-182893</c:v>
                </c:pt>
                <c:pt idx="387">
                  <c:v>-16488</c:v>
                </c:pt>
                <c:pt idx="388">
                  <c:v>-1517</c:v>
                </c:pt>
                <c:pt idx="389">
                  <c:v>45451.000000000931</c:v>
                </c:pt>
                <c:pt idx="390">
                  <c:v>90512</c:v>
                </c:pt>
                <c:pt idx="391">
                  <c:v>-15741</c:v>
                </c:pt>
                <c:pt idx="392">
                  <c:v>12094</c:v>
                </c:pt>
                <c:pt idx="393">
                  <c:v>77151</c:v>
                </c:pt>
                <c:pt idx="394">
                  <c:v>65390</c:v>
                </c:pt>
                <c:pt idx="395">
                  <c:v>13025.999999999069</c:v>
                </c:pt>
                <c:pt idx="396">
                  <c:v>32819.999999999069</c:v>
                </c:pt>
                <c:pt idx="397">
                  <c:v>-47049.999999999069</c:v>
                </c:pt>
                <c:pt idx="398">
                  <c:v>-72078</c:v>
                </c:pt>
                <c:pt idx="399">
                  <c:v>-108766.99999999907</c:v>
                </c:pt>
                <c:pt idx="400">
                  <c:v>-28245.999999999069</c:v>
                </c:pt>
                <c:pt idx="401">
                  <c:v>-4944.9999999981374</c:v>
                </c:pt>
                <c:pt idx="402">
                  <c:v>77799</c:v>
                </c:pt>
                <c:pt idx="403">
                  <c:v>-29608</c:v>
                </c:pt>
                <c:pt idx="404">
                  <c:v>-6470.0000000009313</c:v>
                </c:pt>
                <c:pt idx="405">
                  <c:v>-50254</c:v>
                </c:pt>
                <c:pt idx="406">
                  <c:v>-27419</c:v>
                </c:pt>
                <c:pt idx="407">
                  <c:v>-52441</c:v>
                </c:pt>
                <c:pt idx="408">
                  <c:v>-80138.000000000931</c:v>
                </c:pt>
                <c:pt idx="409">
                  <c:v>-149480.00000000093</c:v>
                </c:pt>
                <c:pt idx="410">
                  <c:v>-126231</c:v>
                </c:pt>
                <c:pt idx="411">
                  <c:v>-153312.00000000093</c:v>
                </c:pt>
                <c:pt idx="412">
                  <c:v>-101177.00000000186</c:v>
                </c:pt>
                <c:pt idx="413">
                  <c:v>-40652.999999999069</c:v>
                </c:pt>
                <c:pt idx="414">
                  <c:v>137692.00000000093</c:v>
                </c:pt>
                <c:pt idx="415">
                  <c:v>118356</c:v>
                </c:pt>
                <c:pt idx="416">
                  <c:v>162596</c:v>
                </c:pt>
                <c:pt idx="417">
                  <c:v>195367.00000000093</c:v>
                </c:pt>
                <c:pt idx="418">
                  <c:v>245162</c:v>
                </c:pt>
                <c:pt idx="419">
                  <c:v>136991</c:v>
                </c:pt>
                <c:pt idx="420">
                  <c:v>156934</c:v>
                </c:pt>
                <c:pt idx="421">
                  <c:v>167980.00000000093</c:v>
                </c:pt>
                <c:pt idx="422">
                  <c:v>55590</c:v>
                </c:pt>
                <c:pt idx="423">
                  <c:v>-7293.9999999990687</c:v>
                </c:pt>
                <c:pt idx="424">
                  <c:v>-3591</c:v>
                </c:pt>
                <c:pt idx="425">
                  <c:v>28134</c:v>
                </c:pt>
                <c:pt idx="426">
                  <c:v>-24743.000000000931</c:v>
                </c:pt>
                <c:pt idx="427">
                  <c:v>-52564.999999999069</c:v>
                </c:pt>
                <c:pt idx="428">
                  <c:v>-68305.000000000931</c:v>
                </c:pt>
                <c:pt idx="429">
                  <c:v>-7763</c:v>
                </c:pt>
                <c:pt idx="430">
                  <c:v>-57979</c:v>
                </c:pt>
                <c:pt idx="431">
                  <c:v>-47619</c:v>
                </c:pt>
                <c:pt idx="432">
                  <c:v>2447.9999999990687</c:v>
                </c:pt>
                <c:pt idx="433">
                  <c:v>58433</c:v>
                </c:pt>
                <c:pt idx="434">
                  <c:v>79529</c:v>
                </c:pt>
                <c:pt idx="435">
                  <c:v>65342</c:v>
                </c:pt>
                <c:pt idx="436">
                  <c:v>82986</c:v>
                </c:pt>
                <c:pt idx="437">
                  <c:v>18058.000000000931</c:v>
                </c:pt>
                <c:pt idx="438">
                  <c:v>-50328.999999999069</c:v>
                </c:pt>
                <c:pt idx="439">
                  <c:v>-122869</c:v>
                </c:pt>
                <c:pt idx="440">
                  <c:v>-89101</c:v>
                </c:pt>
                <c:pt idx="441">
                  <c:v>-145223</c:v>
                </c:pt>
                <c:pt idx="442">
                  <c:v>-129373.00000000093</c:v>
                </c:pt>
                <c:pt idx="443">
                  <c:v>-97611.000000001863</c:v>
                </c:pt>
                <c:pt idx="444">
                  <c:v>-96307</c:v>
                </c:pt>
                <c:pt idx="445">
                  <c:v>-65030.999999999069</c:v>
                </c:pt>
                <c:pt idx="446">
                  <c:v>-39946</c:v>
                </c:pt>
                <c:pt idx="447">
                  <c:v>-65725</c:v>
                </c:pt>
                <c:pt idx="448">
                  <c:v>62625.000000000931</c:v>
                </c:pt>
                <c:pt idx="449">
                  <c:v>-48901.000000000931</c:v>
                </c:pt>
                <c:pt idx="450">
                  <c:v>-174411</c:v>
                </c:pt>
                <c:pt idx="451">
                  <c:v>-21592</c:v>
                </c:pt>
                <c:pt idx="452">
                  <c:v>41467.000000000931</c:v>
                </c:pt>
                <c:pt idx="453">
                  <c:v>4778.0000000009313</c:v>
                </c:pt>
                <c:pt idx="454">
                  <c:v>44220.000000000931</c:v>
                </c:pt>
                <c:pt idx="455">
                  <c:v>225155</c:v>
                </c:pt>
                <c:pt idx="456">
                  <c:v>141570</c:v>
                </c:pt>
                <c:pt idx="457">
                  <c:v>107491</c:v>
                </c:pt>
                <c:pt idx="458">
                  <c:v>121999.99999999814</c:v>
                </c:pt>
                <c:pt idx="459">
                  <c:v>245013</c:v>
                </c:pt>
                <c:pt idx="460">
                  <c:v>139839.99999999907</c:v>
                </c:pt>
                <c:pt idx="461">
                  <c:v>200767</c:v>
                </c:pt>
                <c:pt idx="462">
                  <c:v>249737</c:v>
                </c:pt>
                <c:pt idx="463">
                  <c:v>212341.00000000093</c:v>
                </c:pt>
                <c:pt idx="464">
                  <c:v>277671</c:v>
                </c:pt>
                <c:pt idx="465">
                  <c:v>302251.00000000093</c:v>
                </c:pt>
                <c:pt idx="466">
                  <c:v>234955</c:v>
                </c:pt>
                <c:pt idx="467">
                  <c:v>152717</c:v>
                </c:pt>
                <c:pt idx="468">
                  <c:v>144958.00000000093</c:v>
                </c:pt>
                <c:pt idx="469">
                  <c:v>71172</c:v>
                </c:pt>
                <c:pt idx="470">
                  <c:v>102028</c:v>
                </c:pt>
                <c:pt idx="471">
                  <c:v>85198</c:v>
                </c:pt>
                <c:pt idx="472">
                  <c:v>264439</c:v>
                </c:pt>
                <c:pt idx="473">
                  <c:v>295976.99999999907</c:v>
                </c:pt>
                <c:pt idx="474">
                  <c:v>269715</c:v>
                </c:pt>
                <c:pt idx="475">
                  <c:v>169887.99999999907</c:v>
                </c:pt>
                <c:pt idx="476">
                  <c:v>104547</c:v>
                </c:pt>
                <c:pt idx="477">
                  <c:v>-61196</c:v>
                </c:pt>
                <c:pt idx="478">
                  <c:v>-55676.000000000931</c:v>
                </c:pt>
                <c:pt idx="479">
                  <c:v>-75075</c:v>
                </c:pt>
                <c:pt idx="480">
                  <c:v>-58851</c:v>
                </c:pt>
                <c:pt idx="481">
                  <c:v>-690.99999999906868</c:v>
                </c:pt>
                <c:pt idx="482">
                  <c:v>17039.999999999069</c:v>
                </c:pt>
                <c:pt idx="483">
                  <c:v>-68000.999999999069</c:v>
                </c:pt>
                <c:pt idx="484">
                  <c:v>-9285</c:v>
                </c:pt>
                <c:pt idx="485">
                  <c:v>-1779</c:v>
                </c:pt>
                <c:pt idx="486">
                  <c:v>97422.999999999069</c:v>
                </c:pt>
                <c:pt idx="487">
                  <c:v>168123</c:v>
                </c:pt>
                <c:pt idx="488">
                  <c:v>122632</c:v>
                </c:pt>
                <c:pt idx="489">
                  <c:v>88862.999999998137</c:v>
                </c:pt>
                <c:pt idx="490">
                  <c:v>49345</c:v>
                </c:pt>
                <c:pt idx="491">
                  <c:v>-60976</c:v>
                </c:pt>
                <c:pt idx="492">
                  <c:v>-71367</c:v>
                </c:pt>
                <c:pt idx="493">
                  <c:v>5613</c:v>
                </c:pt>
                <c:pt idx="494">
                  <c:v>-16684</c:v>
                </c:pt>
                <c:pt idx="495">
                  <c:v>-70363.000000000931</c:v>
                </c:pt>
                <c:pt idx="496">
                  <c:v>-92424.999999999069</c:v>
                </c:pt>
                <c:pt idx="497">
                  <c:v>-115525.99999999907</c:v>
                </c:pt>
                <c:pt idx="498">
                  <c:v>-148164</c:v>
                </c:pt>
                <c:pt idx="499">
                  <c:v>-29059.999999998137</c:v>
                </c:pt>
                <c:pt idx="500">
                  <c:v>11215</c:v>
                </c:pt>
                <c:pt idx="501">
                  <c:v>44668.999999998137</c:v>
                </c:pt>
                <c:pt idx="502">
                  <c:v>81230.999999999069</c:v>
                </c:pt>
                <c:pt idx="503">
                  <c:v>100419</c:v>
                </c:pt>
                <c:pt idx="504">
                  <c:v>5687</c:v>
                </c:pt>
                <c:pt idx="505">
                  <c:v>146735.00000000093</c:v>
                </c:pt>
                <c:pt idx="506">
                  <c:v>118228.00000000093</c:v>
                </c:pt>
                <c:pt idx="507">
                  <c:v>79045</c:v>
                </c:pt>
                <c:pt idx="508">
                  <c:v>24327</c:v>
                </c:pt>
                <c:pt idx="509">
                  <c:v>-61358.000000000931</c:v>
                </c:pt>
                <c:pt idx="510">
                  <c:v>-152889</c:v>
                </c:pt>
                <c:pt idx="511">
                  <c:v>-429549.00000000093</c:v>
                </c:pt>
                <c:pt idx="512">
                  <c:v>-371582</c:v>
                </c:pt>
                <c:pt idx="513">
                  <c:v>-311777.99999999907</c:v>
                </c:pt>
                <c:pt idx="514">
                  <c:v>-218708.99999999814</c:v>
                </c:pt>
                <c:pt idx="515">
                  <c:v>-63114</c:v>
                </c:pt>
                <c:pt idx="516">
                  <c:v>282370.00000000093</c:v>
                </c:pt>
                <c:pt idx="517">
                  <c:v>243565.99999999907</c:v>
                </c:pt>
                <c:pt idx="518">
                  <c:v>206970.99999999814</c:v>
                </c:pt>
                <c:pt idx="519">
                  <c:v>181316.99999999907</c:v>
                </c:pt>
                <c:pt idx="520">
                  <c:v>-58105</c:v>
                </c:pt>
                <c:pt idx="521">
                  <c:v>-157647.99999999907</c:v>
                </c:pt>
                <c:pt idx="522">
                  <c:v>-167486.99999999814</c:v>
                </c:pt>
                <c:pt idx="523">
                  <c:v>-190893.99999999907</c:v>
                </c:pt>
                <c:pt idx="524">
                  <c:v>-121212.00000000093</c:v>
                </c:pt>
                <c:pt idx="525">
                  <c:v>12854.000000000931</c:v>
                </c:pt>
                <c:pt idx="526">
                  <c:v>81693</c:v>
                </c:pt>
                <c:pt idx="527">
                  <c:v>30989.999999999069</c:v>
                </c:pt>
                <c:pt idx="528">
                  <c:v>170122</c:v>
                </c:pt>
                <c:pt idx="529">
                  <c:v>127439.00000000186</c:v>
                </c:pt>
                <c:pt idx="530">
                  <c:v>136268.99999999907</c:v>
                </c:pt>
                <c:pt idx="531">
                  <c:v>74470.999999999069</c:v>
                </c:pt>
                <c:pt idx="532">
                  <c:v>130484</c:v>
                </c:pt>
                <c:pt idx="533">
                  <c:v>140929</c:v>
                </c:pt>
                <c:pt idx="534">
                  <c:v>82922.999999999069</c:v>
                </c:pt>
                <c:pt idx="535">
                  <c:v>57866</c:v>
                </c:pt>
                <c:pt idx="536">
                  <c:v>91520</c:v>
                </c:pt>
                <c:pt idx="537">
                  <c:v>8344.0000000009313</c:v>
                </c:pt>
                <c:pt idx="538">
                  <c:v>-31892</c:v>
                </c:pt>
                <c:pt idx="539">
                  <c:v>-54045.999999999069</c:v>
                </c:pt>
                <c:pt idx="540">
                  <c:v>-81516</c:v>
                </c:pt>
                <c:pt idx="541">
                  <c:v>-111529.00000000093</c:v>
                </c:pt>
                <c:pt idx="542">
                  <c:v>-8826.0000000009313</c:v>
                </c:pt>
                <c:pt idx="543">
                  <c:v>-39950.000000000931</c:v>
                </c:pt>
                <c:pt idx="544">
                  <c:v>-46856.000000001863</c:v>
                </c:pt>
                <c:pt idx="545">
                  <c:v>22828</c:v>
                </c:pt>
                <c:pt idx="546">
                  <c:v>47531.000000000931</c:v>
                </c:pt>
                <c:pt idx="547">
                  <c:v>92754</c:v>
                </c:pt>
                <c:pt idx="548">
                  <c:v>84075.000000000931</c:v>
                </c:pt>
                <c:pt idx="549">
                  <c:v>188973.00000000093</c:v>
                </c:pt>
                <c:pt idx="550">
                  <c:v>160417</c:v>
                </c:pt>
                <c:pt idx="551">
                  <c:v>166799</c:v>
                </c:pt>
                <c:pt idx="552">
                  <c:v>47999.999999998137</c:v>
                </c:pt>
                <c:pt idx="553">
                  <c:v>116930</c:v>
                </c:pt>
                <c:pt idx="554">
                  <c:v>79840</c:v>
                </c:pt>
                <c:pt idx="555">
                  <c:v>46832</c:v>
                </c:pt>
                <c:pt idx="556">
                  <c:v>27277</c:v>
                </c:pt>
                <c:pt idx="557">
                  <c:v>58399.000000001863</c:v>
                </c:pt>
                <c:pt idx="558">
                  <c:v>-9704</c:v>
                </c:pt>
                <c:pt idx="559">
                  <c:v>-79140</c:v>
                </c:pt>
                <c:pt idx="560">
                  <c:v>-107834</c:v>
                </c:pt>
                <c:pt idx="561">
                  <c:v>-42997</c:v>
                </c:pt>
                <c:pt idx="562">
                  <c:v>96138</c:v>
                </c:pt>
                <c:pt idx="563">
                  <c:v>125989</c:v>
                </c:pt>
                <c:pt idx="564">
                  <c:v>130630</c:v>
                </c:pt>
                <c:pt idx="565">
                  <c:v>101612</c:v>
                </c:pt>
                <c:pt idx="566">
                  <c:v>102661</c:v>
                </c:pt>
                <c:pt idx="567">
                  <c:v>-78302</c:v>
                </c:pt>
                <c:pt idx="568">
                  <c:v>-72801</c:v>
                </c:pt>
                <c:pt idx="569">
                  <c:v>25430</c:v>
                </c:pt>
                <c:pt idx="570">
                  <c:v>117159</c:v>
                </c:pt>
                <c:pt idx="571">
                  <c:v>163087.99999999814</c:v>
                </c:pt>
                <c:pt idx="572">
                  <c:v>199099</c:v>
                </c:pt>
                <c:pt idx="573">
                  <c:v>149739</c:v>
                </c:pt>
                <c:pt idx="574">
                  <c:v>60244</c:v>
                </c:pt>
                <c:pt idx="575">
                  <c:v>-4689</c:v>
                </c:pt>
                <c:pt idx="576">
                  <c:v>-202973.99999999814</c:v>
                </c:pt>
                <c:pt idx="577">
                  <c:v>-111278</c:v>
                </c:pt>
                <c:pt idx="578">
                  <c:v>-13761</c:v>
                </c:pt>
                <c:pt idx="579">
                  <c:v>226515</c:v>
                </c:pt>
                <c:pt idx="580">
                  <c:v>212408</c:v>
                </c:pt>
                <c:pt idx="581">
                  <c:v>386357</c:v>
                </c:pt>
                <c:pt idx="582">
                  <c:v>329432</c:v>
                </c:pt>
                <c:pt idx="583">
                  <c:v>193437</c:v>
                </c:pt>
                <c:pt idx="584">
                  <c:v>143345</c:v>
                </c:pt>
                <c:pt idx="585">
                  <c:v>176890.99999999814</c:v>
                </c:pt>
                <c:pt idx="586">
                  <c:v>148293</c:v>
                </c:pt>
                <c:pt idx="587">
                  <c:v>123758</c:v>
                </c:pt>
                <c:pt idx="588">
                  <c:v>8146</c:v>
                </c:pt>
                <c:pt idx="589">
                  <c:v>-248866</c:v>
                </c:pt>
                <c:pt idx="590">
                  <c:v>-182616</c:v>
                </c:pt>
                <c:pt idx="591">
                  <c:v>-215200</c:v>
                </c:pt>
                <c:pt idx="592">
                  <c:v>-353490</c:v>
                </c:pt>
                <c:pt idx="593">
                  <c:v>-259272</c:v>
                </c:pt>
                <c:pt idx="594">
                  <c:v>-165215.99999999814</c:v>
                </c:pt>
                <c:pt idx="595">
                  <c:v>-224019.99999999814</c:v>
                </c:pt>
                <c:pt idx="596">
                  <c:v>-246877</c:v>
                </c:pt>
                <c:pt idx="597">
                  <c:v>-80647</c:v>
                </c:pt>
                <c:pt idx="598">
                  <c:v>87795</c:v>
                </c:pt>
                <c:pt idx="599">
                  <c:v>172007.99999999814</c:v>
                </c:pt>
                <c:pt idx="600">
                  <c:v>32452</c:v>
                </c:pt>
                <c:pt idx="601">
                  <c:v>105850</c:v>
                </c:pt>
                <c:pt idx="602">
                  <c:v>176024</c:v>
                </c:pt>
                <c:pt idx="603">
                  <c:v>113544</c:v>
                </c:pt>
                <c:pt idx="604">
                  <c:v>-104544</c:v>
                </c:pt>
                <c:pt idx="605">
                  <c:v>11465</c:v>
                </c:pt>
                <c:pt idx="606">
                  <c:v>-72755</c:v>
                </c:pt>
                <c:pt idx="607">
                  <c:v>-146169</c:v>
                </c:pt>
                <c:pt idx="608">
                  <c:v>-215590</c:v>
                </c:pt>
                <c:pt idx="609">
                  <c:v>-172264</c:v>
                </c:pt>
                <c:pt idx="610">
                  <c:v>-281723</c:v>
                </c:pt>
                <c:pt idx="611">
                  <c:v>-267191</c:v>
                </c:pt>
                <c:pt idx="612">
                  <c:v>-86155</c:v>
                </c:pt>
                <c:pt idx="613">
                  <c:v>-107121</c:v>
                </c:pt>
                <c:pt idx="614">
                  <c:v>-99332</c:v>
                </c:pt>
                <c:pt idx="615">
                  <c:v>73566</c:v>
                </c:pt>
                <c:pt idx="616">
                  <c:v>169859</c:v>
                </c:pt>
                <c:pt idx="617">
                  <c:v>-59865</c:v>
                </c:pt>
                <c:pt idx="618">
                  <c:v>-70967</c:v>
                </c:pt>
                <c:pt idx="619">
                  <c:v>113984</c:v>
                </c:pt>
                <c:pt idx="620">
                  <c:v>-21158</c:v>
                </c:pt>
                <c:pt idx="621">
                  <c:v>-67795</c:v>
                </c:pt>
                <c:pt idx="622">
                  <c:v>174232</c:v>
                </c:pt>
                <c:pt idx="623">
                  <c:v>154360</c:v>
                </c:pt>
                <c:pt idx="624">
                  <c:v>168948</c:v>
                </c:pt>
                <c:pt idx="625">
                  <c:v>227731.00000000186</c:v>
                </c:pt>
                <c:pt idx="626">
                  <c:v>220676</c:v>
                </c:pt>
                <c:pt idx="627">
                  <c:v>-47770.000000001863</c:v>
                </c:pt>
                <c:pt idx="628">
                  <c:v>74764</c:v>
                </c:pt>
                <c:pt idx="629">
                  <c:v>17953</c:v>
                </c:pt>
                <c:pt idx="630">
                  <c:v>-98932.000000001863</c:v>
                </c:pt>
                <c:pt idx="631">
                  <c:v>-305252.99999999814</c:v>
                </c:pt>
                <c:pt idx="632">
                  <c:v>-313497.99999999721</c:v>
                </c:pt>
                <c:pt idx="633">
                  <c:v>-515726</c:v>
                </c:pt>
                <c:pt idx="634">
                  <c:v>-537157</c:v>
                </c:pt>
                <c:pt idx="635">
                  <c:v>-212761</c:v>
                </c:pt>
                <c:pt idx="636">
                  <c:v>-113806.00000000279</c:v>
                </c:pt>
                <c:pt idx="637">
                  <c:v>-97140.000000000931</c:v>
                </c:pt>
                <c:pt idx="638">
                  <c:v>198609</c:v>
                </c:pt>
                <c:pt idx="639">
                  <c:v>184685</c:v>
                </c:pt>
                <c:pt idx="640">
                  <c:v>29905</c:v>
                </c:pt>
                <c:pt idx="641">
                  <c:v>90880.000000002794</c:v>
                </c:pt>
                <c:pt idx="642">
                  <c:v>309707</c:v>
                </c:pt>
                <c:pt idx="643">
                  <c:v>164635</c:v>
                </c:pt>
                <c:pt idx="644">
                  <c:v>149466</c:v>
                </c:pt>
                <c:pt idx="645">
                  <c:v>182337</c:v>
                </c:pt>
                <c:pt idx="646">
                  <c:v>254285.99999999814</c:v>
                </c:pt>
                <c:pt idx="647">
                  <c:v>87977</c:v>
                </c:pt>
                <c:pt idx="648">
                  <c:v>66821</c:v>
                </c:pt>
                <c:pt idx="649">
                  <c:v>47556</c:v>
                </c:pt>
                <c:pt idx="650">
                  <c:v>-92246</c:v>
                </c:pt>
                <c:pt idx="651">
                  <c:v>-125160</c:v>
                </c:pt>
                <c:pt idx="652">
                  <c:v>-189936</c:v>
                </c:pt>
                <c:pt idx="653">
                  <c:v>-159261</c:v>
                </c:pt>
                <c:pt idx="654">
                  <c:v>-23480</c:v>
                </c:pt>
                <c:pt idx="655">
                  <c:v>139178</c:v>
                </c:pt>
                <c:pt idx="656">
                  <c:v>129000</c:v>
                </c:pt>
                <c:pt idx="657">
                  <c:v>206422</c:v>
                </c:pt>
                <c:pt idx="658">
                  <c:v>175943</c:v>
                </c:pt>
                <c:pt idx="659">
                  <c:v>60516</c:v>
                </c:pt>
                <c:pt idx="660">
                  <c:v>-5100</c:v>
                </c:pt>
                <c:pt idx="661">
                  <c:v>-16642</c:v>
                </c:pt>
                <c:pt idx="662">
                  <c:v>-14465</c:v>
                </c:pt>
                <c:pt idx="663">
                  <c:v>83070</c:v>
                </c:pt>
                <c:pt idx="664">
                  <c:v>98046</c:v>
                </c:pt>
                <c:pt idx="665">
                  <c:v>118987</c:v>
                </c:pt>
                <c:pt idx="666">
                  <c:v>122608</c:v>
                </c:pt>
                <c:pt idx="667">
                  <c:v>147804</c:v>
                </c:pt>
                <c:pt idx="668">
                  <c:v>128110</c:v>
                </c:pt>
                <c:pt idx="669">
                  <c:v>48741</c:v>
                </c:pt>
                <c:pt idx="670">
                  <c:v>-63354</c:v>
                </c:pt>
                <c:pt idx="671">
                  <c:v>-40793</c:v>
                </c:pt>
                <c:pt idx="672">
                  <c:v>-80947</c:v>
                </c:pt>
                <c:pt idx="673">
                  <c:v>-106711</c:v>
                </c:pt>
                <c:pt idx="674">
                  <c:v>22835</c:v>
                </c:pt>
                <c:pt idx="675">
                  <c:v>94118.999999998137</c:v>
                </c:pt>
                <c:pt idx="676">
                  <c:v>67715</c:v>
                </c:pt>
                <c:pt idx="677">
                  <c:v>136352</c:v>
                </c:pt>
                <c:pt idx="678">
                  <c:v>109446</c:v>
                </c:pt>
                <c:pt idx="679">
                  <c:v>64613</c:v>
                </c:pt>
                <c:pt idx="680">
                  <c:v>34001.000000001863</c:v>
                </c:pt>
                <c:pt idx="681">
                  <c:v>-26698</c:v>
                </c:pt>
                <c:pt idx="682">
                  <c:v>10550.000000001863</c:v>
                </c:pt>
                <c:pt idx="683">
                  <c:v>85754</c:v>
                </c:pt>
                <c:pt idx="684">
                  <c:v>55341.999999998137</c:v>
                </c:pt>
                <c:pt idx="685">
                  <c:v>122409</c:v>
                </c:pt>
                <c:pt idx="686">
                  <c:v>131526</c:v>
                </c:pt>
                <c:pt idx="687">
                  <c:v>-17853.000000001863</c:v>
                </c:pt>
                <c:pt idx="688">
                  <c:v>-22067</c:v>
                </c:pt>
                <c:pt idx="689">
                  <c:v>123987.00000000186</c:v>
                </c:pt>
                <c:pt idx="690">
                  <c:v>132527</c:v>
                </c:pt>
                <c:pt idx="691">
                  <c:v>165843</c:v>
                </c:pt>
                <c:pt idx="692">
                  <c:v>229226</c:v>
                </c:pt>
                <c:pt idx="693">
                  <c:v>134955</c:v>
                </c:pt>
                <c:pt idx="694">
                  <c:v>-60023.999999998137</c:v>
                </c:pt>
                <c:pt idx="695">
                  <c:v>-48457</c:v>
                </c:pt>
                <c:pt idx="696">
                  <c:v>-4550</c:v>
                </c:pt>
                <c:pt idx="697">
                  <c:v>-30975</c:v>
                </c:pt>
                <c:pt idx="698">
                  <c:v>-36986</c:v>
                </c:pt>
                <c:pt idx="699">
                  <c:v>24632.999999996275</c:v>
                </c:pt>
                <c:pt idx="700">
                  <c:v>-42548</c:v>
                </c:pt>
                <c:pt idx="701">
                  <c:v>-173184</c:v>
                </c:pt>
                <c:pt idx="702">
                  <c:v>-33951</c:v>
                </c:pt>
                <c:pt idx="703">
                  <c:v>2301</c:v>
                </c:pt>
                <c:pt idx="704">
                  <c:v>79687.000000001863</c:v>
                </c:pt>
                <c:pt idx="705">
                  <c:v>124066.00000000186</c:v>
                </c:pt>
                <c:pt idx="706">
                  <c:v>129300</c:v>
                </c:pt>
                <c:pt idx="707">
                  <c:v>-46484</c:v>
                </c:pt>
                <c:pt idx="708">
                  <c:v>-55480</c:v>
                </c:pt>
                <c:pt idx="709">
                  <c:v>-169360.00000000186</c:v>
                </c:pt>
                <c:pt idx="710">
                  <c:v>-176423.00000000186</c:v>
                </c:pt>
                <c:pt idx="711">
                  <c:v>-99358</c:v>
                </c:pt>
                <c:pt idx="712">
                  <c:v>37200</c:v>
                </c:pt>
                <c:pt idx="713">
                  <c:v>62064</c:v>
                </c:pt>
                <c:pt idx="714">
                  <c:v>118534.00000000186</c:v>
                </c:pt>
                <c:pt idx="715">
                  <c:v>86373</c:v>
                </c:pt>
                <c:pt idx="716">
                  <c:v>119321.99999999814</c:v>
                </c:pt>
                <c:pt idx="717">
                  <c:v>51770</c:v>
                </c:pt>
                <c:pt idx="718">
                  <c:v>81208</c:v>
                </c:pt>
                <c:pt idx="719">
                  <c:v>55048</c:v>
                </c:pt>
                <c:pt idx="720">
                  <c:v>106587</c:v>
                </c:pt>
                <c:pt idx="721">
                  <c:v>108896</c:v>
                </c:pt>
                <c:pt idx="722">
                  <c:v>80157</c:v>
                </c:pt>
                <c:pt idx="723">
                  <c:v>57409</c:v>
                </c:pt>
                <c:pt idx="724">
                  <c:v>108108</c:v>
                </c:pt>
                <c:pt idx="725">
                  <c:v>13499</c:v>
                </c:pt>
                <c:pt idx="726">
                  <c:v>-101361.99999999814</c:v>
                </c:pt>
                <c:pt idx="727">
                  <c:v>-132168.99999999814</c:v>
                </c:pt>
                <c:pt idx="728">
                  <c:v>-90726</c:v>
                </c:pt>
                <c:pt idx="729">
                  <c:v>-176774</c:v>
                </c:pt>
                <c:pt idx="730">
                  <c:v>-160545</c:v>
                </c:pt>
                <c:pt idx="731">
                  <c:v>6763</c:v>
                </c:pt>
                <c:pt idx="732">
                  <c:v>103571.99999999814</c:v>
                </c:pt>
                <c:pt idx="733">
                  <c:v>77334</c:v>
                </c:pt>
                <c:pt idx="734">
                  <c:v>88165</c:v>
                </c:pt>
                <c:pt idx="735">
                  <c:v>286154</c:v>
                </c:pt>
                <c:pt idx="736">
                  <c:v>338429</c:v>
                </c:pt>
                <c:pt idx="737">
                  <c:v>173246</c:v>
                </c:pt>
                <c:pt idx="738">
                  <c:v>146475.00000000186</c:v>
                </c:pt>
                <c:pt idx="739">
                  <c:v>302723</c:v>
                </c:pt>
                <c:pt idx="740">
                  <c:v>260748</c:v>
                </c:pt>
                <c:pt idx="741">
                  <c:v>282845</c:v>
                </c:pt>
                <c:pt idx="742">
                  <c:v>369831.00000000186</c:v>
                </c:pt>
                <c:pt idx="743">
                  <c:v>335820.99999999814</c:v>
                </c:pt>
                <c:pt idx="744">
                  <c:v>146328</c:v>
                </c:pt>
                <c:pt idx="745">
                  <c:v>-14719</c:v>
                </c:pt>
                <c:pt idx="746">
                  <c:v>-68503</c:v>
                </c:pt>
                <c:pt idx="747">
                  <c:v>119912.99999999814</c:v>
                </c:pt>
                <c:pt idx="748">
                  <c:v>67139</c:v>
                </c:pt>
                <c:pt idx="749">
                  <c:v>100623</c:v>
                </c:pt>
                <c:pt idx="750">
                  <c:v>104020</c:v>
                </c:pt>
                <c:pt idx="751">
                  <c:v>-2902</c:v>
                </c:pt>
                <c:pt idx="752">
                  <c:v>-237412.99999999814</c:v>
                </c:pt>
                <c:pt idx="753">
                  <c:v>-134464</c:v>
                </c:pt>
                <c:pt idx="754">
                  <c:v>-139671</c:v>
                </c:pt>
                <c:pt idx="755">
                  <c:v>-129095</c:v>
                </c:pt>
                <c:pt idx="756">
                  <c:v>-69769</c:v>
                </c:pt>
                <c:pt idx="757">
                  <c:v>51535.999999998137</c:v>
                </c:pt>
                <c:pt idx="758">
                  <c:v>66176</c:v>
                </c:pt>
                <c:pt idx="759">
                  <c:v>56709</c:v>
                </c:pt>
                <c:pt idx="760">
                  <c:v>88056.000000001863</c:v>
                </c:pt>
                <c:pt idx="761">
                  <c:v>65198</c:v>
                </c:pt>
                <c:pt idx="762">
                  <c:v>108</c:v>
                </c:pt>
                <c:pt idx="763">
                  <c:v>-45573</c:v>
                </c:pt>
                <c:pt idx="764">
                  <c:v>67837</c:v>
                </c:pt>
                <c:pt idx="765">
                  <c:v>-58040.000000001863</c:v>
                </c:pt>
                <c:pt idx="766">
                  <c:v>13140</c:v>
                </c:pt>
                <c:pt idx="767">
                  <c:v>-46556</c:v>
                </c:pt>
                <c:pt idx="768">
                  <c:v>4318</c:v>
                </c:pt>
                <c:pt idx="769">
                  <c:v>67894</c:v>
                </c:pt>
                <c:pt idx="770">
                  <c:v>251047</c:v>
                </c:pt>
                <c:pt idx="771">
                  <c:v>166647</c:v>
                </c:pt>
                <c:pt idx="772">
                  <c:v>234264</c:v>
                </c:pt>
                <c:pt idx="773">
                  <c:v>207106</c:v>
                </c:pt>
                <c:pt idx="774">
                  <c:v>84248</c:v>
                </c:pt>
                <c:pt idx="775">
                  <c:v>-31079</c:v>
                </c:pt>
                <c:pt idx="776">
                  <c:v>-178863</c:v>
                </c:pt>
                <c:pt idx="777">
                  <c:v>-183011.99999999814</c:v>
                </c:pt>
                <c:pt idx="778">
                  <c:v>-156293</c:v>
                </c:pt>
                <c:pt idx="779">
                  <c:v>-34098.000000001863</c:v>
                </c:pt>
                <c:pt idx="780">
                  <c:v>64206</c:v>
                </c:pt>
                <c:pt idx="781">
                  <c:v>186221.00000000186</c:v>
                </c:pt>
                <c:pt idx="782">
                  <c:v>223504.99999999814</c:v>
                </c:pt>
                <c:pt idx="783">
                  <c:v>142435</c:v>
                </c:pt>
                <c:pt idx="784">
                  <c:v>-17481.999999998137</c:v>
                </c:pt>
                <c:pt idx="785">
                  <c:v>-48632.999999998137</c:v>
                </c:pt>
                <c:pt idx="786">
                  <c:v>-138705</c:v>
                </c:pt>
                <c:pt idx="787">
                  <c:v>-544346</c:v>
                </c:pt>
                <c:pt idx="788">
                  <c:v>-540563</c:v>
                </c:pt>
                <c:pt idx="789">
                  <c:v>-439261.99999999814</c:v>
                </c:pt>
                <c:pt idx="790">
                  <c:v>-616013.00000000186</c:v>
                </c:pt>
                <c:pt idx="791">
                  <c:v>-608693.00000000186</c:v>
                </c:pt>
                <c:pt idx="792">
                  <c:v>-29091</c:v>
                </c:pt>
                <c:pt idx="793">
                  <c:v>-21939</c:v>
                </c:pt>
                <c:pt idx="794">
                  <c:v>-56108.000000001863</c:v>
                </c:pt>
                <c:pt idx="795">
                  <c:v>114075.00000000186</c:v>
                </c:pt>
                <c:pt idx="796">
                  <c:v>234144</c:v>
                </c:pt>
                <c:pt idx="797">
                  <c:v>-246743.00000000186</c:v>
                </c:pt>
                <c:pt idx="798">
                  <c:v>-166667</c:v>
                </c:pt>
                <c:pt idx="799">
                  <c:v>-79543</c:v>
                </c:pt>
                <c:pt idx="800">
                  <c:v>-150255.00000000373</c:v>
                </c:pt>
                <c:pt idx="801">
                  <c:v>-53547</c:v>
                </c:pt>
                <c:pt idx="802">
                  <c:v>279611.00000000186</c:v>
                </c:pt>
                <c:pt idx="803">
                  <c:v>445132</c:v>
                </c:pt>
                <c:pt idx="804">
                  <c:v>279450</c:v>
                </c:pt>
                <c:pt idx="805">
                  <c:v>344650.00000000186</c:v>
                </c:pt>
                <c:pt idx="806">
                  <c:v>214479</c:v>
                </c:pt>
                <c:pt idx="807">
                  <c:v>71197</c:v>
                </c:pt>
                <c:pt idx="808">
                  <c:v>-211299</c:v>
                </c:pt>
                <c:pt idx="809">
                  <c:v>-85418</c:v>
                </c:pt>
                <c:pt idx="810">
                  <c:v>-70876</c:v>
                </c:pt>
                <c:pt idx="811">
                  <c:v>-99828</c:v>
                </c:pt>
                <c:pt idx="812">
                  <c:v>68567</c:v>
                </c:pt>
                <c:pt idx="813">
                  <c:v>130736.99999999814</c:v>
                </c:pt>
                <c:pt idx="814">
                  <c:v>82371</c:v>
                </c:pt>
                <c:pt idx="815">
                  <c:v>93169</c:v>
                </c:pt>
                <c:pt idx="816">
                  <c:v>236826</c:v>
                </c:pt>
                <c:pt idx="817">
                  <c:v>54604</c:v>
                </c:pt>
                <c:pt idx="818">
                  <c:v>42389.000000001863</c:v>
                </c:pt>
                <c:pt idx="819">
                  <c:v>5537</c:v>
                </c:pt>
                <c:pt idx="820">
                  <c:v>178488</c:v>
                </c:pt>
                <c:pt idx="821">
                  <c:v>56556.000000001863</c:v>
                </c:pt>
                <c:pt idx="822">
                  <c:v>242073</c:v>
                </c:pt>
                <c:pt idx="823">
                  <c:v>257848</c:v>
                </c:pt>
                <c:pt idx="824">
                  <c:v>356373</c:v>
                </c:pt>
                <c:pt idx="825">
                  <c:v>122483</c:v>
                </c:pt>
                <c:pt idx="826">
                  <c:v>116568.99999999814</c:v>
                </c:pt>
                <c:pt idx="827">
                  <c:v>171598</c:v>
                </c:pt>
                <c:pt idx="828">
                  <c:v>140450</c:v>
                </c:pt>
                <c:pt idx="829">
                  <c:v>23339</c:v>
                </c:pt>
                <c:pt idx="830">
                  <c:v>57708</c:v>
                </c:pt>
                <c:pt idx="831">
                  <c:v>168251</c:v>
                </c:pt>
                <c:pt idx="832">
                  <c:v>74512</c:v>
                </c:pt>
                <c:pt idx="833">
                  <c:v>132732.99999999814</c:v>
                </c:pt>
                <c:pt idx="834">
                  <c:v>162826</c:v>
                </c:pt>
                <c:pt idx="835">
                  <c:v>171997</c:v>
                </c:pt>
                <c:pt idx="836">
                  <c:v>82908</c:v>
                </c:pt>
                <c:pt idx="837">
                  <c:v>131858.99999999814</c:v>
                </c:pt>
                <c:pt idx="838">
                  <c:v>-55443.999999998137</c:v>
                </c:pt>
                <c:pt idx="839">
                  <c:v>-35600.999999998137</c:v>
                </c:pt>
                <c:pt idx="840">
                  <c:v>-39730</c:v>
                </c:pt>
                <c:pt idx="841">
                  <c:v>-39324</c:v>
                </c:pt>
                <c:pt idx="842">
                  <c:v>121354.00000000186</c:v>
                </c:pt>
                <c:pt idx="843">
                  <c:v>246756</c:v>
                </c:pt>
                <c:pt idx="844">
                  <c:v>238742.99999999814</c:v>
                </c:pt>
                <c:pt idx="845">
                  <c:v>244727</c:v>
                </c:pt>
                <c:pt idx="846">
                  <c:v>278095</c:v>
                </c:pt>
                <c:pt idx="847">
                  <c:v>-3258</c:v>
                </c:pt>
                <c:pt idx="848">
                  <c:v>-34294</c:v>
                </c:pt>
                <c:pt idx="849">
                  <c:v>-8176</c:v>
                </c:pt>
                <c:pt idx="850">
                  <c:v>-16758</c:v>
                </c:pt>
                <c:pt idx="851">
                  <c:v>59590.999999998137</c:v>
                </c:pt>
                <c:pt idx="852">
                  <c:v>7810</c:v>
                </c:pt>
                <c:pt idx="853">
                  <c:v>74153</c:v>
                </c:pt>
                <c:pt idx="854">
                  <c:v>9422</c:v>
                </c:pt>
                <c:pt idx="855">
                  <c:v>-14925</c:v>
                </c:pt>
                <c:pt idx="856">
                  <c:v>-218945.99999999814</c:v>
                </c:pt>
                <c:pt idx="857">
                  <c:v>-311991</c:v>
                </c:pt>
                <c:pt idx="858">
                  <c:v>-182929</c:v>
                </c:pt>
                <c:pt idx="859">
                  <c:v>-156725</c:v>
                </c:pt>
                <c:pt idx="860">
                  <c:v>-254193.00000000186</c:v>
                </c:pt>
                <c:pt idx="861">
                  <c:v>48671</c:v>
                </c:pt>
                <c:pt idx="862">
                  <c:v>239851</c:v>
                </c:pt>
                <c:pt idx="863">
                  <c:v>162018</c:v>
                </c:pt>
                <c:pt idx="864">
                  <c:v>152523.99999999814</c:v>
                </c:pt>
                <c:pt idx="865">
                  <c:v>327299.00000000186</c:v>
                </c:pt>
                <c:pt idx="866">
                  <c:v>-20116</c:v>
                </c:pt>
                <c:pt idx="867">
                  <c:v>17125</c:v>
                </c:pt>
                <c:pt idx="868">
                  <c:v>-241954</c:v>
                </c:pt>
                <c:pt idx="869">
                  <c:v>-345502.99999999627</c:v>
                </c:pt>
                <c:pt idx="870">
                  <c:v>-467612</c:v>
                </c:pt>
                <c:pt idx="871">
                  <c:v>-214960</c:v>
                </c:pt>
                <c:pt idx="872">
                  <c:v>-302899</c:v>
                </c:pt>
                <c:pt idx="873">
                  <c:v>-178967</c:v>
                </c:pt>
                <c:pt idx="874">
                  <c:v>24107</c:v>
                </c:pt>
                <c:pt idx="875">
                  <c:v>121647</c:v>
                </c:pt>
                <c:pt idx="876">
                  <c:v>-28255</c:v>
                </c:pt>
                <c:pt idx="877">
                  <c:v>46868.000000001863</c:v>
                </c:pt>
                <c:pt idx="878">
                  <c:v>129708</c:v>
                </c:pt>
                <c:pt idx="879">
                  <c:v>-67927.000000001863</c:v>
                </c:pt>
                <c:pt idx="880">
                  <c:v>-20340</c:v>
                </c:pt>
                <c:pt idx="881">
                  <c:v>290986</c:v>
                </c:pt>
                <c:pt idx="882">
                  <c:v>246556.99999999814</c:v>
                </c:pt>
                <c:pt idx="883">
                  <c:v>208236</c:v>
                </c:pt>
                <c:pt idx="884">
                  <c:v>343270</c:v>
                </c:pt>
                <c:pt idx="885">
                  <c:v>149265</c:v>
                </c:pt>
                <c:pt idx="886">
                  <c:v>-121897</c:v>
                </c:pt>
                <c:pt idx="887">
                  <c:v>-262534</c:v>
                </c:pt>
                <c:pt idx="888">
                  <c:v>-227251</c:v>
                </c:pt>
                <c:pt idx="889">
                  <c:v>-504677</c:v>
                </c:pt>
                <c:pt idx="890">
                  <c:v>-404039</c:v>
                </c:pt>
                <c:pt idx="891">
                  <c:v>-638019</c:v>
                </c:pt>
                <c:pt idx="892">
                  <c:v>-668379</c:v>
                </c:pt>
                <c:pt idx="893">
                  <c:v>-611025</c:v>
                </c:pt>
                <c:pt idx="894">
                  <c:v>-472793</c:v>
                </c:pt>
                <c:pt idx="895">
                  <c:v>-384047</c:v>
                </c:pt>
                <c:pt idx="896">
                  <c:v>-11399.000000001863</c:v>
                </c:pt>
                <c:pt idx="897">
                  <c:v>-109196.00000000186</c:v>
                </c:pt>
                <c:pt idx="898">
                  <c:v>217367</c:v>
                </c:pt>
                <c:pt idx="899">
                  <c:v>369427</c:v>
                </c:pt>
                <c:pt idx="900">
                  <c:v>466738</c:v>
                </c:pt>
                <c:pt idx="901">
                  <c:v>-109534.99999999814</c:v>
                </c:pt>
                <c:pt idx="902">
                  <c:v>130193.00000000186</c:v>
                </c:pt>
                <c:pt idx="903">
                  <c:v>-305044</c:v>
                </c:pt>
                <c:pt idx="904">
                  <c:v>-527264.00000000186</c:v>
                </c:pt>
                <c:pt idx="905">
                  <c:v>-714097</c:v>
                </c:pt>
                <c:pt idx="906">
                  <c:v>-52597</c:v>
                </c:pt>
                <c:pt idx="907">
                  <c:v>179789</c:v>
                </c:pt>
                <c:pt idx="908">
                  <c:v>215899</c:v>
                </c:pt>
                <c:pt idx="909">
                  <c:v>355578.00000000186</c:v>
                </c:pt>
                <c:pt idx="910">
                  <c:v>464675</c:v>
                </c:pt>
                <c:pt idx="911">
                  <c:v>216956</c:v>
                </c:pt>
                <c:pt idx="912">
                  <c:v>85677</c:v>
                </c:pt>
                <c:pt idx="913">
                  <c:v>-17696</c:v>
                </c:pt>
                <c:pt idx="914">
                  <c:v>-264655</c:v>
                </c:pt>
                <c:pt idx="915">
                  <c:v>-157092</c:v>
                </c:pt>
                <c:pt idx="916">
                  <c:v>-215626.00000000186</c:v>
                </c:pt>
                <c:pt idx="917">
                  <c:v>-154569</c:v>
                </c:pt>
                <c:pt idx="918">
                  <c:v>45491</c:v>
                </c:pt>
                <c:pt idx="919">
                  <c:v>124892</c:v>
                </c:pt>
                <c:pt idx="920">
                  <c:v>-91964</c:v>
                </c:pt>
                <c:pt idx="921">
                  <c:v>-89650.999999998137</c:v>
                </c:pt>
                <c:pt idx="922">
                  <c:v>-232863</c:v>
                </c:pt>
                <c:pt idx="923">
                  <c:v>-202247</c:v>
                </c:pt>
                <c:pt idx="924">
                  <c:v>-42584</c:v>
                </c:pt>
                <c:pt idx="925">
                  <c:v>82826.999999998137</c:v>
                </c:pt>
                <c:pt idx="926">
                  <c:v>205774</c:v>
                </c:pt>
                <c:pt idx="927">
                  <c:v>140513</c:v>
                </c:pt>
                <c:pt idx="928">
                  <c:v>431405</c:v>
                </c:pt>
                <c:pt idx="929">
                  <c:v>467256</c:v>
                </c:pt>
                <c:pt idx="930">
                  <c:v>226753</c:v>
                </c:pt>
                <c:pt idx="931">
                  <c:v>266841</c:v>
                </c:pt>
                <c:pt idx="932">
                  <c:v>212596.00000000186</c:v>
                </c:pt>
                <c:pt idx="933">
                  <c:v>-271523.99999999814</c:v>
                </c:pt>
                <c:pt idx="934">
                  <c:v>-205494</c:v>
                </c:pt>
                <c:pt idx="935">
                  <c:v>3815.0000000018626</c:v>
                </c:pt>
                <c:pt idx="936">
                  <c:v>-91162</c:v>
                </c:pt>
                <c:pt idx="937">
                  <c:v>222339.99999999814</c:v>
                </c:pt>
                <c:pt idx="938">
                  <c:v>312499.99999999814</c:v>
                </c:pt>
                <c:pt idx="939">
                  <c:v>221333</c:v>
                </c:pt>
                <c:pt idx="940">
                  <c:v>149869</c:v>
                </c:pt>
                <c:pt idx="941">
                  <c:v>276118</c:v>
                </c:pt>
                <c:pt idx="942">
                  <c:v>52706.000000001863</c:v>
                </c:pt>
                <c:pt idx="943">
                  <c:v>55998</c:v>
                </c:pt>
                <c:pt idx="944">
                  <c:v>33966</c:v>
                </c:pt>
                <c:pt idx="945">
                  <c:v>151642</c:v>
                </c:pt>
                <c:pt idx="946">
                  <c:v>27651</c:v>
                </c:pt>
                <c:pt idx="947">
                  <c:v>-152716.00000000186</c:v>
                </c:pt>
                <c:pt idx="948">
                  <c:v>-391777</c:v>
                </c:pt>
                <c:pt idx="949">
                  <c:v>-325563.00000000186</c:v>
                </c:pt>
                <c:pt idx="950">
                  <c:v>-513790</c:v>
                </c:pt>
                <c:pt idx="951">
                  <c:v>-820696</c:v>
                </c:pt>
                <c:pt idx="952">
                  <c:v>-554899</c:v>
                </c:pt>
                <c:pt idx="953">
                  <c:v>-292740</c:v>
                </c:pt>
                <c:pt idx="954">
                  <c:v>-371134.99999999814</c:v>
                </c:pt>
                <c:pt idx="955">
                  <c:v>-371128</c:v>
                </c:pt>
                <c:pt idx="956">
                  <c:v>171963</c:v>
                </c:pt>
                <c:pt idx="957">
                  <c:v>135422</c:v>
                </c:pt>
                <c:pt idx="958">
                  <c:v>19978</c:v>
                </c:pt>
                <c:pt idx="959">
                  <c:v>126088</c:v>
                </c:pt>
                <c:pt idx="960">
                  <c:v>-218453</c:v>
                </c:pt>
                <c:pt idx="961">
                  <c:v>-501192</c:v>
                </c:pt>
                <c:pt idx="962">
                  <c:v>-751540</c:v>
                </c:pt>
                <c:pt idx="963">
                  <c:v>-686583</c:v>
                </c:pt>
                <c:pt idx="964">
                  <c:v>-1032805</c:v>
                </c:pt>
                <c:pt idx="965">
                  <c:v>-698998</c:v>
                </c:pt>
                <c:pt idx="966">
                  <c:v>-723024.00000000093</c:v>
                </c:pt>
                <c:pt idx="967">
                  <c:v>-529482</c:v>
                </c:pt>
                <c:pt idx="968">
                  <c:v>-95144</c:v>
                </c:pt>
                <c:pt idx="969">
                  <c:v>207000</c:v>
                </c:pt>
                <c:pt idx="970">
                  <c:v>57545</c:v>
                </c:pt>
                <c:pt idx="971">
                  <c:v>99424.000000000931</c:v>
                </c:pt>
                <c:pt idx="972">
                  <c:v>-176839.00000000093</c:v>
                </c:pt>
                <c:pt idx="973">
                  <c:v>-624937.99999999907</c:v>
                </c:pt>
                <c:pt idx="974">
                  <c:v>-713040</c:v>
                </c:pt>
                <c:pt idx="975">
                  <c:v>-284977.00000000093</c:v>
                </c:pt>
                <c:pt idx="976">
                  <c:v>-416995.99999999907</c:v>
                </c:pt>
                <c:pt idx="977">
                  <c:v>-77615.999999998137</c:v>
                </c:pt>
                <c:pt idx="978">
                  <c:v>321654.99999999814</c:v>
                </c:pt>
                <c:pt idx="979">
                  <c:v>427927</c:v>
                </c:pt>
                <c:pt idx="980">
                  <c:v>395825.00000000093</c:v>
                </c:pt>
                <c:pt idx="981">
                  <c:v>557392.99999999907</c:v>
                </c:pt>
                <c:pt idx="982">
                  <c:v>454156</c:v>
                </c:pt>
                <c:pt idx="983">
                  <c:v>291995.00000000186</c:v>
                </c:pt>
                <c:pt idx="984">
                  <c:v>434842</c:v>
                </c:pt>
                <c:pt idx="985">
                  <c:v>246337</c:v>
                </c:pt>
                <c:pt idx="986">
                  <c:v>377390</c:v>
                </c:pt>
                <c:pt idx="987">
                  <c:v>157687.99999999907</c:v>
                </c:pt>
                <c:pt idx="988">
                  <c:v>-221535</c:v>
                </c:pt>
                <c:pt idx="989">
                  <c:v>-417406.99999999907</c:v>
                </c:pt>
                <c:pt idx="990">
                  <c:v>-490170</c:v>
                </c:pt>
                <c:pt idx="991">
                  <c:v>-693936</c:v>
                </c:pt>
                <c:pt idx="992">
                  <c:v>-439540</c:v>
                </c:pt>
                <c:pt idx="993">
                  <c:v>-301700</c:v>
                </c:pt>
                <c:pt idx="994">
                  <c:v>-255208.00000000093</c:v>
                </c:pt>
                <c:pt idx="995">
                  <c:v>-19455.000000000931</c:v>
                </c:pt>
                <c:pt idx="996">
                  <c:v>208392.99999999907</c:v>
                </c:pt>
                <c:pt idx="997">
                  <c:v>220798.99999999907</c:v>
                </c:pt>
                <c:pt idx="998">
                  <c:v>68605</c:v>
                </c:pt>
                <c:pt idx="999">
                  <c:v>52722</c:v>
                </c:pt>
                <c:pt idx="1000">
                  <c:v>-71931.999999998137</c:v>
                </c:pt>
                <c:pt idx="1001">
                  <c:v>-355959.99999999814</c:v>
                </c:pt>
                <c:pt idx="1002">
                  <c:v>-288960.99999999907</c:v>
                </c:pt>
                <c:pt idx="1003">
                  <c:v>-341484</c:v>
                </c:pt>
                <c:pt idx="1004">
                  <c:v>-337076</c:v>
                </c:pt>
                <c:pt idx="1005">
                  <c:v>-554615</c:v>
                </c:pt>
                <c:pt idx="1006">
                  <c:v>-320758.00000000093</c:v>
                </c:pt>
                <c:pt idx="1007">
                  <c:v>-231305</c:v>
                </c:pt>
                <c:pt idx="1008">
                  <c:v>-8406</c:v>
                </c:pt>
                <c:pt idx="1009">
                  <c:v>158068</c:v>
                </c:pt>
                <c:pt idx="1010">
                  <c:v>5200.9999999990687</c:v>
                </c:pt>
                <c:pt idx="1011">
                  <c:v>-258119</c:v>
                </c:pt>
                <c:pt idx="1012">
                  <c:v>-677869</c:v>
                </c:pt>
                <c:pt idx="1013">
                  <c:v>-778281.00000000093</c:v>
                </c:pt>
                <c:pt idx="1014">
                  <c:v>-867603.00000000093</c:v>
                </c:pt>
                <c:pt idx="1015">
                  <c:v>-202498</c:v>
                </c:pt>
                <c:pt idx="1016">
                  <c:v>89056.999999999069</c:v>
                </c:pt>
                <c:pt idx="1017">
                  <c:v>277252</c:v>
                </c:pt>
                <c:pt idx="1018">
                  <c:v>593470.99999999907</c:v>
                </c:pt>
                <c:pt idx="1019">
                  <c:v>600742</c:v>
                </c:pt>
                <c:pt idx="1020">
                  <c:v>278445</c:v>
                </c:pt>
                <c:pt idx="1021">
                  <c:v>306787.00000000186</c:v>
                </c:pt>
                <c:pt idx="1022">
                  <c:v>622886.00000000093</c:v>
                </c:pt>
                <c:pt idx="1023">
                  <c:v>305952.00000000093</c:v>
                </c:pt>
                <c:pt idx="1024">
                  <c:v>-195986.99999999907</c:v>
                </c:pt>
                <c:pt idx="1025">
                  <c:v>-222661</c:v>
                </c:pt>
                <c:pt idx="1026">
                  <c:v>-380416.00000000186</c:v>
                </c:pt>
                <c:pt idx="1027">
                  <c:v>-678822</c:v>
                </c:pt>
                <c:pt idx="1028">
                  <c:v>-543927.00000000093</c:v>
                </c:pt>
                <c:pt idx="1029">
                  <c:v>-41001</c:v>
                </c:pt>
                <c:pt idx="1030">
                  <c:v>72935</c:v>
                </c:pt>
                <c:pt idx="1031">
                  <c:v>-32560.999999999069</c:v>
                </c:pt>
                <c:pt idx="1032">
                  <c:v>1446.9999999981374</c:v>
                </c:pt>
                <c:pt idx="1033">
                  <c:v>-56854</c:v>
                </c:pt>
                <c:pt idx="1034">
                  <c:v>-74050</c:v>
                </c:pt>
                <c:pt idx="1035">
                  <c:v>-208963.99999999907</c:v>
                </c:pt>
                <c:pt idx="1036">
                  <c:v>-64062</c:v>
                </c:pt>
                <c:pt idx="1037">
                  <c:v>2287</c:v>
                </c:pt>
                <c:pt idx="1038">
                  <c:v>80589.000000000931</c:v>
                </c:pt>
                <c:pt idx="1039">
                  <c:v>112286.99999999907</c:v>
                </c:pt>
                <c:pt idx="1040">
                  <c:v>94292.999999998137</c:v>
                </c:pt>
                <c:pt idx="1041">
                  <c:v>-192467.00000000093</c:v>
                </c:pt>
                <c:pt idx="1042">
                  <c:v>-249392.99999999814</c:v>
                </c:pt>
                <c:pt idx="1043">
                  <c:v>-438607</c:v>
                </c:pt>
                <c:pt idx="1044">
                  <c:v>-495498</c:v>
                </c:pt>
                <c:pt idx="1045">
                  <c:v>-589580.99999999814</c:v>
                </c:pt>
                <c:pt idx="1046">
                  <c:v>-421107.99999999907</c:v>
                </c:pt>
                <c:pt idx="1047">
                  <c:v>-586813</c:v>
                </c:pt>
                <c:pt idx="1048">
                  <c:v>-41074.999999999069</c:v>
                </c:pt>
                <c:pt idx="1049">
                  <c:v>-127574.99999999907</c:v>
                </c:pt>
                <c:pt idx="1050">
                  <c:v>52232</c:v>
                </c:pt>
                <c:pt idx="1051">
                  <c:v>-84420</c:v>
                </c:pt>
                <c:pt idx="1052">
                  <c:v>900.99999999906868</c:v>
                </c:pt>
                <c:pt idx="1053">
                  <c:v>-17276.000000000931</c:v>
                </c:pt>
                <c:pt idx="1054">
                  <c:v>-134336</c:v>
                </c:pt>
                <c:pt idx="1055">
                  <c:v>201123.99999999814</c:v>
                </c:pt>
                <c:pt idx="1056">
                  <c:v>595831</c:v>
                </c:pt>
                <c:pt idx="1057">
                  <c:v>760504.00000000093</c:v>
                </c:pt>
                <c:pt idx="1058">
                  <c:v>191552.99999999907</c:v>
                </c:pt>
                <c:pt idx="1059">
                  <c:v>261146.99999999907</c:v>
                </c:pt>
                <c:pt idx="1060">
                  <c:v>-182229.99999999907</c:v>
                </c:pt>
                <c:pt idx="1061">
                  <c:v>-235769</c:v>
                </c:pt>
                <c:pt idx="1062">
                  <c:v>138209.99999999907</c:v>
                </c:pt>
                <c:pt idx="1063">
                  <c:v>315599.00000000093</c:v>
                </c:pt>
                <c:pt idx="1064">
                  <c:v>473564</c:v>
                </c:pt>
                <c:pt idx="1065">
                  <c:v>586408</c:v>
                </c:pt>
                <c:pt idx="1066">
                  <c:v>564890</c:v>
                </c:pt>
                <c:pt idx="1067">
                  <c:v>38575.000000000931</c:v>
                </c:pt>
                <c:pt idx="1068">
                  <c:v>-15485</c:v>
                </c:pt>
                <c:pt idx="1069">
                  <c:v>-43013.999999999069</c:v>
                </c:pt>
                <c:pt idx="1070">
                  <c:v>-152949</c:v>
                </c:pt>
                <c:pt idx="1071">
                  <c:v>-349521</c:v>
                </c:pt>
                <c:pt idx="1072">
                  <c:v>-159990.00000000093</c:v>
                </c:pt>
                <c:pt idx="1073">
                  <c:v>131793.99999999907</c:v>
                </c:pt>
                <c:pt idx="1074">
                  <c:v>149539.00000000093</c:v>
                </c:pt>
                <c:pt idx="1075">
                  <c:v>541640</c:v>
                </c:pt>
                <c:pt idx="1076">
                  <c:v>628701</c:v>
                </c:pt>
                <c:pt idx="1077">
                  <c:v>526351</c:v>
                </c:pt>
                <c:pt idx="1078">
                  <c:v>236611.00000000186</c:v>
                </c:pt>
                <c:pt idx="1079">
                  <c:v>333388.99999999907</c:v>
                </c:pt>
                <c:pt idx="1080">
                  <c:v>157080.00000000093</c:v>
                </c:pt>
                <c:pt idx="1081">
                  <c:v>186439</c:v>
                </c:pt>
                <c:pt idx="1082">
                  <c:v>74086</c:v>
                </c:pt>
                <c:pt idx="1083">
                  <c:v>13493.999999999069</c:v>
                </c:pt>
                <c:pt idx="1084">
                  <c:v>33846.000000000931</c:v>
                </c:pt>
                <c:pt idx="1085">
                  <c:v>-18641</c:v>
                </c:pt>
                <c:pt idx="1086">
                  <c:v>-122562</c:v>
                </c:pt>
                <c:pt idx="1087">
                  <c:v>74429</c:v>
                </c:pt>
                <c:pt idx="1088">
                  <c:v>-34840.999999999069</c:v>
                </c:pt>
                <c:pt idx="1089">
                  <c:v>-183427.00000000093</c:v>
                </c:pt>
                <c:pt idx="1090">
                  <c:v>-329225.00000000186</c:v>
                </c:pt>
                <c:pt idx="1091">
                  <c:v>-153125</c:v>
                </c:pt>
                <c:pt idx="1092">
                  <c:v>-286407.99999999907</c:v>
                </c:pt>
                <c:pt idx="1093">
                  <c:v>-137302.00000000186</c:v>
                </c:pt>
                <c:pt idx="1094">
                  <c:v>-34628.000000000931</c:v>
                </c:pt>
                <c:pt idx="1095">
                  <c:v>-20613.999999999069</c:v>
                </c:pt>
                <c:pt idx="1096">
                  <c:v>-171510</c:v>
                </c:pt>
                <c:pt idx="1097">
                  <c:v>-227696.00000000093</c:v>
                </c:pt>
                <c:pt idx="1098">
                  <c:v>-340895</c:v>
                </c:pt>
                <c:pt idx="1099">
                  <c:v>-397779.99999999907</c:v>
                </c:pt>
                <c:pt idx="1100">
                  <c:v>-431726</c:v>
                </c:pt>
                <c:pt idx="1101">
                  <c:v>-271450.99999999907</c:v>
                </c:pt>
                <c:pt idx="1102">
                  <c:v>-90991</c:v>
                </c:pt>
                <c:pt idx="1103">
                  <c:v>148605.00000000186</c:v>
                </c:pt>
                <c:pt idx="1104">
                  <c:v>53166</c:v>
                </c:pt>
                <c:pt idx="1105">
                  <c:v>68226</c:v>
                </c:pt>
                <c:pt idx="1106">
                  <c:v>-49515.000000000931</c:v>
                </c:pt>
                <c:pt idx="1107">
                  <c:v>-134939.00000000093</c:v>
                </c:pt>
                <c:pt idx="1108">
                  <c:v>-67586.000000001863</c:v>
                </c:pt>
                <c:pt idx="1109">
                  <c:v>-300506</c:v>
                </c:pt>
                <c:pt idx="1110">
                  <c:v>-257205</c:v>
                </c:pt>
                <c:pt idx="1111">
                  <c:v>-153996</c:v>
                </c:pt>
                <c:pt idx="1112">
                  <c:v>-341052.99999999907</c:v>
                </c:pt>
                <c:pt idx="1113">
                  <c:v>-355094.99999999814</c:v>
                </c:pt>
                <c:pt idx="1114">
                  <c:v>17223</c:v>
                </c:pt>
                <c:pt idx="1115">
                  <c:v>148824.00000000093</c:v>
                </c:pt>
                <c:pt idx="1116">
                  <c:v>9171.9999999990687</c:v>
                </c:pt>
                <c:pt idx="1117">
                  <c:v>181434.99999999907</c:v>
                </c:pt>
                <c:pt idx="1118">
                  <c:v>58573</c:v>
                </c:pt>
                <c:pt idx="1119">
                  <c:v>-232151</c:v>
                </c:pt>
                <c:pt idx="1120">
                  <c:v>-362892.00000000093</c:v>
                </c:pt>
                <c:pt idx="1121">
                  <c:v>-316286</c:v>
                </c:pt>
                <c:pt idx="1122">
                  <c:v>-266040.99999999814</c:v>
                </c:pt>
                <c:pt idx="1123">
                  <c:v>-499172.00000000093</c:v>
                </c:pt>
                <c:pt idx="1124">
                  <c:v>-388438.00000000093</c:v>
                </c:pt>
                <c:pt idx="1125">
                  <c:v>-391768.00000000093</c:v>
                </c:pt>
                <c:pt idx="1126">
                  <c:v>-290773.99999999907</c:v>
                </c:pt>
                <c:pt idx="1127">
                  <c:v>-433087.00000000186</c:v>
                </c:pt>
                <c:pt idx="1128">
                  <c:v>-213542</c:v>
                </c:pt>
                <c:pt idx="1129">
                  <c:v>-203170</c:v>
                </c:pt>
                <c:pt idx="1130">
                  <c:v>-33308.999999999069</c:v>
                </c:pt>
                <c:pt idx="1131">
                  <c:v>-346121</c:v>
                </c:pt>
                <c:pt idx="1132">
                  <c:v>-173362.99999999907</c:v>
                </c:pt>
                <c:pt idx="1133">
                  <c:v>-177584</c:v>
                </c:pt>
                <c:pt idx="1134">
                  <c:v>-224537.99999999907</c:v>
                </c:pt>
                <c:pt idx="1135">
                  <c:v>-503165.00000000093</c:v>
                </c:pt>
                <c:pt idx="1136">
                  <c:v>84705</c:v>
                </c:pt>
                <c:pt idx="1137">
                  <c:v>362540</c:v>
                </c:pt>
                <c:pt idx="1138">
                  <c:v>524799.99999999907</c:v>
                </c:pt>
                <c:pt idx="1139">
                  <c:v>725224.99999999907</c:v>
                </c:pt>
                <c:pt idx="1140">
                  <c:v>1061794.0000000009</c:v>
                </c:pt>
                <c:pt idx="1141">
                  <c:v>713986.99999999814</c:v>
                </c:pt>
                <c:pt idx="1142">
                  <c:v>30754</c:v>
                </c:pt>
                <c:pt idx="1143">
                  <c:v>-66969.999999998137</c:v>
                </c:pt>
                <c:pt idx="1144">
                  <c:v>-405587.99999999721</c:v>
                </c:pt>
                <c:pt idx="1145">
                  <c:v>-370116.99999999907</c:v>
                </c:pt>
                <c:pt idx="1146">
                  <c:v>-257718.99999999814</c:v>
                </c:pt>
                <c:pt idx="1147">
                  <c:v>52518.999999999069</c:v>
                </c:pt>
                <c:pt idx="1148">
                  <c:v>32064.999999998137</c:v>
                </c:pt>
                <c:pt idx="1149">
                  <c:v>179550.99999999907</c:v>
                </c:pt>
                <c:pt idx="1150">
                  <c:v>203795</c:v>
                </c:pt>
                <c:pt idx="1151">
                  <c:v>110428.00000000093</c:v>
                </c:pt>
                <c:pt idx="1152">
                  <c:v>-40893.999999999069</c:v>
                </c:pt>
                <c:pt idx="1153">
                  <c:v>152740</c:v>
                </c:pt>
                <c:pt idx="1154">
                  <c:v>322960</c:v>
                </c:pt>
                <c:pt idx="1155">
                  <c:v>-93464.000000001863</c:v>
                </c:pt>
                <c:pt idx="1156">
                  <c:v>-270437</c:v>
                </c:pt>
                <c:pt idx="1157">
                  <c:v>-2284</c:v>
                </c:pt>
                <c:pt idx="1158">
                  <c:v>-142844</c:v>
                </c:pt>
                <c:pt idx="1159">
                  <c:v>-384222.00000000093</c:v>
                </c:pt>
                <c:pt idx="1160">
                  <c:v>-295497.99999999907</c:v>
                </c:pt>
                <c:pt idx="1161">
                  <c:v>-74668.000000000931</c:v>
                </c:pt>
                <c:pt idx="1162">
                  <c:v>-123617</c:v>
                </c:pt>
                <c:pt idx="1163">
                  <c:v>-33564.999999999069</c:v>
                </c:pt>
                <c:pt idx="1164">
                  <c:v>-18764</c:v>
                </c:pt>
                <c:pt idx="1165">
                  <c:v>124718</c:v>
                </c:pt>
                <c:pt idx="1166">
                  <c:v>119950</c:v>
                </c:pt>
                <c:pt idx="1167">
                  <c:v>316260</c:v>
                </c:pt>
                <c:pt idx="1168">
                  <c:v>100800</c:v>
                </c:pt>
                <c:pt idx="1169">
                  <c:v>215205</c:v>
                </c:pt>
                <c:pt idx="1170">
                  <c:v>170576.00000000093</c:v>
                </c:pt>
                <c:pt idx="1171">
                  <c:v>-201233</c:v>
                </c:pt>
                <c:pt idx="1172">
                  <c:v>-292308</c:v>
                </c:pt>
                <c:pt idx="1173">
                  <c:v>-35869</c:v>
                </c:pt>
                <c:pt idx="1174">
                  <c:v>-336659.00000000093</c:v>
                </c:pt>
                <c:pt idx="1175">
                  <c:v>-334652</c:v>
                </c:pt>
                <c:pt idx="1176">
                  <c:v>54692</c:v>
                </c:pt>
                <c:pt idx="1177">
                  <c:v>-102160.99999999907</c:v>
                </c:pt>
                <c:pt idx="1178">
                  <c:v>-793426</c:v>
                </c:pt>
                <c:pt idx="1179">
                  <c:v>-308370</c:v>
                </c:pt>
                <c:pt idx="1180">
                  <c:v>-725648.00000000093</c:v>
                </c:pt>
                <c:pt idx="1181">
                  <c:v>-341735</c:v>
                </c:pt>
                <c:pt idx="1182">
                  <c:v>332545</c:v>
                </c:pt>
                <c:pt idx="1183">
                  <c:v>625536</c:v>
                </c:pt>
                <c:pt idx="1184">
                  <c:v>399417.00000000093</c:v>
                </c:pt>
                <c:pt idx="1185">
                  <c:v>654962</c:v>
                </c:pt>
                <c:pt idx="1186">
                  <c:v>289683.00000000093</c:v>
                </c:pt>
                <c:pt idx="1187">
                  <c:v>-174808.00000000093</c:v>
                </c:pt>
                <c:pt idx="1188">
                  <c:v>-626970</c:v>
                </c:pt>
                <c:pt idx="1189">
                  <c:v>-38353</c:v>
                </c:pt>
                <c:pt idx="1190">
                  <c:v>360492.00000000093</c:v>
                </c:pt>
                <c:pt idx="1191">
                  <c:v>5447</c:v>
                </c:pt>
                <c:pt idx="1192">
                  <c:v>-718180.99999999907</c:v>
                </c:pt>
                <c:pt idx="1193">
                  <c:v>-297778</c:v>
                </c:pt>
                <c:pt idx="1194">
                  <c:v>-1296729</c:v>
                </c:pt>
                <c:pt idx="1195">
                  <c:v>-1625073.0000000009</c:v>
                </c:pt>
                <c:pt idx="1196">
                  <c:v>-1698366.0000000009</c:v>
                </c:pt>
                <c:pt idx="1197">
                  <c:v>-986472.00000000186</c:v>
                </c:pt>
                <c:pt idx="1198">
                  <c:v>-238534</c:v>
                </c:pt>
                <c:pt idx="1199">
                  <c:v>521655</c:v>
                </c:pt>
                <c:pt idx="1200">
                  <c:v>43762</c:v>
                </c:pt>
                <c:pt idx="1201">
                  <c:v>465123</c:v>
                </c:pt>
                <c:pt idx="1202">
                  <c:v>136604.00000000093</c:v>
                </c:pt>
                <c:pt idx="1203">
                  <c:v>-263785.99999999907</c:v>
                </c:pt>
                <c:pt idx="1204">
                  <c:v>-739201</c:v>
                </c:pt>
                <c:pt idx="1205">
                  <c:v>-452856.00000000093</c:v>
                </c:pt>
                <c:pt idx="1206">
                  <c:v>-568795</c:v>
                </c:pt>
                <c:pt idx="1207">
                  <c:v>-607844.00000000093</c:v>
                </c:pt>
                <c:pt idx="1208">
                  <c:v>-847794.0000000014</c:v>
                </c:pt>
                <c:pt idx="1209">
                  <c:v>-188148</c:v>
                </c:pt>
                <c:pt idx="1210">
                  <c:v>29048.000000000931</c:v>
                </c:pt>
                <c:pt idx="1211">
                  <c:v>187943.00000000093</c:v>
                </c:pt>
                <c:pt idx="1212">
                  <c:v>528020</c:v>
                </c:pt>
                <c:pt idx="1213">
                  <c:v>698129.0000000014</c:v>
                </c:pt>
                <c:pt idx="1214">
                  <c:v>466836</c:v>
                </c:pt>
                <c:pt idx="1215">
                  <c:v>100120</c:v>
                </c:pt>
                <c:pt idx="1216">
                  <c:v>-321586.00000000047</c:v>
                </c:pt>
                <c:pt idx="1217">
                  <c:v>-340995.99999999907</c:v>
                </c:pt>
                <c:pt idx="1218">
                  <c:v>-487622.0000000014</c:v>
                </c:pt>
                <c:pt idx="1219">
                  <c:v>-809240</c:v>
                </c:pt>
                <c:pt idx="1220">
                  <c:v>-663291</c:v>
                </c:pt>
                <c:pt idx="1221">
                  <c:v>-212486.00000000093</c:v>
                </c:pt>
                <c:pt idx="1222">
                  <c:v>-457725</c:v>
                </c:pt>
                <c:pt idx="1223">
                  <c:v>-505008.99999999907</c:v>
                </c:pt>
                <c:pt idx="1224">
                  <c:v>-443174.99999999953</c:v>
                </c:pt>
                <c:pt idx="1225">
                  <c:v>-574366</c:v>
                </c:pt>
                <c:pt idx="1226">
                  <c:v>-1118570.9999999995</c:v>
                </c:pt>
                <c:pt idx="1227">
                  <c:v>-954436</c:v>
                </c:pt>
                <c:pt idx="1228">
                  <c:v>-381186.00000000047</c:v>
                </c:pt>
                <c:pt idx="1229">
                  <c:v>-296940.00000000047</c:v>
                </c:pt>
                <c:pt idx="1230">
                  <c:v>352960</c:v>
                </c:pt>
                <c:pt idx="1231">
                  <c:v>884598</c:v>
                </c:pt>
                <c:pt idx="1232">
                  <c:v>371194.99999999953</c:v>
                </c:pt>
                <c:pt idx="1233">
                  <c:v>147163.99999999953</c:v>
                </c:pt>
                <c:pt idx="1234">
                  <c:v>259869.00000000047</c:v>
                </c:pt>
                <c:pt idx="1235">
                  <c:v>-111315.00000000047</c:v>
                </c:pt>
                <c:pt idx="1236">
                  <c:v>-127545</c:v>
                </c:pt>
                <c:pt idx="1237">
                  <c:v>636940.00000000047</c:v>
                </c:pt>
                <c:pt idx="1238">
                  <c:v>414201.00000000047</c:v>
                </c:pt>
                <c:pt idx="1239">
                  <c:v>240700</c:v>
                </c:pt>
                <c:pt idx="1240">
                  <c:v>174045</c:v>
                </c:pt>
                <c:pt idx="1241">
                  <c:v>80475</c:v>
                </c:pt>
                <c:pt idx="1242">
                  <c:v>-268139</c:v>
                </c:pt>
                <c:pt idx="1243">
                  <c:v>-102</c:v>
                </c:pt>
                <c:pt idx="1244">
                  <c:v>-34211.000000000931</c:v>
                </c:pt>
                <c:pt idx="1245">
                  <c:v>18748.000000000931</c:v>
                </c:pt>
                <c:pt idx="1246">
                  <c:v>-55148.000000000466</c:v>
                </c:pt>
                <c:pt idx="1247">
                  <c:v>-61923.000000000466</c:v>
                </c:pt>
                <c:pt idx="1248">
                  <c:v>-351658</c:v>
                </c:pt>
                <c:pt idx="1249">
                  <c:v>-249777.99999999953</c:v>
                </c:pt>
                <c:pt idx="1250">
                  <c:v>-92480.000000000931</c:v>
                </c:pt>
                <c:pt idx="1251">
                  <c:v>-96439.999999999534</c:v>
                </c:pt>
                <c:pt idx="1252">
                  <c:v>63646.000000000466</c:v>
                </c:pt>
                <c:pt idx="1253">
                  <c:v>145427</c:v>
                </c:pt>
                <c:pt idx="1254">
                  <c:v>257942</c:v>
                </c:pt>
                <c:pt idx="1255">
                  <c:v>217498.00000000047</c:v>
                </c:pt>
                <c:pt idx="1256">
                  <c:v>322948.99999999953</c:v>
                </c:pt>
                <c:pt idx="1257">
                  <c:v>107099</c:v>
                </c:pt>
                <c:pt idx="1258">
                  <c:v>74404.999999999534</c:v>
                </c:pt>
                <c:pt idx="1259">
                  <c:v>-200347.00000000047</c:v>
                </c:pt>
                <c:pt idx="1260">
                  <c:v>-419217.99999999953</c:v>
                </c:pt>
                <c:pt idx="1261">
                  <c:v>-433885</c:v>
                </c:pt>
                <c:pt idx="1262">
                  <c:v>-542155.99999999953</c:v>
                </c:pt>
                <c:pt idx="1263">
                  <c:v>-632887</c:v>
                </c:pt>
                <c:pt idx="1264">
                  <c:v>-568035.99999999953</c:v>
                </c:pt>
                <c:pt idx="1265">
                  <c:v>-562259.00000000047</c:v>
                </c:pt>
                <c:pt idx="1266">
                  <c:v>-407774.99999999953</c:v>
                </c:pt>
                <c:pt idx="1267">
                  <c:v>-304839.00000000047</c:v>
                </c:pt>
                <c:pt idx="1268">
                  <c:v>-161343</c:v>
                </c:pt>
                <c:pt idx="1269">
                  <c:v>-188023</c:v>
                </c:pt>
                <c:pt idx="1270">
                  <c:v>96884</c:v>
                </c:pt>
                <c:pt idx="1271">
                  <c:v>35579</c:v>
                </c:pt>
                <c:pt idx="1272">
                  <c:v>44804.000000000466</c:v>
                </c:pt>
                <c:pt idx="1273">
                  <c:v>-108367.99999999953</c:v>
                </c:pt>
                <c:pt idx="1274">
                  <c:v>-21570</c:v>
                </c:pt>
                <c:pt idx="1275">
                  <c:v>-65100.000000000466</c:v>
                </c:pt>
                <c:pt idx="1276">
                  <c:v>-197489.00000000047</c:v>
                </c:pt>
                <c:pt idx="1277">
                  <c:v>29678.999999999534</c:v>
                </c:pt>
                <c:pt idx="1278">
                  <c:v>299835</c:v>
                </c:pt>
                <c:pt idx="1279">
                  <c:v>257391.00000000047</c:v>
                </c:pt>
                <c:pt idx="1280">
                  <c:v>44459</c:v>
                </c:pt>
                <c:pt idx="1281">
                  <c:v>93552.000000000931</c:v>
                </c:pt>
                <c:pt idx="1282">
                  <c:v>-11995.000000000466</c:v>
                </c:pt>
                <c:pt idx="1283">
                  <c:v>-243832</c:v>
                </c:pt>
                <c:pt idx="1284">
                  <c:v>-393321.00000000093</c:v>
                </c:pt>
                <c:pt idx="1285">
                  <c:v>-194222.99999999953</c:v>
                </c:pt>
                <c:pt idx="1286">
                  <c:v>-376687.00000000047</c:v>
                </c:pt>
                <c:pt idx="1287">
                  <c:v>-461936.99999999953</c:v>
                </c:pt>
                <c:pt idx="1288">
                  <c:v>-466878</c:v>
                </c:pt>
                <c:pt idx="1289">
                  <c:v>-156736.99999999953</c:v>
                </c:pt>
                <c:pt idx="1290">
                  <c:v>-189352</c:v>
                </c:pt>
                <c:pt idx="1291">
                  <c:v>-106005</c:v>
                </c:pt>
                <c:pt idx="1292">
                  <c:v>-116853.00000000047</c:v>
                </c:pt>
                <c:pt idx="1293">
                  <c:v>-206994</c:v>
                </c:pt>
                <c:pt idx="1294">
                  <c:v>-339428</c:v>
                </c:pt>
                <c:pt idx="1295">
                  <c:v>-226784</c:v>
                </c:pt>
                <c:pt idx="1296">
                  <c:v>-299443</c:v>
                </c:pt>
                <c:pt idx="1297">
                  <c:v>-208194.99999999953</c:v>
                </c:pt>
                <c:pt idx="1298">
                  <c:v>-46729</c:v>
                </c:pt>
                <c:pt idx="1299">
                  <c:v>153269.99999999953</c:v>
                </c:pt>
                <c:pt idx="1300">
                  <c:v>109337</c:v>
                </c:pt>
                <c:pt idx="1301">
                  <c:v>324639</c:v>
                </c:pt>
                <c:pt idx="1302">
                  <c:v>366507</c:v>
                </c:pt>
                <c:pt idx="1303">
                  <c:v>412134</c:v>
                </c:pt>
                <c:pt idx="1304">
                  <c:v>307283</c:v>
                </c:pt>
                <c:pt idx="1305">
                  <c:v>402178</c:v>
                </c:pt>
                <c:pt idx="1306">
                  <c:v>211957</c:v>
                </c:pt>
                <c:pt idx="1307">
                  <c:v>124942.99999999953</c:v>
                </c:pt>
                <c:pt idx="1308">
                  <c:v>351053</c:v>
                </c:pt>
                <c:pt idx="1309">
                  <c:v>192757.00000000047</c:v>
                </c:pt>
                <c:pt idx="1310">
                  <c:v>85153</c:v>
                </c:pt>
                <c:pt idx="1311">
                  <c:v>218767.00000000047</c:v>
                </c:pt>
                <c:pt idx="1312">
                  <c:v>201968.00000000093</c:v>
                </c:pt>
                <c:pt idx="1313">
                  <c:v>-239880</c:v>
                </c:pt>
                <c:pt idx="1314">
                  <c:v>-112512</c:v>
                </c:pt>
                <c:pt idx="1315">
                  <c:v>-28888.000000000466</c:v>
                </c:pt>
                <c:pt idx="1316">
                  <c:v>-5862.0000000009313</c:v>
                </c:pt>
                <c:pt idx="1317">
                  <c:v>136571.99999999907</c:v>
                </c:pt>
                <c:pt idx="1318">
                  <c:v>261926</c:v>
                </c:pt>
                <c:pt idx="1319">
                  <c:v>110527.00000000047</c:v>
                </c:pt>
                <c:pt idx="1320">
                  <c:v>16862.000000000466</c:v>
                </c:pt>
                <c:pt idx="1321">
                  <c:v>109111.00000000047</c:v>
                </c:pt>
                <c:pt idx="1322">
                  <c:v>170503.00000000047</c:v>
                </c:pt>
                <c:pt idx="1323">
                  <c:v>191523</c:v>
                </c:pt>
                <c:pt idx="1324">
                  <c:v>314507.99999999953</c:v>
                </c:pt>
                <c:pt idx="1325">
                  <c:v>362815</c:v>
                </c:pt>
                <c:pt idx="1326">
                  <c:v>121343</c:v>
                </c:pt>
                <c:pt idx="1327">
                  <c:v>-213775</c:v>
                </c:pt>
                <c:pt idx="1328">
                  <c:v>-67817</c:v>
                </c:pt>
                <c:pt idx="1329">
                  <c:v>-106696</c:v>
                </c:pt>
                <c:pt idx="1330">
                  <c:v>-142600.99999999953</c:v>
                </c:pt>
                <c:pt idx="1331">
                  <c:v>-25180</c:v>
                </c:pt>
                <c:pt idx="1332">
                  <c:v>148240.00000000047</c:v>
                </c:pt>
                <c:pt idx="1333">
                  <c:v>-27138</c:v>
                </c:pt>
                <c:pt idx="1334">
                  <c:v>86505</c:v>
                </c:pt>
                <c:pt idx="1335">
                  <c:v>82583</c:v>
                </c:pt>
                <c:pt idx="1336">
                  <c:v>59260.999999999534</c:v>
                </c:pt>
                <c:pt idx="1337">
                  <c:v>251715.99999999953</c:v>
                </c:pt>
                <c:pt idx="1338">
                  <c:v>311678.00000000047</c:v>
                </c:pt>
                <c:pt idx="1339">
                  <c:v>311875</c:v>
                </c:pt>
                <c:pt idx="1340">
                  <c:v>201131</c:v>
                </c:pt>
                <c:pt idx="1341">
                  <c:v>284321.00000000047</c:v>
                </c:pt>
                <c:pt idx="1342">
                  <c:v>42714</c:v>
                </c:pt>
                <c:pt idx="1343">
                  <c:v>18197.999999999534</c:v>
                </c:pt>
                <c:pt idx="1344">
                  <c:v>-221144.00000000047</c:v>
                </c:pt>
                <c:pt idx="1345">
                  <c:v>-72978.000000000931</c:v>
                </c:pt>
                <c:pt idx="1346">
                  <c:v>-227156</c:v>
                </c:pt>
                <c:pt idx="1347">
                  <c:v>9031</c:v>
                </c:pt>
                <c:pt idx="1348">
                  <c:v>9099</c:v>
                </c:pt>
                <c:pt idx="1349">
                  <c:v>103327.00000000093</c:v>
                </c:pt>
                <c:pt idx="1350">
                  <c:v>-9574</c:v>
                </c:pt>
                <c:pt idx="1351">
                  <c:v>8491.9999999995343</c:v>
                </c:pt>
                <c:pt idx="1352">
                  <c:v>-39095.000000000466</c:v>
                </c:pt>
                <c:pt idx="1353">
                  <c:v>-64256.000000000466</c:v>
                </c:pt>
                <c:pt idx="1354">
                  <c:v>-11892</c:v>
                </c:pt>
                <c:pt idx="1355">
                  <c:v>108560.00000000047</c:v>
                </c:pt>
                <c:pt idx="1356">
                  <c:v>215932.00000000093</c:v>
                </c:pt>
                <c:pt idx="1357">
                  <c:v>59333</c:v>
                </c:pt>
                <c:pt idx="1358">
                  <c:v>55101.000000000931</c:v>
                </c:pt>
                <c:pt idx="1359">
                  <c:v>109042</c:v>
                </c:pt>
                <c:pt idx="1360">
                  <c:v>41423</c:v>
                </c:pt>
                <c:pt idx="1361">
                  <c:v>-50733</c:v>
                </c:pt>
                <c:pt idx="1362">
                  <c:v>5057.0000000004657</c:v>
                </c:pt>
                <c:pt idx="1363">
                  <c:v>46558.999999999534</c:v>
                </c:pt>
                <c:pt idx="1364">
                  <c:v>-27362.000000000466</c:v>
                </c:pt>
                <c:pt idx="1365">
                  <c:v>-9067</c:v>
                </c:pt>
                <c:pt idx="1366">
                  <c:v>-98234.000000000931</c:v>
                </c:pt>
                <c:pt idx="1367">
                  <c:v>-147399</c:v>
                </c:pt>
                <c:pt idx="1368">
                  <c:v>-181578</c:v>
                </c:pt>
                <c:pt idx="1369">
                  <c:v>-179455.00000000047</c:v>
                </c:pt>
                <c:pt idx="1370">
                  <c:v>-170516</c:v>
                </c:pt>
                <c:pt idx="1371">
                  <c:v>-173666.99999999953</c:v>
                </c:pt>
                <c:pt idx="1372">
                  <c:v>-101542.99999999953</c:v>
                </c:pt>
                <c:pt idx="1373">
                  <c:v>-36914</c:v>
                </c:pt>
                <c:pt idx="1374">
                  <c:v>24780.999999999534</c:v>
                </c:pt>
                <c:pt idx="1375">
                  <c:v>9407</c:v>
                </c:pt>
                <c:pt idx="1376">
                  <c:v>126579.00000000093</c:v>
                </c:pt>
                <c:pt idx="1377">
                  <c:v>43768.999999999534</c:v>
                </c:pt>
                <c:pt idx="1378">
                  <c:v>29274</c:v>
                </c:pt>
                <c:pt idx="1379">
                  <c:v>-147114.99999999907</c:v>
                </c:pt>
                <c:pt idx="1380">
                  <c:v>-163799.00000000047</c:v>
                </c:pt>
                <c:pt idx="1381">
                  <c:v>-248533.00000000093</c:v>
                </c:pt>
                <c:pt idx="1382">
                  <c:v>-188317.99999999953</c:v>
                </c:pt>
                <c:pt idx="1383">
                  <c:v>-186634</c:v>
                </c:pt>
                <c:pt idx="1384">
                  <c:v>-116603.00000000047</c:v>
                </c:pt>
                <c:pt idx="1385">
                  <c:v>19209.000000000931</c:v>
                </c:pt>
                <c:pt idx="1386">
                  <c:v>120888</c:v>
                </c:pt>
                <c:pt idx="1387">
                  <c:v>263688.99999999953</c:v>
                </c:pt>
                <c:pt idx="1388">
                  <c:v>262852</c:v>
                </c:pt>
                <c:pt idx="1389">
                  <c:v>303314.00000000047</c:v>
                </c:pt>
                <c:pt idx="1390">
                  <c:v>228608.99999999953</c:v>
                </c:pt>
                <c:pt idx="1391">
                  <c:v>226651.00000000047</c:v>
                </c:pt>
                <c:pt idx="1392">
                  <c:v>103628</c:v>
                </c:pt>
                <c:pt idx="1393">
                  <c:v>178698.00000000047</c:v>
                </c:pt>
                <c:pt idx="1394">
                  <c:v>166563.99999999953</c:v>
                </c:pt>
                <c:pt idx="1395">
                  <c:v>130201</c:v>
                </c:pt>
                <c:pt idx="1396">
                  <c:v>111961</c:v>
                </c:pt>
                <c:pt idx="1397">
                  <c:v>101233</c:v>
                </c:pt>
                <c:pt idx="1398">
                  <c:v>67231</c:v>
                </c:pt>
                <c:pt idx="1399">
                  <c:v>94943.000000000466</c:v>
                </c:pt>
                <c:pt idx="1400">
                  <c:v>154069</c:v>
                </c:pt>
                <c:pt idx="1401">
                  <c:v>185394.99999999953</c:v>
                </c:pt>
                <c:pt idx="1402">
                  <c:v>204673.00000000047</c:v>
                </c:pt>
                <c:pt idx="1403">
                  <c:v>159362.99999999907</c:v>
                </c:pt>
                <c:pt idx="1404">
                  <c:v>192344.99999999953</c:v>
                </c:pt>
                <c:pt idx="1405">
                  <c:v>138094.99999999953</c:v>
                </c:pt>
                <c:pt idx="1406">
                  <c:v>22758.000000000466</c:v>
                </c:pt>
                <c:pt idx="1407">
                  <c:v>95427</c:v>
                </c:pt>
                <c:pt idx="1408">
                  <c:v>129731.00000000093</c:v>
                </c:pt>
                <c:pt idx="1409">
                  <c:v>33584.000000000466</c:v>
                </c:pt>
                <c:pt idx="1410">
                  <c:v>-77703.999999999069</c:v>
                </c:pt>
                <c:pt idx="1411">
                  <c:v>84022.999999999534</c:v>
                </c:pt>
                <c:pt idx="1412">
                  <c:v>-16237.000000000466</c:v>
                </c:pt>
                <c:pt idx="1413">
                  <c:v>12140.999999999069</c:v>
                </c:pt>
                <c:pt idx="1414">
                  <c:v>151956.00000000047</c:v>
                </c:pt>
                <c:pt idx="1415">
                  <c:v>275759.99999999907</c:v>
                </c:pt>
                <c:pt idx="1416">
                  <c:v>195699</c:v>
                </c:pt>
                <c:pt idx="1417">
                  <c:v>163247.99999999953</c:v>
                </c:pt>
                <c:pt idx="1418">
                  <c:v>141656.00000000047</c:v>
                </c:pt>
                <c:pt idx="1419">
                  <c:v>55423.999999999069</c:v>
                </c:pt>
                <c:pt idx="1420">
                  <c:v>-24714.999999999534</c:v>
                </c:pt>
                <c:pt idx="1421">
                  <c:v>-166201</c:v>
                </c:pt>
                <c:pt idx="1422">
                  <c:v>-164576.99999999907</c:v>
                </c:pt>
                <c:pt idx="1423">
                  <c:v>-136319</c:v>
                </c:pt>
                <c:pt idx="1424">
                  <c:v>-86910</c:v>
                </c:pt>
                <c:pt idx="1425">
                  <c:v>-23714.000000000466</c:v>
                </c:pt>
                <c:pt idx="1426">
                  <c:v>121319.00000000047</c:v>
                </c:pt>
                <c:pt idx="1427">
                  <c:v>182806.99999999907</c:v>
                </c:pt>
                <c:pt idx="1428">
                  <c:v>76263</c:v>
                </c:pt>
                <c:pt idx="1429">
                  <c:v>27431.000000001397</c:v>
                </c:pt>
                <c:pt idx="1430">
                  <c:v>28035.000000000931</c:v>
                </c:pt>
                <c:pt idx="1431">
                  <c:v>78670.999999999534</c:v>
                </c:pt>
                <c:pt idx="1432">
                  <c:v>102435.00000000047</c:v>
                </c:pt>
                <c:pt idx="1433">
                  <c:v>107106.00000000047</c:v>
                </c:pt>
                <c:pt idx="1434">
                  <c:v>102067.99999999907</c:v>
                </c:pt>
                <c:pt idx="1435">
                  <c:v>199956.00000000047</c:v>
                </c:pt>
                <c:pt idx="1436">
                  <c:v>63231</c:v>
                </c:pt>
                <c:pt idx="1437">
                  <c:v>-39684</c:v>
                </c:pt>
                <c:pt idx="1438">
                  <c:v>-64487.000000000931</c:v>
                </c:pt>
                <c:pt idx="1439">
                  <c:v>-11634</c:v>
                </c:pt>
                <c:pt idx="1440">
                  <c:v>-103952.0000000014</c:v>
                </c:pt>
                <c:pt idx="1441">
                  <c:v>-38952</c:v>
                </c:pt>
                <c:pt idx="1442">
                  <c:v>-129800</c:v>
                </c:pt>
                <c:pt idx="1443">
                  <c:v>-84813.999999999534</c:v>
                </c:pt>
                <c:pt idx="1444">
                  <c:v>-57755.000000000466</c:v>
                </c:pt>
                <c:pt idx="1445">
                  <c:v>-3960</c:v>
                </c:pt>
                <c:pt idx="1446">
                  <c:v>18947</c:v>
                </c:pt>
                <c:pt idx="1447">
                  <c:v>194473</c:v>
                </c:pt>
                <c:pt idx="1448">
                  <c:v>211398.00000000047</c:v>
                </c:pt>
                <c:pt idx="1449">
                  <c:v>147386.00000000093</c:v>
                </c:pt>
                <c:pt idx="1450">
                  <c:v>80252.000000000466</c:v>
                </c:pt>
                <c:pt idx="1451">
                  <c:v>157131</c:v>
                </c:pt>
                <c:pt idx="1452">
                  <c:v>124100.00000000093</c:v>
                </c:pt>
                <c:pt idx="1453">
                  <c:v>76086.999999999069</c:v>
                </c:pt>
                <c:pt idx="1454">
                  <c:v>128362.99999999953</c:v>
                </c:pt>
                <c:pt idx="1455">
                  <c:v>141160</c:v>
                </c:pt>
                <c:pt idx="1456">
                  <c:v>32014</c:v>
                </c:pt>
                <c:pt idx="1457">
                  <c:v>68898.999999999069</c:v>
                </c:pt>
                <c:pt idx="1458">
                  <c:v>77773.000000001397</c:v>
                </c:pt>
                <c:pt idx="1459">
                  <c:v>-49486.000000000466</c:v>
                </c:pt>
                <c:pt idx="1460">
                  <c:v>-80669</c:v>
                </c:pt>
                <c:pt idx="1461">
                  <c:v>-178879</c:v>
                </c:pt>
                <c:pt idx="1462">
                  <c:v>-77328</c:v>
                </c:pt>
                <c:pt idx="1463">
                  <c:v>-199488.00000000093</c:v>
                </c:pt>
                <c:pt idx="1464">
                  <c:v>-126783.99999999953</c:v>
                </c:pt>
                <c:pt idx="1465">
                  <c:v>-82672</c:v>
                </c:pt>
                <c:pt idx="1466">
                  <c:v>28726.999999999534</c:v>
                </c:pt>
                <c:pt idx="1467">
                  <c:v>-16589</c:v>
                </c:pt>
                <c:pt idx="1468">
                  <c:v>119183.99999999953</c:v>
                </c:pt>
                <c:pt idx="1469">
                  <c:v>211963.99999999907</c:v>
                </c:pt>
                <c:pt idx="1470">
                  <c:v>188320.00000000093</c:v>
                </c:pt>
                <c:pt idx="1471">
                  <c:v>201453.00000000047</c:v>
                </c:pt>
                <c:pt idx="1472">
                  <c:v>49516.000000000931</c:v>
                </c:pt>
                <c:pt idx="1473">
                  <c:v>73944.000000000466</c:v>
                </c:pt>
                <c:pt idx="1474">
                  <c:v>35416.000000000931</c:v>
                </c:pt>
                <c:pt idx="1475">
                  <c:v>54505.999999999069</c:v>
                </c:pt>
                <c:pt idx="1476">
                  <c:v>79549</c:v>
                </c:pt>
                <c:pt idx="1477">
                  <c:v>77331.999999999069</c:v>
                </c:pt>
                <c:pt idx="1478">
                  <c:v>41257</c:v>
                </c:pt>
                <c:pt idx="1479">
                  <c:v>28486.000000000931</c:v>
                </c:pt>
                <c:pt idx="1480">
                  <c:v>-9718.0000000009313</c:v>
                </c:pt>
                <c:pt idx="1481">
                  <c:v>-25750</c:v>
                </c:pt>
                <c:pt idx="1482">
                  <c:v>-56765</c:v>
                </c:pt>
                <c:pt idx="1483">
                  <c:v>16129</c:v>
                </c:pt>
                <c:pt idx="1484">
                  <c:v>-7456.0000000009313</c:v>
                </c:pt>
                <c:pt idx="1485">
                  <c:v>-12631.999999999069</c:v>
                </c:pt>
                <c:pt idx="1486">
                  <c:v>-57506</c:v>
                </c:pt>
                <c:pt idx="1487">
                  <c:v>35719</c:v>
                </c:pt>
                <c:pt idx="1488">
                  <c:v>-45154</c:v>
                </c:pt>
                <c:pt idx="1489">
                  <c:v>-150317.00000000047</c:v>
                </c:pt>
                <c:pt idx="1490">
                  <c:v>-105757</c:v>
                </c:pt>
                <c:pt idx="1491">
                  <c:v>-54269.999999999069</c:v>
                </c:pt>
                <c:pt idx="1492">
                  <c:v>-49801.000000000931</c:v>
                </c:pt>
                <c:pt idx="1493">
                  <c:v>-11031</c:v>
                </c:pt>
                <c:pt idx="1494">
                  <c:v>26757.999999999534</c:v>
                </c:pt>
                <c:pt idx="1495">
                  <c:v>6578</c:v>
                </c:pt>
                <c:pt idx="1496">
                  <c:v>-92600.000000000931</c:v>
                </c:pt>
                <c:pt idx="1497">
                  <c:v>-44530.999999998603</c:v>
                </c:pt>
                <c:pt idx="1498">
                  <c:v>5699</c:v>
                </c:pt>
                <c:pt idx="1499">
                  <c:v>45980.000000000931</c:v>
                </c:pt>
                <c:pt idx="1500">
                  <c:v>40277</c:v>
                </c:pt>
                <c:pt idx="1501">
                  <c:v>143431</c:v>
                </c:pt>
                <c:pt idx="1502">
                  <c:v>99979.999999999534</c:v>
                </c:pt>
                <c:pt idx="1503">
                  <c:v>21311</c:v>
                </c:pt>
                <c:pt idx="1504">
                  <c:v>8371</c:v>
                </c:pt>
                <c:pt idx="1505">
                  <c:v>-27599</c:v>
                </c:pt>
                <c:pt idx="1506">
                  <c:v>55361</c:v>
                </c:pt>
                <c:pt idx="1507">
                  <c:v>71606</c:v>
                </c:pt>
                <c:pt idx="1508">
                  <c:v>110002</c:v>
                </c:pt>
                <c:pt idx="1509">
                  <c:v>126116</c:v>
                </c:pt>
                <c:pt idx="1510">
                  <c:v>206634</c:v>
                </c:pt>
                <c:pt idx="1511">
                  <c:v>169109</c:v>
                </c:pt>
                <c:pt idx="1512">
                  <c:v>55413</c:v>
                </c:pt>
                <c:pt idx="1513">
                  <c:v>86717</c:v>
                </c:pt>
                <c:pt idx="1514">
                  <c:v>85038</c:v>
                </c:pt>
                <c:pt idx="1515">
                  <c:v>-38563</c:v>
                </c:pt>
                <c:pt idx="1516">
                  <c:v>-43620</c:v>
                </c:pt>
                <c:pt idx="1517">
                  <c:v>-24063</c:v>
                </c:pt>
                <c:pt idx="1518">
                  <c:v>-211275</c:v>
                </c:pt>
                <c:pt idx="1519">
                  <c:v>-354650.00000000047</c:v>
                </c:pt>
                <c:pt idx="1520">
                  <c:v>-241282</c:v>
                </c:pt>
                <c:pt idx="1521">
                  <c:v>-317215</c:v>
                </c:pt>
                <c:pt idx="1522">
                  <c:v>-269757.99999999953</c:v>
                </c:pt>
                <c:pt idx="1523">
                  <c:v>-198333</c:v>
                </c:pt>
                <c:pt idx="1524">
                  <c:v>-94351.999999999534</c:v>
                </c:pt>
                <c:pt idx="1525">
                  <c:v>-62749</c:v>
                </c:pt>
                <c:pt idx="1526">
                  <c:v>-4706</c:v>
                </c:pt>
                <c:pt idx="1527">
                  <c:v>2736.0000000004657</c:v>
                </c:pt>
                <c:pt idx="1528">
                  <c:v>-84946.000000000466</c:v>
                </c:pt>
                <c:pt idx="1529">
                  <c:v>-38141.000000000466</c:v>
                </c:pt>
                <c:pt idx="1530">
                  <c:v>-152311</c:v>
                </c:pt>
                <c:pt idx="1531">
                  <c:v>-120523</c:v>
                </c:pt>
                <c:pt idx="1532">
                  <c:v>-109284.00000000047</c:v>
                </c:pt>
                <c:pt idx="1533">
                  <c:v>132042.00000000047</c:v>
                </c:pt>
                <c:pt idx="1534">
                  <c:v>118643.00000000093</c:v>
                </c:pt>
                <c:pt idx="1535">
                  <c:v>250821</c:v>
                </c:pt>
                <c:pt idx="1536">
                  <c:v>220184</c:v>
                </c:pt>
                <c:pt idx="1537">
                  <c:v>246714.99999999953</c:v>
                </c:pt>
                <c:pt idx="1538">
                  <c:v>164041</c:v>
                </c:pt>
                <c:pt idx="1539">
                  <c:v>158118.9999999986</c:v>
                </c:pt>
                <c:pt idx="1540">
                  <c:v>1063.9999999995343</c:v>
                </c:pt>
                <c:pt idx="1541">
                  <c:v>-7978</c:v>
                </c:pt>
                <c:pt idx="1542">
                  <c:v>-35194</c:v>
                </c:pt>
                <c:pt idx="1543">
                  <c:v>-9257.0000000009313</c:v>
                </c:pt>
                <c:pt idx="1544">
                  <c:v>30841</c:v>
                </c:pt>
                <c:pt idx="1545">
                  <c:v>100619.00000000047</c:v>
                </c:pt>
                <c:pt idx="1546">
                  <c:v>66681.000000000931</c:v>
                </c:pt>
                <c:pt idx="1547">
                  <c:v>78288</c:v>
                </c:pt>
                <c:pt idx="1548">
                  <c:v>113764.00000000186</c:v>
                </c:pt>
                <c:pt idx="1549">
                  <c:v>65836</c:v>
                </c:pt>
                <c:pt idx="1550">
                  <c:v>109760</c:v>
                </c:pt>
                <c:pt idx="1551">
                  <c:v>111921.99999999907</c:v>
                </c:pt>
                <c:pt idx="1552">
                  <c:v>135765</c:v>
                </c:pt>
                <c:pt idx="1553">
                  <c:v>81339.999999999069</c:v>
                </c:pt>
                <c:pt idx="1554">
                  <c:v>72571.000000000931</c:v>
                </c:pt>
                <c:pt idx="1555">
                  <c:v>92203</c:v>
                </c:pt>
                <c:pt idx="1556">
                  <c:v>115777.99999999907</c:v>
                </c:pt>
                <c:pt idx="1557">
                  <c:v>57699</c:v>
                </c:pt>
                <c:pt idx="1558">
                  <c:v>-3806</c:v>
                </c:pt>
                <c:pt idx="1559">
                  <c:v>67162</c:v>
                </c:pt>
                <c:pt idx="1560">
                  <c:v>105399.99999999907</c:v>
                </c:pt>
                <c:pt idx="1561">
                  <c:v>43946.000000001863</c:v>
                </c:pt>
                <c:pt idx="1562">
                  <c:v>70794</c:v>
                </c:pt>
                <c:pt idx="1563">
                  <c:v>131308</c:v>
                </c:pt>
                <c:pt idx="1564">
                  <c:v>96221.999999999069</c:v>
                </c:pt>
                <c:pt idx="1565">
                  <c:v>-8161.9999999981374</c:v>
                </c:pt>
                <c:pt idx="1566">
                  <c:v>-18574.000000001863</c:v>
                </c:pt>
                <c:pt idx="1567">
                  <c:v>22368.999999999069</c:v>
                </c:pt>
                <c:pt idx="1568">
                  <c:v>65392</c:v>
                </c:pt>
                <c:pt idx="1569">
                  <c:v>65749.000000000931</c:v>
                </c:pt>
                <c:pt idx="1570">
                  <c:v>61139.999999999069</c:v>
                </c:pt>
                <c:pt idx="1571">
                  <c:v>125566.00000000093</c:v>
                </c:pt>
                <c:pt idx="1572">
                  <c:v>123072.00000000093</c:v>
                </c:pt>
                <c:pt idx="1573">
                  <c:v>106264</c:v>
                </c:pt>
                <c:pt idx="1574">
                  <c:v>68894</c:v>
                </c:pt>
                <c:pt idx="1575">
                  <c:v>186283</c:v>
                </c:pt>
                <c:pt idx="1576">
                  <c:v>162431</c:v>
                </c:pt>
                <c:pt idx="1577">
                  <c:v>13472.000000000931</c:v>
                </c:pt>
                <c:pt idx="1578">
                  <c:v>25536</c:v>
                </c:pt>
                <c:pt idx="1579">
                  <c:v>85745</c:v>
                </c:pt>
                <c:pt idx="1580">
                  <c:v>-7329</c:v>
                </c:pt>
                <c:pt idx="1581">
                  <c:v>-2528</c:v>
                </c:pt>
                <c:pt idx="1582">
                  <c:v>151473.99999999907</c:v>
                </c:pt>
                <c:pt idx="1583">
                  <c:v>86053.999999999069</c:v>
                </c:pt>
                <c:pt idx="1584">
                  <c:v>-117247</c:v>
                </c:pt>
                <c:pt idx="1585">
                  <c:v>-90940.999999999069</c:v>
                </c:pt>
                <c:pt idx="1586">
                  <c:v>-47464.000000000931</c:v>
                </c:pt>
                <c:pt idx="1587">
                  <c:v>-210671.99999999907</c:v>
                </c:pt>
                <c:pt idx="1588">
                  <c:v>-108310.99999999907</c:v>
                </c:pt>
                <c:pt idx="1589">
                  <c:v>-79947.999999999069</c:v>
                </c:pt>
                <c:pt idx="1590">
                  <c:v>-146030.00000000093</c:v>
                </c:pt>
                <c:pt idx="1591">
                  <c:v>-347232.99999999907</c:v>
                </c:pt>
                <c:pt idx="1592">
                  <c:v>-304899.00000000093</c:v>
                </c:pt>
                <c:pt idx="1593">
                  <c:v>-199209.99999999907</c:v>
                </c:pt>
                <c:pt idx="1594">
                  <c:v>-76864.000000000931</c:v>
                </c:pt>
                <c:pt idx="1595">
                  <c:v>34207.999999999069</c:v>
                </c:pt>
                <c:pt idx="1596">
                  <c:v>111696</c:v>
                </c:pt>
                <c:pt idx="1597">
                  <c:v>85966</c:v>
                </c:pt>
                <c:pt idx="1598">
                  <c:v>-130025.00000000093</c:v>
                </c:pt>
                <c:pt idx="1599">
                  <c:v>-167894</c:v>
                </c:pt>
                <c:pt idx="1600">
                  <c:v>-256198.99999999814</c:v>
                </c:pt>
                <c:pt idx="1601">
                  <c:v>-358039.99999999907</c:v>
                </c:pt>
                <c:pt idx="1602">
                  <c:v>-163333</c:v>
                </c:pt>
                <c:pt idx="1603">
                  <c:v>-207686</c:v>
                </c:pt>
                <c:pt idx="1604">
                  <c:v>-172885</c:v>
                </c:pt>
                <c:pt idx="1605">
                  <c:v>-163750.00000000093</c:v>
                </c:pt>
                <c:pt idx="1606">
                  <c:v>174301.99999999907</c:v>
                </c:pt>
                <c:pt idx="1607">
                  <c:v>-516</c:v>
                </c:pt>
                <c:pt idx="1608">
                  <c:v>-13070.999999999069</c:v>
                </c:pt>
                <c:pt idx="1609">
                  <c:v>131269</c:v>
                </c:pt>
                <c:pt idx="1610">
                  <c:v>132669</c:v>
                </c:pt>
                <c:pt idx="1611">
                  <c:v>-202532.99999999953</c:v>
                </c:pt>
                <c:pt idx="1612">
                  <c:v>-220753.99999999953</c:v>
                </c:pt>
                <c:pt idx="1613">
                  <c:v>-104033.00000000047</c:v>
                </c:pt>
                <c:pt idx="1614">
                  <c:v>-237324.00000000047</c:v>
                </c:pt>
                <c:pt idx="1615">
                  <c:v>-110530</c:v>
                </c:pt>
                <c:pt idx="1616">
                  <c:v>87503.999999999534</c:v>
                </c:pt>
                <c:pt idx="1617">
                  <c:v>172853.99999999953</c:v>
                </c:pt>
                <c:pt idx="1618">
                  <c:v>265312.9999999986</c:v>
                </c:pt>
                <c:pt idx="1619">
                  <c:v>289175.00000000047</c:v>
                </c:pt>
                <c:pt idx="1620">
                  <c:v>176284</c:v>
                </c:pt>
                <c:pt idx="1621">
                  <c:v>179204.00000000093</c:v>
                </c:pt>
                <c:pt idx="1622">
                  <c:v>185578</c:v>
                </c:pt>
                <c:pt idx="1623">
                  <c:v>-9725</c:v>
                </c:pt>
                <c:pt idx="1624">
                  <c:v>-39776</c:v>
                </c:pt>
                <c:pt idx="1625">
                  <c:v>-135398</c:v>
                </c:pt>
                <c:pt idx="1626">
                  <c:v>-107886.00000000093</c:v>
                </c:pt>
                <c:pt idx="1627">
                  <c:v>-111518</c:v>
                </c:pt>
                <c:pt idx="1628">
                  <c:v>-231470.99999999953</c:v>
                </c:pt>
                <c:pt idx="1629">
                  <c:v>-252934</c:v>
                </c:pt>
                <c:pt idx="1630">
                  <c:v>-181118.99999999953</c:v>
                </c:pt>
                <c:pt idx="1631">
                  <c:v>-256708.99999999953</c:v>
                </c:pt>
                <c:pt idx="1632">
                  <c:v>-202784.99999999953</c:v>
                </c:pt>
                <c:pt idx="1633">
                  <c:v>125843.00000000047</c:v>
                </c:pt>
                <c:pt idx="1634">
                  <c:v>197831</c:v>
                </c:pt>
                <c:pt idx="1635">
                  <c:v>252107.99999999953</c:v>
                </c:pt>
                <c:pt idx="1636">
                  <c:v>282857.99999999953</c:v>
                </c:pt>
                <c:pt idx="1637">
                  <c:v>332530.00000000047</c:v>
                </c:pt>
                <c:pt idx="1638">
                  <c:v>192908.00000000093</c:v>
                </c:pt>
                <c:pt idx="1639">
                  <c:v>161145</c:v>
                </c:pt>
                <c:pt idx="1640">
                  <c:v>-9703</c:v>
                </c:pt>
                <c:pt idx="1641">
                  <c:v>24543</c:v>
                </c:pt>
                <c:pt idx="1642">
                  <c:v>3046.9999999990687</c:v>
                </c:pt>
                <c:pt idx="1643">
                  <c:v>-14947.000000000931</c:v>
                </c:pt>
                <c:pt idx="1644">
                  <c:v>66421</c:v>
                </c:pt>
                <c:pt idx="1645">
                  <c:v>230964</c:v>
                </c:pt>
                <c:pt idx="1646">
                  <c:v>224170.99999999907</c:v>
                </c:pt>
                <c:pt idx="1647">
                  <c:v>143903</c:v>
                </c:pt>
                <c:pt idx="1648">
                  <c:v>139067.99999999907</c:v>
                </c:pt>
                <c:pt idx="1649">
                  <c:v>45984</c:v>
                </c:pt>
                <c:pt idx="1650">
                  <c:v>21321</c:v>
                </c:pt>
                <c:pt idx="1651">
                  <c:v>65716.000000000931</c:v>
                </c:pt>
                <c:pt idx="1652">
                  <c:v>58316.999999999069</c:v>
                </c:pt>
                <c:pt idx="1653">
                  <c:v>105828.00000000093</c:v>
                </c:pt>
                <c:pt idx="1654">
                  <c:v>109647</c:v>
                </c:pt>
                <c:pt idx="1655">
                  <c:v>73387.000000000931</c:v>
                </c:pt>
                <c:pt idx="1656">
                  <c:v>9269.9999999990687</c:v>
                </c:pt>
                <c:pt idx="1657">
                  <c:v>-37369.999999999069</c:v>
                </c:pt>
                <c:pt idx="1658">
                  <c:v>-209090</c:v>
                </c:pt>
                <c:pt idx="1659">
                  <c:v>-229339</c:v>
                </c:pt>
                <c:pt idx="1660">
                  <c:v>-227166.00000000093</c:v>
                </c:pt>
                <c:pt idx="1661">
                  <c:v>-234269.99999999907</c:v>
                </c:pt>
                <c:pt idx="1662">
                  <c:v>-112473</c:v>
                </c:pt>
                <c:pt idx="1663">
                  <c:v>28907.999999999069</c:v>
                </c:pt>
                <c:pt idx="1664">
                  <c:v>-8820</c:v>
                </c:pt>
                <c:pt idx="1665">
                  <c:v>-16936.000000000931</c:v>
                </c:pt>
                <c:pt idx="1666">
                  <c:v>-73034</c:v>
                </c:pt>
                <c:pt idx="1667">
                  <c:v>-191193</c:v>
                </c:pt>
                <c:pt idx="1668">
                  <c:v>-175410.99999999907</c:v>
                </c:pt>
                <c:pt idx="1669">
                  <c:v>-155528</c:v>
                </c:pt>
                <c:pt idx="1670">
                  <c:v>-40577.999999999069</c:v>
                </c:pt>
                <c:pt idx="1671">
                  <c:v>-76656.000000000931</c:v>
                </c:pt>
                <c:pt idx="1672">
                  <c:v>-6747.0000000009313</c:v>
                </c:pt>
                <c:pt idx="1673">
                  <c:v>145062</c:v>
                </c:pt>
                <c:pt idx="1674">
                  <c:v>225953</c:v>
                </c:pt>
                <c:pt idx="1675">
                  <c:v>203724.00000000093</c:v>
                </c:pt>
                <c:pt idx="1676">
                  <c:v>226651.00000000093</c:v>
                </c:pt>
                <c:pt idx="1677">
                  <c:v>255380</c:v>
                </c:pt>
                <c:pt idx="1678">
                  <c:v>112008.99999999907</c:v>
                </c:pt>
                <c:pt idx="1679">
                  <c:v>85190.999999999069</c:v>
                </c:pt>
                <c:pt idx="1680">
                  <c:v>116491.99999999907</c:v>
                </c:pt>
                <c:pt idx="1681">
                  <c:v>165150</c:v>
                </c:pt>
                <c:pt idx="1682">
                  <c:v>137092.00000000093</c:v>
                </c:pt>
                <c:pt idx="1683">
                  <c:v>134373.00000000093</c:v>
                </c:pt>
                <c:pt idx="1684">
                  <c:v>140715.00000000093</c:v>
                </c:pt>
                <c:pt idx="1685">
                  <c:v>126029.00000000093</c:v>
                </c:pt>
                <c:pt idx="1686">
                  <c:v>130476</c:v>
                </c:pt>
                <c:pt idx="1687">
                  <c:v>88603</c:v>
                </c:pt>
                <c:pt idx="1688">
                  <c:v>43196.999999999069</c:v>
                </c:pt>
                <c:pt idx="1689">
                  <c:v>131136</c:v>
                </c:pt>
                <c:pt idx="1690">
                  <c:v>9824.9999999990687</c:v>
                </c:pt>
                <c:pt idx="1691">
                  <c:v>18286</c:v>
                </c:pt>
                <c:pt idx="1692">
                  <c:v>49079</c:v>
                </c:pt>
                <c:pt idx="1693">
                  <c:v>26842.000000000931</c:v>
                </c:pt>
                <c:pt idx="1694">
                  <c:v>-73342</c:v>
                </c:pt>
                <c:pt idx="1695">
                  <c:v>-72014.999999999069</c:v>
                </c:pt>
                <c:pt idx="1696">
                  <c:v>41351</c:v>
                </c:pt>
                <c:pt idx="1697">
                  <c:v>53101</c:v>
                </c:pt>
                <c:pt idx="1698">
                  <c:v>105116</c:v>
                </c:pt>
                <c:pt idx="1699">
                  <c:v>173141</c:v>
                </c:pt>
                <c:pt idx="1700">
                  <c:v>210651.99999999907</c:v>
                </c:pt>
                <c:pt idx="1701">
                  <c:v>97881.999999999069</c:v>
                </c:pt>
                <c:pt idx="1702">
                  <c:v>111805</c:v>
                </c:pt>
                <c:pt idx="1703">
                  <c:v>59090</c:v>
                </c:pt>
                <c:pt idx="1704">
                  <c:v>-10747</c:v>
                </c:pt>
                <c:pt idx="1705">
                  <c:v>26000</c:v>
                </c:pt>
                <c:pt idx="1706">
                  <c:v>-74541.999999999069</c:v>
                </c:pt>
                <c:pt idx="1707">
                  <c:v>-30391</c:v>
                </c:pt>
                <c:pt idx="1708">
                  <c:v>15752.000000000931</c:v>
                </c:pt>
                <c:pt idx="1709">
                  <c:v>7649</c:v>
                </c:pt>
                <c:pt idx="1710">
                  <c:v>-15040</c:v>
                </c:pt>
                <c:pt idx="1711">
                  <c:v>82368</c:v>
                </c:pt>
                <c:pt idx="1712">
                  <c:v>-7805.9999999990687</c:v>
                </c:pt>
                <c:pt idx="1713">
                  <c:v>-30858</c:v>
                </c:pt>
                <c:pt idx="1714">
                  <c:v>-11410</c:v>
                </c:pt>
                <c:pt idx="1715">
                  <c:v>-14860</c:v>
                </c:pt>
                <c:pt idx="1716">
                  <c:v>8202</c:v>
                </c:pt>
                <c:pt idx="1717">
                  <c:v>53742.999999999069</c:v>
                </c:pt>
                <c:pt idx="1718">
                  <c:v>217070.99999999907</c:v>
                </c:pt>
                <c:pt idx="1719">
                  <c:v>216204</c:v>
                </c:pt>
                <c:pt idx="1720">
                  <c:v>196437.00000000093</c:v>
                </c:pt>
                <c:pt idx="1721">
                  <c:v>117353</c:v>
                </c:pt>
                <c:pt idx="1722">
                  <c:v>144931</c:v>
                </c:pt>
                <c:pt idx="1723">
                  <c:v>8815</c:v>
                </c:pt>
                <c:pt idx="1724">
                  <c:v>-86516</c:v>
                </c:pt>
                <c:pt idx="1725">
                  <c:v>-71915.000000000931</c:v>
                </c:pt>
                <c:pt idx="1726">
                  <c:v>-84436</c:v>
                </c:pt>
                <c:pt idx="1727">
                  <c:v>-139875</c:v>
                </c:pt>
                <c:pt idx="1728">
                  <c:v>-35878</c:v>
                </c:pt>
                <c:pt idx="1729">
                  <c:v>56569.999999999069</c:v>
                </c:pt>
                <c:pt idx="1730">
                  <c:v>22177</c:v>
                </c:pt>
                <c:pt idx="1731">
                  <c:v>5743</c:v>
                </c:pt>
                <c:pt idx="1732">
                  <c:v>76546.000000000931</c:v>
                </c:pt>
                <c:pt idx="1733">
                  <c:v>-62072</c:v>
                </c:pt>
                <c:pt idx="1734">
                  <c:v>-66688.999999999069</c:v>
                </c:pt>
                <c:pt idx="1735">
                  <c:v>-44753</c:v>
                </c:pt>
                <c:pt idx="1736">
                  <c:v>156402</c:v>
                </c:pt>
                <c:pt idx="1737">
                  <c:v>186585</c:v>
                </c:pt>
                <c:pt idx="1738">
                  <c:v>246788</c:v>
                </c:pt>
                <c:pt idx="1739">
                  <c:v>241717</c:v>
                </c:pt>
                <c:pt idx="1740">
                  <c:v>299504</c:v>
                </c:pt>
                <c:pt idx="1741">
                  <c:v>181725</c:v>
                </c:pt>
                <c:pt idx="1742">
                  <c:v>93109</c:v>
                </c:pt>
                <c:pt idx="1743">
                  <c:v>116077</c:v>
                </c:pt>
                <c:pt idx="1744">
                  <c:v>138933</c:v>
                </c:pt>
                <c:pt idx="1745">
                  <c:v>79785.000000000931</c:v>
                </c:pt>
                <c:pt idx="1746">
                  <c:v>42901</c:v>
                </c:pt>
                <c:pt idx="1747">
                  <c:v>54066.999999998137</c:v>
                </c:pt>
                <c:pt idx="1748">
                  <c:v>-5428</c:v>
                </c:pt>
                <c:pt idx="1749">
                  <c:v>-15366.000000000931</c:v>
                </c:pt>
                <c:pt idx="1750">
                  <c:v>53419</c:v>
                </c:pt>
                <c:pt idx="1751">
                  <c:v>94370</c:v>
                </c:pt>
                <c:pt idx="1752">
                  <c:v>61995</c:v>
                </c:pt>
                <c:pt idx="1753">
                  <c:v>82198</c:v>
                </c:pt>
                <c:pt idx="1754">
                  <c:v>58923</c:v>
                </c:pt>
                <c:pt idx="1755">
                  <c:v>11486.999999998137</c:v>
                </c:pt>
                <c:pt idx="1756">
                  <c:v>2207.9999999990687</c:v>
                </c:pt>
                <c:pt idx="1757">
                  <c:v>2709.0000000009313</c:v>
                </c:pt>
                <c:pt idx="1758">
                  <c:v>61530.000000000931</c:v>
                </c:pt>
                <c:pt idx="1759">
                  <c:v>60805.000000000931</c:v>
                </c:pt>
                <c:pt idx="1760">
                  <c:v>82351.000000000931</c:v>
                </c:pt>
                <c:pt idx="1761">
                  <c:v>59202</c:v>
                </c:pt>
                <c:pt idx="1762">
                  <c:v>67295</c:v>
                </c:pt>
                <c:pt idx="1763">
                  <c:v>-8119</c:v>
                </c:pt>
                <c:pt idx="1764">
                  <c:v>40971</c:v>
                </c:pt>
                <c:pt idx="1765">
                  <c:v>77687</c:v>
                </c:pt>
                <c:pt idx="1766">
                  <c:v>113692</c:v>
                </c:pt>
                <c:pt idx="1767">
                  <c:v>145065</c:v>
                </c:pt>
                <c:pt idx="1768">
                  <c:v>155332.99999999907</c:v>
                </c:pt>
                <c:pt idx="1769">
                  <c:v>53815</c:v>
                </c:pt>
                <c:pt idx="1770">
                  <c:v>-28295.999999999069</c:v>
                </c:pt>
                <c:pt idx="1771">
                  <c:v>-45161.999999999069</c:v>
                </c:pt>
                <c:pt idx="1772">
                  <c:v>-15808.999999999069</c:v>
                </c:pt>
                <c:pt idx="1773">
                  <c:v>-1037</c:v>
                </c:pt>
                <c:pt idx="1774">
                  <c:v>133240.99999999907</c:v>
                </c:pt>
                <c:pt idx="1775">
                  <c:v>159819</c:v>
                </c:pt>
                <c:pt idx="1776">
                  <c:v>77575</c:v>
                </c:pt>
                <c:pt idx="1777">
                  <c:v>85513.999999999069</c:v>
                </c:pt>
                <c:pt idx="1778">
                  <c:v>162441</c:v>
                </c:pt>
                <c:pt idx="1779">
                  <c:v>102936.00000000093</c:v>
                </c:pt>
                <c:pt idx="1780">
                  <c:v>75635.999999999069</c:v>
                </c:pt>
                <c:pt idx="1781">
                  <c:v>161032.99999999907</c:v>
                </c:pt>
                <c:pt idx="1782">
                  <c:v>149765.00000000093</c:v>
                </c:pt>
                <c:pt idx="1783">
                  <c:v>51986.999999999069</c:v>
                </c:pt>
                <c:pt idx="1784">
                  <c:v>4511</c:v>
                </c:pt>
                <c:pt idx="1785">
                  <c:v>18260</c:v>
                </c:pt>
                <c:pt idx="1786">
                  <c:v>88474</c:v>
                </c:pt>
                <c:pt idx="1787">
                  <c:v>30961</c:v>
                </c:pt>
                <c:pt idx="1788">
                  <c:v>24107</c:v>
                </c:pt>
                <c:pt idx="1789">
                  <c:v>125717.00000000093</c:v>
                </c:pt>
                <c:pt idx="1790">
                  <c:v>129051</c:v>
                </c:pt>
                <c:pt idx="1791">
                  <c:v>77897.000000000931</c:v>
                </c:pt>
                <c:pt idx="1792">
                  <c:v>-128336.00000000093</c:v>
                </c:pt>
                <c:pt idx="1793">
                  <c:v>-171635</c:v>
                </c:pt>
                <c:pt idx="1794">
                  <c:v>-256525.00000000186</c:v>
                </c:pt>
                <c:pt idx="1795">
                  <c:v>-193870.00000000093</c:v>
                </c:pt>
                <c:pt idx="1796">
                  <c:v>-193705</c:v>
                </c:pt>
                <c:pt idx="1797">
                  <c:v>-79001.999999999069</c:v>
                </c:pt>
                <c:pt idx="1798">
                  <c:v>-208.99999999906868</c:v>
                </c:pt>
                <c:pt idx="1799">
                  <c:v>142040.00000000093</c:v>
                </c:pt>
                <c:pt idx="1800">
                  <c:v>19143.000000001863</c:v>
                </c:pt>
                <c:pt idx="1801">
                  <c:v>-55464.999999999069</c:v>
                </c:pt>
                <c:pt idx="1802">
                  <c:v>104786.99999999907</c:v>
                </c:pt>
                <c:pt idx="1803">
                  <c:v>43420.000000000931</c:v>
                </c:pt>
                <c:pt idx="1804">
                  <c:v>-225906</c:v>
                </c:pt>
                <c:pt idx="1805">
                  <c:v>-123048</c:v>
                </c:pt>
                <c:pt idx="1806">
                  <c:v>-40031.000000001863</c:v>
                </c:pt>
                <c:pt idx="1807">
                  <c:v>-180244</c:v>
                </c:pt>
                <c:pt idx="1808">
                  <c:v>-228680.00000000186</c:v>
                </c:pt>
                <c:pt idx="1809">
                  <c:v>17950.999999999069</c:v>
                </c:pt>
                <c:pt idx="1810">
                  <c:v>19636.999999999069</c:v>
                </c:pt>
                <c:pt idx="1811">
                  <c:v>73778</c:v>
                </c:pt>
                <c:pt idx="1812">
                  <c:v>130540.00000000093</c:v>
                </c:pt>
                <c:pt idx="1813">
                  <c:v>226849.00000000093</c:v>
                </c:pt>
                <c:pt idx="1814">
                  <c:v>188063.00000000093</c:v>
                </c:pt>
                <c:pt idx="1815">
                  <c:v>168609</c:v>
                </c:pt>
                <c:pt idx="1816">
                  <c:v>93802.000000000931</c:v>
                </c:pt>
                <c:pt idx="1817">
                  <c:v>154744.99999999907</c:v>
                </c:pt>
                <c:pt idx="1818">
                  <c:v>175550.00000000093</c:v>
                </c:pt>
                <c:pt idx="1819">
                  <c:v>118188</c:v>
                </c:pt>
                <c:pt idx="1820">
                  <c:v>121010</c:v>
                </c:pt>
                <c:pt idx="1821">
                  <c:v>131720</c:v>
                </c:pt>
                <c:pt idx="1822">
                  <c:v>76083.999999999069</c:v>
                </c:pt>
                <c:pt idx="1823">
                  <c:v>37885.999999999069</c:v>
                </c:pt>
                <c:pt idx="1824">
                  <c:v>2779.0000000009313</c:v>
                </c:pt>
                <c:pt idx="1825">
                  <c:v>-57402.000000000931</c:v>
                </c:pt>
                <c:pt idx="1826">
                  <c:v>-107635</c:v>
                </c:pt>
                <c:pt idx="1827">
                  <c:v>-161346.99999999814</c:v>
                </c:pt>
                <c:pt idx="1828">
                  <c:v>-140374</c:v>
                </c:pt>
                <c:pt idx="1829">
                  <c:v>-138313.00000000186</c:v>
                </c:pt>
                <c:pt idx="1830">
                  <c:v>-121350.99999999814</c:v>
                </c:pt>
                <c:pt idx="1831">
                  <c:v>-161012</c:v>
                </c:pt>
                <c:pt idx="1832">
                  <c:v>-2451.0000000009313</c:v>
                </c:pt>
                <c:pt idx="1833">
                  <c:v>79615.000000000931</c:v>
                </c:pt>
                <c:pt idx="1834">
                  <c:v>138044.00000000093</c:v>
                </c:pt>
                <c:pt idx="1835">
                  <c:v>144077.99999999907</c:v>
                </c:pt>
                <c:pt idx="1836">
                  <c:v>308081</c:v>
                </c:pt>
                <c:pt idx="1837">
                  <c:v>235685</c:v>
                </c:pt>
                <c:pt idx="1838">
                  <c:v>151043.99999999907</c:v>
                </c:pt>
                <c:pt idx="1839">
                  <c:v>169353</c:v>
                </c:pt>
                <c:pt idx="1840">
                  <c:v>114076</c:v>
                </c:pt>
                <c:pt idx="1841">
                  <c:v>-8060.0000000009313</c:v>
                </c:pt>
                <c:pt idx="1842">
                  <c:v>-79993</c:v>
                </c:pt>
                <c:pt idx="1843">
                  <c:v>-149267.99999999907</c:v>
                </c:pt>
                <c:pt idx="1844">
                  <c:v>-193692</c:v>
                </c:pt>
                <c:pt idx="1845">
                  <c:v>-106805</c:v>
                </c:pt>
                <c:pt idx="1846">
                  <c:v>-20235.999999998137</c:v>
                </c:pt>
                <c:pt idx="1847">
                  <c:v>-91275</c:v>
                </c:pt>
                <c:pt idx="1848">
                  <c:v>-51317</c:v>
                </c:pt>
                <c:pt idx="1849">
                  <c:v>-164508.00000000093</c:v>
                </c:pt>
                <c:pt idx="1850">
                  <c:v>-213169.99999999907</c:v>
                </c:pt>
                <c:pt idx="1851">
                  <c:v>-311763</c:v>
                </c:pt>
                <c:pt idx="1852">
                  <c:v>-131466.99999999907</c:v>
                </c:pt>
                <c:pt idx="1853">
                  <c:v>-117233.00000000186</c:v>
                </c:pt>
                <c:pt idx="1854">
                  <c:v>-74119.999999999069</c:v>
                </c:pt>
                <c:pt idx="1855">
                  <c:v>-142487.00000000093</c:v>
                </c:pt>
                <c:pt idx="1856">
                  <c:v>-91927.000000001863</c:v>
                </c:pt>
                <c:pt idx="1857">
                  <c:v>-83007.000000000931</c:v>
                </c:pt>
                <c:pt idx="1858">
                  <c:v>-50133.999999999069</c:v>
                </c:pt>
                <c:pt idx="1859">
                  <c:v>34450.000000000931</c:v>
                </c:pt>
                <c:pt idx="1860">
                  <c:v>183690.00000000093</c:v>
                </c:pt>
                <c:pt idx="1861">
                  <c:v>5595.0000000009313</c:v>
                </c:pt>
                <c:pt idx="1862">
                  <c:v>-27872</c:v>
                </c:pt>
                <c:pt idx="1863">
                  <c:v>-104958</c:v>
                </c:pt>
                <c:pt idx="1864">
                  <c:v>-215316.00000000093</c:v>
                </c:pt>
                <c:pt idx="1865">
                  <c:v>-288673.00000000093</c:v>
                </c:pt>
                <c:pt idx="1866">
                  <c:v>-175781.99999999907</c:v>
                </c:pt>
                <c:pt idx="1867">
                  <c:v>-139171</c:v>
                </c:pt>
                <c:pt idx="1868">
                  <c:v>-163368.00000000093</c:v>
                </c:pt>
                <c:pt idx="1869">
                  <c:v>-93356</c:v>
                </c:pt>
                <c:pt idx="1870">
                  <c:v>-4671.0000000009313</c:v>
                </c:pt>
                <c:pt idx="1871">
                  <c:v>-54777</c:v>
                </c:pt>
                <c:pt idx="1872">
                  <c:v>-142656</c:v>
                </c:pt>
                <c:pt idx="1873">
                  <c:v>-67609.999999999069</c:v>
                </c:pt>
                <c:pt idx="1874">
                  <c:v>-9812</c:v>
                </c:pt>
                <c:pt idx="1875">
                  <c:v>30218.000000000931</c:v>
                </c:pt>
                <c:pt idx="1876">
                  <c:v>105974</c:v>
                </c:pt>
                <c:pt idx="1877">
                  <c:v>145665</c:v>
                </c:pt>
                <c:pt idx="1878">
                  <c:v>65666.999999999069</c:v>
                </c:pt>
                <c:pt idx="1879">
                  <c:v>74928.000000000931</c:v>
                </c:pt>
                <c:pt idx="1880">
                  <c:v>61020</c:v>
                </c:pt>
                <c:pt idx="1881">
                  <c:v>133660.99999999814</c:v>
                </c:pt>
                <c:pt idx="1882">
                  <c:v>190807</c:v>
                </c:pt>
                <c:pt idx="1883">
                  <c:v>370938</c:v>
                </c:pt>
                <c:pt idx="1884">
                  <c:v>325875</c:v>
                </c:pt>
                <c:pt idx="1885">
                  <c:v>248176</c:v>
                </c:pt>
                <c:pt idx="1886">
                  <c:v>305404.00000000186</c:v>
                </c:pt>
                <c:pt idx="1887">
                  <c:v>189323.99999999907</c:v>
                </c:pt>
                <c:pt idx="1888">
                  <c:v>-47710.999999999069</c:v>
                </c:pt>
                <c:pt idx="1889">
                  <c:v>-108852.00000000186</c:v>
                </c:pt>
                <c:pt idx="1890">
                  <c:v>-89446</c:v>
                </c:pt>
                <c:pt idx="1891">
                  <c:v>-217879</c:v>
                </c:pt>
                <c:pt idx="1892">
                  <c:v>-141900.99999999907</c:v>
                </c:pt>
                <c:pt idx="1893">
                  <c:v>-45655.000000000931</c:v>
                </c:pt>
                <c:pt idx="1894">
                  <c:v>114871</c:v>
                </c:pt>
                <c:pt idx="1895">
                  <c:v>93898</c:v>
                </c:pt>
                <c:pt idx="1896">
                  <c:v>227476.99999999907</c:v>
                </c:pt>
                <c:pt idx="1897">
                  <c:v>118577</c:v>
                </c:pt>
                <c:pt idx="1898">
                  <c:v>163680.00000000093</c:v>
                </c:pt>
                <c:pt idx="1899">
                  <c:v>27842.000000001863</c:v>
                </c:pt>
                <c:pt idx="1900">
                  <c:v>-139606</c:v>
                </c:pt>
                <c:pt idx="1901">
                  <c:v>-260761</c:v>
                </c:pt>
                <c:pt idx="1902">
                  <c:v>-226241.99999999907</c:v>
                </c:pt>
                <c:pt idx="1903">
                  <c:v>-205551</c:v>
                </c:pt>
                <c:pt idx="1904">
                  <c:v>-330590.00000000093</c:v>
                </c:pt>
                <c:pt idx="1905">
                  <c:v>-178882</c:v>
                </c:pt>
                <c:pt idx="1906">
                  <c:v>-469333</c:v>
                </c:pt>
                <c:pt idx="1907">
                  <c:v>-443464</c:v>
                </c:pt>
                <c:pt idx="1908">
                  <c:v>-881917</c:v>
                </c:pt>
                <c:pt idx="1909">
                  <c:v>-438669</c:v>
                </c:pt>
                <c:pt idx="1910">
                  <c:v>-679565</c:v>
                </c:pt>
                <c:pt idx="1911">
                  <c:v>-126110</c:v>
                </c:pt>
                <c:pt idx="1912">
                  <c:v>-77336.000000000931</c:v>
                </c:pt>
                <c:pt idx="1913">
                  <c:v>450881.00000000093</c:v>
                </c:pt>
                <c:pt idx="1914">
                  <c:v>93543</c:v>
                </c:pt>
                <c:pt idx="1915">
                  <c:v>292477</c:v>
                </c:pt>
                <c:pt idx="1916">
                  <c:v>-184956</c:v>
                </c:pt>
                <c:pt idx="1917">
                  <c:v>-356662</c:v>
                </c:pt>
                <c:pt idx="1918">
                  <c:v>-489350.00000000093</c:v>
                </c:pt>
                <c:pt idx="1919">
                  <c:v>-231895.00000000093</c:v>
                </c:pt>
                <c:pt idx="1920">
                  <c:v>-97590</c:v>
                </c:pt>
                <c:pt idx="1921">
                  <c:v>70766.999999999069</c:v>
                </c:pt>
                <c:pt idx="1922">
                  <c:v>316675</c:v>
                </c:pt>
                <c:pt idx="1923">
                  <c:v>488217</c:v>
                </c:pt>
                <c:pt idx="1924">
                  <c:v>329685.00000000093</c:v>
                </c:pt>
                <c:pt idx="1925">
                  <c:v>271960</c:v>
                </c:pt>
                <c:pt idx="1926">
                  <c:v>236948.00000000093</c:v>
                </c:pt>
                <c:pt idx="1927">
                  <c:v>-24323.999999999069</c:v>
                </c:pt>
                <c:pt idx="1928">
                  <c:v>-213760</c:v>
                </c:pt>
                <c:pt idx="1929">
                  <c:v>-102736</c:v>
                </c:pt>
                <c:pt idx="1930">
                  <c:v>-227873</c:v>
                </c:pt>
                <c:pt idx="1931">
                  <c:v>-274649.99999999907</c:v>
                </c:pt>
                <c:pt idx="1932">
                  <c:v>-107079.00000000093</c:v>
                </c:pt>
                <c:pt idx="1933">
                  <c:v>-26773</c:v>
                </c:pt>
                <c:pt idx="1934">
                  <c:v>-123191</c:v>
                </c:pt>
                <c:pt idx="1935">
                  <c:v>47104</c:v>
                </c:pt>
                <c:pt idx="1936">
                  <c:v>192040.99999999907</c:v>
                </c:pt>
                <c:pt idx="1937">
                  <c:v>115671.00000000093</c:v>
                </c:pt>
                <c:pt idx="1938">
                  <c:v>33113.000000000931</c:v>
                </c:pt>
                <c:pt idx="1939">
                  <c:v>-206058</c:v>
                </c:pt>
                <c:pt idx="1940">
                  <c:v>-512128</c:v>
                </c:pt>
                <c:pt idx="1941">
                  <c:v>-500896</c:v>
                </c:pt>
                <c:pt idx="1942">
                  <c:v>-307247.00000000093</c:v>
                </c:pt>
                <c:pt idx="1943">
                  <c:v>-235043.00000000186</c:v>
                </c:pt>
                <c:pt idx="1944">
                  <c:v>-157235</c:v>
                </c:pt>
                <c:pt idx="1945">
                  <c:v>94935.000000000931</c:v>
                </c:pt>
                <c:pt idx="1946">
                  <c:v>-56417</c:v>
                </c:pt>
                <c:pt idx="1947">
                  <c:v>-361187.99999999907</c:v>
                </c:pt>
                <c:pt idx="1948">
                  <c:v>-264937.99999999907</c:v>
                </c:pt>
                <c:pt idx="1949">
                  <c:v>-39927</c:v>
                </c:pt>
                <c:pt idx="1950">
                  <c:v>34813.999999999069</c:v>
                </c:pt>
                <c:pt idx="1951">
                  <c:v>104987</c:v>
                </c:pt>
                <c:pt idx="1952">
                  <c:v>480582.99999999907</c:v>
                </c:pt>
                <c:pt idx="1953">
                  <c:v>434538</c:v>
                </c:pt>
                <c:pt idx="1954">
                  <c:v>363337</c:v>
                </c:pt>
                <c:pt idx="1955">
                  <c:v>210764</c:v>
                </c:pt>
                <c:pt idx="1956">
                  <c:v>405051</c:v>
                </c:pt>
                <c:pt idx="1957">
                  <c:v>75533</c:v>
                </c:pt>
                <c:pt idx="1958">
                  <c:v>115994</c:v>
                </c:pt>
                <c:pt idx="1959">
                  <c:v>-246</c:v>
                </c:pt>
                <c:pt idx="1960">
                  <c:v>73006</c:v>
                </c:pt>
                <c:pt idx="1961">
                  <c:v>34547.999999999069</c:v>
                </c:pt>
                <c:pt idx="1962">
                  <c:v>314391.00000000093</c:v>
                </c:pt>
                <c:pt idx="1963">
                  <c:v>102190.00000000093</c:v>
                </c:pt>
                <c:pt idx="1964">
                  <c:v>245755.00000000093</c:v>
                </c:pt>
                <c:pt idx="1965">
                  <c:v>456965.00000000093</c:v>
                </c:pt>
                <c:pt idx="1966">
                  <c:v>377373.00000000186</c:v>
                </c:pt>
                <c:pt idx="1967">
                  <c:v>61396.999999999069</c:v>
                </c:pt>
                <c:pt idx="1968">
                  <c:v>-21901</c:v>
                </c:pt>
                <c:pt idx="1969">
                  <c:v>-9475</c:v>
                </c:pt>
                <c:pt idx="1970">
                  <c:v>-137419.00000000093</c:v>
                </c:pt>
                <c:pt idx="1971">
                  <c:v>-179904.00000000093</c:v>
                </c:pt>
                <c:pt idx="1972">
                  <c:v>5422</c:v>
                </c:pt>
                <c:pt idx="1973">
                  <c:v>258992.99999999907</c:v>
                </c:pt>
                <c:pt idx="1974">
                  <c:v>-54361.000000001863</c:v>
                </c:pt>
                <c:pt idx="1975">
                  <c:v>-144183.99999999907</c:v>
                </c:pt>
                <c:pt idx="1976">
                  <c:v>30183</c:v>
                </c:pt>
                <c:pt idx="1977">
                  <c:v>-44608</c:v>
                </c:pt>
                <c:pt idx="1978">
                  <c:v>-92189</c:v>
                </c:pt>
                <c:pt idx="1979">
                  <c:v>68614</c:v>
                </c:pt>
                <c:pt idx="1980">
                  <c:v>-62077.000000000931</c:v>
                </c:pt>
                <c:pt idx="1981">
                  <c:v>-210730</c:v>
                </c:pt>
                <c:pt idx="1982">
                  <c:v>-287244</c:v>
                </c:pt>
                <c:pt idx="1983">
                  <c:v>-365836</c:v>
                </c:pt>
                <c:pt idx="1984">
                  <c:v>-358413.99999999907</c:v>
                </c:pt>
                <c:pt idx="1985">
                  <c:v>-279849</c:v>
                </c:pt>
                <c:pt idx="1986">
                  <c:v>-91308</c:v>
                </c:pt>
                <c:pt idx="1987">
                  <c:v>30186</c:v>
                </c:pt>
                <c:pt idx="1988">
                  <c:v>349400</c:v>
                </c:pt>
                <c:pt idx="1989">
                  <c:v>382642</c:v>
                </c:pt>
                <c:pt idx="1990">
                  <c:v>424590.00000000093</c:v>
                </c:pt>
                <c:pt idx="1991">
                  <c:v>319898.99999999907</c:v>
                </c:pt>
                <c:pt idx="1992">
                  <c:v>305547</c:v>
                </c:pt>
                <c:pt idx="1993">
                  <c:v>13475</c:v>
                </c:pt>
                <c:pt idx="1994">
                  <c:v>-71292.000000000931</c:v>
                </c:pt>
                <c:pt idx="1995">
                  <c:v>26417</c:v>
                </c:pt>
                <c:pt idx="1996">
                  <c:v>-163517.99999999907</c:v>
                </c:pt>
                <c:pt idx="1997">
                  <c:v>-221657</c:v>
                </c:pt>
                <c:pt idx="1998">
                  <c:v>-303290</c:v>
                </c:pt>
                <c:pt idx="1999">
                  <c:v>-166942.99999999907</c:v>
                </c:pt>
                <c:pt idx="2000">
                  <c:v>-264669.00000000186</c:v>
                </c:pt>
                <c:pt idx="2001">
                  <c:v>-194537.99999999907</c:v>
                </c:pt>
                <c:pt idx="2002">
                  <c:v>84860.999999999069</c:v>
                </c:pt>
                <c:pt idx="2003">
                  <c:v>193596</c:v>
                </c:pt>
                <c:pt idx="2004">
                  <c:v>224369</c:v>
                </c:pt>
                <c:pt idx="2005">
                  <c:v>257206.00000000186</c:v>
                </c:pt>
                <c:pt idx="2006">
                  <c:v>290561.99999999907</c:v>
                </c:pt>
                <c:pt idx="2007">
                  <c:v>6492.0000000018626</c:v>
                </c:pt>
                <c:pt idx="2008">
                  <c:v>55763</c:v>
                </c:pt>
                <c:pt idx="2009">
                  <c:v>-2326</c:v>
                </c:pt>
                <c:pt idx="2010">
                  <c:v>92962.999999999069</c:v>
                </c:pt>
                <c:pt idx="2011">
                  <c:v>153621</c:v>
                </c:pt>
                <c:pt idx="2012">
                  <c:v>270192</c:v>
                </c:pt>
                <c:pt idx="2013">
                  <c:v>225450.99999999907</c:v>
                </c:pt>
                <c:pt idx="2014">
                  <c:v>269853</c:v>
                </c:pt>
                <c:pt idx="2015">
                  <c:v>212640</c:v>
                </c:pt>
                <c:pt idx="2016">
                  <c:v>190540</c:v>
                </c:pt>
                <c:pt idx="2017">
                  <c:v>183856.99999999907</c:v>
                </c:pt>
                <c:pt idx="2018">
                  <c:v>137767.00000000093</c:v>
                </c:pt>
                <c:pt idx="2019">
                  <c:v>83602</c:v>
                </c:pt>
                <c:pt idx="2020">
                  <c:v>87906</c:v>
                </c:pt>
                <c:pt idx="2021">
                  <c:v>119958.99999999907</c:v>
                </c:pt>
                <c:pt idx="2022">
                  <c:v>122434.99999999907</c:v>
                </c:pt>
                <c:pt idx="2023">
                  <c:v>167961.99999999907</c:v>
                </c:pt>
                <c:pt idx="2024">
                  <c:v>184501.99999999907</c:v>
                </c:pt>
                <c:pt idx="2025">
                  <c:v>189470</c:v>
                </c:pt>
                <c:pt idx="2026">
                  <c:v>150795.00000000186</c:v>
                </c:pt>
                <c:pt idx="2027">
                  <c:v>129790.00000000093</c:v>
                </c:pt>
                <c:pt idx="2028">
                  <c:v>103018.00000000093</c:v>
                </c:pt>
                <c:pt idx="2029">
                  <c:v>85600.000000000931</c:v>
                </c:pt>
                <c:pt idx="2030">
                  <c:v>49941</c:v>
                </c:pt>
                <c:pt idx="2031">
                  <c:v>34900</c:v>
                </c:pt>
                <c:pt idx="2032">
                  <c:v>127924</c:v>
                </c:pt>
                <c:pt idx="2033">
                  <c:v>131948.00000000093</c:v>
                </c:pt>
                <c:pt idx="2034">
                  <c:v>151364.00000000093</c:v>
                </c:pt>
                <c:pt idx="2035">
                  <c:v>140937.00000000093</c:v>
                </c:pt>
                <c:pt idx="2036">
                  <c:v>135583.99999999814</c:v>
                </c:pt>
                <c:pt idx="2037">
                  <c:v>-13424</c:v>
                </c:pt>
                <c:pt idx="2038">
                  <c:v>55663.999999999069</c:v>
                </c:pt>
                <c:pt idx="2039">
                  <c:v>65834.999999999069</c:v>
                </c:pt>
                <c:pt idx="2040">
                  <c:v>-104754</c:v>
                </c:pt>
                <c:pt idx="2041">
                  <c:v>-39731</c:v>
                </c:pt>
                <c:pt idx="2042">
                  <c:v>38234</c:v>
                </c:pt>
                <c:pt idx="2043">
                  <c:v>-3328</c:v>
                </c:pt>
                <c:pt idx="2044">
                  <c:v>-28811</c:v>
                </c:pt>
                <c:pt idx="2045">
                  <c:v>106874.99999999814</c:v>
                </c:pt>
                <c:pt idx="2046">
                  <c:v>47151</c:v>
                </c:pt>
                <c:pt idx="2047">
                  <c:v>21890.000000000931</c:v>
                </c:pt>
                <c:pt idx="2048">
                  <c:v>39691</c:v>
                </c:pt>
                <c:pt idx="2049">
                  <c:v>24185.000000000931</c:v>
                </c:pt>
                <c:pt idx="2050">
                  <c:v>40218.000000000931</c:v>
                </c:pt>
                <c:pt idx="2051">
                  <c:v>18294.000000000931</c:v>
                </c:pt>
                <c:pt idx="2052">
                  <c:v>-61356</c:v>
                </c:pt>
                <c:pt idx="2053">
                  <c:v>-238262.00000000093</c:v>
                </c:pt>
                <c:pt idx="2054">
                  <c:v>-135035.00000000186</c:v>
                </c:pt>
                <c:pt idx="2055">
                  <c:v>-79953</c:v>
                </c:pt>
                <c:pt idx="2056">
                  <c:v>-38944</c:v>
                </c:pt>
                <c:pt idx="2057">
                  <c:v>19090.999999999069</c:v>
                </c:pt>
                <c:pt idx="2058">
                  <c:v>352494.00000000093</c:v>
                </c:pt>
                <c:pt idx="2059">
                  <c:v>274170.00000000093</c:v>
                </c:pt>
                <c:pt idx="2060">
                  <c:v>231513</c:v>
                </c:pt>
                <c:pt idx="2061">
                  <c:v>235775</c:v>
                </c:pt>
                <c:pt idx="2062">
                  <c:v>281855.99999999907</c:v>
                </c:pt>
                <c:pt idx="2063">
                  <c:v>57165.000000000931</c:v>
                </c:pt>
                <c:pt idx="2064">
                  <c:v>18725.999999999069</c:v>
                </c:pt>
                <c:pt idx="2065">
                  <c:v>-100674</c:v>
                </c:pt>
                <c:pt idx="2066">
                  <c:v>-90245</c:v>
                </c:pt>
                <c:pt idx="2067">
                  <c:v>-33627</c:v>
                </c:pt>
                <c:pt idx="2068">
                  <c:v>-23694</c:v>
                </c:pt>
                <c:pt idx="2069">
                  <c:v>-42181</c:v>
                </c:pt>
                <c:pt idx="2070">
                  <c:v>38106</c:v>
                </c:pt>
                <c:pt idx="2071">
                  <c:v>18519</c:v>
                </c:pt>
                <c:pt idx="2072">
                  <c:v>-6100.9999999990687</c:v>
                </c:pt>
                <c:pt idx="2073">
                  <c:v>-14903.000000000931</c:v>
                </c:pt>
                <c:pt idx="2074">
                  <c:v>-17078</c:v>
                </c:pt>
                <c:pt idx="2075">
                  <c:v>2187</c:v>
                </c:pt>
                <c:pt idx="2076">
                  <c:v>-103207</c:v>
                </c:pt>
                <c:pt idx="2077">
                  <c:v>-295955</c:v>
                </c:pt>
                <c:pt idx="2078">
                  <c:v>-217471.99999999907</c:v>
                </c:pt>
                <c:pt idx="2079">
                  <c:v>-24117.999999999069</c:v>
                </c:pt>
                <c:pt idx="2080">
                  <c:v>-129363.00000000093</c:v>
                </c:pt>
                <c:pt idx="2081">
                  <c:v>-38809.000000000931</c:v>
                </c:pt>
                <c:pt idx="2082">
                  <c:v>219491</c:v>
                </c:pt>
                <c:pt idx="2083">
                  <c:v>181030</c:v>
                </c:pt>
                <c:pt idx="2084">
                  <c:v>-14529</c:v>
                </c:pt>
                <c:pt idx="2085">
                  <c:v>63928</c:v>
                </c:pt>
                <c:pt idx="2086">
                  <c:v>-9822.9999999990687</c:v>
                </c:pt>
                <c:pt idx="2087">
                  <c:v>-135641</c:v>
                </c:pt>
                <c:pt idx="2088">
                  <c:v>-118150</c:v>
                </c:pt>
                <c:pt idx="2089">
                  <c:v>2794.9999999990687</c:v>
                </c:pt>
                <c:pt idx="2090">
                  <c:v>1370.0000000009313</c:v>
                </c:pt>
                <c:pt idx="2091">
                  <c:v>18400</c:v>
                </c:pt>
                <c:pt idx="2092">
                  <c:v>47576</c:v>
                </c:pt>
                <c:pt idx="2093">
                  <c:v>4980.9999999990687</c:v>
                </c:pt>
                <c:pt idx="2094">
                  <c:v>-104012.99999999721</c:v>
                </c:pt>
                <c:pt idx="2095">
                  <c:v>-234744</c:v>
                </c:pt>
                <c:pt idx="2096">
                  <c:v>-190840.99999999907</c:v>
                </c:pt>
                <c:pt idx="2097">
                  <c:v>-246038</c:v>
                </c:pt>
                <c:pt idx="2098">
                  <c:v>-268215</c:v>
                </c:pt>
                <c:pt idx="2099">
                  <c:v>-206886.00000000186</c:v>
                </c:pt>
                <c:pt idx="2100">
                  <c:v>-128709</c:v>
                </c:pt>
                <c:pt idx="2101">
                  <c:v>-221402</c:v>
                </c:pt>
                <c:pt idx="2102">
                  <c:v>-242050.99999999907</c:v>
                </c:pt>
                <c:pt idx="2103">
                  <c:v>-285095.00000000093</c:v>
                </c:pt>
                <c:pt idx="2104">
                  <c:v>-381213</c:v>
                </c:pt>
                <c:pt idx="2105">
                  <c:v>-315580</c:v>
                </c:pt>
                <c:pt idx="2106">
                  <c:v>-81737.000000000931</c:v>
                </c:pt>
                <c:pt idx="2107">
                  <c:v>-29002.000000000931</c:v>
                </c:pt>
                <c:pt idx="2108">
                  <c:v>95623.000000001863</c:v>
                </c:pt>
                <c:pt idx="2109">
                  <c:v>163709</c:v>
                </c:pt>
                <c:pt idx="2110">
                  <c:v>126119.00000000093</c:v>
                </c:pt>
                <c:pt idx="2111">
                  <c:v>89047.999999999069</c:v>
                </c:pt>
                <c:pt idx="2112">
                  <c:v>8221.9999999990687</c:v>
                </c:pt>
                <c:pt idx="2113">
                  <c:v>-91249.000000000931</c:v>
                </c:pt>
                <c:pt idx="2114">
                  <c:v>-199020.00000000093</c:v>
                </c:pt>
                <c:pt idx="2115">
                  <c:v>-216923.00000000093</c:v>
                </c:pt>
                <c:pt idx="2116">
                  <c:v>-274376.99999999907</c:v>
                </c:pt>
                <c:pt idx="2117">
                  <c:v>-85805.999999997206</c:v>
                </c:pt>
                <c:pt idx="2118">
                  <c:v>-34861.999999999069</c:v>
                </c:pt>
                <c:pt idx="2119">
                  <c:v>184941.00000000186</c:v>
                </c:pt>
                <c:pt idx="2120">
                  <c:v>117987</c:v>
                </c:pt>
                <c:pt idx="2121">
                  <c:v>180703.00000000093</c:v>
                </c:pt>
                <c:pt idx="2122">
                  <c:v>24993.999999996275</c:v>
                </c:pt>
                <c:pt idx="2123">
                  <c:v>83512.999999998137</c:v>
                </c:pt>
                <c:pt idx="2124">
                  <c:v>52431</c:v>
                </c:pt>
                <c:pt idx="2125">
                  <c:v>162938</c:v>
                </c:pt>
                <c:pt idx="2126">
                  <c:v>156082.99999999814</c:v>
                </c:pt>
                <c:pt idx="2127">
                  <c:v>201025.00000000093</c:v>
                </c:pt>
                <c:pt idx="2128">
                  <c:v>16196.000000000931</c:v>
                </c:pt>
                <c:pt idx="2129">
                  <c:v>-20481.000000000931</c:v>
                </c:pt>
                <c:pt idx="2130">
                  <c:v>-114681</c:v>
                </c:pt>
                <c:pt idx="2131">
                  <c:v>-177700.99999999907</c:v>
                </c:pt>
                <c:pt idx="2132">
                  <c:v>-126936.99999999907</c:v>
                </c:pt>
                <c:pt idx="2133">
                  <c:v>-26282.000000000931</c:v>
                </c:pt>
                <c:pt idx="2134">
                  <c:v>93734.999999999069</c:v>
                </c:pt>
                <c:pt idx="2135">
                  <c:v>193237</c:v>
                </c:pt>
                <c:pt idx="2136">
                  <c:v>261599</c:v>
                </c:pt>
                <c:pt idx="2137">
                  <c:v>188982</c:v>
                </c:pt>
                <c:pt idx="2138">
                  <c:v>145418.00000000093</c:v>
                </c:pt>
                <c:pt idx="2139">
                  <c:v>-5170.9999999990687</c:v>
                </c:pt>
                <c:pt idx="2140">
                  <c:v>-84282</c:v>
                </c:pt>
                <c:pt idx="2141">
                  <c:v>-196683.00000000093</c:v>
                </c:pt>
                <c:pt idx="2142">
                  <c:v>-216956</c:v>
                </c:pt>
                <c:pt idx="2143">
                  <c:v>-40931.999999999069</c:v>
                </c:pt>
                <c:pt idx="2144">
                  <c:v>-54279</c:v>
                </c:pt>
                <c:pt idx="2145">
                  <c:v>51207</c:v>
                </c:pt>
                <c:pt idx="2146">
                  <c:v>101770.00000000186</c:v>
                </c:pt>
                <c:pt idx="2147">
                  <c:v>124818</c:v>
                </c:pt>
                <c:pt idx="2148">
                  <c:v>-27952.000000001863</c:v>
                </c:pt>
                <c:pt idx="2149">
                  <c:v>-17855.999999999069</c:v>
                </c:pt>
                <c:pt idx="2150">
                  <c:v>-64536</c:v>
                </c:pt>
                <c:pt idx="2151">
                  <c:v>-115491.00000000093</c:v>
                </c:pt>
                <c:pt idx="2152">
                  <c:v>-22488.999999999069</c:v>
                </c:pt>
                <c:pt idx="2153">
                  <c:v>178893.00000000093</c:v>
                </c:pt>
                <c:pt idx="2154">
                  <c:v>178243.99999999907</c:v>
                </c:pt>
                <c:pt idx="2155">
                  <c:v>188425.00000000093</c:v>
                </c:pt>
                <c:pt idx="2156">
                  <c:v>183923</c:v>
                </c:pt>
                <c:pt idx="2157">
                  <c:v>74427.999999999069</c:v>
                </c:pt>
                <c:pt idx="2158">
                  <c:v>30900</c:v>
                </c:pt>
                <c:pt idx="2159">
                  <c:v>99445.999999999069</c:v>
                </c:pt>
                <c:pt idx="2160">
                  <c:v>141490.99999999907</c:v>
                </c:pt>
                <c:pt idx="2161">
                  <c:v>181509.99999999907</c:v>
                </c:pt>
                <c:pt idx="2162">
                  <c:v>223651.99999999907</c:v>
                </c:pt>
                <c:pt idx="2163">
                  <c:v>133706.99999999907</c:v>
                </c:pt>
                <c:pt idx="2164">
                  <c:v>79459.000000000931</c:v>
                </c:pt>
                <c:pt idx="2165">
                  <c:v>54544</c:v>
                </c:pt>
                <c:pt idx="2166">
                  <c:v>-25266.999999999069</c:v>
                </c:pt>
                <c:pt idx="2167">
                  <c:v>-21134.999999999069</c:v>
                </c:pt>
                <c:pt idx="2168">
                  <c:v>3240.0000000009313</c:v>
                </c:pt>
                <c:pt idx="2169">
                  <c:v>61147</c:v>
                </c:pt>
                <c:pt idx="2170">
                  <c:v>44335</c:v>
                </c:pt>
                <c:pt idx="2171">
                  <c:v>84414.000000000931</c:v>
                </c:pt>
                <c:pt idx="2172">
                  <c:v>-5233</c:v>
                </c:pt>
                <c:pt idx="2173">
                  <c:v>-26902.000000000931</c:v>
                </c:pt>
                <c:pt idx="2174">
                  <c:v>-89416</c:v>
                </c:pt>
                <c:pt idx="2175">
                  <c:v>-113234</c:v>
                </c:pt>
                <c:pt idx="2176">
                  <c:v>-80251.000000000931</c:v>
                </c:pt>
                <c:pt idx="2177">
                  <c:v>-72744</c:v>
                </c:pt>
                <c:pt idx="2178">
                  <c:v>-53159.999999998137</c:v>
                </c:pt>
                <c:pt idx="2179">
                  <c:v>-89012.000000000931</c:v>
                </c:pt>
                <c:pt idx="2180">
                  <c:v>-42992.000000000931</c:v>
                </c:pt>
                <c:pt idx="2181">
                  <c:v>91304</c:v>
                </c:pt>
                <c:pt idx="2182">
                  <c:v>219876.00000000093</c:v>
                </c:pt>
                <c:pt idx="2183">
                  <c:v>99356.999999999069</c:v>
                </c:pt>
                <c:pt idx="2184">
                  <c:v>209267</c:v>
                </c:pt>
                <c:pt idx="2185">
                  <c:v>235076.00000000093</c:v>
                </c:pt>
                <c:pt idx="2186">
                  <c:v>210378.00000000093</c:v>
                </c:pt>
                <c:pt idx="2187">
                  <c:v>214520</c:v>
                </c:pt>
                <c:pt idx="2188">
                  <c:v>260179</c:v>
                </c:pt>
                <c:pt idx="2189">
                  <c:v>201845</c:v>
                </c:pt>
                <c:pt idx="2190">
                  <c:v>189974.99999999907</c:v>
                </c:pt>
                <c:pt idx="2191">
                  <c:v>56848.999999999069</c:v>
                </c:pt>
                <c:pt idx="2192">
                  <c:v>-30626.000000000931</c:v>
                </c:pt>
                <c:pt idx="2193">
                  <c:v>-22110</c:v>
                </c:pt>
                <c:pt idx="2194">
                  <c:v>-157726.99999999907</c:v>
                </c:pt>
                <c:pt idx="2195">
                  <c:v>-211806.99999999907</c:v>
                </c:pt>
                <c:pt idx="2196">
                  <c:v>-147989.00000000093</c:v>
                </c:pt>
                <c:pt idx="2197">
                  <c:v>-181575</c:v>
                </c:pt>
                <c:pt idx="2198">
                  <c:v>-163356</c:v>
                </c:pt>
                <c:pt idx="2199">
                  <c:v>-29953</c:v>
                </c:pt>
                <c:pt idx="2200">
                  <c:v>17265</c:v>
                </c:pt>
                <c:pt idx="2201">
                  <c:v>21142.000000000931</c:v>
                </c:pt>
                <c:pt idx="2202">
                  <c:v>43840.999999999069</c:v>
                </c:pt>
                <c:pt idx="2203">
                  <c:v>28517.000000000931</c:v>
                </c:pt>
                <c:pt idx="2204">
                  <c:v>-36329</c:v>
                </c:pt>
                <c:pt idx="2205">
                  <c:v>-56984.000000000931</c:v>
                </c:pt>
                <c:pt idx="2206">
                  <c:v>-111990</c:v>
                </c:pt>
                <c:pt idx="2207">
                  <c:v>-86818.999999999069</c:v>
                </c:pt>
                <c:pt idx="2208">
                  <c:v>14887.999999998137</c:v>
                </c:pt>
                <c:pt idx="2209">
                  <c:v>162825.00000000093</c:v>
                </c:pt>
                <c:pt idx="2210">
                  <c:v>219927.00000000093</c:v>
                </c:pt>
                <c:pt idx="2211">
                  <c:v>216466</c:v>
                </c:pt>
                <c:pt idx="2212">
                  <c:v>69401.000000000931</c:v>
                </c:pt>
                <c:pt idx="2213">
                  <c:v>41805.000000000931</c:v>
                </c:pt>
                <c:pt idx="2214">
                  <c:v>-154970.00000000093</c:v>
                </c:pt>
                <c:pt idx="2215">
                  <c:v>-221920</c:v>
                </c:pt>
                <c:pt idx="2216">
                  <c:v>-197797.99999999907</c:v>
                </c:pt>
                <c:pt idx="2217">
                  <c:v>-55887.000000000931</c:v>
                </c:pt>
                <c:pt idx="2218">
                  <c:v>-107387</c:v>
                </c:pt>
                <c:pt idx="2219">
                  <c:v>73888</c:v>
                </c:pt>
                <c:pt idx="2220">
                  <c:v>-5376</c:v>
                </c:pt>
                <c:pt idx="2221">
                  <c:v>4666.9999999990687</c:v>
                </c:pt>
                <c:pt idx="2222">
                  <c:v>68316.999999999069</c:v>
                </c:pt>
                <c:pt idx="2223">
                  <c:v>-129365</c:v>
                </c:pt>
                <c:pt idx="2224">
                  <c:v>-285845</c:v>
                </c:pt>
                <c:pt idx="2225">
                  <c:v>-154630.99999999907</c:v>
                </c:pt>
                <c:pt idx="2226">
                  <c:v>-171882</c:v>
                </c:pt>
                <c:pt idx="2227">
                  <c:v>-288575.99999999814</c:v>
                </c:pt>
                <c:pt idx="2228">
                  <c:v>-182867</c:v>
                </c:pt>
                <c:pt idx="2229">
                  <c:v>-135321</c:v>
                </c:pt>
                <c:pt idx="2230">
                  <c:v>-169700.00000000186</c:v>
                </c:pt>
                <c:pt idx="2231">
                  <c:v>-34572</c:v>
                </c:pt>
                <c:pt idx="2232">
                  <c:v>7097</c:v>
                </c:pt>
                <c:pt idx="2233">
                  <c:v>57219</c:v>
                </c:pt>
                <c:pt idx="2234">
                  <c:v>174792.99999999907</c:v>
                </c:pt>
                <c:pt idx="2235">
                  <c:v>193628</c:v>
                </c:pt>
                <c:pt idx="2236">
                  <c:v>10689</c:v>
                </c:pt>
                <c:pt idx="2237">
                  <c:v>68641.999999999069</c:v>
                </c:pt>
                <c:pt idx="2238">
                  <c:v>148166</c:v>
                </c:pt>
                <c:pt idx="2239">
                  <c:v>42326.000000000931</c:v>
                </c:pt>
                <c:pt idx="2240">
                  <c:v>-18711.999999999069</c:v>
                </c:pt>
                <c:pt idx="2241">
                  <c:v>14323.999999999069</c:v>
                </c:pt>
                <c:pt idx="2242">
                  <c:v>4195</c:v>
                </c:pt>
                <c:pt idx="2243">
                  <c:v>-2471</c:v>
                </c:pt>
                <c:pt idx="2244">
                  <c:v>46370.000000000931</c:v>
                </c:pt>
                <c:pt idx="2245">
                  <c:v>78216</c:v>
                </c:pt>
                <c:pt idx="2246">
                  <c:v>100099.00000000186</c:v>
                </c:pt>
                <c:pt idx="2247">
                  <c:v>70340.999999998137</c:v>
                </c:pt>
                <c:pt idx="2248">
                  <c:v>8009</c:v>
                </c:pt>
                <c:pt idx="2249">
                  <c:v>-43014.000000000931</c:v>
                </c:pt>
                <c:pt idx="2250">
                  <c:v>30903.999999999069</c:v>
                </c:pt>
                <c:pt idx="2251">
                  <c:v>93963</c:v>
                </c:pt>
                <c:pt idx="2252">
                  <c:v>53276.000000000931</c:v>
                </c:pt>
                <c:pt idx="2253">
                  <c:v>114046.99999999907</c:v>
                </c:pt>
                <c:pt idx="2254">
                  <c:v>71377.000000000931</c:v>
                </c:pt>
                <c:pt idx="2255">
                  <c:v>-13307</c:v>
                </c:pt>
                <c:pt idx="2256">
                  <c:v>-101375.00000000093</c:v>
                </c:pt>
                <c:pt idx="2257">
                  <c:v>-64909</c:v>
                </c:pt>
                <c:pt idx="2258">
                  <c:v>-163508.99999999907</c:v>
                </c:pt>
                <c:pt idx="2259">
                  <c:v>31640.999999998137</c:v>
                </c:pt>
                <c:pt idx="2260">
                  <c:v>229950.00000000093</c:v>
                </c:pt>
                <c:pt idx="2261">
                  <c:v>229359</c:v>
                </c:pt>
                <c:pt idx="2262">
                  <c:v>254688</c:v>
                </c:pt>
                <c:pt idx="2263">
                  <c:v>315767.99999999814</c:v>
                </c:pt>
                <c:pt idx="2264">
                  <c:v>156819.00000000093</c:v>
                </c:pt>
                <c:pt idx="2265">
                  <c:v>-3971</c:v>
                </c:pt>
                <c:pt idx="2266">
                  <c:v>55257</c:v>
                </c:pt>
                <c:pt idx="2267">
                  <c:v>28124</c:v>
                </c:pt>
                <c:pt idx="2268">
                  <c:v>-7640.9999999981374</c:v>
                </c:pt>
                <c:pt idx="2269">
                  <c:v>32096</c:v>
                </c:pt>
                <c:pt idx="2270">
                  <c:v>41779</c:v>
                </c:pt>
                <c:pt idx="2271">
                  <c:v>-14723</c:v>
                </c:pt>
                <c:pt idx="2272">
                  <c:v>25295.000000000931</c:v>
                </c:pt>
                <c:pt idx="2273">
                  <c:v>108581</c:v>
                </c:pt>
                <c:pt idx="2274">
                  <c:v>102914.00000000093</c:v>
                </c:pt>
                <c:pt idx="2275">
                  <c:v>198</c:v>
                </c:pt>
                <c:pt idx="2276">
                  <c:v>7016.0000000009313</c:v>
                </c:pt>
                <c:pt idx="2277">
                  <c:v>15519.999999999069</c:v>
                </c:pt>
                <c:pt idx="2278">
                  <c:v>48179</c:v>
                </c:pt>
                <c:pt idx="2279">
                  <c:v>28372.999999999069</c:v>
                </c:pt>
                <c:pt idx="2280">
                  <c:v>82084</c:v>
                </c:pt>
                <c:pt idx="2281">
                  <c:v>143334.99999999907</c:v>
                </c:pt>
                <c:pt idx="2282">
                  <c:v>14076.000000001863</c:v>
                </c:pt>
                <c:pt idx="2283">
                  <c:v>14683</c:v>
                </c:pt>
                <c:pt idx="2284">
                  <c:v>3067.0000000009313</c:v>
                </c:pt>
                <c:pt idx="2285">
                  <c:v>5128.0000000009313</c:v>
                </c:pt>
                <c:pt idx="2286">
                  <c:v>-18037</c:v>
                </c:pt>
                <c:pt idx="2287">
                  <c:v>89967.999999998137</c:v>
                </c:pt>
                <c:pt idx="2288">
                  <c:v>35157</c:v>
                </c:pt>
                <c:pt idx="2289">
                  <c:v>4562</c:v>
                </c:pt>
                <c:pt idx="2290">
                  <c:v>48023.999999999069</c:v>
                </c:pt>
                <c:pt idx="2291">
                  <c:v>-52097.000000000931</c:v>
                </c:pt>
                <c:pt idx="2292">
                  <c:v>-43854.999999999069</c:v>
                </c:pt>
                <c:pt idx="2293">
                  <c:v>-176488</c:v>
                </c:pt>
                <c:pt idx="2294">
                  <c:v>-184201.00000000186</c:v>
                </c:pt>
                <c:pt idx="2295">
                  <c:v>-178433.99999999907</c:v>
                </c:pt>
                <c:pt idx="2296">
                  <c:v>-244518</c:v>
                </c:pt>
                <c:pt idx="2297">
                  <c:v>-218318.00000000093</c:v>
                </c:pt>
                <c:pt idx="2298">
                  <c:v>-3209.9999999990687</c:v>
                </c:pt>
                <c:pt idx="2299">
                  <c:v>42378.000000000931</c:v>
                </c:pt>
                <c:pt idx="2300">
                  <c:v>-10230</c:v>
                </c:pt>
                <c:pt idx="2301">
                  <c:v>114910.00000000093</c:v>
                </c:pt>
                <c:pt idx="2302">
                  <c:v>150847.00000000093</c:v>
                </c:pt>
                <c:pt idx="2303">
                  <c:v>38141.999999999069</c:v>
                </c:pt>
                <c:pt idx="2304">
                  <c:v>93904</c:v>
                </c:pt>
                <c:pt idx="2305">
                  <c:v>157703</c:v>
                </c:pt>
                <c:pt idx="2306">
                  <c:v>194948.99999999907</c:v>
                </c:pt>
                <c:pt idx="2307">
                  <c:v>59504</c:v>
                </c:pt>
                <c:pt idx="2308">
                  <c:v>70852</c:v>
                </c:pt>
                <c:pt idx="2309">
                  <c:v>66785</c:v>
                </c:pt>
                <c:pt idx="2310">
                  <c:v>4764.9999999990687</c:v>
                </c:pt>
                <c:pt idx="2311">
                  <c:v>-49553.999999999069</c:v>
                </c:pt>
                <c:pt idx="2312">
                  <c:v>-53575.000000000931</c:v>
                </c:pt>
                <c:pt idx="2313">
                  <c:v>-92885</c:v>
                </c:pt>
                <c:pt idx="2314">
                  <c:v>-161650</c:v>
                </c:pt>
                <c:pt idx="2315">
                  <c:v>-86808</c:v>
                </c:pt>
                <c:pt idx="2316">
                  <c:v>-95272</c:v>
                </c:pt>
                <c:pt idx="2317">
                  <c:v>-8695</c:v>
                </c:pt>
                <c:pt idx="2318">
                  <c:v>13678.999999999069</c:v>
                </c:pt>
                <c:pt idx="2319">
                  <c:v>16870</c:v>
                </c:pt>
                <c:pt idx="2320">
                  <c:v>-91061.000000000931</c:v>
                </c:pt>
                <c:pt idx="2321">
                  <c:v>-61976</c:v>
                </c:pt>
                <c:pt idx="2322">
                  <c:v>-153245</c:v>
                </c:pt>
                <c:pt idx="2323">
                  <c:v>-109969.99999999907</c:v>
                </c:pt>
                <c:pt idx="2324">
                  <c:v>-74780.999999999069</c:v>
                </c:pt>
                <c:pt idx="2325">
                  <c:v>10976.000000000931</c:v>
                </c:pt>
                <c:pt idx="2326">
                  <c:v>75438.999999999069</c:v>
                </c:pt>
                <c:pt idx="2327">
                  <c:v>211078.00000000186</c:v>
                </c:pt>
                <c:pt idx="2328">
                  <c:v>177786</c:v>
                </c:pt>
                <c:pt idx="2329">
                  <c:v>141048.99999999814</c:v>
                </c:pt>
                <c:pt idx="2330">
                  <c:v>-26659</c:v>
                </c:pt>
                <c:pt idx="2331">
                  <c:v>-18198.999999999069</c:v>
                </c:pt>
                <c:pt idx="2332">
                  <c:v>-213986.00000000093</c:v>
                </c:pt>
                <c:pt idx="2333">
                  <c:v>-254495</c:v>
                </c:pt>
                <c:pt idx="2334">
                  <c:v>-175041</c:v>
                </c:pt>
                <c:pt idx="2335">
                  <c:v>42911</c:v>
                </c:pt>
                <c:pt idx="2336">
                  <c:v>55312</c:v>
                </c:pt>
                <c:pt idx="2337">
                  <c:v>198213.00000000093</c:v>
                </c:pt>
                <c:pt idx="2338">
                  <c:v>273262</c:v>
                </c:pt>
                <c:pt idx="2339">
                  <c:v>231233.00000000093</c:v>
                </c:pt>
                <c:pt idx="2340">
                  <c:v>229989</c:v>
                </c:pt>
                <c:pt idx="2341">
                  <c:v>156314.99999999907</c:v>
                </c:pt>
                <c:pt idx="2342">
                  <c:v>52711.999999999069</c:v>
                </c:pt>
                <c:pt idx="2343">
                  <c:v>100963</c:v>
                </c:pt>
                <c:pt idx="2344">
                  <c:v>160898</c:v>
                </c:pt>
                <c:pt idx="2345">
                  <c:v>121978</c:v>
                </c:pt>
                <c:pt idx="2346">
                  <c:v>163580.00000000093</c:v>
                </c:pt>
                <c:pt idx="2347">
                  <c:v>281919</c:v>
                </c:pt>
                <c:pt idx="2348">
                  <c:v>172018.99999999907</c:v>
                </c:pt>
                <c:pt idx="2349">
                  <c:v>97112.999999999069</c:v>
                </c:pt>
                <c:pt idx="2350">
                  <c:v>69055.000000000931</c:v>
                </c:pt>
                <c:pt idx="2351">
                  <c:v>42680</c:v>
                </c:pt>
                <c:pt idx="2352">
                  <c:v>-27787</c:v>
                </c:pt>
                <c:pt idx="2353">
                  <c:v>-25317.999999999069</c:v>
                </c:pt>
                <c:pt idx="2354">
                  <c:v>9713.0000000018626</c:v>
                </c:pt>
                <c:pt idx="2355">
                  <c:v>27523</c:v>
                </c:pt>
                <c:pt idx="2356">
                  <c:v>-15616</c:v>
                </c:pt>
                <c:pt idx="2357">
                  <c:v>-8981.0000000009313</c:v>
                </c:pt>
                <c:pt idx="2358">
                  <c:v>-13326</c:v>
                </c:pt>
                <c:pt idx="2359">
                  <c:v>-42890.000000000931</c:v>
                </c:pt>
                <c:pt idx="2360">
                  <c:v>-38703.000000000931</c:v>
                </c:pt>
                <c:pt idx="2361">
                  <c:v>-19748.999999999069</c:v>
                </c:pt>
                <c:pt idx="2362">
                  <c:v>19080.000000000931</c:v>
                </c:pt>
                <c:pt idx="2363">
                  <c:v>-21379</c:v>
                </c:pt>
                <c:pt idx="2364">
                  <c:v>50485.999999999069</c:v>
                </c:pt>
                <c:pt idx="2365">
                  <c:v>-30828</c:v>
                </c:pt>
                <c:pt idx="2366">
                  <c:v>-129946</c:v>
                </c:pt>
                <c:pt idx="2367">
                  <c:v>-121450.99999999907</c:v>
                </c:pt>
                <c:pt idx="2368">
                  <c:v>24776.999999999069</c:v>
                </c:pt>
                <c:pt idx="2369">
                  <c:v>-63891.999999998137</c:v>
                </c:pt>
                <c:pt idx="2370">
                  <c:v>-99488</c:v>
                </c:pt>
                <c:pt idx="2371">
                  <c:v>-50962</c:v>
                </c:pt>
                <c:pt idx="2372">
                  <c:v>22491.999999999069</c:v>
                </c:pt>
                <c:pt idx="2373">
                  <c:v>-114567</c:v>
                </c:pt>
                <c:pt idx="2374">
                  <c:v>-57739</c:v>
                </c:pt>
                <c:pt idx="2375">
                  <c:v>64386.000000000931</c:v>
                </c:pt>
                <c:pt idx="2376">
                  <c:v>37300.999999998137</c:v>
                </c:pt>
                <c:pt idx="2377">
                  <c:v>-206692</c:v>
                </c:pt>
                <c:pt idx="2378">
                  <c:v>-169040.99999999814</c:v>
                </c:pt>
                <c:pt idx="2379">
                  <c:v>-301107.00000000093</c:v>
                </c:pt>
                <c:pt idx="2380">
                  <c:v>-271156.00000000093</c:v>
                </c:pt>
                <c:pt idx="2381">
                  <c:v>-170979.99999999907</c:v>
                </c:pt>
                <c:pt idx="2382">
                  <c:v>17255</c:v>
                </c:pt>
                <c:pt idx="2383">
                  <c:v>4807.9999999990687</c:v>
                </c:pt>
                <c:pt idx="2384">
                  <c:v>124254.99999999907</c:v>
                </c:pt>
                <c:pt idx="2385">
                  <c:v>60426.999999999069</c:v>
                </c:pt>
                <c:pt idx="2386">
                  <c:v>21070.000000000931</c:v>
                </c:pt>
                <c:pt idx="2387">
                  <c:v>36771</c:v>
                </c:pt>
                <c:pt idx="2388">
                  <c:v>122490</c:v>
                </c:pt>
                <c:pt idx="2389">
                  <c:v>191771.00000000279</c:v>
                </c:pt>
                <c:pt idx="2390">
                  <c:v>157020.00000000186</c:v>
                </c:pt>
                <c:pt idx="2391">
                  <c:v>262078.99999999814</c:v>
                </c:pt>
                <c:pt idx="2392">
                  <c:v>215930.00000000093</c:v>
                </c:pt>
                <c:pt idx="2393">
                  <c:v>187901.00000000186</c:v>
                </c:pt>
                <c:pt idx="2394">
                  <c:v>109933.99999999814</c:v>
                </c:pt>
                <c:pt idx="2395">
                  <c:v>110517.99999999907</c:v>
                </c:pt>
                <c:pt idx="2396">
                  <c:v>29337.000000000931</c:v>
                </c:pt>
                <c:pt idx="2397">
                  <c:v>-22614</c:v>
                </c:pt>
                <c:pt idx="2398">
                  <c:v>-11742.000000001863</c:v>
                </c:pt>
                <c:pt idx="2399">
                  <c:v>-39322.999999999069</c:v>
                </c:pt>
                <c:pt idx="2400">
                  <c:v>-44476.000000000931</c:v>
                </c:pt>
                <c:pt idx="2401">
                  <c:v>-84919.000000000931</c:v>
                </c:pt>
                <c:pt idx="2402">
                  <c:v>-29093</c:v>
                </c:pt>
                <c:pt idx="2403">
                  <c:v>-46267</c:v>
                </c:pt>
                <c:pt idx="2404">
                  <c:v>-20808</c:v>
                </c:pt>
                <c:pt idx="2405">
                  <c:v>11497.000000000931</c:v>
                </c:pt>
                <c:pt idx="2406">
                  <c:v>93691.000000000931</c:v>
                </c:pt>
                <c:pt idx="2407">
                  <c:v>101381.99999999814</c:v>
                </c:pt>
                <c:pt idx="2408">
                  <c:v>70868</c:v>
                </c:pt>
                <c:pt idx="2409">
                  <c:v>-16604.000000001863</c:v>
                </c:pt>
                <c:pt idx="2410">
                  <c:v>-25540</c:v>
                </c:pt>
                <c:pt idx="2411">
                  <c:v>-38757.999999999069</c:v>
                </c:pt>
                <c:pt idx="2412">
                  <c:v>-88492.999999998137</c:v>
                </c:pt>
                <c:pt idx="2413">
                  <c:v>-10458.999999999069</c:v>
                </c:pt>
                <c:pt idx="2414">
                  <c:v>120289.00000000093</c:v>
                </c:pt>
                <c:pt idx="2415">
                  <c:v>103231.00000000093</c:v>
                </c:pt>
                <c:pt idx="2416">
                  <c:v>21282.999999998137</c:v>
                </c:pt>
                <c:pt idx="2417">
                  <c:v>26787.999999999069</c:v>
                </c:pt>
                <c:pt idx="2418">
                  <c:v>-69281.000000000931</c:v>
                </c:pt>
                <c:pt idx="2419">
                  <c:v>-130168.00000000093</c:v>
                </c:pt>
                <c:pt idx="2420">
                  <c:v>-150261.00000000093</c:v>
                </c:pt>
                <c:pt idx="2421">
                  <c:v>-50122.999999999069</c:v>
                </c:pt>
                <c:pt idx="2422">
                  <c:v>13063.999999999069</c:v>
                </c:pt>
                <c:pt idx="2423">
                  <c:v>34471.000000000931</c:v>
                </c:pt>
                <c:pt idx="2424">
                  <c:v>-56601.999999999069</c:v>
                </c:pt>
                <c:pt idx="2425">
                  <c:v>-466.99999999906868</c:v>
                </c:pt>
                <c:pt idx="2426">
                  <c:v>-60121.999999999069</c:v>
                </c:pt>
                <c:pt idx="2427">
                  <c:v>-115069.99999999907</c:v>
                </c:pt>
                <c:pt idx="2428">
                  <c:v>-91798</c:v>
                </c:pt>
                <c:pt idx="2429">
                  <c:v>67016</c:v>
                </c:pt>
                <c:pt idx="2430">
                  <c:v>28462.999999999069</c:v>
                </c:pt>
                <c:pt idx="2431">
                  <c:v>32292.999999999069</c:v>
                </c:pt>
                <c:pt idx="2432">
                  <c:v>142439.99999999907</c:v>
                </c:pt>
                <c:pt idx="2433">
                  <c:v>178876.99999999907</c:v>
                </c:pt>
                <c:pt idx="2434">
                  <c:v>82773.000000000931</c:v>
                </c:pt>
                <c:pt idx="2435">
                  <c:v>58836</c:v>
                </c:pt>
                <c:pt idx="2436">
                  <c:v>72422.999999999069</c:v>
                </c:pt>
                <c:pt idx="2437">
                  <c:v>-13714.999999999069</c:v>
                </c:pt>
                <c:pt idx="2438">
                  <c:v>-36996.999999999069</c:v>
                </c:pt>
                <c:pt idx="2439">
                  <c:v>78013</c:v>
                </c:pt>
                <c:pt idx="2440">
                  <c:v>129969.99999999907</c:v>
                </c:pt>
                <c:pt idx="2441">
                  <c:v>24765.000000000931</c:v>
                </c:pt>
                <c:pt idx="2442">
                  <c:v>6142.0000000009313</c:v>
                </c:pt>
                <c:pt idx="2443">
                  <c:v>-40556.000000001863</c:v>
                </c:pt>
                <c:pt idx="2444">
                  <c:v>-126808.00000000093</c:v>
                </c:pt>
                <c:pt idx="2445">
                  <c:v>-142059.99999999907</c:v>
                </c:pt>
                <c:pt idx="2446">
                  <c:v>-70181</c:v>
                </c:pt>
                <c:pt idx="2447">
                  <c:v>-111808.00000000093</c:v>
                </c:pt>
                <c:pt idx="2448">
                  <c:v>-41705.999999999069</c:v>
                </c:pt>
                <c:pt idx="2449">
                  <c:v>-5347.9999999990687</c:v>
                </c:pt>
                <c:pt idx="2450">
                  <c:v>-33283</c:v>
                </c:pt>
                <c:pt idx="2451">
                  <c:v>17622</c:v>
                </c:pt>
                <c:pt idx="2452">
                  <c:v>15430.000000000931</c:v>
                </c:pt>
                <c:pt idx="2453">
                  <c:v>-72024</c:v>
                </c:pt>
                <c:pt idx="2454">
                  <c:v>-74859.000000000931</c:v>
                </c:pt>
                <c:pt idx="2455">
                  <c:v>89692</c:v>
                </c:pt>
                <c:pt idx="2456">
                  <c:v>75266.999999999069</c:v>
                </c:pt>
                <c:pt idx="2457">
                  <c:v>176995.99999999907</c:v>
                </c:pt>
                <c:pt idx="2458">
                  <c:v>188407.00000000093</c:v>
                </c:pt>
                <c:pt idx="2459">
                  <c:v>265340</c:v>
                </c:pt>
                <c:pt idx="2460">
                  <c:v>176423</c:v>
                </c:pt>
                <c:pt idx="2461">
                  <c:v>199411.00000000093</c:v>
                </c:pt>
                <c:pt idx="2462">
                  <c:v>143662</c:v>
                </c:pt>
                <c:pt idx="2463">
                  <c:v>211749.99999999907</c:v>
                </c:pt>
                <c:pt idx="2464">
                  <c:v>-9345</c:v>
                </c:pt>
                <c:pt idx="2465">
                  <c:v>-15025.999999999069</c:v>
                </c:pt>
                <c:pt idx="2466">
                  <c:v>-36364.999999999069</c:v>
                </c:pt>
                <c:pt idx="2467">
                  <c:v>-15656.000000000931</c:v>
                </c:pt>
                <c:pt idx="2468">
                  <c:v>-57986</c:v>
                </c:pt>
                <c:pt idx="2469">
                  <c:v>46891</c:v>
                </c:pt>
                <c:pt idx="2470">
                  <c:v>-28963.000000000931</c:v>
                </c:pt>
                <c:pt idx="2471">
                  <c:v>-30489.000000000931</c:v>
                </c:pt>
                <c:pt idx="2472">
                  <c:v>-20851.999999999069</c:v>
                </c:pt>
                <c:pt idx="2473">
                  <c:v>-16174.999999999069</c:v>
                </c:pt>
                <c:pt idx="2474">
                  <c:v>47635</c:v>
                </c:pt>
                <c:pt idx="2475">
                  <c:v>37111</c:v>
                </c:pt>
                <c:pt idx="2476">
                  <c:v>115360</c:v>
                </c:pt>
                <c:pt idx="2477">
                  <c:v>104576.99999999907</c:v>
                </c:pt>
                <c:pt idx="2478">
                  <c:v>89115.000000000931</c:v>
                </c:pt>
                <c:pt idx="2479">
                  <c:v>94847</c:v>
                </c:pt>
                <c:pt idx="2480">
                  <c:v>171798</c:v>
                </c:pt>
                <c:pt idx="2481">
                  <c:v>78843</c:v>
                </c:pt>
                <c:pt idx="2482">
                  <c:v>52413.000000000931</c:v>
                </c:pt>
                <c:pt idx="2483">
                  <c:v>56027.999999997206</c:v>
                </c:pt>
                <c:pt idx="2484">
                  <c:v>-4242.9999999990687</c:v>
                </c:pt>
                <c:pt idx="2485">
                  <c:v>16856.000000000931</c:v>
                </c:pt>
                <c:pt idx="2486">
                  <c:v>41946.000000000931</c:v>
                </c:pt>
                <c:pt idx="2487">
                  <c:v>77279.999999999069</c:v>
                </c:pt>
                <c:pt idx="2488">
                  <c:v>86546.000000000931</c:v>
                </c:pt>
                <c:pt idx="2489">
                  <c:v>117637.99999999814</c:v>
                </c:pt>
                <c:pt idx="2490">
                  <c:v>99517.999999998137</c:v>
                </c:pt>
                <c:pt idx="2491">
                  <c:v>42256</c:v>
                </c:pt>
                <c:pt idx="2492">
                  <c:v>2099</c:v>
                </c:pt>
                <c:pt idx="2493">
                  <c:v>35084.999999999069</c:v>
                </c:pt>
                <c:pt idx="2494">
                  <c:v>-36015.999999999069</c:v>
                </c:pt>
                <c:pt idx="2495">
                  <c:v>-18877.999999998137</c:v>
                </c:pt>
                <c:pt idx="2496">
                  <c:v>59071.999999999069</c:v>
                </c:pt>
                <c:pt idx="2497">
                  <c:v>56907.000000000931</c:v>
                </c:pt>
                <c:pt idx="2498">
                  <c:v>-47193</c:v>
                </c:pt>
                <c:pt idx="2499">
                  <c:v>-11854</c:v>
                </c:pt>
                <c:pt idx="2500">
                  <c:v>-68085.000000000931</c:v>
                </c:pt>
                <c:pt idx="2501">
                  <c:v>-67774.999999999069</c:v>
                </c:pt>
                <c:pt idx="2502">
                  <c:v>-96463</c:v>
                </c:pt>
                <c:pt idx="2503">
                  <c:v>71119.000000001863</c:v>
                </c:pt>
                <c:pt idx="2504">
                  <c:v>41592</c:v>
                </c:pt>
                <c:pt idx="2505">
                  <c:v>115161</c:v>
                </c:pt>
                <c:pt idx="2506">
                  <c:v>127653</c:v>
                </c:pt>
                <c:pt idx="2507">
                  <c:v>198474.99999999814</c:v>
                </c:pt>
                <c:pt idx="2508">
                  <c:v>130444.99999999907</c:v>
                </c:pt>
                <c:pt idx="2509">
                  <c:v>155866.99999999907</c:v>
                </c:pt>
                <c:pt idx="2510">
                  <c:v>83850.999999999069</c:v>
                </c:pt>
                <c:pt idx="2511">
                  <c:v>49332.999999999069</c:v>
                </c:pt>
                <c:pt idx="2512">
                  <c:v>-21613.999999997206</c:v>
                </c:pt>
                <c:pt idx="2513">
                  <c:v>-41557.000000000931</c:v>
                </c:pt>
                <c:pt idx="2514">
                  <c:v>-56659.999999999069</c:v>
                </c:pt>
                <c:pt idx="2515">
                  <c:v>-33212.999999999069</c:v>
                </c:pt>
                <c:pt idx="2516">
                  <c:v>-76354.000000000931</c:v>
                </c:pt>
                <c:pt idx="2517">
                  <c:v>-34138.000000002794</c:v>
                </c:pt>
                <c:pt idx="2518">
                  <c:v>-15402.999999999069</c:v>
                </c:pt>
                <c:pt idx="2519">
                  <c:v>-51459.999999999069</c:v>
                </c:pt>
                <c:pt idx="2520">
                  <c:v>15760.999999999069</c:v>
                </c:pt>
                <c:pt idx="2521">
                  <c:v>121366.00000000093</c:v>
                </c:pt>
                <c:pt idx="2522">
                  <c:v>79993.000000001863</c:v>
                </c:pt>
                <c:pt idx="2523">
                  <c:v>-15883.999999999069</c:v>
                </c:pt>
                <c:pt idx="2524">
                  <c:v>27166.999999999069</c:v>
                </c:pt>
                <c:pt idx="2525">
                  <c:v>-76322.999999998137</c:v>
                </c:pt>
                <c:pt idx="2526">
                  <c:v>-230537</c:v>
                </c:pt>
                <c:pt idx="2527">
                  <c:v>-323738.99999999907</c:v>
                </c:pt>
                <c:pt idx="2528">
                  <c:v>-200390.00000000093</c:v>
                </c:pt>
                <c:pt idx="2529">
                  <c:v>-183083</c:v>
                </c:pt>
                <c:pt idx="2530">
                  <c:v>-227364</c:v>
                </c:pt>
                <c:pt idx="2531">
                  <c:v>-82521.999999999069</c:v>
                </c:pt>
                <c:pt idx="2532">
                  <c:v>38770.999999999069</c:v>
                </c:pt>
                <c:pt idx="2533">
                  <c:v>-123472</c:v>
                </c:pt>
                <c:pt idx="2534">
                  <c:v>-69102.000000000931</c:v>
                </c:pt>
                <c:pt idx="2535">
                  <c:v>-11558</c:v>
                </c:pt>
                <c:pt idx="2536">
                  <c:v>2664.9999999990687</c:v>
                </c:pt>
                <c:pt idx="2537">
                  <c:v>112086.00000000093</c:v>
                </c:pt>
                <c:pt idx="2538">
                  <c:v>253652.00000000093</c:v>
                </c:pt>
                <c:pt idx="2539">
                  <c:v>281451.00000000093</c:v>
                </c:pt>
                <c:pt idx="2540">
                  <c:v>304312.99999999814</c:v>
                </c:pt>
                <c:pt idx="2541">
                  <c:v>224316</c:v>
                </c:pt>
                <c:pt idx="2542">
                  <c:v>145872</c:v>
                </c:pt>
                <c:pt idx="2543">
                  <c:v>116237.99999999907</c:v>
                </c:pt>
                <c:pt idx="2544">
                  <c:v>-30250</c:v>
                </c:pt>
                <c:pt idx="2545">
                  <c:v>-24213.999999998137</c:v>
                </c:pt>
                <c:pt idx="2546">
                  <c:v>-55400.999999999069</c:v>
                </c:pt>
                <c:pt idx="2547">
                  <c:v>-29952.000000001863</c:v>
                </c:pt>
                <c:pt idx="2548">
                  <c:v>-89319</c:v>
                </c:pt>
                <c:pt idx="2549">
                  <c:v>-4206</c:v>
                </c:pt>
                <c:pt idx="2550">
                  <c:v>13652.999999998137</c:v>
                </c:pt>
                <c:pt idx="2551">
                  <c:v>61132.999999997206</c:v>
                </c:pt>
                <c:pt idx="2552">
                  <c:v>-16406.999999999069</c:v>
                </c:pt>
                <c:pt idx="2553">
                  <c:v>123057.00000000093</c:v>
                </c:pt>
                <c:pt idx="2554">
                  <c:v>104932</c:v>
                </c:pt>
                <c:pt idx="2555">
                  <c:v>122403</c:v>
                </c:pt>
                <c:pt idx="2556">
                  <c:v>83062.000000001863</c:v>
                </c:pt>
                <c:pt idx="2557">
                  <c:v>114466.00000000093</c:v>
                </c:pt>
                <c:pt idx="2558">
                  <c:v>24610.999999999069</c:v>
                </c:pt>
                <c:pt idx="2559">
                  <c:v>14129</c:v>
                </c:pt>
                <c:pt idx="2560">
                  <c:v>-114208.99999999907</c:v>
                </c:pt>
                <c:pt idx="2561">
                  <c:v>-154806</c:v>
                </c:pt>
                <c:pt idx="2562">
                  <c:v>-85121</c:v>
                </c:pt>
                <c:pt idx="2563">
                  <c:v>-9372</c:v>
                </c:pt>
                <c:pt idx="2564">
                  <c:v>-5427.0000000009313</c:v>
                </c:pt>
                <c:pt idx="2565">
                  <c:v>156095.00000000093</c:v>
                </c:pt>
                <c:pt idx="2566">
                  <c:v>264419</c:v>
                </c:pt>
                <c:pt idx="2567">
                  <c:v>198460</c:v>
                </c:pt>
                <c:pt idx="2568">
                  <c:v>197843.99999999907</c:v>
                </c:pt>
                <c:pt idx="2569">
                  <c:v>143008.00000000093</c:v>
                </c:pt>
                <c:pt idx="2570">
                  <c:v>20052.999999998137</c:v>
                </c:pt>
                <c:pt idx="2571">
                  <c:v>5344</c:v>
                </c:pt>
                <c:pt idx="2572">
                  <c:v>61279.999999999069</c:v>
                </c:pt>
                <c:pt idx="2573">
                  <c:v>38315.000000001863</c:v>
                </c:pt>
                <c:pt idx="2574">
                  <c:v>162815.00000000093</c:v>
                </c:pt>
                <c:pt idx="2575">
                  <c:v>199655</c:v>
                </c:pt>
                <c:pt idx="2576">
                  <c:v>85409.999999999069</c:v>
                </c:pt>
                <c:pt idx="2577">
                  <c:v>-51595.000000000931</c:v>
                </c:pt>
                <c:pt idx="2578">
                  <c:v>-35403.000000000931</c:v>
                </c:pt>
                <c:pt idx="2579">
                  <c:v>-41616.000000000931</c:v>
                </c:pt>
                <c:pt idx="2580">
                  <c:v>-156332.99999999907</c:v>
                </c:pt>
                <c:pt idx="2581">
                  <c:v>-174542</c:v>
                </c:pt>
                <c:pt idx="2582">
                  <c:v>-12111</c:v>
                </c:pt>
                <c:pt idx="2583">
                  <c:v>-58210.000000000931</c:v>
                </c:pt>
                <c:pt idx="2584">
                  <c:v>-61547</c:v>
                </c:pt>
                <c:pt idx="2585">
                  <c:v>75612.999999999069</c:v>
                </c:pt>
                <c:pt idx="2586">
                  <c:v>185011.00000000186</c:v>
                </c:pt>
                <c:pt idx="2587">
                  <c:v>142948</c:v>
                </c:pt>
                <c:pt idx="2588">
                  <c:v>143636.00000000186</c:v>
                </c:pt>
                <c:pt idx="2589">
                  <c:v>172281</c:v>
                </c:pt>
                <c:pt idx="2590">
                  <c:v>120648.00000000093</c:v>
                </c:pt>
                <c:pt idx="2591">
                  <c:v>156337</c:v>
                </c:pt>
                <c:pt idx="2592">
                  <c:v>156406.00000000186</c:v>
                </c:pt>
                <c:pt idx="2593">
                  <c:v>129151.99999999907</c:v>
                </c:pt>
                <c:pt idx="2594">
                  <c:v>26264</c:v>
                </c:pt>
                <c:pt idx="2595">
                  <c:v>46694.999999999069</c:v>
                </c:pt>
                <c:pt idx="2596">
                  <c:v>-56775.000000000931</c:v>
                </c:pt>
                <c:pt idx="2597">
                  <c:v>-155509.00000000186</c:v>
                </c:pt>
                <c:pt idx="2598">
                  <c:v>-73618</c:v>
                </c:pt>
                <c:pt idx="2599">
                  <c:v>-44388</c:v>
                </c:pt>
                <c:pt idx="2600">
                  <c:v>-37026.999999998137</c:v>
                </c:pt>
                <c:pt idx="2601">
                  <c:v>49531</c:v>
                </c:pt>
                <c:pt idx="2602">
                  <c:v>138366.00000000093</c:v>
                </c:pt>
                <c:pt idx="2603">
                  <c:v>22776</c:v>
                </c:pt>
                <c:pt idx="2604">
                  <c:v>-92310</c:v>
                </c:pt>
                <c:pt idx="2605">
                  <c:v>-54962.000000000931</c:v>
                </c:pt>
                <c:pt idx="2606">
                  <c:v>-89641</c:v>
                </c:pt>
                <c:pt idx="2607">
                  <c:v>-193361.00000000093</c:v>
                </c:pt>
                <c:pt idx="2608">
                  <c:v>-95706</c:v>
                </c:pt>
                <c:pt idx="2609">
                  <c:v>21416.000000000931</c:v>
                </c:pt>
                <c:pt idx="2610">
                  <c:v>21703</c:v>
                </c:pt>
                <c:pt idx="2611">
                  <c:v>55732</c:v>
                </c:pt>
                <c:pt idx="2612">
                  <c:v>115552.00000000093</c:v>
                </c:pt>
                <c:pt idx="2613">
                  <c:v>116363</c:v>
                </c:pt>
                <c:pt idx="2614">
                  <c:v>118044.99999999907</c:v>
                </c:pt>
                <c:pt idx="2615">
                  <c:v>101950.99999999814</c:v>
                </c:pt>
                <c:pt idx="2616">
                  <c:v>87937</c:v>
                </c:pt>
                <c:pt idx="2617">
                  <c:v>115545.00000000093</c:v>
                </c:pt>
                <c:pt idx="2618">
                  <c:v>154902.00000000093</c:v>
                </c:pt>
                <c:pt idx="2619">
                  <c:v>192709.00000000093</c:v>
                </c:pt>
                <c:pt idx="2620">
                  <c:v>213611.00000000186</c:v>
                </c:pt>
                <c:pt idx="2621">
                  <c:v>192566.99999999907</c:v>
                </c:pt>
                <c:pt idx="2622">
                  <c:v>127769.99999999907</c:v>
                </c:pt>
                <c:pt idx="2623">
                  <c:v>-35630.000000000931</c:v>
                </c:pt>
                <c:pt idx="2624">
                  <c:v>-62327</c:v>
                </c:pt>
                <c:pt idx="2625">
                  <c:v>-84835</c:v>
                </c:pt>
                <c:pt idx="2626">
                  <c:v>-88917</c:v>
                </c:pt>
                <c:pt idx="2627">
                  <c:v>13272</c:v>
                </c:pt>
                <c:pt idx="2628">
                  <c:v>82380.000000000931</c:v>
                </c:pt>
                <c:pt idx="2629">
                  <c:v>101514.99999999907</c:v>
                </c:pt>
                <c:pt idx="2630">
                  <c:v>89681.999999999069</c:v>
                </c:pt>
                <c:pt idx="2631">
                  <c:v>19958</c:v>
                </c:pt>
                <c:pt idx="2632">
                  <c:v>11724</c:v>
                </c:pt>
                <c:pt idx="2633">
                  <c:v>2842</c:v>
                </c:pt>
                <c:pt idx="2634">
                  <c:v>7345.9999999990687</c:v>
                </c:pt>
                <c:pt idx="2635">
                  <c:v>4981</c:v>
                </c:pt>
                <c:pt idx="2636">
                  <c:v>96504.000000001863</c:v>
                </c:pt>
                <c:pt idx="2637">
                  <c:v>73506.999999999069</c:v>
                </c:pt>
                <c:pt idx="2638">
                  <c:v>137181.99999999814</c:v>
                </c:pt>
                <c:pt idx="2639">
                  <c:v>79012.000000000931</c:v>
                </c:pt>
                <c:pt idx="2640">
                  <c:v>25692</c:v>
                </c:pt>
                <c:pt idx="2641">
                  <c:v>16368.999999998137</c:v>
                </c:pt>
                <c:pt idx="2642">
                  <c:v>-50065.999999998137</c:v>
                </c:pt>
                <c:pt idx="2643">
                  <c:v>-79808.999999999069</c:v>
                </c:pt>
                <c:pt idx="2644">
                  <c:v>-17467</c:v>
                </c:pt>
                <c:pt idx="2645">
                  <c:v>76136</c:v>
                </c:pt>
                <c:pt idx="2646">
                  <c:v>184581</c:v>
                </c:pt>
                <c:pt idx="2647">
                  <c:v>120179</c:v>
                </c:pt>
                <c:pt idx="2648">
                  <c:v>159247</c:v>
                </c:pt>
                <c:pt idx="2649">
                  <c:v>99663.000000000931</c:v>
                </c:pt>
                <c:pt idx="2650">
                  <c:v>118552.00000000093</c:v>
                </c:pt>
                <c:pt idx="2651">
                  <c:v>5201.0000000018626</c:v>
                </c:pt>
                <c:pt idx="2652">
                  <c:v>46136.999999999069</c:v>
                </c:pt>
                <c:pt idx="2653">
                  <c:v>-25656</c:v>
                </c:pt>
                <c:pt idx="2654">
                  <c:v>-36034.000000000931</c:v>
                </c:pt>
                <c:pt idx="2655">
                  <c:v>-135522.99999999907</c:v>
                </c:pt>
                <c:pt idx="2656">
                  <c:v>-179534</c:v>
                </c:pt>
                <c:pt idx="2657">
                  <c:v>-254170.99999999907</c:v>
                </c:pt>
                <c:pt idx="2658">
                  <c:v>-272118.99999999907</c:v>
                </c:pt>
                <c:pt idx="2659">
                  <c:v>-208103</c:v>
                </c:pt>
                <c:pt idx="2660">
                  <c:v>-242365.00000000093</c:v>
                </c:pt>
                <c:pt idx="2661">
                  <c:v>-192284</c:v>
                </c:pt>
                <c:pt idx="2662">
                  <c:v>-52193.000000000931</c:v>
                </c:pt>
                <c:pt idx="2663">
                  <c:v>52973.999999998137</c:v>
                </c:pt>
                <c:pt idx="2664">
                  <c:v>51166.999999999069</c:v>
                </c:pt>
                <c:pt idx="2665">
                  <c:v>112011</c:v>
                </c:pt>
                <c:pt idx="2666">
                  <c:v>128297.99999999907</c:v>
                </c:pt>
                <c:pt idx="2667">
                  <c:v>147654</c:v>
                </c:pt>
                <c:pt idx="2668">
                  <c:v>86340</c:v>
                </c:pt>
                <c:pt idx="2669">
                  <c:v>127115</c:v>
                </c:pt>
                <c:pt idx="2670">
                  <c:v>171345</c:v>
                </c:pt>
                <c:pt idx="2671">
                  <c:v>144241.00000000093</c:v>
                </c:pt>
                <c:pt idx="2672">
                  <c:v>182392</c:v>
                </c:pt>
                <c:pt idx="2673">
                  <c:v>140401.00000000093</c:v>
                </c:pt>
                <c:pt idx="2674">
                  <c:v>101860.00000000093</c:v>
                </c:pt>
                <c:pt idx="2675">
                  <c:v>78101</c:v>
                </c:pt>
                <c:pt idx="2676">
                  <c:v>73335.999999997206</c:v>
                </c:pt>
                <c:pt idx="2677">
                  <c:v>2125</c:v>
                </c:pt>
                <c:pt idx="2678">
                  <c:v>59604.999999999069</c:v>
                </c:pt>
                <c:pt idx="2679">
                  <c:v>14187</c:v>
                </c:pt>
                <c:pt idx="2680">
                  <c:v>-44288.000000000931</c:v>
                </c:pt>
                <c:pt idx="2681">
                  <c:v>-44972.999999999069</c:v>
                </c:pt>
                <c:pt idx="2682">
                  <c:v>16038.999999999069</c:v>
                </c:pt>
                <c:pt idx="2683">
                  <c:v>-44081</c:v>
                </c:pt>
                <c:pt idx="2684">
                  <c:v>-90480.000000000931</c:v>
                </c:pt>
                <c:pt idx="2685">
                  <c:v>-8140</c:v>
                </c:pt>
                <c:pt idx="2686">
                  <c:v>7855.0000000018626</c:v>
                </c:pt>
                <c:pt idx="2687">
                  <c:v>-61856</c:v>
                </c:pt>
                <c:pt idx="2688">
                  <c:v>-18865.000000000931</c:v>
                </c:pt>
                <c:pt idx="2689">
                  <c:v>56118</c:v>
                </c:pt>
                <c:pt idx="2690">
                  <c:v>22641.000000000931</c:v>
                </c:pt>
                <c:pt idx="2691">
                  <c:v>57054.999999998137</c:v>
                </c:pt>
                <c:pt idx="2692">
                  <c:v>58708.000000001863</c:v>
                </c:pt>
                <c:pt idx="2693">
                  <c:v>-16242.999999997206</c:v>
                </c:pt>
                <c:pt idx="2694">
                  <c:v>-67025.999999999069</c:v>
                </c:pt>
                <c:pt idx="2695">
                  <c:v>-6079.0000000009313</c:v>
                </c:pt>
                <c:pt idx="2696">
                  <c:v>-215543</c:v>
                </c:pt>
                <c:pt idx="2697">
                  <c:v>-96292.000000000931</c:v>
                </c:pt>
                <c:pt idx="2698">
                  <c:v>-58255.000000000931</c:v>
                </c:pt>
                <c:pt idx="2699">
                  <c:v>-60573</c:v>
                </c:pt>
                <c:pt idx="2700">
                  <c:v>-226115.99999999907</c:v>
                </c:pt>
                <c:pt idx="2701">
                  <c:v>-86669.999999999069</c:v>
                </c:pt>
                <c:pt idx="2702">
                  <c:v>-109059</c:v>
                </c:pt>
                <c:pt idx="2703">
                  <c:v>-69378.000000000931</c:v>
                </c:pt>
                <c:pt idx="2704">
                  <c:v>-183959</c:v>
                </c:pt>
                <c:pt idx="2705">
                  <c:v>55614.999999998137</c:v>
                </c:pt>
                <c:pt idx="2706">
                  <c:v>-68965.999999999069</c:v>
                </c:pt>
                <c:pt idx="2707">
                  <c:v>-240240</c:v>
                </c:pt>
                <c:pt idx="2708">
                  <c:v>-356202.99999999907</c:v>
                </c:pt>
                <c:pt idx="2709">
                  <c:v>-154700.99999999814</c:v>
                </c:pt>
                <c:pt idx="2710">
                  <c:v>-396622.99999999627</c:v>
                </c:pt>
                <c:pt idx="2711">
                  <c:v>-296218</c:v>
                </c:pt>
                <c:pt idx="2712">
                  <c:v>-104392.99999999907</c:v>
                </c:pt>
                <c:pt idx="2713">
                  <c:v>32221</c:v>
                </c:pt>
                <c:pt idx="2714">
                  <c:v>140711.99999999907</c:v>
                </c:pt>
                <c:pt idx="2715">
                  <c:v>195199.99999999814</c:v>
                </c:pt>
                <c:pt idx="2716">
                  <c:v>393984.99999999814</c:v>
                </c:pt>
                <c:pt idx="2717">
                  <c:v>360140</c:v>
                </c:pt>
                <c:pt idx="2718">
                  <c:v>259628.99999999907</c:v>
                </c:pt>
                <c:pt idx="2719">
                  <c:v>198042.99999999814</c:v>
                </c:pt>
                <c:pt idx="2720">
                  <c:v>263987</c:v>
                </c:pt>
                <c:pt idx="2721">
                  <c:v>86720.000000001863</c:v>
                </c:pt>
                <c:pt idx="2722">
                  <c:v>127473.99999999907</c:v>
                </c:pt>
                <c:pt idx="2723">
                  <c:v>191959.00000000093</c:v>
                </c:pt>
                <c:pt idx="2724">
                  <c:v>24027.000000000931</c:v>
                </c:pt>
                <c:pt idx="2725">
                  <c:v>68918.999999999069</c:v>
                </c:pt>
                <c:pt idx="2726">
                  <c:v>170503.99999999814</c:v>
                </c:pt>
                <c:pt idx="2727">
                  <c:v>115815.99999999907</c:v>
                </c:pt>
                <c:pt idx="2728">
                  <c:v>137283</c:v>
                </c:pt>
                <c:pt idx="2729">
                  <c:v>197897</c:v>
                </c:pt>
                <c:pt idx="2730">
                  <c:v>143977.00000000186</c:v>
                </c:pt>
                <c:pt idx="2731">
                  <c:v>108997.99999999907</c:v>
                </c:pt>
                <c:pt idx="2732">
                  <c:v>103894.00000000093</c:v>
                </c:pt>
                <c:pt idx="2733">
                  <c:v>25810</c:v>
                </c:pt>
                <c:pt idx="2734">
                  <c:v>54849.999999999069</c:v>
                </c:pt>
                <c:pt idx="2735">
                  <c:v>20711</c:v>
                </c:pt>
                <c:pt idx="2736">
                  <c:v>13947.000000000931</c:v>
                </c:pt>
                <c:pt idx="2737">
                  <c:v>66886</c:v>
                </c:pt>
                <c:pt idx="2738">
                  <c:v>164712</c:v>
                </c:pt>
                <c:pt idx="2739">
                  <c:v>99746.000000000931</c:v>
                </c:pt>
                <c:pt idx="2740">
                  <c:v>139786.99999999907</c:v>
                </c:pt>
                <c:pt idx="2741">
                  <c:v>3523</c:v>
                </c:pt>
                <c:pt idx="2742">
                  <c:v>-134334.99999999907</c:v>
                </c:pt>
                <c:pt idx="2743">
                  <c:v>-159188.99999999907</c:v>
                </c:pt>
                <c:pt idx="2744">
                  <c:v>-72772.000000000931</c:v>
                </c:pt>
                <c:pt idx="2745">
                  <c:v>-95224</c:v>
                </c:pt>
                <c:pt idx="2746">
                  <c:v>5722.0000000009313</c:v>
                </c:pt>
                <c:pt idx="2747">
                  <c:v>-60590</c:v>
                </c:pt>
                <c:pt idx="2748">
                  <c:v>-62458.000000001863</c:v>
                </c:pt>
                <c:pt idx="2749">
                  <c:v>-270733</c:v>
                </c:pt>
                <c:pt idx="2750">
                  <c:v>-235941</c:v>
                </c:pt>
                <c:pt idx="2751">
                  <c:v>-360134.00000000093</c:v>
                </c:pt>
                <c:pt idx="2752">
                  <c:v>-284359.00000000093</c:v>
                </c:pt>
                <c:pt idx="2753">
                  <c:v>-380470</c:v>
                </c:pt>
                <c:pt idx="2754">
                  <c:v>-90535.999999998137</c:v>
                </c:pt>
                <c:pt idx="2755">
                  <c:v>68319.000000000931</c:v>
                </c:pt>
                <c:pt idx="2756">
                  <c:v>188940.00000000186</c:v>
                </c:pt>
                <c:pt idx="2757">
                  <c:v>274940.00000000093</c:v>
                </c:pt>
                <c:pt idx="2758">
                  <c:v>395903.00000000093</c:v>
                </c:pt>
                <c:pt idx="2759">
                  <c:v>243922.99999999814</c:v>
                </c:pt>
                <c:pt idx="2760">
                  <c:v>98904</c:v>
                </c:pt>
                <c:pt idx="2761">
                  <c:v>91229.999999999069</c:v>
                </c:pt>
                <c:pt idx="2762">
                  <c:v>-3069.0000000018626</c:v>
                </c:pt>
                <c:pt idx="2763">
                  <c:v>-136546</c:v>
                </c:pt>
                <c:pt idx="2764">
                  <c:v>-110552.99999999814</c:v>
                </c:pt>
                <c:pt idx="2765">
                  <c:v>-337437.00000000093</c:v>
                </c:pt>
                <c:pt idx="2766">
                  <c:v>-400620.99999999907</c:v>
                </c:pt>
                <c:pt idx="2767">
                  <c:v>-251454.99999999907</c:v>
                </c:pt>
                <c:pt idx="2768">
                  <c:v>12714</c:v>
                </c:pt>
                <c:pt idx="2769">
                  <c:v>-67460.000000001863</c:v>
                </c:pt>
                <c:pt idx="2770">
                  <c:v>57151</c:v>
                </c:pt>
                <c:pt idx="2771">
                  <c:v>110887.99999999907</c:v>
                </c:pt>
                <c:pt idx="2772">
                  <c:v>-69394.000000000931</c:v>
                </c:pt>
                <c:pt idx="2773">
                  <c:v>-331759</c:v>
                </c:pt>
                <c:pt idx="2774">
                  <c:v>-222626.99999999907</c:v>
                </c:pt>
                <c:pt idx="2775">
                  <c:v>-125234</c:v>
                </c:pt>
                <c:pt idx="2776">
                  <c:v>-66023.999999999069</c:v>
                </c:pt>
                <c:pt idx="2777">
                  <c:v>179355.00000000093</c:v>
                </c:pt>
                <c:pt idx="2778">
                  <c:v>219462</c:v>
                </c:pt>
                <c:pt idx="2779">
                  <c:v>196305</c:v>
                </c:pt>
                <c:pt idx="2780">
                  <c:v>-98652</c:v>
                </c:pt>
                <c:pt idx="2781">
                  <c:v>-194180.99999999907</c:v>
                </c:pt>
                <c:pt idx="2782">
                  <c:v>-258639.00000000093</c:v>
                </c:pt>
                <c:pt idx="2783">
                  <c:v>-333418.99999999907</c:v>
                </c:pt>
                <c:pt idx="2784">
                  <c:v>-225033</c:v>
                </c:pt>
                <c:pt idx="2785">
                  <c:v>174069.00000000093</c:v>
                </c:pt>
                <c:pt idx="2786">
                  <c:v>206668.99999999907</c:v>
                </c:pt>
                <c:pt idx="2787">
                  <c:v>194544.00000000093</c:v>
                </c:pt>
                <c:pt idx="2788">
                  <c:v>323726.99999999814</c:v>
                </c:pt>
                <c:pt idx="2789">
                  <c:v>205532.99999999814</c:v>
                </c:pt>
                <c:pt idx="2790">
                  <c:v>131727.99999999814</c:v>
                </c:pt>
                <c:pt idx="2791">
                  <c:v>159047.99999999814</c:v>
                </c:pt>
                <c:pt idx="2792">
                  <c:v>155355.99999999907</c:v>
                </c:pt>
                <c:pt idx="2793">
                  <c:v>222215.00000000093</c:v>
                </c:pt>
                <c:pt idx="2794">
                  <c:v>253879.00000000186</c:v>
                </c:pt>
                <c:pt idx="2795">
                  <c:v>208051.00000000186</c:v>
                </c:pt>
                <c:pt idx="2796">
                  <c:v>121852.00000000093</c:v>
                </c:pt>
                <c:pt idx="2797">
                  <c:v>97329</c:v>
                </c:pt>
                <c:pt idx="2798">
                  <c:v>20514.999999999069</c:v>
                </c:pt>
                <c:pt idx="2799">
                  <c:v>28413.000000001863</c:v>
                </c:pt>
                <c:pt idx="2800">
                  <c:v>-13710</c:v>
                </c:pt>
                <c:pt idx="2801">
                  <c:v>57245.000000001863</c:v>
                </c:pt>
                <c:pt idx="2802">
                  <c:v>-55002.000000000931</c:v>
                </c:pt>
                <c:pt idx="2803">
                  <c:v>9897.0000000018626</c:v>
                </c:pt>
                <c:pt idx="2804">
                  <c:v>-41203.000000000931</c:v>
                </c:pt>
                <c:pt idx="2805">
                  <c:v>-57161</c:v>
                </c:pt>
                <c:pt idx="2806">
                  <c:v>-73466</c:v>
                </c:pt>
                <c:pt idx="2807">
                  <c:v>-106302.99999999721</c:v>
                </c:pt>
                <c:pt idx="2808">
                  <c:v>-115345.00000000093</c:v>
                </c:pt>
                <c:pt idx="2809">
                  <c:v>-249651.00000000093</c:v>
                </c:pt>
                <c:pt idx="2810">
                  <c:v>-230319.00000000186</c:v>
                </c:pt>
                <c:pt idx="2811">
                  <c:v>-156128.00000000186</c:v>
                </c:pt>
                <c:pt idx="2812">
                  <c:v>-115984</c:v>
                </c:pt>
                <c:pt idx="2813">
                  <c:v>-99277.000000000931</c:v>
                </c:pt>
                <c:pt idx="2814">
                  <c:v>20593</c:v>
                </c:pt>
                <c:pt idx="2815">
                  <c:v>139216.00000000093</c:v>
                </c:pt>
                <c:pt idx="2816">
                  <c:v>2007.0000000009313</c:v>
                </c:pt>
                <c:pt idx="2817">
                  <c:v>125997.99999999907</c:v>
                </c:pt>
                <c:pt idx="2818">
                  <c:v>71355</c:v>
                </c:pt>
                <c:pt idx="2819">
                  <c:v>37682.999999999069</c:v>
                </c:pt>
                <c:pt idx="2820">
                  <c:v>-166671</c:v>
                </c:pt>
                <c:pt idx="2821">
                  <c:v>-75628.000000000931</c:v>
                </c:pt>
                <c:pt idx="2822">
                  <c:v>-147568</c:v>
                </c:pt>
                <c:pt idx="2823">
                  <c:v>-37451.999999999069</c:v>
                </c:pt>
                <c:pt idx="2824">
                  <c:v>-50819.999999998137</c:v>
                </c:pt>
                <c:pt idx="2825">
                  <c:v>17051</c:v>
                </c:pt>
                <c:pt idx="2826">
                  <c:v>45075.999999999069</c:v>
                </c:pt>
                <c:pt idx="2827">
                  <c:v>125195</c:v>
                </c:pt>
                <c:pt idx="2828">
                  <c:v>-33683</c:v>
                </c:pt>
                <c:pt idx="2829">
                  <c:v>33580.999999998137</c:v>
                </c:pt>
                <c:pt idx="2830">
                  <c:v>129874</c:v>
                </c:pt>
                <c:pt idx="2831">
                  <c:v>163177.00000000093</c:v>
                </c:pt>
                <c:pt idx="2832">
                  <c:v>39686.999999999069</c:v>
                </c:pt>
                <c:pt idx="2833">
                  <c:v>100405.00000000093</c:v>
                </c:pt>
                <c:pt idx="2834">
                  <c:v>222846.00000000186</c:v>
                </c:pt>
                <c:pt idx="2835">
                  <c:v>148285</c:v>
                </c:pt>
                <c:pt idx="2836">
                  <c:v>-31280.000000000931</c:v>
                </c:pt>
                <c:pt idx="2837">
                  <c:v>111773.00000000186</c:v>
                </c:pt>
                <c:pt idx="2838">
                  <c:v>21927.999999999069</c:v>
                </c:pt>
                <c:pt idx="2839">
                  <c:v>-34716</c:v>
                </c:pt>
                <c:pt idx="2840">
                  <c:v>30229</c:v>
                </c:pt>
                <c:pt idx="2841">
                  <c:v>204211.00000000093</c:v>
                </c:pt>
                <c:pt idx="2842">
                  <c:v>129974</c:v>
                </c:pt>
                <c:pt idx="2843">
                  <c:v>216810.00000000093</c:v>
                </c:pt>
                <c:pt idx="2844">
                  <c:v>168244.99999999814</c:v>
                </c:pt>
                <c:pt idx="2845">
                  <c:v>60135.999999999069</c:v>
                </c:pt>
                <c:pt idx="2846">
                  <c:v>91986</c:v>
                </c:pt>
                <c:pt idx="2847">
                  <c:v>75527.999999997206</c:v>
                </c:pt>
                <c:pt idx="2848">
                  <c:v>-45464.000000001863</c:v>
                </c:pt>
                <c:pt idx="2849">
                  <c:v>-118610</c:v>
                </c:pt>
                <c:pt idx="2850">
                  <c:v>-45932.999999997206</c:v>
                </c:pt>
                <c:pt idx="2851">
                  <c:v>-19208.999999999069</c:v>
                </c:pt>
                <c:pt idx="2852">
                  <c:v>-39445</c:v>
                </c:pt>
                <c:pt idx="2853">
                  <c:v>44005.000000002794</c:v>
                </c:pt>
                <c:pt idx="2854">
                  <c:v>110632.00000000186</c:v>
                </c:pt>
                <c:pt idx="2855">
                  <c:v>192488</c:v>
                </c:pt>
                <c:pt idx="2856">
                  <c:v>27922.999999999069</c:v>
                </c:pt>
                <c:pt idx="2857">
                  <c:v>68464</c:v>
                </c:pt>
                <c:pt idx="2858">
                  <c:v>26126.999999997206</c:v>
                </c:pt>
                <c:pt idx="2859">
                  <c:v>7835.9999999990687</c:v>
                </c:pt>
                <c:pt idx="2860">
                  <c:v>-25209.000000001863</c:v>
                </c:pt>
                <c:pt idx="2861">
                  <c:v>57190</c:v>
                </c:pt>
                <c:pt idx="2862">
                  <c:v>-63595.999999998137</c:v>
                </c:pt>
                <c:pt idx="2863">
                  <c:v>82551.000000000931</c:v>
                </c:pt>
                <c:pt idx="2864">
                  <c:v>42143</c:v>
                </c:pt>
                <c:pt idx="2865">
                  <c:v>-53673.999999998137</c:v>
                </c:pt>
                <c:pt idx="2866">
                  <c:v>-87417</c:v>
                </c:pt>
                <c:pt idx="2867">
                  <c:v>-6080.0000000009313</c:v>
                </c:pt>
                <c:pt idx="2868">
                  <c:v>-74496</c:v>
                </c:pt>
                <c:pt idx="2869">
                  <c:v>-97374</c:v>
                </c:pt>
                <c:pt idx="2870">
                  <c:v>-43692.000000002794</c:v>
                </c:pt>
                <c:pt idx="2871">
                  <c:v>-98161</c:v>
                </c:pt>
                <c:pt idx="2872">
                  <c:v>-85421</c:v>
                </c:pt>
                <c:pt idx="2873">
                  <c:v>22429</c:v>
                </c:pt>
                <c:pt idx="2874">
                  <c:v>90716</c:v>
                </c:pt>
                <c:pt idx="2875">
                  <c:v>17049.000000000931</c:v>
                </c:pt>
                <c:pt idx="2876">
                  <c:v>33060.999999999069</c:v>
                </c:pt>
                <c:pt idx="2877">
                  <c:v>41155</c:v>
                </c:pt>
                <c:pt idx="2878">
                  <c:v>-70280</c:v>
                </c:pt>
                <c:pt idx="2879">
                  <c:v>-28667</c:v>
                </c:pt>
                <c:pt idx="2880">
                  <c:v>-26893.999999998137</c:v>
                </c:pt>
                <c:pt idx="2881">
                  <c:v>73876.000000000931</c:v>
                </c:pt>
                <c:pt idx="2882">
                  <c:v>67292.000000000931</c:v>
                </c:pt>
                <c:pt idx="2883">
                  <c:v>33778</c:v>
                </c:pt>
                <c:pt idx="2884">
                  <c:v>-56927</c:v>
                </c:pt>
                <c:pt idx="2885">
                  <c:v>15790.999999999069</c:v>
                </c:pt>
                <c:pt idx="2886">
                  <c:v>-192331.00000000093</c:v>
                </c:pt>
                <c:pt idx="2887">
                  <c:v>-167746.99999999907</c:v>
                </c:pt>
                <c:pt idx="2888">
                  <c:v>-141169</c:v>
                </c:pt>
                <c:pt idx="2889">
                  <c:v>-89799.999999999069</c:v>
                </c:pt>
                <c:pt idx="2890">
                  <c:v>-157310.00000000279</c:v>
                </c:pt>
                <c:pt idx="2891">
                  <c:v>22721.000000001863</c:v>
                </c:pt>
                <c:pt idx="2892">
                  <c:v>-156544.00000000186</c:v>
                </c:pt>
                <c:pt idx="2893">
                  <c:v>-176071.99999999907</c:v>
                </c:pt>
                <c:pt idx="2894">
                  <c:v>-85414.000000000931</c:v>
                </c:pt>
                <c:pt idx="2895">
                  <c:v>94573.000000000931</c:v>
                </c:pt>
                <c:pt idx="2896">
                  <c:v>98985.999999999069</c:v>
                </c:pt>
                <c:pt idx="2897">
                  <c:v>243410.00000000186</c:v>
                </c:pt>
                <c:pt idx="2898">
                  <c:v>333478.99999999907</c:v>
                </c:pt>
                <c:pt idx="2899">
                  <c:v>226605.00000000093</c:v>
                </c:pt>
                <c:pt idx="2900">
                  <c:v>110751.00000000093</c:v>
                </c:pt>
                <c:pt idx="2901">
                  <c:v>54734</c:v>
                </c:pt>
                <c:pt idx="2902">
                  <c:v>-46648.000000001863</c:v>
                </c:pt>
                <c:pt idx="2903">
                  <c:v>-184446.00000000093</c:v>
                </c:pt>
                <c:pt idx="2904">
                  <c:v>-255082</c:v>
                </c:pt>
                <c:pt idx="2905">
                  <c:v>-347161.99999999907</c:v>
                </c:pt>
                <c:pt idx="2906">
                  <c:v>-227292</c:v>
                </c:pt>
                <c:pt idx="2907">
                  <c:v>-66064.999999998137</c:v>
                </c:pt>
                <c:pt idx="2908">
                  <c:v>-1687</c:v>
                </c:pt>
                <c:pt idx="2909">
                  <c:v>76222.999999999069</c:v>
                </c:pt>
                <c:pt idx="2910">
                  <c:v>79562.999999999069</c:v>
                </c:pt>
                <c:pt idx="2911">
                  <c:v>-72739.999999999069</c:v>
                </c:pt>
                <c:pt idx="2912">
                  <c:v>-47491</c:v>
                </c:pt>
                <c:pt idx="2913">
                  <c:v>-83245</c:v>
                </c:pt>
                <c:pt idx="2914">
                  <c:v>-103874</c:v>
                </c:pt>
                <c:pt idx="2915">
                  <c:v>138574.00000000093</c:v>
                </c:pt>
                <c:pt idx="2916">
                  <c:v>41489.999999999069</c:v>
                </c:pt>
                <c:pt idx="2917">
                  <c:v>-37983.000000000931</c:v>
                </c:pt>
                <c:pt idx="2918">
                  <c:v>-42193.999999999069</c:v>
                </c:pt>
                <c:pt idx="2919">
                  <c:v>42759</c:v>
                </c:pt>
                <c:pt idx="2920">
                  <c:v>-113576.00000000186</c:v>
                </c:pt>
                <c:pt idx="2921">
                  <c:v>-8316.9999999990687</c:v>
                </c:pt>
                <c:pt idx="2922">
                  <c:v>-141561.99999999907</c:v>
                </c:pt>
                <c:pt idx="2923">
                  <c:v>-257591</c:v>
                </c:pt>
                <c:pt idx="2924">
                  <c:v>-662707.00000000093</c:v>
                </c:pt>
                <c:pt idx="2925">
                  <c:v>-951733.99999999721</c:v>
                </c:pt>
                <c:pt idx="2926">
                  <c:v>-993504.00000000093</c:v>
                </c:pt>
                <c:pt idx="2927">
                  <c:v>-580541</c:v>
                </c:pt>
                <c:pt idx="2928">
                  <c:v>-223896.00000000186</c:v>
                </c:pt>
                <c:pt idx="2929">
                  <c:v>122401</c:v>
                </c:pt>
                <c:pt idx="2930">
                  <c:v>392205.99999999907</c:v>
                </c:pt>
                <c:pt idx="2931">
                  <c:v>234292.99999999907</c:v>
                </c:pt>
                <c:pt idx="2932">
                  <c:v>100478.99999999907</c:v>
                </c:pt>
                <c:pt idx="2933">
                  <c:v>-127936.99999999814</c:v>
                </c:pt>
                <c:pt idx="2934">
                  <c:v>-260330.99999999814</c:v>
                </c:pt>
                <c:pt idx="2935">
                  <c:v>-62042.000000001863</c:v>
                </c:pt>
                <c:pt idx="2936">
                  <c:v>57759</c:v>
                </c:pt>
                <c:pt idx="2937">
                  <c:v>-54984</c:v>
                </c:pt>
                <c:pt idx="2938">
                  <c:v>-5971</c:v>
                </c:pt>
                <c:pt idx="2939">
                  <c:v>127396.99999999907</c:v>
                </c:pt>
                <c:pt idx="2940">
                  <c:v>50550.000000000931</c:v>
                </c:pt>
                <c:pt idx="2941">
                  <c:v>228799.00000000279</c:v>
                </c:pt>
                <c:pt idx="2942">
                  <c:v>98381.999999999069</c:v>
                </c:pt>
                <c:pt idx="2943">
                  <c:v>-69338</c:v>
                </c:pt>
                <c:pt idx="2944">
                  <c:v>-24989</c:v>
                </c:pt>
                <c:pt idx="2945">
                  <c:v>-192520.00000000093</c:v>
                </c:pt>
                <c:pt idx="2946">
                  <c:v>-276176.00000000186</c:v>
                </c:pt>
                <c:pt idx="2947">
                  <c:v>-283438.00000000093</c:v>
                </c:pt>
                <c:pt idx="2948">
                  <c:v>-128688.00000000093</c:v>
                </c:pt>
                <c:pt idx="2949">
                  <c:v>-314761</c:v>
                </c:pt>
                <c:pt idx="2950">
                  <c:v>-282606</c:v>
                </c:pt>
                <c:pt idx="2951">
                  <c:v>-151172</c:v>
                </c:pt>
                <c:pt idx="2952">
                  <c:v>-81332.999999997206</c:v>
                </c:pt>
                <c:pt idx="2953">
                  <c:v>12540.000000001863</c:v>
                </c:pt>
                <c:pt idx="2954">
                  <c:v>353866</c:v>
                </c:pt>
                <c:pt idx="2955">
                  <c:v>417071.00000000093</c:v>
                </c:pt>
                <c:pt idx="2956">
                  <c:v>344022.00000000093</c:v>
                </c:pt>
                <c:pt idx="2957">
                  <c:v>428985.99999999907</c:v>
                </c:pt>
                <c:pt idx="2958">
                  <c:v>308530.99999999907</c:v>
                </c:pt>
                <c:pt idx="2959">
                  <c:v>68004.000000000931</c:v>
                </c:pt>
                <c:pt idx="2960">
                  <c:v>-11959</c:v>
                </c:pt>
                <c:pt idx="2961">
                  <c:v>-164203.00000000093</c:v>
                </c:pt>
                <c:pt idx="2962">
                  <c:v>-131104</c:v>
                </c:pt>
                <c:pt idx="2963">
                  <c:v>-142869.99999999907</c:v>
                </c:pt>
                <c:pt idx="2964">
                  <c:v>-91688.000000001863</c:v>
                </c:pt>
                <c:pt idx="2965">
                  <c:v>-13273</c:v>
                </c:pt>
                <c:pt idx="2966">
                  <c:v>71289</c:v>
                </c:pt>
                <c:pt idx="2967">
                  <c:v>126522.99999999907</c:v>
                </c:pt>
                <c:pt idx="2968">
                  <c:v>313673.99999999907</c:v>
                </c:pt>
                <c:pt idx="2969">
                  <c:v>228760.00000000186</c:v>
                </c:pt>
                <c:pt idx="2970">
                  <c:v>123894</c:v>
                </c:pt>
                <c:pt idx="2971">
                  <c:v>343978</c:v>
                </c:pt>
                <c:pt idx="2972">
                  <c:v>160310.00000000093</c:v>
                </c:pt>
                <c:pt idx="2973">
                  <c:v>-51917.000000001863</c:v>
                </c:pt>
                <c:pt idx="2974">
                  <c:v>164112.99999999814</c:v>
                </c:pt>
                <c:pt idx="2975">
                  <c:v>278763</c:v>
                </c:pt>
                <c:pt idx="2976">
                  <c:v>54155</c:v>
                </c:pt>
                <c:pt idx="2977">
                  <c:v>81468.999999999069</c:v>
                </c:pt>
                <c:pt idx="2978">
                  <c:v>190554.00000000186</c:v>
                </c:pt>
                <c:pt idx="2979">
                  <c:v>-38975.999999999069</c:v>
                </c:pt>
                <c:pt idx="2980">
                  <c:v>-124314.99999999907</c:v>
                </c:pt>
                <c:pt idx="2981">
                  <c:v>-157553</c:v>
                </c:pt>
                <c:pt idx="2982">
                  <c:v>-285466.99999999907</c:v>
                </c:pt>
                <c:pt idx="2983">
                  <c:v>-376194</c:v>
                </c:pt>
                <c:pt idx="2984">
                  <c:v>-191097.00000000093</c:v>
                </c:pt>
                <c:pt idx="2985">
                  <c:v>-174104</c:v>
                </c:pt>
                <c:pt idx="2986">
                  <c:v>43527</c:v>
                </c:pt>
                <c:pt idx="2987">
                  <c:v>191374.00000000186</c:v>
                </c:pt>
                <c:pt idx="2988">
                  <c:v>247482.00000000093</c:v>
                </c:pt>
                <c:pt idx="2989">
                  <c:v>101235.00000000186</c:v>
                </c:pt>
                <c:pt idx="2990">
                  <c:v>178851.99999999907</c:v>
                </c:pt>
                <c:pt idx="2991">
                  <c:v>79144.999999999069</c:v>
                </c:pt>
                <c:pt idx="2992">
                  <c:v>53863.999999998137</c:v>
                </c:pt>
                <c:pt idx="2993">
                  <c:v>60820.999999998137</c:v>
                </c:pt>
                <c:pt idx="2994">
                  <c:v>152041.99999999907</c:v>
                </c:pt>
                <c:pt idx="2995">
                  <c:v>17467.999999999069</c:v>
                </c:pt>
                <c:pt idx="2996">
                  <c:v>-126613</c:v>
                </c:pt>
                <c:pt idx="2997">
                  <c:v>49684</c:v>
                </c:pt>
                <c:pt idx="2998">
                  <c:v>-42037.999999998137</c:v>
                </c:pt>
                <c:pt idx="2999">
                  <c:v>-149595</c:v>
                </c:pt>
                <c:pt idx="3000">
                  <c:v>-120798.99999999814</c:v>
                </c:pt>
                <c:pt idx="3001">
                  <c:v>-9809.9999999990687</c:v>
                </c:pt>
                <c:pt idx="3002">
                  <c:v>-318786.99999999907</c:v>
                </c:pt>
                <c:pt idx="3003">
                  <c:v>-198791.00000000093</c:v>
                </c:pt>
                <c:pt idx="3004">
                  <c:v>-111645</c:v>
                </c:pt>
                <c:pt idx="3005">
                  <c:v>21249.999999999069</c:v>
                </c:pt>
                <c:pt idx="3006">
                  <c:v>-152895.00000000093</c:v>
                </c:pt>
                <c:pt idx="3007">
                  <c:v>-156228</c:v>
                </c:pt>
                <c:pt idx="3008">
                  <c:v>-132675</c:v>
                </c:pt>
                <c:pt idx="3009">
                  <c:v>-44456.000000001863</c:v>
                </c:pt>
                <c:pt idx="3010">
                  <c:v>-17274</c:v>
                </c:pt>
                <c:pt idx="3011">
                  <c:v>116762</c:v>
                </c:pt>
                <c:pt idx="3012">
                  <c:v>216680.00000000093</c:v>
                </c:pt>
                <c:pt idx="3013">
                  <c:v>222150.99999999907</c:v>
                </c:pt>
                <c:pt idx="3014">
                  <c:v>64013.000000002794</c:v>
                </c:pt>
                <c:pt idx="3015">
                  <c:v>-143119.00000000093</c:v>
                </c:pt>
                <c:pt idx="3016">
                  <c:v>-165432.99999999907</c:v>
                </c:pt>
                <c:pt idx="3017">
                  <c:v>-124617.00000000093</c:v>
                </c:pt>
                <c:pt idx="3018">
                  <c:v>-314900</c:v>
                </c:pt>
                <c:pt idx="3019">
                  <c:v>-447686.00000000093</c:v>
                </c:pt>
                <c:pt idx="3020">
                  <c:v>-441201.99999999814</c:v>
                </c:pt>
                <c:pt idx="3021">
                  <c:v>-379659.00000000093</c:v>
                </c:pt>
                <c:pt idx="3022">
                  <c:v>-338694.00000000093</c:v>
                </c:pt>
                <c:pt idx="3023">
                  <c:v>-400500.99999999907</c:v>
                </c:pt>
                <c:pt idx="3024">
                  <c:v>-79511.999999999069</c:v>
                </c:pt>
                <c:pt idx="3025">
                  <c:v>-198788.00000000093</c:v>
                </c:pt>
                <c:pt idx="3026">
                  <c:v>-254092.99999999814</c:v>
                </c:pt>
                <c:pt idx="3027">
                  <c:v>-367231</c:v>
                </c:pt>
                <c:pt idx="3028">
                  <c:v>-169623</c:v>
                </c:pt>
                <c:pt idx="3029">
                  <c:v>-124965.00000000186</c:v>
                </c:pt>
                <c:pt idx="3030">
                  <c:v>-69060</c:v>
                </c:pt>
                <c:pt idx="3031">
                  <c:v>67882.999999998137</c:v>
                </c:pt>
                <c:pt idx="3032">
                  <c:v>53428</c:v>
                </c:pt>
                <c:pt idx="3033">
                  <c:v>113495.99999999814</c:v>
                </c:pt>
                <c:pt idx="3034">
                  <c:v>175599</c:v>
                </c:pt>
                <c:pt idx="3035">
                  <c:v>310453</c:v>
                </c:pt>
                <c:pt idx="3036">
                  <c:v>29441</c:v>
                </c:pt>
                <c:pt idx="3037">
                  <c:v>189690.00000000093</c:v>
                </c:pt>
                <c:pt idx="3038">
                  <c:v>206002.00000000093</c:v>
                </c:pt>
                <c:pt idx="3039">
                  <c:v>-126556</c:v>
                </c:pt>
                <c:pt idx="3040">
                  <c:v>-208079.00000000093</c:v>
                </c:pt>
                <c:pt idx="3041">
                  <c:v>-46279.999999999069</c:v>
                </c:pt>
                <c:pt idx="3042">
                  <c:v>-155859.99999999907</c:v>
                </c:pt>
                <c:pt idx="3043">
                  <c:v>-376758.99999999907</c:v>
                </c:pt>
                <c:pt idx="3044">
                  <c:v>-106888.99999999907</c:v>
                </c:pt>
                <c:pt idx="3045">
                  <c:v>125481.00000000093</c:v>
                </c:pt>
                <c:pt idx="3046">
                  <c:v>278246.00000000186</c:v>
                </c:pt>
                <c:pt idx="3047">
                  <c:v>221777.99999999814</c:v>
                </c:pt>
                <c:pt idx="3048">
                  <c:v>272115</c:v>
                </c:pt>
                <c:pt idx="3049">
                  <c:v>222300</c:v>
                </c:pt>
                <c:pt idx="3050">
                  <c:v>-50603</c:v>
                </c:pt>
                <c:pt idx="3051">
                  <c:v>-116798.00000000186</c:v>
                </c:pt>
                <c:pt idx="3052">
                  <c:v>66390.000000000931</c:v>
                </c:pt>
                <c:pt idx="3053">
                  <c:v>123423.99999999907</c:v>
                </c:pt>
                <c:pt idx="3054">
                  <c:v>-37298</c:v>
                </c:pt>
                <c:pt idx="3055">
                  <c:v>294668.99999999907</c:v>
                </c:pt>
                <c:pt idx="3056">
                  <c:v>281017</c:v>
                </c:pt>
                <c:pt idx="3057">
                  <c:v>271396.99999999814</c:v>
                </c:pt>
                <c:pt idx="3058">
                  <c:v>336054.00000000093</c:v>
                </c:pt>
                <c:pt idx="3059">
                  <c:v>404008</c:v>
                </c:pt>
                <c:pt idx="3060">
                  <c:v>84358.000000000931</c:v>
                </c:pt>
                <c:pt idx="3061">
                  <c:v>65416</c:v>
                </c:pt>
                <c:pt idx="3062">
                  <c:v>-35613.999999999069</c:v>
                </c:pt>
                <c:pt idx="3063">
                  <c:v>27742</c:v>
                </c:pt>
                <c:pt idx="3064">
                  <c:v>-42633.000000000931</c:v>
                </c:pt>
                <c:pt idx="3065">
                  <c:v>90449.999999999069</c:v>
                </c:pt>
                <c:pt idx="3066">
                  <c:v>112292.99999999814</c:v>
                </c:pt>
                <c:pt idx="3067">
                  <c:v>206455.99999999907</c:v>
                </c:pt>
                <c:pt idx="3068">
                  <c:v>95274.999999999069</c:v>
                </c:pt>
                <c:pt idx="3069">
                  <c:v>160912.00000000186</c:v>
                </c:pt>
                <c:pt idx="3070">
                  <c:v>148641.00000000093</c:v>
                </c:pt>
                <c:pt idx="3071">
                  <c:v>6771.0000000009313</c:v>
                </c:pt>
                <c:pt idx="3072">
                  <c:v>-49595</c:v>
                </c:pt>
                <c:pt idx="3073">
                  <c:v>-80511.999999999069</c:v>
                </c:pt>
                <c:pt idx="3074">
                  <c:v>-45965.000000000931</c:v>
                </c:pt>
                <c:pt idx="3075">
                  <c:v>24729.999999999069</c:v>
                </c:pt>
                <c:pt idx="3076">
                  <c:v>45049.000000000931</c:v>
                </c:pt>
                <c:pt idx="3077">
                  <c:v>76943.000000000931</c:v>
                </c:pt>
                <c:pt idx="3078">
                  <c:v>70281</c:v>
                </c:pt>
                <c:pt idx="3079">
                  <c:v>-37858</c:v>
                </c:pt>
                <c:pt idx="3080">
                  <c:v>-11637.999999999069</c:v>
                </c:pt>
                <c:pt idx="3081">
                  <c:v>-55267</c:v>
                </c:pt>
                <c:pt idx="3082">
                  <c:v>-73203.000000000931</c:v>
                </c:pt>
                <c:pt idx="3083">
                  <c:v>-51156.000000000931</c:v>
                </c:pt>
                <c:pt idx="3084">
                  <c:v>93379</c:v>
                </c:pt>
                <c:pt idx="3085">
                  <c:v>184331</c:v>
                </c:pt>
                <c:pt idx="3086">
                  <c:v>302651</c:v>
                </c:pt>
                <c:pt idx="3087">
                  <c:v>244876.99999999907</c:v>
                </c:pt>
                <c:pt idx="3088">
                  <c:v>280131</c:v>
                </c:pt>
                <c:pt idx="3089">
                  <c:v>274078.00000000093</c:v>
                </c:pt>
                <c:pt idx="3090">
                  <c:v>132868.00000000093</c:v>
                </c:pt>
                <c:pt idx="3091">
                  <c:v>76316.999999999069</c:v>
                </c:pt>
                <c:pt idx="3092">
                  <c:v>63403.000000000931</c:v>
                </c:pt>
                <c:pt idx="3093">
                  <c:v>-6640.9999999990687</c:v>
                </c:pt>
                <c:pt idx="3094">
                  <c:v>-88795.000000000931</c:v>
                </c:pt>
                <c:pt idx="3095">
                  <c:v>-155821.00000000093</c:v>
                </c:pt>
                <c:pt idx="3096">
                  <c:v>-203181.99999999907</c:v>
                </c:pt>
                <c:pt idx="3097">
                  <c:v>-212380.99999999907</c:v>
                </c:pt>
                <c:pt idx="3098">
                  <c:v>-121280.99999999907</c:v>
                </c:pt>
                <c:pt idx="3099">
                  <c:v>-209131</c:v>
                </c:pt>
                <c:pt idx="3100">
                  <c:v>-274955</c:v>
                </c:pt>
                <c:pt idx="3101">
                  <c:v>-215124.00000000093</c:v>
                </c:pt>
                <c:pt idx="3102">
                  <c:v>-127013</c:v>
                </c:pt>
                <c:pt idx="3103">
                  <c:v>-239178.00000000093</c:v>
                </c:pt>
                <c:pt idx="3104">
                  <c:v>-52319</c:v>
                </c:pt>
                <c:pt idx="3105">
                  <c:v>-123.00000000093132</c:v>
                </c:pt>
                <c:pt idx="3106">
                  <c:v>18644.999999999069</c:v>
                </c:pt>
                <c:pt idx="3107">
                  <c:v>-111725</c:v>
                </c:pt>
                <c:pt idx="3108">
                  <c:v>64540.999999999069</c:v>
                </c:pt>
                <c:pt idx="3109">
                  <c:v>-72847.000000000931</c:v>
                </c:pt>
                <c:pt idx="3110">
                  <c:v>-4188</c:v>
                </c:pt>
                <c:pt idx="3111">
                  <c:v>42734.000000000931</c:v>
                </c:pt>
                <c:pt idx="3112">
                  <c:v>137461.99999999907</c:v>
                </c:pt>
                <c:pt idx="3113">
                  <c:v>40188.000000000931</c:v>
                </c:pt>
                <c:pt idx="3114">
                  <c:v>186822.00000000279</c:v>
                </c:pt>
                <c:pt idx="3115">
                  <c:v>266590.00000000093</c:v>
                </c:pt>
                <c:pt idx="3116">
                  <c:v>230187.00000000186</c:v>
                </c:pt>
                <c:pt idx="3117">
                  <c:v>259491.00000000093</c:v>
                </c:pt>
                <c:pt idx="3118">
                  <c:v>272507.00000000186</c:v>
                </c:pt>
                <c:pt idx="3119">
                  <c:v>144249.99999999814</c:v>
                </c:pt>
                <c:pt idx="3120">
                  <c:v>67867.999999999069</c:v>
                </c:pt>
                <c:pt idx="3121">
                  <c:v>77483</c:v>
                </c:pt>
                <c:pt idx="3122">
                  <c:v>155536.99999999907</c:v>
                </c:pt>
                <c:pt idx="3123">
                  <c:v>141593.99999999814</c:v>
                </c:pt>
                <c:pt idx="3124">
                  <c:v>176697</c:v>
                </c:pt>
                <c:pt idx="3125">
                  <c:v>106383.00000000093</c:v>
                </c:pt>
                <c:pt idx="3126">
                  <c:v>27629.999999998137</c:v>
                </c:pt>
                <c:pt idx="3127">
                  <c:v>-157257.99999999907</c:v>
                </c:pt>
                <c:pt idx="3128">
                  <c:v>-209931.00000000093</c:v>
                </c:pt>
                <c:pt idx="3129">
                  <c:v>-255932</c:v>
                </c:pt>
                <c:pt idx="3130">
                  <c:v>-202151.00000000093</c:v>
                </c:pt>
                <c:pt idx="3131">
                  <c:v>-120922</c:v>
                </c:pt>
                <c:pt idx="3132">
                  <c:v>-24594</c:v>
                </c:pt>
                <c:pt idx="3133">
                  <c:v>47940.000000000931</c:v>
                </c:pt>
                <c:pt idx="3134">
                  <c:v>47295</c:v>
                </c:pt>
                <c:pt idx="3135">
                  <c:v>151145.00000000093</c:v>
                </c:pt>
                <c:pt idx="3136">
                  <c:v>-181279.99999999907</c:v>
                </c:pt>
                <c:pt idx="3137">
                  <c:v>-360106</c:v>
                </c:pt>
                <c:pt idx="3138">
                  <c:v>-246845.99999999907</c:v>
                </c:pt>
                <c:pt idx="3139">
                  <c:v>-88451</c:v>
                </c:pt>
                <c:pt idx="3140">
                  <c:v>-123002.00000000093</c:v>
                </c:pt>
                <c:pt idx="3141">
                  <c:v>216363.99999999907</c:v>
                </c:pt>
                <c:pt idx="3142">
                  <c:v>264811</c:v>
                </c:pt>
                <c:pt idx="3143">
                  <c:v>161770.99999999814</c:v>
                </c:pt>
                <c:pt idx="3144">
                  <c:v>31610.999999999069</c:v>
                </c:pt>
                <c:pt idx="3145">
                  <c:v>85052.000000000931</c:v>
                </c:pt>
                <c:pt idx="3146">
                  <c:v>103655.99999999907</c:v>
                </c:pt>
                <c:pt idx="3147">
                  <c:v>326474.00000000093</c:v>
                </c:pt>
                <c:pt idx="3148">
                  <c:v>279001.00000000093</c:v>
                </c:pt>
                <c:pt idx="3149">
                  <c:v>353911.00000000093</c:v>
                </c:pt>
                <c:pt idx="3150">
                  <c:v>211233.99999999907</c:v>
                </c:pt>
                <c:pt idx="3151">
                  <c:v>205837.00000000186</c:v>
                </c:pt>
                <c:pt idx="3152">
                  <c:v>68622.999999999069</c:v>
                </c:pt>
                <c:pt idx="3153">
                  <c:v>108607.99999999907</c:v>
                </c:pt>
                <c:pt idx="3154">
                  <c:v>-27379.000000001863</c:v>
                </c:pt>
                <c:pt idx="3155">
                  <c:v>-39839.999999999069</c:v>
                </c:pt>
                <c:pt idx="3156">
                  <c:v>-127720.00000000093</c:v>
                </c:pt>
                <c:pt idx="3157">
                  <c:v>-12135.999999999069</c:v>
                </c:pt>
                <c:pt idx="3158">
                  <c:v>12667.000000001863</c:v>
                </c:pt>
                <c:pt idx="3159">
                  <c:v>47386.000000001863</c:v>
                </c:pt>
                <c:pt idx="3160">
                  <c:v>67796.000000000931</c:v>
                </c:pt>
                <c:pt idx="3161">
                  <c:v>136131.00000000093</c:v>
                </c:pt>
                <c:pt idx="3162">
                  <c:v>-10965.000000000931</c:v>
                </c:pt>
                <c:pt idx="3163">
                  <c:v>-16602.000000000931</c:v>
                </c:pt>
                <c:pt idx="3164">
                  <c:v>6049.0000000009313</c:v>
                </c:pt>
                <c:pt idx="3165">
                  <c:v>119683.99999999814</c:v>
                </c:pt>
                <c:pt idx="3166">
                  <c:v>143325.99999999907</c:v>
                </c:pt>
                <c:pt idx="3167">
                  <c:v>202590.99999999814</c:v>
                </c:pt>
                <c:pt idx="3168">
                  <c:v>110605.00000000093</c:v>
                </c:pt>
                <c:pt idx="3169">
                  <c:v>122584.99999999907</c:v>
                </c:pt>
                <c:pt idx="3170">
                  <c:v>-23236.999999998137</c:v>
                </c:pt>
                <c:pt idx="3171">
                  <c:v>24038.000000000931</c:v>
                </c:pt>
                <c:pt idx="3172">
                  <c:v>21727.000000001863</c:v>
                </c:pt>
                <c:pt idx="3173">
                  <c:v>59576.999999998137</c:v>
                </c:pt>
                <c:pt idx="3174">
                  <c:v>51418</c:v>
                </c:pt>
                <c:pt idx="3175">
                  <c:v>210152.99999999907</c:v>
                </c:pt>
                <c:pt idx="3176">
                  <c:v>112761</c:v>
                </c:pt>
                <c:pt idx="3177">
                  <c:v>127375.99999999814</c:v>
                </c:pt>
                <c:pt idx="3178">
                  <c:v>85871.000000001863</c:v>
                </c:pt>
                <c:pt idx="3179">
                  <c:v>56743</c:v>
                </c:pt>
                <c:pt idx="3180">
                  <c:v>-82994.999999999069</c:v>
                </c:pt>
                <c:pt idx="3181">
                  <c:v>-22705.999999999069</c:v>
                </c:pt>
                <c:pt idx="3182">
                  <c:v>-61309.999999999069</c:v>
                </c:pt>
                <c:pt idx="3183">
                  <c:v>-62984.000000000931</c:v>
                </c:pt>
                <c:pt idx="3184">
                  <c:v>-44902</c:v>
                </c:pt>
                <c:pt idx="3185">
                  <c:v>-6326.0000000009313</c:v>
                </c:pt>
                <c:pt idx="3186">
                  <c:v>-16577</c:v>
                </c:pt>
                <c:pt idx="3187">
                  <c:v>23486.000000001863</c:v>
                </c:pt>
                <c:pt idx="3188">
                  <c:v>26311</c:v>
                </c:pt>
                <c:pt idx="3189">
                  <c:v>-159491</c:v>
                </c:pt>
                <c:pt idx="3190">
                  <c:v>-65933</c:v>
                </c:pt>
                <c:pt idx="3191">
                  <c:v>-176513</c:v>
                </c:pt>
                <c:pt idx="3192">
                  <c:v>-146163.00000000093</c:v>
                </c:pt>
                <c:pt idx="3193">
                  <c:v>14200</c:v>
                </c:pt>
                <c:pt idx="3194">
                  <c:v>188194.99999999907</c:v>
                </c:pt>
                <c:pt idx="3195">
                  <c:v>34173.999999998137</c:v>
                </c:pt>
                <c:pt idx="3196">
                  <c:v>124340.99999999814</c:v>
                </c:pt>
                <c:pt idx="3197">
                  <c:v>172868</c:v>
                </c:pt>
                <c:pt idx="3198">
                  <c:v>86106</c:v>
                </c:pt>
                <c:pt idx="3199">
                  <c:v>32432</c:v>
                </c:pt>
                <c:pt idx="3200">
                  <c:v>-8877.9999999962747</c:v>
                </c:pt>
                <c:pt idx="3201">
                  <c:v>33634.000000000931</c:v>
                </c:pt>
                <c:pt idx="3202">
                  <c:v>61468.999999998137</c:v>
                </c:pt>
                <c:pt idx="3203">
                  <c:v>-33674</c:v>
                </c:pt>
                <c:pt idx="3204">
                  <c:v>154025.00000000093</c:v>
                </c:pt>
                <c:pt idx="3205">
                  <c:v>202362.99999999814</c:v>
                </c:pt>
                <c:pt idx="3206">
                  <c:v>148108</c:v>
                </c:pt>
                <c:pt idx="3207">
                  <c:v>119193.00000000186</c:v>
                </c:pt>
                <c:pt idx="3208">
                  <c:v>170345</c:v>
                </c:pt>
                <c:pt idx="3209">
                  <c:v>47471</c:v>
                </c:pt>
                <c:pt idx="3210">
                  <c:v>122176</c:v>
                </c:pt>
                <c:pt idx="3211">
                  <c:v>58953</c:v>
                </c:pt>
                <c:pt idx="3212">
                  <c:v>-21732</c:v>
                </c:pt>
                <c:pt idx="3213">
                  <c:v>-43101</c:v>
                </c:pt>
                <c:pt idx="3214">
                  <c:v>-11937</c:v>
                </c:pt>
                <c:pt idx="3215">
                  <c:v>-90902</c:v>
                </c:pt>
                <c:pt idx="3216">
                  <c:v>25598</c:v>
                </c:pt>
                <c:pt idx="3217">
                  <c:v>30136.000000001863</c:v>
                </c:pt>
                <c:pt idx="3218">
                  <c:v>31248.999999998137</c:v>
                </c:pt>
                <c:pt idx="3219">
                  <c:v>14625</c:v>
                </c:pt>
                <c:pt idx="3220">
                  <c:v>88041</c:v>
                </c:pt>
                <c:pt idx="3221">
                  <c:v>21423</c:v>
                </c:pt>
                <c:pt idx="3222">
                  <c:v>-10618.000000001863</c:v>
                </c:pt>
                <c:pt idx="3223">
                  <c:v>-17188.999999998137</c:v>
                </c:pt>
                <c:pt idx="3224">
                  <c:v>-54334.999999998137</c:v>
                </c:pt>
                <c:pt idx="3225">
                  <c:v>-102511.00000000186</c:v>
                </c:pt>
                <c:pt idx="3226">
                  <c:v>-154364</c:v>
                </c:pt>
                <c:pt idx="3227">
                  <c:v>-168576</c:v>
                </c:pt>
                <c:pt idx="3228">
                  <c:v>-161807</c:v>
                </c:pt>
                <c:pt idx="3229">
                  <c:v>-165861.00000000093</c:v>
                </c:pt>
                <c:pt idx="3230">
                  <c:v>4825.0000000018626</c:v>
                </c:pt>
                <c:pt idx="3231">
                  <c:v>97435</c:v>
                </c:pt>
                <c:pt idx="3232">
                  <c:v>360170</c:v>
                </c:pt>
                <c:pt idx="3233">
                  <c:v>478868</c:v>
                </c:pt>
                <c:pt idx="3234">
                  <c:v>482456.00000000093</c:v>
                </c:pt>
                <c:pt idx="3235">
                  <c:v>344909</c:v>
                </c:pt>
                <c:pt idx="3236">
                  <c:v>398219</c:v>
                </c:pt>
                <c:pt idx="3237">
                  <c:v>143623</c:v>
                </c:pt>
                <c:pt idx="3238">
                  <c:v>51709</c:v>
                </c:pt>
                <c:pt idx="3239">
                  <c:v>58821.999999998137</c:v>
                </c:pt>
                <c:pt idx="3240">
                  <c:v>94998</c:v>
                </c:pt>
                <c:pt idx="3241">
                  <c:v>56400</c:v>
                </c:pt>
                <c:pt idx="3242">
                  <c:v>251708</c:v>
                </c:pt>
                <c:pt idx="3243">
                  <c:v>291896.00000000186</c:v>
                </c:pt>
                <c:pt idx="3244">
                  <c:v>230884</c:v>
                </c:pt>
                <c:pt idx="3245">
                  <c:v>144044.99999999814</c:v>
                </c:pt>
                <c:pt idx="3246">
                  <c:v>179784</c:v>
                </c:pt>
                <c:pt idx="3247">
                  <c:v>42069</c:v>
                </c:pt>
                <c:pt idx="3248">
                  <c:v>-20399</c:v>
                </c:pt>
                <c:pt idx="3249">
                  <c:v>78399</c:v>
                </c:pt>
                <c:pt idx="3250">
                  <c:v>156819.00000000186</c:v>
                </c:pt>
                <c:pt idx="3251">
                  <c:v>181786.00000000186</c:v>
                </c:pt>
                <c:pt idx="3252">
                  <c:v>192073</c:v>
                </c:pt>
                <c:pt idx="3253">
                  <c:v>245276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422928"/>
        <c:axId val="616429456"/>
      </c:scatterChart>
      <c:valAx>
        <c:axId val="616422928"/>
        <c:scaling>
          <c:orientation val="minMax"/>
          <c:max val="43000"/>
          <c:min val="37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429456"/>
        <c:crosses val="autoZero"/>
        <c:crossBetween val="midCat"/>
      </c:valAx>
      <c:valAx>
        <c:axId val="61642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42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5-Day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9525" cap="rnd">
              <a:solidFill>
                <a:srgbClr val="FFFF00"/>
              </a:solidFill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3175">
                <a:solidFill>
                  <a:srgbClr val="FFFF00"/>
                </a:solidFill>
              </a:ln>
              <a:effectLst/>
            </c:spPr>
          </c:marker>
          <c:xVal>
            <c:numRef>
              <c:f>analysis!$A$7:$A$3260</c:f>
              <c:numCache>
                <c:formatCode>m/d/yyyy</c:formatCode>
                <c:ptCount val="3254"/>
                <c:pt idx="0">
                  <c:v>37995</c:v>
                </c:pt>
                <c:pt idx="1">
                  <c:v>37998</c:v>
                </c:pt>
                <c:pt idx="2">
                  <c:v>37999</c:v>
                </c:pt>
                <c:pt idx="3">
                  <c:v>38000</c:v>
                </c:pt>
                <c:pt idx="4">
                  <c:v>38001</c:v>
                </c:pt>
                <c:pt idx="5">
                  <c:v>38002</c:v>
                </c:pt>
                <c:pt idx="6">
                  <c:v>38006</c:v>
                </c:pt>
                <c:pt idx="7">
                  <c:v>38007</c:v>
                </c:pt>
                <c:pt idx="8">
                  <c:v>38008</c:v>
                </c:pt>
                <c:pt idx="9">
                  <c:v>38009</c:v>
                </c:pt>
                <c:pt idx="10">
                  <c:v>38012</c:v>
                </c:pt>
                <c:pt idx="11">
                  <c:v>38013</c:v>
                </c:pt>
                <c:pt idx="12">
                  <c:v>38014</c:v>
                </c:pt>
                <c:pt idx="13">
                  <c:v>38015</c:v>
                </c:pt>
                <c:pt idx="14">
                  <c:v>38016</c:v>
                </c:pt>
                <c:pt idx="15">
                  <c:v>38019</c:v>
                </c:pt>
                <c:pt idx="16">
                  <c:v>38020</c:v>
                </c:pt>
                <c:pt idx="17">
                  <c:v>38021</c:v>
                </c:pt>
                <c:pt idx="18">
                  <c:v>38022</c:v>
                </c:pt>
                <c:pt idx="19">
                  <c:v>38023</c:v>
                </c:pt>
                <c:pt idx="20">
                  <c:v>38026</c:v>
                </c:pt>
                <c:pt idx="21">
                  <c:v>38027</c:v>
                </c:pt>
                <c:pt idx="22">
                  <c:v>38028</c:v>
                </c:pt>
                <c:pt idx="23">
                  <c:v>38029</c:v>
                </c:pt>
                <c:pt idx="24">
                  <c:v>38030</c:v>
                </c:pt>
                <c:pt idx="25">
                  <c:v>38034</c:v>
                </c:pt>
                <c:pt idx="26">
                  <c:v>38035</c:v>
                </c:pt>
                <c:pt idx="27">
                  <c:v>38036</c:v>
                </c:pt>
                <c:pt idx="28">
                  <c:v>38037</c:v>
                </c:pt>
                <c:pt idx="29">
                  <c:v>38040</c:v>
                </c:pt>
                <c:pt idx="30">
                  <c:v>38041</c:v>
                </c:pt>
                <c:pt idx="31">
                  <c:v>38042</c:v>
                </c:pt>
                <c:pt idx="32">
                  <c:v>38043</c:v>
                </c:pt>
                <c:pt idx="33">
                  <c:v>38044</c:v>
                </c:pt>
                <c:pt idx="34">
                  <c:v>38047</c:v>
                </c:pt>
                <c:pt idx="35">
                  <c:v>38048</c:v>
                </c:pt>
                <c:pt idx="36">
                  <c:v>38049</c:v>
                </c:pt>
                <c:pt idx="37">
                  <c:v>38050</c:v>
                </c:pt>
                <c:pt idx="38">
                  <c:v>38051</c:v>
                </c:pt>
                <c:pt idx="39">
                  <c:v>38054</c:v>
                </c:pt>
                <c:pt idx="40">
                  <c:v>38055</c:v>
                </c:pt>
                <c:pt idx="41">
                  <c:v>38056</c:v>
                </c:pt>
                <c:pt idx="42">
                  <c:v>38057</c:v>
                </c:pt>
                <c:pt idx="43">
                  <c:v>38058</c:v>
                </c:pt>
                <c:pt idx="44">
                  <c:v>38061</c:v>
                </c:pt>
                <c:pt idx="45">
                  <c:v>38062</c:v>
                </c:pt>
                <c:pt idx="46">
                  <c:v>38063</c:v>
                </c:pt>
                <c:pt idx="47">
                  <c:v>38064</c:v>
                </c:pt>
                <c:pt idx="48">
                  <c:v>38065</c:v>
                </c:pt>
                <c:pt idx="49">
                  <c:v>38068</c:v>
                </c:pt>
                <c:pt idx="50">
                  <c:v>38069</c:v>
                </c:pt>
                <c:pt idx="51">
                  <c:v>38070</c:v>
                </c:pt>
                <c:pt idx="52">
                  <c:v>38071</c:v>
                </c:pt>
                <c:pt idx="53">
                  <c:v>38072</c:v>
                </c:pt>
                <c:pt idx="54">
                  <c:v>38075</c:v>
                </c:pt>
                <c:pt idx="55">
                  <c:v>38076</c:v>
                </c:pt>
                <c:pt idx="56">
                  <c:v>38077</c:v>
                </c:pt>
                <c:pt idx="57">
                  <c:v>38078</c:v>
                </c:pt>
                <c:pt idx="58">
                  <c:v>38079</c:v>
                </c:pt>
                <c:pt idx="59">
                  <c:v>38082</c:v>
                </c:pt>
                <c:pt idx="60">
                  <c:v>38083</c:v>
                </c:pt>
                <c:pt idx="61">
                  <c:v>38084</c:v>
                </c:pt>
                <c:pt idx="62">
                  <c:v>38085</c:v>
                </c:pt>
                <c:pt idx="63">
                  <c:v>38089</c:v>
                </c:pt>
                <c:pt idx="64">
                  <c:v>38090</c:v>
                </c:pt>
                <c:pt idx="65">
                  <c:v>38091</c:v>
                </c:pt>
                <c:pt idx="66">
                  <c:v>38092</c:v>
                </c:pt>
                <c:pt idx="67">
                  <c:v>38093</c:v>
                </c:pt>
                <c:pt idx="68">
                  <c:v>38096</c:v>
                </c:pt>
                <c:pt idx="69">
                  <c:v>38097</c:v>
                </c:pt>
                <c:pt idx="70">
                  <c:v>38098</c:v>
                </c:pt>
                <c:pt idx="71">
                  <c:v>38099</c:v>
                </c:pt>
                <c:pt idx="72">
                  <c:v>38100</c:v>
                </c:pt>
                <c:pt idx="73">
                  <c:v>38103</c:v>
                </c:pt>
                <c:pt idx="74">
                  <c:v>38104</c:v>
                </c:pt>
                <c:pt idx="75">
                  <c:v>38105</c:v>
                </c:pt>
                <c:pt idx="76">
                  <c:v>38106</c:v>
                </c:pt>
                <c:pt idx="77">
                  <c:v>38107</c:v>
                </c:pt>
                <c:pt idx="78">
                  <c:v>38110</c:v>
                </c:pt>
                <c:pt idx="79">
                  <c:v>38111</c:v>
                </c:pt>
                <c:pt idx="80">
                  <c:v>38112</c:v>
                </c:pt>
                <c:pt idx="81">
                  <c:v>38113</c:v>
                </c:pt>
                <c:pt idx="82">
                  <c:v>38114</c:v>
                </c:pt>
                <c:pt idx="83">
                  <c:v>38117</c:v>
                </c:pt>
                <c:pt idx="84">
                  <c:v>38118</c:v>
                </c:pt>
                <c:pt idx="85">
                  <c:v>38119</c:v>
                </c:pt>
                <c:pt idx="86">
                  <c:v>38120</c:v>
                </c:pt>
                <c:pt idx="87">
                  <c:v>38121</c:v>
                </c:pt>
                <c:pt idx="88">
                  <c:v>38124</c:v>
                </c:pt>
                <c:pt idx="89">
                  <c:v>38125</c:v>
                </c:pt>
                <c:pt idx="90">
                  <c:v>38126</c:v>
                </c:pt>
                <c:pt idx="91">
                  <c:v>38127</c:v>
                </c:pt>
                <c:pt idx="92">
                  <c:v>38128</c:v>
                </c:pt>
                <c:pt idx="93">
                  <c:v>38131</c:v>
                </c:pt>
                <c:pt idx="94">
                  <c:v>38132</c:v>
                </c:pt>
                <c:pt idx="95">
                  <c:v>38133</c:v>
                </c:pt>
                <c:pt idx="96">
                  <c:v>38134</c:v>
                </c:pt>
                <c:pt idx="97">
                  <c:v>38135</c:v>
                </c:pt>
                <c:pt idx="98">
                  <c:v>38139</c:v>
                </c:pt>
                <c:pt idx="99">
                  <c:v>38140</c:v>
                </c:pt>
                <c:pt idx="100">
                  <c:v>38141</c:v>
                </c:pt>
                <c:pt idx="101">
                  <c:v>38142</c:v>
                </c:pt>
                <c:pt idx="102">
                  <c:v>38145</c:v>
                </c:pt>
                <c:pt idx="103">
                  <c:v>38146</c:v>
                </c:pt>
                <c:pt idx="104">
                  <c:v>38147</c:v>
                </c:pt>
                <c:pt idx="105">
                  <c:v>38148</c:v>
                </c:pt>
                <c:pt idx="106">
                  <c:v>38152</c:v>
                </c:pt>
                <c:pt idx="107">
                  <c:v>38153</c:v>
                </c:pt>
                <c:pt idx="108">
                  <c:v>38154</c:v>
                </c:pt>
                <c:pt idx="109">
                  <c:v>38155</c:v>
                </c:pt>
                <c:pt idx="110">
                  <c:v>38156</c:v>
                </c:pt>
                <c:pt idx="111">
                  <c:v>38159</c:v>
                </c:pt>
                <c:pt idx="112">
                  <c:v>38160</c:v>
                </c:pt>
                <c:pt idx="113">
                  <c:v>38161</c:v>
                </c:pt>
                <c:pt idx="114">
                  <c:v>38162</c:v>
                </c:pt>
                <c:pt idx="115">
                  <c:v>38163</c:v>
                </c:pt>
                <c:pt idx="116">
                  <c:v>38166</c:v>
                </c:pt>
                <c:pt idx="117">
                  <c:v>38167</c:v>
                </c:pt>
                <c:pt idx="118">
                  <c:v>38168</c:v>
                </c:pt>
                <c:pt idx="119">
                  <c:v>38169</c:v>
                </c:pt>
                <c:pt idx="120">
                  <c:v>38170</c:v>
                </c:pt>
                <c:pt idx="121">
                  <c:v>38174</c:v>
                </c:pt>
                <c:pt idx="122">
                  <c:v>38175</c:v>
                </c:pt>
                <c:pt idx="123">
                  <c:v>38176</c:v>
                </c:pt>
                <c:pt idx="124">
                  <c:v>38177</c:v>
                </c:pt>
                <c:pt idx="125">
                  <c:v>38180</c:v>
                </c:pt>
                <c:pt idx="126">
                  <c:v>38181</c:v>
                </c:pt>
                <c:pt idx="127">
                  <c:v>38182</c:v>
                </c:pt>
                <c:pt idx="128">
                  <c:v>38183</c:v>
                </c:pt>
                <c:pt idx="129">
                  <c:v>38184</c:v>
                </c:pt>
                <c:pt idx="130">
                  <c:v>38187</c:v>
                </c:pt>
                <c:pt idx="131">
                  <c:v>38188</c:v>
                </c:pt>
                <c:pt idx="132">
                  <c:v>38189</c:v>
                </c:pt>
                <c:pt idx="133">
                  <c:v>38190</c:v>
                </c:pt>
                <c:pt idx="134">
                  <c:v>38191</c:v>
                </c:pt>
                <c:pt idx="135">
                  <c:v>38194</c:v>
                </c:pt>
                <c:pt idx="136">
                  <c:v>38195</c:v>
                </c:pt>
                <c:pt idx="137">
                  <c:v>38196</c:v>
                </c:pt>
                <c:pt idx="138">
                  <c:v>38197</c:v>
                </c:pt>
                <c:pt idx="139">
                  <c:v>38198</c:v>
                </c:pt>
                <c:pt idx="140">
                  <c:v>38201</c:v>
                </c:pt>
                <c:pt idx="141">
                  <c:v>38202</c:v>
                </c:pt>
                <c:pt idx="142">
                  <c:v>38203</c:v>
                </c:pt>
                <c:pt idx="143">
                  <c:v>38204</c:v>
                </c:pt>
                <c:pt idx="144">
                  <c:v>38205</c:v>
                </c:pt>
                <c:pt idx="145">
                  <c:v>38208</c:v>
                </c:pt>
                <c:pt idx="146">
                  <c:v>38209</c:v>
                </c:pt>
                <c:pt idx="147">
                  <c:v>38210</c:v>
                </c:pt>
                <c:pt idx="148">
                  <c:v>38211</c:v>
                </c:pt>
                <c:pt idx="149">
                  <c:v>38212</c:v>
                </c:pt>
                <c:pt idx="150">
                  <c:v>38215</c:v>
                </c:pt>
                <c:pt idx="151">
                  <c:v>38216</c:v>
                </c:pt>
                <c:pt idx="152">
                  <c:v>38217</c:v>
                </c:pt>
                <c:pt idx="153">
                  <c:v>38218</c:v>
                </c:pt>
                <c:pt idx="154">
                  <c:v>38219</c:v>
                </c:pt>
                <c:pt idx="155">
                  <c:v>38222</c:v>
                </c:pt>
                <c:pt idx="156">
                  <c:v>38223</c:v>
                </c:pt>
                <c:pt idx="157">
                  <c:v>38224</c:v>
                </c:pt>
                <c:pt idx="158">
                  <c:v>38225</c:v>
                </c:pt>
                <c:pt idx="159">
                  <c:v>38226</c:v>
                </c:pt>
                <c:pt idx="160">
                  <c:v>38229</c:v>
                </c:pt>
                <c:pt idx="161">
                  <c:v>38230</c:v>
                </c:pt>
                <c:pt idx="162">
                  <c:v>38231</c:v>
                </c:pt>
                <c:pt idx="163">
                  <c:v>38232</c:v>
                </c:pt>
                <c:pt idx="164">
                  <c:v>38233</c:v>
                </c:pt>
                <c:pt idx="165">
                  <c:v>38237</c:v>
                </c:pt>
                <c:pt idx="166">
                  <c:v>38238</c:v>
                </c:pt>
                <c:pt idx="167">
                  <c:v>38239</c:v>
                </c:pt>
                <c:pt idx="168">
                  <c:v>38240</c:v>
                </c:pt>
                <c:pt idx="169">
                  <c:v>38243</c:v>
                </c:pt>
                <c:pt idx="170">
                  <c:v>38244</c:v>
                </c:pt>
                <c:pt idx="171">
                  <c:v>38245</c:v>
                </c:pt>
                <c:pt idx="172">
                  <c:v>38246</c:v>
                </c:pt>
                <c:pt idx="173">
                  <c:v>38247</c:v>
                </c:pt>
                <c:pt idx="174">
                  <c:v>38250</c:v>
                </c:pt>
                <c:pt idx="175">
                  <c:v>38251</c:v>
                </c:pt>
                <c:pt idx="176">
                  <c:v>38252</c:v>
                </c:pt>
                <c:pt idx="177">
                  <c:v>38253</c:v>
                </c:pt>
                <c:pt idx="178">
                  <c:v>38254</c:v>
                </c:pt>
                <c:pt idx="179">
                  <c:v>38257</c:v>
                </c:pt>
                <c:pt idx="180">
                  <c:v>38258</c:v>
                </c:pt>
                <c:pt idx="181">
                  <c:v>38259</c:v>
                </c:pt>
                <c:pt idx="182">
                  <c:v>38260</c:v>
                </c:pt>
                <c:pt idx="183">
                  <c:v>38261</c:v>
                </c:pt>
                <c:pt idx="184">
                  <c:v>38264</c:v>
                </c:pt>
                <c:pt idx="185">
                  <c:v>38265</c:v>
                </c:pt>
                <c:pt idx="186">
                  <c:v>38266</c:v>
                </c:pt>
                <c:pt idx="187">
                  <c:v>38267</c:v>
                </c:pt>
                <c:pt idx="188">
                  <c:v>38268</c:v>
                </c:pt>
                <c:pt idx="189">
                  <c:v>38271</c:v>
                </c:pt>
                <c:pt idx="190">
                  <c:v>38272</c:v>
                </c:pt>
                <c:pt idx="191">
                  <c:v>38273</c:v>
                </c:pt>
                <c:pt idx="192">
                  <c:v>38274</c:v>
                </c:pt>
                <c:pt idx="193">
                  <c:v>38275</c:v>
                </c:pt>
                <c:pt idx="194">
                  <c:v>38278</c:v>
                </c:pt>
                <c:pt idx="195">
                  <c:v>38279</c:v>
                </c:pt>
                <c:pt idx="196">
                  <c:v>38280</c:v>
                </c:pt>
                <c:pt idx="197">
                  <c:v>38281</c:v>
                </c:pt>
                <c:pt idx="198">
                  <c:v>38282</c:v>
                </c:pt>
                <c:pt idx="199">
                  <c:v>38285</c:v>
                </c:pt>
                <c:pt idx="200">
                  <c:v>38286</c:v>
                </c:pt>
                <c:pt idx="201">
                  <c:v>38287</c:v>
                </c:pt>
                <c:pt idx="202">
                  <c:v>38288</c:v>
                </c:pt>
                <c:pt idx="203">
                  <c:v>38289</c:v>
                </c:pt>
                <c:pt idx="204">
                  <c:v>38292</c:v>
                </c:pt>
                <c:pt idx="205">
                  <c:v>38293</c:v>
                </c:pt>
                <c:pt idx="206">
                  <c:v>38294</c:v>
                </c:pt>
                <c:pt idx="207">
                  <c:v>38295</c:v>
                </c:pt>
                <c:pt idx="208">
                  <c:v>38296</c:v>
                </c:pt>
                <c:pt idx="209">
                  <c:v>38299</c:v>
                </c:pt>
                <c:pt idx="210">
                  <c:v>38300</c:v>
                </c:pt>
                <c:pt idx="211">
                  <c:v>38301</c:v>
                </c:pt>
                <c:pt idx="212">
                  <c:v>38302</c:v>
                </c:pt>
                <c:pt idx="213">
                  <c:v>38303</c:v>
                </c:pt>
                <c:pt idx="214">
                  <c:v>38306</c:v>
                </c:pt>
                <c:pt idx="215">
                  <c:v>38307</c:v>
                </c:pt>
                <c:pt idx="216">
                  <c:v>38308</c:v>
                </c:pt>
                <c:pt idx="217">
                  <c:v>38309</c:v>
                </c:pt>
                <c:pt idx="218">
                  <c:v>38310</c:v>
                </c:pt>
                <c:pt idx="219">
                  <c:v>38313</c:v>
                </c:pt>
                <c:pt idx="220">
                  <c:v>38314</c:v>
                </c:pt>
                <c:pt idx="221">
                  <c:v>38315</c:v>
                </c:pt>
                <c:pt idx="222">
                  <c:v>38317</c:v>
                </c:pt>
                <c:pt idx="223">
                  <c:v>38320</c:v>
                </c:pt>
                <c:pt idx="224">
                  <c:v>38321</c:v>
                </c:pt>
                <c:pt idx="225">
                  <c:v>38322</c:v>
                </c:pt>
                <c:pt idx="226">
                  <c:v>38323</c:v>
                </c:pt>
                <c:pt idx="227">
                  <c:v>38324</c:v>
                </c:pt>
                <c:pt idx="228">
                  <c:v>38327</c:v>
                </c:pt>
                <c:pt idx="229">
                  <c:v>38328</c:v>
                </c:pt>
                <c:pt idx="230">
                  <c:v>38329</c:v>
                </c:pt>
                <c:pt idx="231">
                  <c:v>38330</c:v>
                </c:pt>
                <c:pt idx="232">
                  <c:v>38331</c:v>
                </c:pt>
                <c:pt idx="233">
                  <c:v>38334</c:v>
                </c:pt>
                <c:pt idx="234">
                  <c:v>38335</c:v>
                </c:pt>
                <c:pt idx="235">
                  <c:v>38336</c:v>
                </c:pt>
                <c:pt idx="236">
                  <c:v>38337</c:v>
                </c:pt>
                <c:pt idx="237">
                  <c:v>38338</c:v>
                </c:pt>
                <c:pt idx="238">
                  <c:v>38341</c:v>
                </c:pt>
                <c:pt idx="239">
                  <c:v>38342</c:v>
                </c:pt>
                <c:pt idx="240">
                  <c:v>38343</c:v>
                </c:pt>
                <c:pt idx="241">
                  <c:v>38344</c:v>
                </c:pt>
                <c:pt idx="242">
                  <c:v>38348</c:v>
                </c:pt>
                <c:pt idx="243">
                  <c:v>38349</c:v>
                </c:pt>
                <c:pt idx="244">
                  <c:v>38350</c:v>
                </c:pt>
                <c:pt idx="245">
                  <c:v>38351</c:v>
                </c:pt>
                <c:pt idx="246">
                  <c:v>38352</c:v>
                </c:pt>
                <c:pt idx="247">
                  <c:v>38355</c:v>
                </c:pt>
                <c:pt idx="248">
                  <c:v>38356</c:v>
                </c:pt>
                <c:pt idx="249">
                  <c:v>38357</c:v>
                </c:pt>
                <c:pt idx="250">
                  <c:v>38358</c:v>
                </c:pt>
                <c:pt idx="251">
                  <c:v>38359</c:v>
                </c:pt>
                <c:pt idx="252">
                  <c:v>38362</c:v>
                </c:pt>
                <c:pt idx="253">
                  <c:v>38363</c:v>
                </c:pt>
                <c:pt idx="254">
                  <c:v>38364</c:v>
                </c:pt>
                <c:pt idx="255">
                  <c:v>38365</c:v>
                </c:pt>
                <c:pt idx="256">
                  <c:v>38366</c:v>
                </c:pt>
                <c:pt idx="257">
                  <c:v>38370</c:v>
                </c:pt>
                <c:pt idx="258">
                  <c:v>38371</c:v>
                </c:pt>
                <c:pt idx="259">
                  <c:v>38372</c:v>
                </c:pt>
                <c:pt idx="260">
                  <c:v>38373</c:v>
                </c:pt>
                <c:pt idx="261">
                  <c:v>38376</c:v>
                </c:pt>
                <c:pt idx="262">
                  <c:v>38377</c:v>
                </c:pt>
                <c:pt idx="263">
                  <c:v>38378</c:v>
                </c:pt>
                <c:pt idx="264">
                  <c:v>38379</c:v>
                </c:pt>
                <c:pt idx="265">
                  <c:v>38380</c:v>
                </c:pt>
                <c:pt idx="266">
                  <c:v>38383</c:v>
                </c:pt>
                <c:pt idx="267">
                  <c:v>38384</c:v>
                </c:pt>
                <c:pt idx="268">
                  <c:v>38385</c:v>
                </c:pt>
                <c:pt idx="269">
                  <c:v>38386</c:v>
                </c:pt>
                <c:pt idx="270">
                  <c:v>38387</c:v>
                </c:pt>
                <c:pt idx="271">
                  <c:v>38390</c:v>
                </c:pt>
                <c:pt idx="272">
                  <c:v>38391</c:v>
                </c:pt>
                <c:pt idx="273">
                  <c:v>38392</c:v>
                </c:pt>
                <c:pt idx="274">
                  <c:v>38393</c:v>
                </c:pt>
                <c:pt idx="275">
                  <c:v>38394</c:v>
                </c:pt>
                <c:pt idx="276">
                  <c:v>38397</c:v>
                </c:pt>
                <c:pt idx="277">
                  <c:v>38398</c:v>
                </c:pt>
                <c:pt idx="278">
                  <c:v>38399</c:v>
                </c:pt>
                <c:pt idx="279">
                  <c:v>38400</c:v>
                </c:pt>
                <c:pt idx="280">
                  <c:v>38401</c:v>
                </c:pt>
                <c:pt idx="281">
                  <c:v>38405</c:v>
                </c:pt>
                <c:pt idx="282">
                  <c:v>38406</c:v>
                </c:pt>
                <c:pt idx="283">
                  <c:v>38407</c:v>
                </c:pt>
                <c:pt idx="284">
                  <c:v>38408</c:v>
                </c:pt>
                <c:pt idx="285">
                  <c:v>38411</c:v>
                </c:pt>
                <c:pt idx="286">
                  <c:v>38412</c:v>
                </c:pt>
                <c:pt idx="287">
                  <c:v>38413</c:v>
                </c:pt>
                <c:pt idx="288">
                  <c:v>38414</c:v>
                </c:pt>
                <c:pt idx="289">
                  <c:v>38415</c:v>
                </c:pt>
                <c:pt idx="290">
                  <c:v>38418</c:v>
                </c:pt>
                <c:pt idx="291">
                  <c:v>38419</c:v>
                </c:pt>
                <c:pt idx="292">
                  <c:v>38420</c:v>
                </c:pt>
                <c:pt idx="293">
                  <c:v>38421</c:v>
                </c:pt>
                <c:pt idx="294">
                  <c:v>38422</c:v>
                </c:pt>
                <c:pt idx="295">
                  <c:v>38425</c:v>
                </c:pt>
                <c:pt idx="296">
                  <c:v>38426</c:v>
                </c:pt>
                <c:pt idx="297">
                  <c:v>38427</c:v>
                </c:pt>
                <c:pt idx="298">
                  <c:v>38428</c:v>
                </c:pt>
                <c:pt idx="299">
                  <c:v>38429</c:v>
                </c:pt>
                <c:pt idx="300">
                  <c:v>38432</c:v>
                </c:pt>
                <c:pt idx="301">
                  <c:v>38433</c:v>
                </c:pt>
                <c:pt idx="302">
                  <c:v>38434</c:v>
                </c:pt>
                <c:pt idx="303">
                  <c:v>38435</c:v>
                </c:pt>
                <c:pt idx="304">
                  <c:v>38439</c:v>
                </c:pt>
                <c:pt idx="305">
                  <c:v>38440</c:v>
                </c:pt>
                <c:pt idx="306">
                  <c:v>38441</c:v>
                </c:pt>
                <c:pt idx="307">
                  <c:v>38442</c:v>
                </c:pt>
                <c:pt idx="308">
                  <c:v>38443</c:v>
                </c:pt>
                <c:pt idx="309">
                  <c:v>38446</c:v>
                </c:pt>
                <c:pt idx="310">
                  <c:v>38447</c:v>
                </c:pt>
                <c:pt idx="311">
                  <c:v>38448</c:v>
                </c:pt>
                <c:pt idx="312">
                  <c:v>38449</c:v>
                </c:pt>
                <c:pt idx="313">
                  <c:v>38450</c:v>
                </c:pt>
                <c:pt idx="314">
                  <c:v>38453</c:v>
                </c:pt>
                <c:pt idx="315">
                  <c:v>38454</c:v>
                </c:pt>
                <c:pt idx="316">
                  <c:v>38455</c:v>
                </c:pt>
                <c:pt idx="317">
                  <c:v>38456</c:v>
                </c:pt>
                <c:pt idx="318">
                  <c:v>38457</c:v>
                </c:pt>
                <c:pt idx="319">
                  <c:v>38460</c:v>
                </c:pt>
                <c:pt idx="320">
                  <c:v>38461</c:v>
                </c:pt>
                <c:pt idx="321">
                  <c:v>38462</c:v>
                </c:pt>
                <c:pt idx="322">
                  <c:v>38463</c:v>
                </c:pt>
                <c:pt idx="323">
                  <c:v>38464</c:v>
                </c:pt>
                <c:pt idx="324">
                  <c:v>38467</c:v>
                </c:pt>
                <c:pt idx="325">
                  <c:v>38468</c:v>
                </c:pt>
                <c:pt idx="326">
                  <c:v>38469</c:v>
                </c:pt>
                <c:pt idx="327">
                  <c:v>38470</c:v>
                </c:pt>
                <c:pt idx="328">
                  <c:v>38471</c:v>
                </c:pt>
                <c:pt idx="329">
                  <c:v>38474</c:v>
                </c:pt>
                <c:pt idx="330">
                  <c:v>38475</c:v>
                </c:pt>
                <c:pt idx="331">
                  <c:v>38476</c:v>
                </c:pt>
                <c:pt idx="332">
                  <c:v>38477</c:v>
                </c:pt>
                <c:pt idx="333">
                  <c:v>38478</c:v>
                </c:pt>
                <c:pt idx="334">
                  <c:v>38481</c:v>
                </c:pt>
                <c:pt idx="335">
                  <c:v>38482</c:v>
                </c:pt>
                <c:pt idx="336">
                  <c:v>38483</c:v>
                </c:pt>
                <c:pt idx="337">
                  <c:v>38484</c:v>
                </c:pt>
                <c:pt idx="338">
                  <c:v>38485</c:v>
                </c:pt>
                <c:pt idx="339">
                  <c:v>38488</c:v>
                </c:pt>
                <c:pt idx="340">
                  <c:v>38489</c:v>
                </c:pt>
                <c:pt idx="341">
                  <c:v>38490</c:v>
                </c:pt>
                <c:pt idx="342">
                  <c:v>38491</c:v>
                </c:pt>
                <c:pt idx="343">
                  <c:v>38492</c:v>
                </c:pt>
                <c:pt idx="344">
                  <c:v>38495</c:v>
                </c:pt>
                <c:pt idx="345">
                  <c:v>38496</c:v>
                </c:pt>
                <c:pt idx="346">
                  <c:v>38497</c:v>
                </c:pt>
                <c:pt idx="347">
                  <c:v>38498</c:v>
                </c:pt>
                <c:pt idx="348">
                  <c:v>38499</c:v>
                </c:pt>
                <c:pt idx="349">
                  <c:v>38503</c:v>
                </c:pt>
                <c:pt idx="350">
                  <c:v>38504</c:v>
                </c:pt>
                <c:pt idx="351">
                  <c:v>38505</c:v>
                </c:pt>
                <c:pt idx="352">
                  <c:v>38506</c:v>
                </c:pt>
                <c:pt idx="353">
                  <c:v>38509</c:v>
                </c:pt>
                <c:pt idx="354">
                  <c:v>38510</c:v>
                </c:pt>
                <c:pt idx="355">
                  <c:v>38511</c:v>
                </c:pt>
                <c:pt idx="356">
                  <c:v>38512</c:v>
                </c:pt>
                <c:pt idx="357">
                  <c:v>38513</c:v>
                </c:pt>
                <c:pt idx="358">
                  <c:v>38516</c:v>
                </c:pt>
                <c:pt idx="359">
                  <c:v>38517</c:v>
                </c:pt>
                <c:pt idx="360">
                  <c:v>38518</c:v>
                </c:pt>
                <c:pt idx="361">
                  <c:v>38519</c:v>
                </c:pt>
                <c:pt idx="362">
                  <c:v>38520</c:v>
                </c:pt>
                <c:pt idx="363">
                  <c:v>38523</c:v>
                </c:pt>
                <c:pt idx="364">
                  <c:v>38524</c:v>
                </c:pt>
                <c:pt idx="365">
                  <c:v>38525</c:v>
                </c:pt>
                <c:pt idx="366">
                  <c:v>38526</c:v>
                </c:pt>
                <c:pt idx="367">
                  <c:v>38527</c:v>
                </c:pt>
                <c:pt idx="368">
                  <c:v>38530</c:v>
                </c:pt>
                <c:pt idx="369">
                  <c:v>38531</c:v>
                </c:pt>
                <c:pt idx="370">
                  <c:v>38532</c:v>
                </c:pt>
                <c:pt idx="371">
                  <c:v>38533</c:v>
                </c:pt>
                <c:pt idx="372">
                  <c:v>38534</c:v>
                </c:pt>
                <c:pt idx="373">
                  <c:v>38538</c:v>
                </c:pt>
                <c:pt idx="374">
                  <c:v>38539</c:v>
                </c:pt>
                <c:pt idx="375">
                  <c:v>38540</c:v>
                </c:pt>
                <c:pt idx="376">
                  <c:v>38541</c:v>
                </c:pt>
                <c:pt idx="377">
                  <c:v>38544</c:v>
                </c:pt>
                <c:pt idx="378">
                  <c:v>38545</c:v>
                </c:pt>
                <c:pt idx="379">
                  <c:v>38546</c:v>
                </c:pt>
                <c:pt idx="380">
                  <c:v>38547</c:v>
                </c:pt>
                <c:pt idx="381">
                  <c:v>38548</c:v>
                </c:pt>
                <c:pt idx="382">
                  <c:v>38551</c:v>
                </c:pt>
                <c:pt idx="383">
                  <c:v>38552</c:v>
                </c:pt>
                <c:pt idx="384">
                  <c:v>38553</c:v>
                </c:pt>
                <c:pt idx="385">
                  <c:v>38554</c:v>
                </c:pt>
                <c:pt idx="386">
                  <c:v>38555</c:v>
                </c:pt>
                <c:pt idx="387">
                  <c:v>38558</c:v>
                </c:pt>
                <c:pt idx="388">
                  <c:v>38559</c:v>
                </c:pt>
                <c:pt idx="389">
                  <c:v>38560</c:v>
                </c:pt>
                <c:pt idx="390">
                  <c:v>38561</c:v>
                </c:pt>
                <c:pt idx="391">
                  <c:v>38562</c:v>
                </c:pt>
                <c:pt idx="392">
                  <c:v>38565</c:v>
                </c:pt>
                <c:pt idx="393">
                  <c:v>38566</c:v>
                </c:pt>
                <c:pt idx="394">
                  <c:v>38567</c:v>
                </c:pt>
                <c:pt idx="395">
                  <c:v>38568</c:v>
                </c:pt>
                <c:pt idx="396">
                  <c:v>38569</c:v>
                </c:pt>
                <c:pt idx="397">
                  <c:v>38572</c:v>
                </c:pt>
                <c:pt idx="398">
                  <c:v>38573</c:v>
                </c:pt>
                <c:pt idx="399">
                  <c:v>38574</c:v>
                </c:pt>
                <c:pt idx="400">
                  <c:v>38575</c:v>
                </c:pt>
                <c:pt idx="401">
                  <c:v>38576</c:v>
                </c:pt>
                <c:pt idx="402">
                  <c:v>38579</c:v>
                </c:pt>
                <c:pt idx="403">
                  <c:v>38580</c:v>
                </c:pt>
                <c:pt idx="404">
                  <c:v>38581</c:v>
                </c:pt>
                <c:pt idx="405">
                  <c:v>38582</c:v>
                </c:pt>
                <c:pt idx="406">
                  <c:v>38583</c:v>
                </c:pt>
                <c:pt idx="407">
                  <c:v>38586</c:v>
                </c:pt>
                <c:pt idx="408">
                  <c:v>38587</c:v>
                </c:pt>
                <c:pt idx="409">
                  <c:v>38588</c:v>
                </c:pt>
                <c:pt idx="410">
                  <c:v>38589</c:v>
                </c:pt>
                <c:pt idx="411">
                  <c:v>38590</c:v>
                </c:pt>
                <c:pt idx="412">
                  <c:v>38593</c:v>
                </c:pt>
                <c:pt idx="413">
                  <c:v>38594</c:v>
                </c:pt>
                <c:pt idx="414">
                  <c:v>38595</c:v>
                </c:pt>
                <c:pt idx="415">
                  <c:v>38596</c:v>
                </c:pt>
                <c:pt idx="416">
                  <c:v>38597</c:v>
                </c:pt>
                <c:pt idx="417">
                  <c:v>38601</c:v>
                </c:pt>
                <c:pt idx="418">
                  <c:v>38602</c:v>
                </c:pt>
                <c:pt idx="419">
                  <c:v>38603</c:v>
                </c:pt>
                <c:pt idx="420">
                  <c:v>38604</c:v>
                </c:pt>
                <c:pt idx="421">
                  <c:v>38607</c:v>
                </c:pt>
                <c:pt idx="422">
                  <c:v>38608</c:v>
                </c:pt>
                <c:pt idx="423">
                  <c:v>38609</c:v>
                </c:pt>
                <c:pt idx="424">
                  <c:v>38610</c:v>
                </c:pt>
                <c:pt idx="425">
                  <c:v>38611</c:v>
                </c:pt>
                <c:pt idx="426">
                  <c:v>38614</c:v>
                </c:pt>
                <c:pt idx="427">
                  <c:v>38615</c:v>
                </c:pt>
                <c:pt idx="428">
                  <c:v>38616</c:v>
                </c:pt>
                <c:pt idx="429">
                  <c:v>38617</c:v>
                </c:pt>
                <c:pt idx="430">
                  <c:v>38618</c:v>
                </c:pt>
                <c:pt idx="431">
                  <c:v>38621</c:v>
                </c:pt>
                <c:pt idx="432">
                  <c:v>38622</c:v>
                </c:pt>
                <c:pt idx="433">
                  <c:v>38623</c:v>
                </c:pt>
                <c:pt idx="434">
                  <c:v>38624</c:v>
                </c:pt>
                <c:pt idx="435">
                  <c:v>38625</c:v>
                </c:pt>
                <c:pt idx="436">
                  <c:v>38628</c:v>
                </c:pt>
                <c:pt idx="437">
                  <c:v>38629</c:v>
                </c:pt>
                <c:pt idx="438">
                  <c:v>38630</c:v>
                </c:pt>
                <c:pt idx="439">
                  <c:v>38631</c:v>
                </c:pt>
                <c:pt idx="440">
                  <c:v>38632</c:v>
                </c:pt>
                <c:pt idx="441">
                  <c:v>38635</c:v>
                </c:pt>
                <c:pt idx="442">
                  <c:v>38636</c:v>
                </c:pt>
                <c:pt idx="443">
                  <c:v>38637</c:v>
                </c:pt>
                <c:pt idx="444">
                  <c:v>38638</c:v>
                </c:pt>
                <c:pt idx="445">
                  <c:v>38639</c:v>
                </c:pt>
                <c:pt idx="446">
                  <c:v>38642</c:v>
                </c:pt>
                <c:pt idx="447">
                  <c:v>38643</c:v>
                </c:pt>
                <c:pt idx="448">
                  <c:v>38644</c:v>
                </c:pt>
                <c:pt idx="449">
                  <c:v>38645</c:v>
                </c:pt>
                <c:pt idx="450">
                  <c:v>38646</c:v>
                </c:pt>
                <c:pt idx="451">
                  <c:v>38649</c:v>
                </c:pt>
                <c:pt idx="452">
                  <c:v>38650</c:v>
                </c:pt>
                <c:pt idx="453">
                  <c:v>38651</c:v>
                </c:pt>
                <c:pt idx="454">
                  <c:v>38652</c:v>
                </c:pt>
                <c:pt idx="455">
                  <c:v>38653</c:v>
                </c:pt>
                <c:pt idx="456">
                  <c:v>38656</c:v>
                </c:pt>
                <c:pt idx="457">
                  <c:v>38657</c:v>
                </c:pt>
                <c:pt idx="458">
                  <c:v>38658</c:v>
                </c:pt>
                <c:pt idx="459">
                  <c:v>38659</c:v>
                </c:pt>
                <c:pt idx="460">
                  <c:v>38660</c:v>
                </c:pt>
                <c:pt idx="461">
                  <c:v>38663</c:v>
                </c:pt>
                <c:pt idx="462">
                  <c:v>38664</c:v>
                </c:pt>
                <c:pt idx="463">
                  <c:v>38665</c:v>
                </c:pt>
                <c:pt idx="464">
                  <c:v>38666</c:v>
                </c:pt>
                <c:pt idx="465">
                  <c:v>38667</c:v>
                </c:pt>
                <c:pt idx="466">
                  <c:v>38670</c:v>
                </c:pt>
                <c:pt idx="467">
                  <c:v>38671</c:v>
                </c:pt>
                <c:pt idx="468">
                  <c:v>38672</c:v>
                </c:pt>
                <c:pt idx="469">
                  <c:v>38673</c:v>
                </c:pt>
                <c:pt idx="470">
                  <c:v>38674</c:v>
                </c:pt>
                <c:pt idx="471">
                  <c:v>38677</c:v>
                </c:pt>
                <c:pt idx="472">
                  <c:v>38678</c:v>
                </c:pt>
                <c:pt idx="473">
                  <c:v>38679</c:v>
                </c:pt>
                <c:pt idx="474">
                  <c:v>38681</c:v>
                </c:pt>
                <c:pt idx="475">
                  <c:v>38684</c:v>
                </c:pt>
                <c:pt idx="476">
                  <c:v>38685</c:v>
                </c:pt>
                <c:pt idx="477">
                  <c:v>38686</c:v>
                </c:pt>
                <c:pt idx="478">
                  <c:v>38687</c:v>
                </c:pt>
                <c:pt idx="479">
                  <c:v>38688</c:v>
                </c:pt>
                <c:pt idx="480">
                  <c:v>38691</c:v>
                </c:pt>
                <c:pt idx="481">
                  <c:v>38692</c:v>
                </c:pt>
                <c:pt idx="482">
                  <c:v>38693</c:v>
                </c:pt>
                <c:pt idx="483">
                  <c:v>38694</c:v>
                </c:pt>
                <c:pt idx="484">
                  <c:v>38695</c:v>
                </c:pt>
                <c:pt idx="485">
                  <c:v>38698</c:v>
                </c:pt>
                <c:pt idx="486">
                  <c:v>38699</c:v>
                </c:pt>
                <c:pt idx="487">
                  <c:v>38700</c:v>
                </c:pt>
                <c:pt idx="488">
                  <c:v>38701</c:v>
                </c:pt>
                <c:pt idx="489">
                  <c:v>38702</c:v>
                </c:pt>
                <c:pt idx="490">
                  <c:v>38705</c:v>
                </c:pt>
                <c:pt idx="491">
                  <c:v>38706</c:v>
                </c:pt>
                <c:pt idx="492">
                  <c:v>38707</c:v>
                </c:pt>
                <c:pt idx="493">
                  <c:v>38708</c:v>
                </c:pt>
                <c:pt idx="494">
                  <c:v>38709</c:v>
                </c:pt>
                <c:pt idx="495">
                  <c:v>38713</c:v>
                </c:pt>
                <c:pt idx="496">
                  <c:v>38714</c:v>
                </c:pt>
                <c:pt idx="497">
                  <c:v>38715</c:v>
                </c:pt>
                <c:pt idx="498">
                  <c:v>38716</c:v>
                </c:pt>
                <c:pt idx="499" formatCode="General">
                  <c:v>38720</c:v>
                </c:pt>
                <c:pt idx="500">
                  <c:v>38721</c:v>
                </c:pt>
                <c:pt idx="501">
                  <c:v>38722</c:v>
                </c:pt>
                <c:pt idx="502">
                  <c:v>38723</c:v>
                </c:pt>
                <c:pt idx="503">
                  <c:v>38726</c:v>
                </c:pt>
                <c:pt idx="504">
                  <c:v>38727</c:v>
                </c:pt>
                <c:pt idx="505">
                  <c:v>38728</c:v>
                </c:pt>
                <c:pt idx="506">
                  <c:v>38729</c:v>
                </c:pt>
                <c:pt idx="507">
                  <c:v>38730</c:v>
                </c:pt>
                <c:pt idx="508">
                  <c:v>38734</c:v>
                </c:pt>
                <c:pt idx="509">
                  <c:v>38735</c:v>
                </c:pt>
                <c:pt idx="510">
                  <c:v>38736</c:v>
                </c:pt>
                <c:pt idx="511">
                  <c:v>38737</c:v>
                </c:pt>
                <c:pt idx="512">
                  <c:v>38740</c:v>
                </c:pt>
                <c:pt idx="513">
                  <c:v>38741</c:v>
                </c:pt>
                <c:pt idx="514">
                  <c:v>38742</c:v>
                </c:pt>
                <c:pt idx="515">
                  <c:v>38743</c:v>
                </c:pt>
                <c:pt idx="516">
                  <c:v>38744</c:v>
                </c:pt>
                <c:pt idx="517">
                  <c:v>38747</c:v>
                </c:pt>
                <c:pt idx="518">
                  <c:v>38748</c:v>
                </c:pt>
                <c:pt idx="519">
                  <c:v>38749</c:v>
                </c:pt>
                <c:pt idx="520">
                  <c:v>38750</c:v>
                </c:pt>
                <c:pt idx="521">
                  <c:v>38751</c:v>
                </c:pt>
                <c:pt idx="522">
                  <c:v>38754</c:v>
                </c:pt>
                <c:pt idx="523">
                  <c:v>38755</c:v>
                </c:pt>
                <c:pt idx="524">
                  <c:v>38756</c:v>
                </c:pt>
                <c:pt idx="525">
                  <c:v>38757</c:v>
                </c:pt>
                <c:pt idx="526">
                  <c:v>38758</c:v>
                </c:pt>
                <c:pt idx="527">
                  <c:v>38761</c:v>
                </c:pt>
                <c:pt idx="528">
                  <c:v>38762</c:v>
                </c:pt>
                <c:pt idx="529">
                  <c:v>38763</c:v>
                </c:pt>
                <c:pt idx="530">
                  <c:v>38764</c:v>
                </c:pt>
                <c:pt idx="531">
                  <c:v>38765</c:v>
                </c:pt>
                <c:pt idx="532">
                  <c:v>38769</c:v>
                </c:pt>
                <c:pt idx="533">
                  <c:v>38770</c:v>
                </c:pt>
                <c:pt idx="534">
                  <c:v>38771</c:v>
                </c:pt>
                <c:pt idx="535">
                  <c:v>38772</c:v>
                </c:pt>
                <c:pt idx="536">
                  <c:v>38775</c:v>
                </c:pt>
                <c:pt idx="537">
                  <c:v>38776</c:v>
                </c:pt>
                <c:pt idx="538">
                  <c:v>38777</c:v>
                </c:pt>
                <c:pt idx="539">
                  <c:v>38778</c:v>
                </c:pt>
                <c:pt idx="540">
                  <c:v>38779</c:v>
                </c:pt>
                <c:pt idx="541">
                  <c:v>38782</c:v>
                </c:pt>
                <c:pt idx="542">
                  <c:v>38783</c:v>
                </c:pt>
                <c:pt idx="543">
                  <c:v>38784</c:v>
                </c:pt>
                <c:pt idx="544">
                  <c:v>38785</c:v>
                </c:pt>
                <c:pt idx="545">
                  <c:v>38786</c:v>
                </c:pt>
                <c:pt idx="546">
                  <c:v>38789</c:v>
                </c:pt>
                <c:pt idx="547">
                  <c:v>38790</c:v>
                </c:pt>
                <c:pt idx="548">
                  <c:v>38791</c:v>
                </c:pt>
                <c:pt idx="549">
                  <c:v>38792</c:v>
                </c:pt>
                <c:pt idx="550">
                  <c:v>38793</c:v>
                </c:pt>
                <c:pt idx="551">
                  <c:v>38796</c:v>
                </c:pt>
                <c:pt idx="552">
                  <c:v>38797</c:v>
                </c:pt>
                <c:pt idx="553">
                  <c:v>38798</c:v>
                </c:pt>
                <c:pt idx="554">
                  <c:v>38799</c:v>
                </c:pt>
                <c:pt idx="555">
                  <c:v>38800</c:v>
                </c:pt>
                <c:pt idx="556">
                  <c:v>38803</c:v>
                </c:pt>
                <c:pt idx="557">
                  <c:v>38804</c:v>
                </c:pt>
                <c:pt idx="558">
                  <c:v>38805</c:v>
                </c:pt>
                <c:pt idx="559">
                  <c:v>38806</c:v>
                </c:pt>
                <c:pt idx="560">
                  <c:v>38807</c:v>
                </c:pt>
                <c:pt idx="561">
                  <c:v>38810</c:v>
                </c:pt>
                <c:pt idx="562">
                  <c:v>38811</c:v>
                </c:pt>
                <c:pt idx="563">
                  <c:v>38812</c:v>
                </c:pt>
                <c:pt idx="564">
                  <c:v>38813</c:v>
                </c:pt>
                <c:pt idx="565">
                  <c:v>38814</c:v>
                </c:pt>
                <c:pt idx="566">
                  <c:v>38817</c:v>
                </c:pt>
                <c:pt idx="567">
                  <c:v>38818</c:v>
                </c:pt>
                <c:pt idx="568">
                  <c:v>38819</c:v>
                </c:pt>
                <c:pt idx="569">
                  <c:v>38820</c:v>
                </c:pt>
                <c:pt idx="570">
                  <c:v>38824</c:v>
                </c:pt>
                <c:pt idx="571">
                  <c:v>38825</c:v>
                </c:pt>
                <c:pt idx="572">
                  <c:v>38826</c:v>
                </c:pt>
                <c:pt idx="573">
                  <c:v>38827</c:v>
                </c:pt>
                <c:pt idx="574">
                  <c:v>38828</c:v>
                </c:pt>
                <c:pt idx="575">
                  <c:v>38831</c:v>
                </c:pt>
                <c:pt idx="576">
                  <c:v>38832</c:v>
                </c:pt>
                <c:pt idx="577">
                  <c:v>38833</c:v>
                </c:pt>
                <c:pt idx="578">
                  <c:v>38834</c:v>
                </c:pt>
                <c:pt idx="579">
                  <c:v>38835</c:v>
                </c:pt>
                <c:pt idx="580">
                  <c:v>38838</c:v>
                </c:pt>
                <c:pt idx="581">
                  <c:v>38839</c:v>
                </c:pt>
                <c:pt idx="582">
                  <c:v>38840</c:v>
                </c:pt>
                <c:pt idx="583">
                  <c:v>38841</c:v>
                </c:pt>
                <c:pt idx="584">
                  <c:v>38842</c:v>
                </c:pt>
                <c:pt idx="585">
                  <c:v>38845</c:v>
                </c:pt>
                <c:pt idx="586">
                  <c:v>38846</c:v>
                </c:pt>
                <c:pt idx="587">
                  <c:v>38847</c:v>
                </c:pt>
                <c:pt idx="588">
                  <c:v>38848</c:v>
                </c:pt>
                <c:pt idx="589">
                  <c:v>38849</c:v>
                </c:pt>
                <c:pt idx="590">
                  <c:v>38852</c:v>
                </c:pt>
                <c:pt idx="591">
                  <c:v>38853</c:v>
                </c:pt>
                <c:pt idx="592">
                  <c:v>38854</c:v>
                </c:pt>
                <c:pt idx="593">
                  <c:v>38855</c:v>
                </c:pt>
                <c:pt idx="594">
                  <c:v>38856</c:v>
                </c:pt>
                <c:pt idx="595">
                  <c:v>38859</c:v>
                </c:pt>
                <c:pt idx="596">
                  <c:v>38860</c:v>
                </c:pt>
                <c:pt idx="597">
                  <c:v>38861</c:v>
                </c:pt>
                <c:pt idx="598">
                  <c:v>38862</c:v>
                </c:pt>
                <c:pt idx="599">
                  <c:v>38863</c:v>
                </c:pt>
                <c:pt idx="600">
                  <c:v>38867</c:v>
                </c:pt>
                <c:pt idx="601">
                  <c:v>38868</c:v>
                </c:pt>
                <c:pt idx="602">
                  <c:v>38869</c:v>
                </c:pt>
                <c:pt idx="603">
                  <c:v>38870</c:v>
                </c:pt>
                <c:pt idx="604">
                  <c:v>38873</c:v>
                </c:pt>
                <c:pt idx="605">
                  <c:v>38874</c:v>
                </c:pt>
                <c:pt idx="606">
                  <c:v>38875</c:v>
                </c:pt>
                <c:pt idx="607">
                  <c:v>38876</c:v>
                </c:pt>
                <c:pt idx="608">
                  <c:v>38877</c:v>
                </c:pt>
                <c:pt idx="609">
                  <c:v>38880</c:v>
                </c:pt>
                <c:pt idx="610">
                  <c:v>38881</c:v>
                </c:pt>
                <c:pt idx="611">
                  <c:v>38882</c:v>
                </c:pt>
                <c:pt idx="612">
                  <c:v>38883</c:v>
                </c:pt>
                <c:pt idx="613">
                  <c:v>38884</c:v>
                </c:pt>
                <c:pt idx="614">
                  <c:v>38887</c:v>
                </c:pt>
                <c:pt idx="615">
                  <c:v>38888</c:v>
                </c:pt>
                <c:pt idx="616">
                  <c:v>38889</c:v>
                </c:pt>
                <c:pt idx="617">
                  <c:v>38890</c:v>
                </c:pt>
                <c:pt idx="618">
                  <c:v>38891</c:v>
                </c:pt>
                <c:pt idx="619">
                  <c:v>38894</c:v>
                </c:pt>
                <c:pt idx="620">
                  <c:v>38895</c:v>
                </c:pt>
                <c:pt idx="621">
                  <c:v>38896</c:v>
                </c:pt>
                <c:pt idx="622">
                  <c:v>38897</c:v>
                </c:pt>
                <c:pt idx="623">
                  <c:v>38898</c:v>
                </c:pt>
                <c:pt idx="624">
                  <c:v>38901</c:v>
                </c:pt>
                <c:pt idx="625">
                  <c:v>38903</c:v>
                </c:pt>
                <c:pt idx="626">
                  <c:v>38904</c:v>
                </c:pt>
                <c:pt idx="627">
                  <c:v>38905</c:v>
                </c:pt>
                <c:pt idx="628">
                  <c:v>38908</c:v>
                </c:pt>
                <c:pt idx="629">
                  <c:v>38909</c:v>
                </c:pt>
                <c:pt idx="630">
                  <c:v>38910</c:v>
                </c:pt>
                <c:pt idx="631">
                  <c:v>38911</c:v>
                </c:pt>
                <c:pt idx="632">
                  <c:v>38912</c:v>
                </c:pt>
                <c:pt idx="633">
                  <c:v>38915</c:v>
                </c:pt>
                <c:pt idx="634">
                  <c:v>38916</c:v>
                </c:pt>
                <c:pt idx="635">
                  <c:v>38917</c:v>
                </c:pt>
                <c:pt idx="636">
                  <c:v>38918</c:v>
                </c:pt>
                <c:pt idx="637">
                  <c:v>38919</c:v>
                </c:pt>
                <c:pt idx="638">
                  <c:v>38922</c:v>
                </c:pt>
                <c:pt idx="639">
                  <c:v>38923</c:v>
                </c:pt>
                <c:pt idx="640">
                  <c:v>38924</c:v>
                </c:pt>
                <c:pt idx="641">
                  <c:v>38925</c:v>
                </c:pt>
                <c:pt idx="642">
                  <c:v>38926</c:v>
                </c:pt>
                <c:pt idx="643">
                  <c:v>38929</c:v>
                </c:pt>
                <c:pt idx="644">
                  <c:v>38930</c:v>
                </c:pt>
                <c:pt idx="645">
                  <c:v>38931</c:v>
                </c:pt>
                <c:pt idx="646">
                  <c:v>38932</c:v>
                </c:pt>
                <c:pt idx="647">
                  <c:v>38933</c:v>
                </c:pt>
                <c:pt idx="648">
                  <c:v>38936</c:v>
                </c:pt>
                <c:pt idx="649">
                  <c:v>38937</c:v>
                </c:pt>
                <c:pt idx="650">
                  <c:v>38938</c:v>
                </c:pt>
                <c:pt idx="651">
                  <c:v>38939</c:v>
                </c:pt>
                <c:pt idx="652">
                  <c:v>38940</c:v>
                </c:pt>
                <c:pt idx="653">
                  <c:v>38943</c:v>
                </c:pt>
                <c:pt idx="654">
                  <c:v>38944</c:v>
                </c:pt>
                <c:pt idx="655">
                  <c:v>38945</c:v>
                </c:pt>
                <c:pt idx="656">
                  <c:v>38946</c:v>
                </c:pt>
                <c:pt idx="657">
                  <c:v>38947</c:v>
                </c:pt>
                <c:pt idx="658">
                  <c:v>38950</c:v>
                </c:pt>
                <c:pt idx="659">
                  <c:v>38951</c:v>
                </c:pt>
                <c:pt idx="660">
                  <c:v>38952</c:v>
                </c:pt>
                <c:pt idx="661">
                  <c:v>38953</c:v>
                </c:pt>
                <c:pt idx="662">
                  <c:v>38954</c:v>
                </c:pt>
                <c:pt idx="663">
                  <c:v>38957</c:v>
                </c:pt>
                <c:pt idx="664">
                  <c:v>38958</c:v>
                </c:pt>
                <c:pt idx="665">
                  <c:v>38959</c:v>
                </c:pt>
                <c:pt idx="666">
                  <c:v>38960</c:v>
                </c:pt>
                <c:pt idx="667">
                  <c:v>38961</c:v>
                </c:pt>
                <c:pt idx="668">
                  <c:v>38965</c:v>
                </c:pt>
                <c:pt idx="669">
                  <c:v>38966</c:v>
                </c:pt>
                <c:pt idx="670">
                  <c:v>38967</c:v>
                </c:pt>
                <c:pt idx="671">
                  <c:v>38968</c:v>
                </c:pt>
                <c:pt idx="672">
                  <c:v>38971</c:v>
                </c:pt>
                <c:pt idx="673">
                  <c:v>38972</c:v>
                </c:pt>
                <c:pt idx="674">
                  <c:v>38973</c:v>
                </c:pt>
                <c:pt idx="675">
                  <c:v>38974</c:v>
                </c:pt>
                <c:pt idx="676">
                  <c:v>38975</c:v>
                </c:pt>
                <c:pt idx="677">
                  <c:v>38978</c:v>
                </c:pt>
                <c:pt idx="678">
                  <c:v>38979</c:v>
                </c:pt>
                <c:pt idx="679">
                  <c:v>38980</c:v>
                </c:pt>
                <c:pt idx="680">
                  <c:v>38981</c:v>
                </c:pt>
                <c:pt idx="681">
                  <c:v>38982</c:v>
                </c:pt>
                <c:pt idx="682">
                  <c:v>38985</c:v>
                </c:pt>
                <c:pt idx="683">
                  <c:v>38986</c:v>
                </c:pt>
                <c:pt idx="684">
                  <c:v>38987</c:v>
                </c:pt>
                <c:pt idx="685">
                  <c:v>38988</c:v>
                </c:pt>
                <c:pt idx="686">
                  <c:v>38989</c:v>
                </c:pt>
                <c:pt idx="687">
                  <c:v>38992</c:v>
                </c:pt>
                <c:pt idx="688">
                  <c:v>38993</c:v>
                </c:pt>
                <c:pt idx="689">
                  <c:v>38994</c:v>
                </c:pt>
                <c:pt idx="690">
                  <c:v>38995</c:v>
                </c:pt>
                <c:pt idx="691">
                  <c:v>38996</c:v>
                </c:pt>
                <c:pt idx="692">
                  <c:v>38999</c:v>
                </c:pt>
                <c:pt idx="693">
                  <c:v>39000</c:v>
                </c:pt>
                <c:pt idx="694">
                  <c:v>39001</c:v>
                </c:pt>
                <c:pt idx="695">
                  <c:v>39002</c:v>
                </c:pt>
                <c:pt idx="696">
                  <c:v>39003</c:v>
                </c:pt>
                <c:pt idx="697">
                  <c:v>39006</c:v>
                </c:pt>
                <c:pt idx="698">
                  <c:v>39007</c:v>
                </c:pt>
                <c:pt idx="699">
                  <c:v>39008</c:v>
                </c:pt>
                <c:pt idx="700">
                  <c:v>39009</c:v>
                </c:pt>
                <c:pt idx="701">
                  <c:v>39010</c:v>
                </c:pt>
                <c:pt idx="702">
                  <c:v>39013</c:v>
                </c:pt>
                <c:pt idx="703">
                  <c:v>39014</c:v>
                </c:pt>
                <c:pt idx="704">
                  <c:v>39015</c:v>
                </c:pt>
                <c:pt idx="705">
                  <c:v>39016</c:v>
                </c:pt>
                <c:pt idx="706">
                  <c:v>39017</c:v>
                </c:pt>
                <c:pt idx="707">
                  <c:v>39020</c:v>
                </c:pt>
                <c:pt idx="708">
                  <c:v>39021</c:v>
                </c:pt>
                <c:pt idx="709">
                  <c:v>39022</c:v>
                </c:pt>
                <c:pt idx="710">
                  <c:v>39023</c:v>
                </c:pt>
                <c:pt idx="711">
                  <c:v>39024</c:v>
                </c:pt>
                <c:pt idx="712">
                  <c:v>39027</c:v>
                </c:pt>
                <c:pt idx="713">
                  <c:v>39028</c:v>
                </c:pt>
                <c:pt idx="714">
                  <c:v>39029</c:v>
                </c:pt>
                <c:pt idx="715">
                  <c:v>39030</c:v>
                </c:pt>
                <c:pt idx="716">
                  <c:v>39031</c:v>
                </c:pt>
                <c:pt idx="717">
                  <c:v>39034</c:v>
                </c:pt>
                <c:pt idx="718">
                  <c:v>39035</c:v>
                </c:pt>
                <c:pt idx="719">
                  <c:v>39036</c:v>
                </c:pt>
                <c:pt idx="720">
                  <c:v>39037</c:v>
                </c:pt>
                <c:pt idx="721">
                  <c:v>39038</c:v>
                </c:pt>
                <c:pt idx="722">
                  <c:v>39041</c:v>
                </c:pt>
                <c:pt idx="723">
                  <c:v>39042</c:v>
                </c:pt>
                <c:pt idx="724">
                  <c:v>39043</c:v>
                </c:pt>
                <c:pt idx="725">
                  <c:v>39045</c:v>
                </c:pt>
                <c:pt idx="726">
                  <c:v>39048</c:v>
                </c:pt>
                <c:pt idx="727">
                  <c:v>39049</c:v>
                </c:pt>
                <c:pt idx="728">
                  <c:v>39050</c:v>
                </c:pt>
                <c:pt idx="729">
                  <c:v>39051</c:v>
                </c:pt>
                <c:pt idx="730">
                  <c:v>39052</c:v>
                </c:pt>
                <c:pt idx="731">
                  <c:v>39055</c:v>
                </c:pt>
                <c:pt idx="732">
                  <c:v>39056</c:v>
                </c:pt>
                <c:pt idx="733">
                  <c:v>39057</c:v>
                </c:pt>
                <c:pt idx="734">
                  <c:v>39058</c:v>
                </c:pt>
                <c:pt idx="735">
                  <c:v>39059</c:v>
                </c:pt>
                <c:pt idx="736">
                  <c:v>39062</c:v>
                </c:pt>
                <c:pt idx="737">
                  <c:v>39063</c:v>
                </c:pt>
                <c:pt idx="738">
                  <c:v>39064</c:v>
                </c:pt>
                <c:pt idx="739">
                  <c:v>39065</c:v>
                </c:pt>
                <c:pt idx="740">
                  <c:v>39066</c:v>
                </c:pt>
                <c:pt idx="741">
                  <c:v>39069</c:v>
                </c:pt>
                <c:pt idx="742">
                  <c:v>39070</c:v>
                </c:pt>
                <c:pt idx="743">
                  <c:v>39071</c:v>
                </c:pt>
                <c:pt idx="744">
                  <c:v>39072</c:v>
                </c:pt>
                <c:pt idx="745">
                  <c:v>39073</c:v>
                </c:pt>
                <c:pt idx="746">
                  <c:v>39077</c:v>
                </c:pt>
                <c:pt idx="747">
                  <c:v>39078</c:v>
                </c:pt>
                <c:pt idx="748">
                  <c:v>39079</c:v>
                </c:pt>
                <c:pt idx="749">
                  <c:v>39080</c:v>
                </c:pt>
                <c:pt idx="750">
                  <c:v>39085</c:v>
                </c:pt>
                <c:pt idx="751">
                  <c:v>39086</c:v>
                </c:pt>
                <c:pt idx="752">
                  <c:v>39087</c:v>
                </c:pt>
                <c:pt idx="753">
                  <c:v>39090</c:v>
                </c:pt>
                <c:pt idx="754">
                  <c:v>39091</c:v>
                </c:pt>
                <c:pt idx="755">
                  <c:v>39092</c:v>
                </c:pt>
                <c:pt idx="756">
                  <c:v>39093</c:v>
                </c:pt>
                <c:pt idx="757">
                  <c:v>39094</c:v>
                </c:pt>
                <c:pt idx="758">
                  <c:v>39098</c:v>
                </c:pt>
                <c:pt idx="759">
                  <c:v>39099</c:v>
                </c:pt>
                <c:pt idx="760">
                  <c:v>39100</c:v>
                </c:pt>
                <c:pt idx="761">
                  <c:v>39101</c:v>
                </c:pt>
                <c:pt idx="762">
                  <c:v>39104</c:v>
                </c:pt>
                <c:pt idx="763">
                  <c:v>39105</c:v>
                </c:pt>
                <c:pt idx="764">
                  <c:v>39106</c:v>
                </c:pt>
                <c:pt idx="765">
                  <c:v>39107</c:v>
                </c:pt>
                <c:pt idx="766">
                  <c:v>39108</c:v>
                </c:pt>
                <c:pt idx="767">
                  <c:v>39111</c:v>
                </c:pt>
                <c:pt idx="768">
                  <c:v>39112</c:v>
                </c:pt>
                <c:pt idx="769">
                  <c:v>39113</c:v>
                </c:pt>
                <c:pt idx="770">
                  <c:v>39114</c:v>
                </c:pt>
                <c:pt idx="771">
                  <c:v>39115</c:v>
                </c:pt>
                <c:pt idx="772">
                  <c:v>39118</c:v>
                </c:pt>
                <c:pt idx="773">
                  <c:v>39119</c:v>
                </c:pt>
                <c:pt idx="774">
                  <c:v>39120</c:v>
                </c:pt>
                <c:pt idx="775">
                  <c:v>39121</c:v>
                </c:pt>
                <c:pt idx="776">
                  <c:v>39122</c:v>
                </c:pt>
                <c:pt idx="777">
                  <c:v>39125</c:v>
                </c:pt>
                <c:pt idx="778">
                  <c:v>39126</c:v>
                </c:pt>
                <c:pt idx="779">
                  <c:v>39127</c:v>
                </c:pt>
                <c:pt idx="780">
                  <c:v>39128</c:v>
                </c:pt>
                <c:pt idx="781">
                  <c:v>39129</c:v>
                </c:pt>
                <c:pt idx="782">
                  <c:v>39133</c:v>
                </c:pt>
                <c:pt idx="783">
                  <c:v>39134</c:v>
                </c:pt>
                <c:pt idx="784">
                  <c:v>39135</c:v>
                </c:pt>
                <c:pt idx="785">
                  <c:v>39136</c:v>
                </c:pt>
                <c:pt idx="786">
                  <c:v>39139</c:v>
                </c:pt>
                <c:pt idx="787">
                  <c:v>39140</c:v>
                </c:pt>
                <c:pt idx="788">
                  <c:v>39141</c:v>
                </c:pt>
                <c:pt idx="789">
                  <c:v>39142</c:v>
                </c:pt>
                <c:pt idx="790">
                  <c:v>39143</c:v>
                </c:pt>
                <c:pt idx="791">
                  <c:v>39146</c:v>
                </c:pt>
                <c:pt idx="792">
                  <c:v>39147</c:v>
                </c:pt>
                <c:pt idx="793">
                  <c:v>39148</c:v>
                </c:pt>
                <c:pt idx="794">
                  <c:v>39149</c:v>
                </c:pt>
                <c:pt idx="795">
                  <c:v>39150</c:v>
                </c:pt>
                <c:pt idx="796">
                  <c:v>39153</c:v>
                </c:pt>
                <c:pt idx="797">
                  <c:v>39154</c:v>
                </c:pt>
                <c:pt idx="798">
                  <c:v>39155</c:v>
                </c:pt>
                <c:pt idx="799">
                  <c:v>39156</c:v>
                </c:pt>
                <c:pt idx="800">
                  <c:v>39157</c:v>
                </c:pt>
                <c:pt idx="801">
                  <c:v>39160</c:v>
                </c:pt>
                <c:pt idx="802">
                  <c:v>39161</c:v>
                </c:pt>
                <c:pt idx="803">
                  <c:v>39162</c:v>
                </c:pt>
                <c:pt idx="804">
                  <c:v>39163</c:v>
                </c:pt>
                <c:pt idx="805">
                  <c:v>39164</c:v>
                </c:pt>
                <c:pt idx="806">
                  <c:v>39167</c:v>
                </c:pt>
                <c:pt idx="807">
                  <c:v>39168</c:v>
                </c:pt>
                <c:pt idx="808">
                  <c:v>39169</c:v>
                </c:pt>
                <c:pt idx="809">
                  <c:v>39170</c:v>
                </c:pt>
                <c:pt idx="810">
                  <c:v>39171</c:v>
                </c:pt>
                <c:pt idx="811">
                  <c:v>39174</c:v>
                </c:pt>
                <c:pt idx="812">
                  <c:v>39175</c:v>
                </c:pt>
                <c:pt idx="813">
                  <c:v>39176</c:v>
                </c:pt>
                <c:pt idx="814">
                  <c:v>39177</c:v>
                </c:pt>
                <c:pt idx="815">
                  <c:v>39181</c:v>
                </c:pt>
                <c:pt idx="816">
                  <c:v>39182</c:v>
                </c:pt>
                <c:pt idx="817">
                  <c:v>39183</c:v>
                </c:pt>
                <c:pt idx="818">
                  <c:v>39184</c:v>
                </c:pt>
                <c:pt idx="819">
                  <c:v>39185</c:v>
                </c:pt>
                <c:pt idx="820">
                  <c:v>39188</c:v>
                </c:pt>
                <c:pt idx="821">
                  <c:v>39189</c:v>
                </c:pt>
                <c:pt idx="822">
                  <c:v>39190</c:v>
                </c:pt>
                <c:pt idx="823">
                  <c:v>39191</c:v>
                </c:pt>
                <c:pt idx="824">
                  <c:v>39192</c:v>
                </c:pt>
                <c:pt idx="825">
                  <c:v>39195</c:v>
                </c:pt>
                <c:pt idx="826">
                  <c:v>39196</c:v>
                </c:pt>
                <c:pt idx="827">
                  <c:v>39197</c:v>
                </c:pt>
                <c:pt idx="828">
                  <c:v>39198</c:v>
                </c:pt>
                <c:pt idx="829">
                  <c:v>39199</c:v>
                </c:pt>
                <c:pt idx="830">
                  <c:v>39202</c:v>
                </c:pt>
                <c:pt idx="831">
                  <c:v>39203</c:v>
                </c:pt>
                <c:pt idx="832">
                  <c:v>39204</c:v>
                </c:pt>
                <c:pt idx="833">
                  <c:v>39205</c:v>
                </c:pt>
                <c:pt idx="834">
                  <c:v>39206</c:v>
                </c:pt>
                <c:pt idx="835">
                  <c:v>39209</c:v>
                </c:pt>
                <c:pt idx="836">
                  <c:v>39210</c:v>
                </c:pt>
                <c:pt idx="837">
                  <c:v>39211</c:v>
                </c:pt>
                <c:pt idx="838">
                  <c:v>39212</c:v>
                </c:pt>
                <c:pt idx="839">
                  <c:v>39213</c:v>
                </c:pt>
                <c:pt idx="840">
                  <c:v>39216</c:v>
                </c:pt>
                <c:pt idx="841">
                  <c:v>39217</c:v>
                </c:pt>
                <c:pt idx="842">
                  <c:v>39218</c:v>
                </c:pt>
                <c:pt idx="843">
                  <c:v>39219</c:v>
                </c:pt>
                <c:pt idx="844">
                  <c:v>39220</c:v>
                </c:pt>
                <c:pt idx="845">
                  <c:v>39223</c:v>
                </c:pt>
                <c:pt idx="846">
                  <c:v>39224</c:v>
                </c:pt>
                <c:pt idx="847">
                  <c:v>39225</c:v>
                </c:pt>
                <c:pt idx="848">
                  <c:v>39226</c:v>
                </c:pt>
                <c:pt idx="849">
                  <c:v>39227</c:v>
                </c:pt>
                <c:pt idx="850">
                  <c:v>39231</c:v>
                </c:pt>
                <c:pt idx="851">
                  <c:v>39232</c:v>
                </c:pt>
                <c:pt idx="852">
                  <c:v>39233</c:v>
                </c:pt>
                <c:pt idx="853">
                  <c:v>39234</c:v>
                </c:pt>
                <c:pt idx="854">
                  <c:v>39237</c:v>
                </c:pt>
                <c:pt idx="855">
                  <c:v>39238</c:v>
                </c:pt>
                <c:pt idx="856">
                  <c:v>39239</c:v>
                </c:pt>
                <c:pt idx="857">
                  <c:v>39240</c:v>
                </c:pt>
                <c:pt idx="858">
                  <c:v>39241</c:v>
                </c:pt>
                <c:pt idx="859">
                  <c:v>39244</c:v>
                </c:pt>
                <c:pt idx="860">
                  <c:v>39245</c:v>
                </c:pt>
                <c:pt idx="861">
                  <c:v>39246</c:v>
                </c:pt>
                <c:pt idx="862">
                  <c:v>39247</c:v>
                </c:pt>
                <c:pt idx="863">
                  <c:v>39248</c:v>
                </c:pt>
                <c:pt idx="864">
                  <c:v>39251</c:v>
                </c:pt>
                <c:pt idx="865">
                  <c:v>39252</c:v>
                </c:pt>
                <c:pt idx="866">
                  <c:v>39253</c:v>
                </c:pt>
                <c:pt idx="867">
                  <c:v>39254</c:v>
                </c:pt>
                <c:pt idx="868">
                  <c:v>39255</c:v>
                </c:pt>
                <c:pt idx="869">
                  <c:v>39258</c:v>
                </c:pt>
                <c:pt idx="870">
                  <c:v>39259</c:v>
                </c:pt>
                <c:pt idx="871">
                  <c:v>39260</c:v>
                </c:pt>
                <c:pt idx="872">
                  <c:v>39261</c:v>
                </c:pt>
                <c:pt idx="873">
                  <c:v>39262</c:v>
                </c:pt>
                <c:pt idx="874">
                  <c:v>39265</c:v>
                </c:pt>
                <c:pt idx="875">
                  <c:v>39266</c:v>
                </c:pt>
                <c:pt idx="876">
                  <c:v>39268</c:v>
                </c:pt>
                <c:pt idx="877">
                  <c:v>39269</c:v>
                </c:pt>
                <c:pt idx="878">
                  <c:v>39272</c:v>
                </c:pt>
                <c:pt idx="879">
                  <c:v>39273</c:v>
                </c:pt>
                <c:pt idx="880">
                  <c:v>39274</c:v>
                </c:pt>
                <c:pt idx="881">
                  <c:v>39275</c:v>
                </c:pt>
                <c:pt idx="882">
                  <c:v>39276</c:v>
                </c:pt>
                <c:pt idx="883">
                  <c:v>39279</c:v>
                </c:pt>
                <c:pt idx="884">
                  <c:v>39280</c:v>
                </c:pt>
                <c:pt idx="885">
                  <c:v>39281</c:v>
                </c:pt>
                <c:pt idx="886">
                  <c:v>39282</c:v>
                </c:pt>
                <c:pt idx="887">
                  <c:v>39283</c:v>
                </c:pt>
                <c:pt idx="888">
                  <c:v>39286</c:v>
                </c:pt>
                <c:pt idx="889">
                  <c:v>39287</c:v>
                </c:pt>
                <c:pt idx="890">
                  <c:v>39288</c:v>
                </c:pt>
                <c:pt idx="891">
                  <c:v>39289</c:v>
                </c:pt>
                <c:pt idx="892">
                  <c:v>39290</c:v>
                </c:pt>
                <c:pt idx="893">
                  <c:v>39293</c:v>
                </c:pt>
                <c:pt idx="894">
                  <c:v>39294</c:v>
                </c:pt>
                <c:pt idx="895">
                  <c:v>39295</c:v>
                </c:pt>
                <c:pt idx="896">
                  <c:v>39296</c:v>
                </c:pt>
                <c:pt idx="897">
                  <c:v>39297</c:v>
                </c:pt>
                <c:pt idx="898">
                  <c:v>39300</c:v>
                </c:pt>
                <c:pt idx="899">
                  <c:v>39301</c:v>
                </c:pt>
                <c:pt idx="900">
                  <c:v>39302</c:v>
                </c:pt>
                <c:pt idx="901">
                  <c:v>39303</c:v>
                </c:pt>
                <c:pt idx="902">
                  <c:v>39304</c:v>
                </c:pt>
                <c:pt idx="903">
                  <c:v>39307</c:v>
                </c:pt>
                <c:pt idx="904">
                  <c:v>39308</c:v>
                </c:pt>
                <c:pt idx="905">
                  <c:v>39309</c:v>
                </c:pt>
                <c:pt idx="906">
                  <c:v>39310</c:v>
                </c:pt>
                <c:pt idx="907">
                  <c:v>39311</c:v>
                </c:pt>
                <c:pt idx="908">
                  <c:v>39314</c:v>
                </c:pt>
                <c:pt idx="909">
                  <c:v>39315</c:v>
                </c:pt>
                <c:pt idx="910">
                  <c:v>39316</c:v>
                </c:pt>
                <c:pt idx="911">
                  <c:v>39317</c:v>
                </c:pt>
                <c:pt idx="912">
                  <c:v>39318</c:v>
                </c:pt>
                <c:pt idx="913">
                  <c:v>39321</c:v>
                </c:pt>
                <c:pt idx="914">
                  <c:v>39322</c:v>
                </c:pt>
                <c:pt idx="915">
                  <c:v>39323</c:v>
                </c:pt>
                <c:pt idx="916">
                  <c:v>39324</c:v>
                </c:pt>
                <c:pt idx="917">
                  <c:v>39325</c:v>
                </c:pt>
                <c:pt idx="918">
                  <c:v>39329</c:v>
                </c:pt>
                <c:pt idx="919">
                  <c:v>39330</c:v>
                </c:pt>
                <c:pt idx="920">
                  <c:v>39331</c:v>
                </c:pt>
                <c:pt idx="921">
                  <c:v>39332</c:v>
                </c:pt>
                <c:pt idx="922">
                  <c:v>39335</c:v>
                </c:pt>
                <c:pt idx="923">
                  <c:v>39336</c:v>
                </c:pt>
                <c:pt idx="924">
                  <c:v>39337</c:v>
                </c:pt>
                <c:pt idx="925">
                  <c:v>39338</c:v>
                </c:pt>
                <c:pt idx="926">
                  <c:v>39339</c:v>
                </c:pt>
                <c:pt idx="927">
                  <c:v>39342</c:v>
                </c:pt>
                <c:pt idx="928">
                  <c:v>39343</c:v>
                </c:pt>
                <c:pt idx="929">
                  <c:v>39344</c:v>
                </c:pt>
                <c:pt idx="930">
                  <c:v>39345</c:v>
                </c:pt>
                <c:pt idx="931">
                  <c:v>39346</c:v>
                </c:pt>
                <c:pt idx="932">
                  <c:v>39349</c:v>
                </c:pt>
                <c:pt idx="933">
                  <c:v>39350</c:v>
                </c:pt>
                <c:pt idx="934">
                  <c:v>39351</c:v>
                </c:pt>
                <c:pt idx="935">
                  <c:v>39352</c:v>
                </c:pt>
                <c:pt idx="936">
                  <c:v>39353</c:v>
                </c:pt>
                <c:pt idx="937">
                  <c:v>39356</c:v>
                </c:pt>
                <c:pt idx="938">
                  <c:v>39357</c:v>
                </c:pt>
                <c:pt idx="939">
                  <c:v>39358</c:v>
                </c:pt>
                <c:pt idx="940">
                  <c:v>39359</c:v>
                </c:pt>
                <c:pt idx="941">
                  <c:v>39360</c:v>
                </c:pt>
                <c:pt idx="942">
                  <c:v>39363</c:v>
                </c:pt>
                <c:pt idx="943">
                  <c:v>39364</c:v>
                </c:pt>
                <c:pt idx="944">
                  <c:v>39365</c:v>
                </c:pt>
                <c:pt idx="945">
                  <c:v>39366</c:v>
                </c:pt>
                <c:pt idx="946">
                  <c:v>39367</c:v>
                </c:pt>
                <c:pt idx="947">
                  <c:v>39370</c:v>
                </c:pt>
                <c:pt idx="948">
                  <c:v>39371</c:v>
                </c:pt>
                <c:pt idx="949">
                  <c:v>39372</c:v>
                </c:pt>
                <c:pt idx="950">
                  <c:v>39373</c:v>
                </c:pt>
                <c:pt idx="951">
                  <c:v>39374</c:v>
                </c:pt>
                <c:pt idx="952">
                  <c:v>39377</c:v>
                </c:pt>
                <c:pt idx="953">
                  <c:v>39378</c:v>
                </c:pt>
                <c:pt idx="954">
                  <c:v>39379</c:v>
                </c:pt>
                <c:pt idx="955">
                  <c:v>39380</c:v>
                </c:pt>
                <c:pt idx="956">
                  <c:v>39381</c:v>
                </c:pt>
                <c:pt idx="957">
                  <c:v>39384</c:v>
                </c:pt>
                <c:pt idx="958">
                  <c:v>39385</c:v>
                </c:pt>
                <c:pt idx="959">
                  <c:v>39386</c:v>
                </c:pt>
                <c:pt idx="960">
                  <c:v>39387</c:v>
                </c:pt>
                <c:pt idx="961">
                  <c:v>39388</c:v>
                </c:pt>
                <c:pt idx="962">
                  <c:v>39391</c:v>
                </c:pt>
                <c:pt idx="963">
                  <c:v>39392</c:v>
                </c:pt>
                <c:pt idx="964">
                  <c:v>39393</c:v>
                </c:pt>
                <c:pt idx="965">
                  <c:v>39394</c:v>
                </c:pt>
                <c:pt idx="966">
                  <c:v>39395</c:v>
                </c:pt>
                <c:pt idx="967">
                  <c:v>39398</c:v>
                </c:pt>
                <c:pt idx="968">
                  <c:v>39399</c:v>
                </c:pt>
                <c:pt idx="969">
                  <c:v>39400</c:v>
                </c:pt>
                <c:pt idx="970">
                  <c:v>39401</c:v>
                </c:pt>
                <c:pt idx="971">
                  <c:v>39402</c:v>
                </c:pt>
                <c:pt idx="972">
                  <c:v>39405</c:v>
                </c:pt>
                <c:pt idx="973">
                  <c:v>39406</c:v>
                </c:pt>
                <c:pt idx="974">
                  <c:v>39407</c:v>
                </c:pt>
                <c:pt idx="975">
                  <c:v>39409</c:v>
                </c:pt>
                <c:pt idx="976">
                  <c:v>39412</c:v>
                </c:pt>
                <c:pt idx="977">
                  <c:v>39413</c:v>
                </c:pt>
                <c:pt idx="978">
                  <c:v>39414</c:v>
                </c:pt>
                <c:pt idx="979">
                  <c:v>39415</c:v>
                </c:pt>
                <c:pt idx="980">
                  <c:v>39416</c:v>
                </c:pt>
                <c:pt idx="981">
                  <c:v>39419</c:v>
                </c:pt>
                <c:pt idx="982">
                  <c:v>39420</c:v>
                </c:pt>
                <c:pt idx="983">
                  <c:v>39421</c:v>
                </c:pt>
                <c:pt idx="984">
                  <c:v>39422</c:v>
                </c:pt>
                <c:pt idx="985">
                  <c:v>39423</c:v>
                </c:pt>
                <c:pt idx="986">
                  <c:v>39426</c:v>
                </c:pt>
                <c:pt idx="987">
                  <c:v>39427</c:v>
                </c:pt>
                <c:pt idx="988">
                  <c:v>39428</c:v>
                </c:pt>
                <c:pt idx="989">
                  <c:v>39429</c:v>
                </c:pt>
                <c:pt idx="990">
                  <c:v>39430</c:v>
                </c:pt>
                <c:pt idx="991">
                  <c:v>39433</c:v>
                </c:pt>
                <c:pt idx="992">
                  <c:v>39434</c:v>
                </c:pt>
                <c:pt idx="993">
                  <c:v>39435</c:v>
                </c:pt>
                <c:pt idx="994">
                  <c:v>39436</c:v>
                </c:pt>
                <c:pt idx="995">
                  <c:v>39437</c:v>
                </c:pt>
                <c:pt idx="996">
                  <c:v>39440</c:v>
                </c:pt>
                <c:pt idx="997">
                  <c:v>39442</c:v>
                </c:pt>
                <c:pt idx="998">
                  <c:v>39443</c:v>
                </c:pt>
                <c:pt idx="999">
                  <c:v>39444</c:v>
                </c:pt>
                <c:pt idx="1000">
                  <c:v>39447</c:v>
                </c:pt>
                <c:pt idx="1001">
                  <c:v>39449</c:v>
                </c:pt>
                <c:pt idx="1002">
                  <c:v>39450</c:v>
                </c:pt>
                <c:pt idx="1003">
                  <c:v>39451</c:v>
                </c:pt>
                <c:pt idx="1004">
                  <c:v>39454</c:v>
                </c:pt>
                <c:pt idx="1005">
                  <c:v>39455</c:v>
                </c:pt>
                <c:pt idx="1006">
                  <c:v>39456</c:v>
                </c:pt>
                <c:pt idx="1007">
                  <c:v>39457</c:v>
                </c:pt>
                <c:pt idx="1008">
                  <c:v>39458</c:v>
                </c:pt>
                <c:pt idx="1009">
                  <c:v>39461</c:v>
                </c:pt>
                <c:pt idx="1010">
                  <c:v>39462</c:v>
                </c:pt>
                <c:pt idx="1011">
                  <c:v>39463</c:v>
                </c:pt>
                <c:pt idx="1012">
                  <c:v>39464</c:v>
                </c:pt>
                <c:pt idx="1013">
                  <c:v>39465</c:v>
                </c:pt>
                <c:pt idx="1014">
                  <c:v>39469</c:v>
                </c:pt>
                <c:pt idx="1015">
                  <c:v>39470</c:v>
                </c:pt>
                <c:pt idx="1016">
                  <c:v>39471</c:v>
                </c:pt>
                <c:pt idx="1017">
                  <c:v>39472</c:v>
                </c:pt>
                <c:pt idx="1018">
                  <c:v>39475</c:v>
                </c:pt>
                <c:pt idx="1019">
                  <c:v>39476</c:v>
                </c:pt>
                <c:pt idx="1020">
                  <c:v>39477</c:v>
                </c:pt>
                <c:pt idx="1021">
                  <c:v>39478</c:v>
                </c:pt>
                <c:pt idx="1022">
                  <c:v>39479</c:v>
                </c:pt>
                <c:pt idx="1023">
                  <c:v>39482</c:v>
                </c:pt>
                <c:pt idx="1024">
                  <c:v>39483</c:v>
                </c:pt>
                <c:pt idx="1025">
                  <c:v>39484</c:v>
                </c:pt>
                <c:pt idx="1026">
                  <c:v>39485</c:v>
                </c:pt>
                <c:pt idx="1027">
                  <c:v>39486</c:v>
                </c:pt>
                <c:pt idx="1028">
                  <c:v>39489</c:v>
                </c:pt>
                <c:pt idx="1029">
                  <c:v>39490</c:v>
                </c:pt>
                <c:pt idx="1030">
                  <c:v>39491</c:v>
                </c:pt>
                <c:pt idx="1031">
                  <c:v>39492</c:v>
                </c:pt>
                <c:pt idx="1032">
                  <c:v>39493</c:v>
                </c:pt>
                <c:pt idx="1033">
                  <c:v>39497</c:v>
                </c:pt>
                <c:pt idx="1034">
                  <c:v>39498</c:v>
                </c:pt>
                <c:pt idx="1035">
                  <c:v>39499</c:v>
                </c:pt>
                <c:pt idx="1036">
                  <c:v>39500</c:v>
                </c:pt>
                <c:pt idx="1037">
                  <c:v>39503</c:v>
                </c:pt>
                <c:pt idx="1038">
                  <c:v>39504</c:v>
                </c:pt>
                <c:pt idx="1039">
                  <c:v>39505</c:v>
                </c:pt>
                <c:pt idx="1040">
                  <c:v>39506</c:v>
                </c:pt>
                <c:pt idx="1041">
                  <c:v>39507</c:v>
                </c:pt>
                <c:pt idx="1042">
                  <c:v>39510</c:v>
                </c:pt>
                <c:pt idx="1043">
                  <c:v>39511</c:v>
                </c:pt>
                <c:pt idx="1044">
                  <c:v>39512</c:v>
                </c:pt>
                <c:pt idx="1045">
                  <c:v>39513</c:v>
                </c:pt>
                <c:pt idx="1046">
                  <c:v>39514</c:v>
                </c:pt>
                <c:pt idx="1047">
                  <c:v>39517</c:v>
                </c:pt>
                <c:pt idx="1048">
                  <c:v>39518</c:v>
                </c:pt>
                <c:pt idx="1049">
                  <c:v>39519</c:v>
                </c:pt>
                <c:pt idx="1050">
                  <c:v>39520</c:v>
                </c:pt>
                <c:pt idx="1051">
                  <c:v>39521</c:v>
                </c:pt>
                <c:pt idx="1052">
                  <c:v>39524</c:v>
                </c:pt>
                <c:pt idx="1053">
                  <c:v>39525</c:v>
                </c:pt>
                <c:pt idx="1054">
                  <c:v>39526</c:v>
                </c:pt>
                <c:pt idx="1055">
                  <c:v>39527</c:v>
                </c:pt>
                <c:pt idx="1056">
                  <c:v>39531</c:v>
                </c:pt>
                <c:pt idx="1057">
                  <c:v>39532</c:v>
                </c:pt>
                <c:pt idx="1058">
                  <c:v>39533</c:v>
                </c:pt>
                <c:pt idx="1059">
                  <c:v>39534</c:v>
                </c:pt>
                <c:pt idx="1060">
                  <c:v>39535</c:v>
                </c:pt>
                <c:pt idx="1061">
                  <c:v>39538</c:v>
                </c:pt>
                <c:pt idx="1062">
                  <c:v>39539</c:v>
                </c:pt>
                <c:pt idx="1063">
                  <c:v>39540</c:v>
                </c:pt>
                <c:pt idx="1064">
                  <c:v>39541</c:v>
                </c:pt>
                <c:pt idx="1065">
                  <c:v>39542</c:v>
                </c:pt>
                <c:pt idx="1066">
                  <c:v>39545</c:v>
                </c:pt>
                <c:pt idx="1067">
                  <c:v>39546</c:v>
                </c:pt>
                <c:pt idx="1068">
                  <c:v>39547</c:v>
                </c:pt>
                <c:pt idx="1069">
                  <c:v>39548</c:v>
                </c:pt>
                <c:pt idx="1070">
                  <c:v>39549</c:v>
                </c:pt>
                <c:pt idx="1071">
                  <c:v>39552</c:v>
                </c:pt>
                <c:pt idx="1072">
                  <c:v>39553</c:v>
                </c:pt>
                <c:pt idx="1073">
                  <c:v>39554</c:v>
                </c:pt>
                <c:pt idx="1074">
                  <c:v>39555</c:v>
                </c:pt>
                <c:pt idx="1075">
                  <c:v>39556</c:v>
                </c:pt>
                <c:pt idx="1076">
                  <c:v>39559</c:v>
                </c:pt>
                <c:pt idx="1077">
                  <c:v>39560</c:v>
                </c:pt>
                <c:pt idx="1078">
                  <c:v>39561</c:v>
                </c:pt>
                <c:pt idx="1079">
                  <c:v>39562</c:v>
                </c:pt>
                <c:pt idx="1080">
                  <c:v>39563</c:v>
                </c:pt>
                <c:pt idx="1081">
                  <c:v>39566</c:v>
                </c:pt>
                <c:pt idx="1082">
                  <c:v>39567</c:v>
                </c:pt>
                <c:pt idx="1083">
                  <c:v>39568</c:v>
                </c:pt>
                <c:pt idx="1084">
                  <c:v>39569</c:v>
                </c:pt>
                <c:pt idx="1085">
                  <c:v>39570</c:v>
                </c:pt>
                <c:pt idx="1086">
                  <c:v>39573</c:v>
                </c:pt>
                <c:pt idx="1087">
                  <c:v>39574</c:v>
                </c:pt>
                <c:pt idx="1088">
                  <c:v>39575</c:v>
                </c:pt>
                <c:pt idx="1089">
                  <c:v>39576</c:v>
                </c:pt>
                <c:pt idx="1090">
                  <c:v>39577</c:v>
                </c:pt>
                <c:pt idx="1091">
                  <c:v>39580</c:v>
                </c:pt>
                <c:pt idx="1092">
                  <c:v>39581</c:v>
                </c:pt>
                <c:pt idx="1093">
                  <c:v>39582</c:v>
                </c:pt>
                <c:pt idx="1094">
                  <c:v>39583</c:v>
                </c:pt>
                <c:pt idx="1095">
                  <c:v>39584</c:v>
                </c:pt>
                <c:pt idx="1096">
                  <c:v>39587</c:v>
                </c:pt>
                <c:pt idx="1097">
                  <c:v>39588</c:v>
                </c:pt>
                <c:pt idx="1098">
                  <c:v>39589</c:v>
                </c:pt>
                <c:pt idx="1099">
                  <c:v>39590</c:v>
                </c:pt>
                <c:pt idx="1100">
                  <c:v>39591</c:v>
                </c:pt>
                <c:pt idx="1101">
                  <c:v>39595</c:v>
                </c:pt>
                <c:pt idx="1102">
                  <c:v>39596</c:v>
                </c:pt>
                <c:pt idx="1103">
                  <c:v>39597</c:v>
                </c:pt>
                <c:pt idx="1104">
                  <c:v>39598</c:v>
                </c:pt>
                <c:pt idx="1105">
                  <c:v>39601</c:v>
                </c:pt>
                <c:pt idx="1106">
                  <c:v>39602</c:v>
                </c:pt>
                <c:pt idx="1107">
                  <c:v>39603</c:v>
                </c:pt>
                <c:pt idx="1108">
                  <c:v>39604</c:v>
                </c:pt>
                <c:pt idx="1109">
                  <c:v>39605</c:v>
                </c:pt>
                <c:pt idx="1110">
                  <c:v>39608</c:v>
                </c:pt>
                <c:pt idx="1111">
                  <c:v>39609</c:v>
                </c:pt>
                <c:pt idx="1112">
                  <c:v>39610</c:v>
                </c:pt>
                <c:pt idx="1113">
                  <c:v>39611</c:v>
                </c:pt>
                <c:pt idx="1114">
                  <c:v>39612</c:v>
                </c:pt>
                <c:pt idx="1115">
                  <c:v>39615</c:v>
                </c:pt>
                <c:pt idx="1116">
                  <c:v>39616</c:v>
                </c:pt>
                <c:pt idx="1117">
                  <c:v>39617</c:v>
                </c:pt>
                <c:pt idx="1118">
                  <c:v>39618</c:v>
                </c:pt>
                <c:pt idx="1119">
                  <c:v>39619</c:v>
                </c:pt>
                <c:pt idx="1120">
                  <c:v>39622</c:v>
                </c:pt>
                <c:pt idx="1121">
                  <c:v>39623</c:v>
                </c:pt>
                <c:pt idx="1122">
                  <c:v>39624</c:v>
                </c:pt>
                <c:pt idx="1123">
                  <c:v>39625</c:v>
                </c:pt>
                <c:pt idx="1124">
                  <c:v>39626</c:v>
                </c:pt>
                <c:pt idx="1125">
                  <c:v>39629</c:v>
                </c:pt>
                <c:pt idx="1126">
                  <c:v>39630</c:v>
                </c:pt>
                <c:pt idx="1127">
                  <c:v>39631</c:v>
                </c:pt>
                <c:pt idx="1128">
                  <c:v>39632</c:v>
                </c:pt>
                <c:pt idx="1129">
                  <c:v>39636</c:v>
                </c:pt>
                <c:pt idx="1130">
                  <c:v>39637</c:v>
                </c:pt>
                <c:pt idx="1131">
                  <c:v>39638</c:v>
                </c:pt>
                <c:pt idx="1132">
                  <c:v>39639</c:v>
                </c:pt>
                <c:pt idx="1133">
                  <c:v>39640</c:v>
                </c:pt>
                <c:pt idx="1134">
                  <c:v>39643</c:v>
                </c:pt>
                <c:pt idx="1135">
                  <c:v>39644</c:v>
                </c:pt>
                <c:pt idx="1136">
                  <c:v>39645</c:v>
                </c:pt>
                <c:pt idx="1137">
                  <c:v>39646</c:v>
                </c:pt>
                <c:pt idx="1138">
                  <c:v>39647</c:v>
                </c:pt>
                <c:pt idx="1139">
                  <c:v>39650</c:v>
                </c:pt>
                <c:pt idx="1140">
                  <c:v>39651</c:v>
                </c:pt>
                <c:pt idx="1141">
                  <c:v>39652</c:v>
                </c:pt>
                <c:pt idx="1142">
                  <c:v>39653</c:v>
                </c:pt>
                <c:pt idx="1143">
                  <c:v>39654</c:v>
                </c:pt>
                <c:pt idx="1144">
                  <c:v>39657</c:v>
                </c:pt>
                <c:pt idx="1145">
                  <c:v>39658</c:v>
                </c:pt>
                <c:pt idx="1146">
                  <c:v>39659</c:v>
                </c:pt>
                <c:pt idx="1147">
                  <c:v>39660</c:v>
                </c:pt>
                <c:pt idx="1148">
                  <c:v>39661</c:v>
                </c:pt>
                <c:pt idx="1149">
                  <c:v>39664</c:v>
                </c:pt>
                <c:pt idx="1150">
                  <c:v>39665</c:v>
                </c:pt>
                <c:pt idx="1151">
                  <c:v>39666</c:v>
                </c:pt>
                <c:pt idx="1152">
                  <c:v>39667</c:v>
                </c:pt>
                <c:pt idx="1153">
                  <c:v>39668</c:v>
                </c:pt>
                <c:pt idx="1154">
                  <c:v>39671</c:v>
                </c:pt>
                <c:pt idx="1155">
                  <c:v>39672</c:v>
                </c:pt>
                <c:pt idx="1156">
                  <c:v>39673</c:v>
                </c:pt>
                <c:pt idx="1157">
                  <c:v>39674</c:v>
                </c:pt>
                <c:pt idx="1158">
                  <c:v>39675</c:v>
                </c:pt>
                <c:pt idx="1159">
                  <c:v>39678</c:v>
                </c:pt>
                <c:pt idx="1160">
                  <c:v>39679</c:v>
                </c:pt>
                <c:pt idx="1161">
                  <c:v>39680</c:v>
                </c:pt>
                <c:pt idx="1162">
                  <c:v>39681</c:v>
                </c:pt>
                <c:pt idx="1163">
                  <c:v>39682</c:v>
                </c:pt>
                <c:pt idx="1164">
                  <c:v>39685</c:v>
                </c:pt>
                <c:pt idx="1165">
                  <c:v>39686</c:v>
                </c:pt>
                <c:pt idx="1166">
                  <c:v>39687</c:v>
                </c:pt>
                <c:pt idx="1167">
                  <c:v>39688</c:v>
                </c:pt>
                <c:pt idx="1168">
                  <c:v>39689</c:v>
                </c:pt>
                <c:pt idx="1169">
                  <c:v>39693</c:v>
                </c:pt>
                <c:pt idx="1170">
                  <c:v>39694</c:v>
                </c:pt>
                <c:pt idx="1171">
                  <c:v>39695</c:v>
                </c:pt>
                <c:pt idx="1172">
                  <c:v>39696</c:v>
                </c:pt>
                <c:pt idx="1173">
                  <c:v>39699</c:v>
                </c:pt>
                <c:pt idx="1174">
                  <c:v>39700</c:v>
                </c:pt>
                <c:pt idx="1175">
                  <c:v>39701</c:v>
                </c:pt>
                <c:pt idx="1176">
                  <c:v>39702</c:v>
                </c:pt>
                <c:pt idx="1177">
                  <c:v>39703</c:v>
                </c:pt>
                <c:pt idx="1178">
                  <c:v>39706</c:v>
                </c:pt>
                <c:pt idx="1179">
                  <c:v>39707</c:v>
                </c:pt>
                <c:pt idx="1180">
                  <c:v>39708</c:v>
                </c:pt>
                <c:pt idx="1181">
                  <c:v>39709</c:v>
                </c:pt>
                <c:pt idx="1182">
                  <c:v>39710</c:v>
                </c:pt>
                <c:pt idx="1183">
                  <c:v>39713</c:v>
                </c:pt>
                <c:pt idx="1184">
                  <c:v>39714</c:v>
                </c:pt>
                <c:pt idx="1185">
                  <c:v>39715</c:v>
                </c:pt>
                <c:pt idx="1186">
                  <c:v>39716</c:v>
                </c:pt>
                <c:pt idx="1187">
                  <c:v>39717</c:v>
                </c:pt>
                <c:pt idx="1188">
                  <c:v>39720</c:v>
                </c:pt>
                <c:pt idx="1189">
                  <c:v>39721</c:v>
                </c:pt>
                <c:pt idx="1190">
                  <c:v>39722</c:v>
                </c:pt>
                <c:pt idx="1191">
                  <c:v>39723</c:v>
                </c:pt>
                <c:pt idx="1192">
                  <c:v>39724</c:v>
                </c:pt>
                <c:pt idx="1193">
                  <c:v>39727</c:v>
                </c:pt>
                <c:pt idx="1194">
                  <c:v>39728</c:v>
                </c:pt>
                <c:pt idx="1195">
                  <c:v>39729</c:v>
                </c:pt>
                <c:pt idx="1196">
                  <c:v>39730</c:v>
                </c:pt>
                <c:pt idx="1197">
                  <c:v>39731</c:v>
                </c:pt>
                <c:pt idx="1198">
                  <c:v>39734</c:v>
                </c:pt>
                <c:pt idx="1199">
                  <c:v>39735</c:v>
                </c:pt>
                <c:pt idx="1200">
                  <c:v>39736</c:v>
                </c:pt>
                <c:pt idx="1201">
                  <c:v>39737</c:v>
                </c:pt>
                <c:pt idx="1202">
                  <c:v>39738</c:v>
                </c:pt>
                <c:pt idx="1203">
                  <c:v>39741</c:v>
                </c:pt>
                <c:pt idx="1204">
                  <c:v>39742</c:v>
                </c:pt>
                <c:pt idx="1205">
                  <c:v>39743</c:v>
                </c:pt>
                <c:pt idx="1206">
                  <c:v>39744</c:v>
                </c:pt>
                <c:pt idx="1207">
                  <c:v>39745</c:v>
                </c:pt>
                <c:pt idx="1208">
                  <c:v>39748</c:v>
                </c:pt>
                <c:pt idx="1209">
                  <c:v>39749</c:v>
                </c:pt>
                <c:pt idx="1210">
                  <c:v>39750</c:v>
                </c:pt>
                <c:pt idx="1211">
                  <c:v>39751</c:v>
                </c:pt>
                <c:pt idx="1212">
                  <c:v>39752</c:v>
                </c:pt>
                <c:pt idx="1213">
                  <c:v>39755</c:v>
                </c:pt>
                <c:pt idx="1214">
                  <c:v>39756</c:v>
                </c:pt>
                <c:pt idx="1215">
                  <c:v>39757</c:v>
                </c:pt>
                <c:pt idx="1216">
                  <c:v>39758</c:v>
                </c:pt>
                <c:pt idx="1217">
                  <c:v>39759</c:v>
                </c:pt>
                <c:pt idx="1218">
                  <c:v>39762</c:v>
                </c:pt>
                <c:pt idx="1219">
                  <c:v>39763</c:v>
                </c:pt>
                <c:pt idx="1220">
                  <c:v>39764</c:v>
                </c:pt>
                <c:pt idx="1221">
                  <c:v>39765</c:v>
                </c:pt>
                <c:pt idx="1222">
                  <c:v>39766</c:v>
                </c:pt>
                <c:pt idx="1223">
                  <c:v>39769</c:v>
                </c:pt>
                <c:pt idx="1224">
                  <c:v>39770</c:v>
                </c:pt>
                <c:pt idx="1225">
                  <c:v>39771</c:v>
                </c:pt>
                <c:pt idx="1226">
                  <c:v>39772</c:v>
                </c:pt>
                <c:pt idx="1227">
                  <c:v>39773</c:v>
                </c:pt>
                <c:pt idx="1228">
                  <c:v>39776</c:v>
                </c:pt>
                <c:pt idx="1229">
                  <c:v>39777</c:v>
                </c:pt>
                <c:pt idx="1230">
                  <c:v>39778</c:v>
                </c:pt>
                <c:pt idx="1231">
                  <c:v>39780</c:v>
                </c:pt>
                <c:pt idx="1232">
                  <c:v>39783</c:v>
                </c:pt>
                <c:pt idx="1233">
                  <c:v>39784</c:v>
                </c:pt>
                <c:pt idx="1234">
                  <c:v>39785</c:v>
                </c:pt>
                <c:pt idx="1235">
                  <c:v>39786</c:v>
                </c:pt>
                <c:pt idx="1236">
                  <c:v>39787</c:v>
                </c:pt>
                <c:pt idx="1237">
                  <c:v>39790</c:v>
                </c:pt>
                <c:pt idx="1238">
                  <c:v>39791</c:v>
                </c:pt>
                <c:pt idx="1239">
                  <c:v>39792</c:v>
                </c:pt>
                <c:pt idx="1240">
                  <c:v>39793</c:v>
                </c:pt>
                <c:pt idx="1241">
                  <c:v>39794</c:v>
                </c:pt>
                <c:pt idx="1242">
                  <c:v>39797</c:v>
                </c:pt>
                <c:pt idx="1243">
                  <c:v>39798</c:v>
                </c:pt>
                <c:pt idx="1244">
                  <c:v>39799</c:v>
                </c:pt>
                <c:pt idx="1245">
                  <c:v>39800</c:v>
                </c:pt>
                <c:pt idx="1246">
                  <c:v>39801</c:v>
                </c:pt>
                <c:pt idx="1247">
                  <c:v>39804</c:v>
                </c:pt>
                <c:pt idx="1248">
                  <c:v>39805</c:v>
                </c:pt>
                <c:pt idx="1249">
                  <c:v>39806</c:v>
                </c:pt>
                <c:pt idx="1250">
                  <c:v>39808</c:v>
                </c:pt>
                <c:pt idx="1251">
                  <c:v>39811</c:v>
                </c:pt>
                <c:pt idx="1252">
                  <c:v>39812</c:v>
                </c:pt>
                <c:pt idx="1253">
                  <c:v>39813</c:v>
                </c:pt>
                <c:pt idx="1254">
                  <c:v>39815</c:v>
                </c:pt>
                <c:pt idx="1255">
                  <c:v>39818</c:v>
                </c:pt>
                <c:pt idx="1256">
                  <c:v>39819</c:v>
                </c:pt>
                <c:pt idx="1257">
                  <c:v>39820</c:v>
                </c:pt>
                <c:pt idx="1258">
                  <c:v>39821</c:v>
                </c:pt>
                <c:pt idx="1259">
                  <c:v>39822</c:v>
                </c:pt>
                <c:pt idx="1260">
                  <c:v>39825</c:v>
                </c:pt>
                <c:pt idx="1261">
                  <c:v>39826</c:v>
                </c:pt>
                <c:pt idx="1262">
                  <c:v>39827</c:v>
                </c:pt>
                <c:pt idx="1263">
                  <c:v>39828</c:v>
                </c:pt>
                <c:pt idx="1264">
                  <c:v>39829</c:v>
                </c:pt>
                <c:pt idx="1265">
                  <c:v>39833</c:v>
                </c:pt>
                <c:pt idx="1266">
                  <c:v>39834</c:v>
                </c:pt>
                <c:pt idx="1267">
                  <c:v>39835</c:v>
                </c:pt>
                <c:pt idx="1268">
                  <c:v>39836</c:v>
                </c:pt>
                <c:pt idx="1269">
                  <c:v>39839</c:v>
                </c:pt>
                <c:pt idx="1270">
                  <c:v>39840</c:v>
                </c:pt>
                <c:pt idx="1271">
                  <c:v>39841</c:v>
                </c:pt>
                <c:pt idx="1272">
                  <c:v>39842</c:v>
                </c:pt>
                <c:pt idx="1273">
                  <c:v>39843</c:v>
                </c:pt>
                <c:pt idx="1274">
                  <c:v>39846</c:v>
                </c:pt>
                <c:pt idx="1275">
                  <c:v>39847</c:v>
                </c:pt>
                <c:pt idx="1276">
                  <c:v>39848</c:v>
                </c:pt>
                <c:pt idx="1277">
                  <c:v>39849</c:v>
                </c:pt>
                <c:pt idx="1278">
                  <c:v>39850</c:v>
                </c:pt>
                <c:pt idx="1279">
                  <c:v>39853</c:v>
                </c:pt>
                <c:pt idx="1280">
                  <c:v>39854</c:v>
                </c:pt>
                <c:pt idx="1281">
                  <c:v>39855</c:v>
                </c:pt>
                <c:pt idx="1282">
                  <c:v>39856</c:v>
                </c:pt>
                <c:pt idx="1283">
                  <c:v>39857</c:v>
                </c:pt>
                <c:pt idx="1284">
                  <c:v>39861</c:v>
                </c:pt>
                <c:pt idx="1285">
                  <c:v>39862</c:v>
                </c:pt>
                <c:pt idx="1286">
                  <c:v>39863</c:v>
                </c:pt>
                <c:pt idx="1287">
                  <c:v>39864</c:v>
                </c:pt>
                <c:pt idx="1288">
                  <c:v>39867</c:v>
                </c:pt>
                <c:pt idx="1289">
                  <c:v>39868</c:v>
                </c:pt>
                <c:pt idx="1290">
                  <c:v>39869</c:v>
                </c:pt>
                <c:pt idx="1291">
                  <c:v>39870</c:v>
                </c:pt>
                <c:pt idx="1292">
                  <c:v>39871</c:v>
                </c:pt>
                <c:pt idx="1293">
                  <c:v>39874</c:v>
                </c:pt>
                <c:pt idx="1294">
                  <c:v>39875</c:v>
                </c:pt>
                <c:pt idx="1295">
                  <c:v>39876</c:v>
                </c:pt>
                <c:pt idx="1296">
                  <c:v>39877</c:v>
                </c:pt>
                <c:pt idx="1297">
                  <c:v>39878</c:v>
                </c:pt>
                <c:pt idx="1298">
                  <c:v>39881</c:v>
                </c:pt>
                <c:pt idx="1299">
                  <c:v>39882</c:v>
                </c:pt>
                <c:pt idx="1300">
                  <c:v>39883</c:v>
                </c:pt>
                <c:pt idx="1301">
                  <c:v>39884</c:v>
                </c:pt>
                <c:pt idx="1302">
                  <c:v>39885</c:v>
                </c:pt>
                <c:pt idx="1303">
                  <c:v>39888</c:v>
                </c:pt>
                <c:pt idx="1304">
                  <c:v>39889</c:v>
                </c:pt>
                <c:pt idx="1305">
                  <c:v>39890</c:v>
                </c:pt>
                <c:pt idx="1306">
                  <c:v>39891</c:v>
                </c:pt>
                <c:pt idx="1307">
                  <c:v>39892</c:v>
                </c:pt>
                <c:pt idx="1308">
                  <c:v>39895</c:v>
                </c:pt>
                <c:pt idx="1309">
                  <c:v>39896</c:v>
                </c:pt>
                <c:pt idx="1310">
                  <c:v>39897</c:v>
                </c:pt>
                <c:pt idx="1311">
                  <c:v>39898</c:v>
                </c:pt>
                <c:pt idx="1312">
                  <c:v>39899</c:v>
                </c:pt>
                <c:pt idx="1313">
                  <c:v>39902</c:v>
                </c:pt>
                <c:pt idx="1314">
                  <c:v>39903</c:v>
                </c:pt>
                <c:pt idx="1315">
                  <c:v>39904</c:v>
                </c:pt>
                <c:pt idx="1316">
                  <c:v>39905</c:v>
                </c:pt>
                <c:pt idx="1317">
                  <c:v>39906</c:v>
                </c:pt>
                <c:pt idx="1318">
                  <c:v>39909</c:v>
                </c:pt>
                <c:pt idx="1319">
                  <c:v>39910</c:v>
                </c:pt>
                <c:pt idx="1320">
                  <c:v>39911</c:v>
                </c:pt>
                <c:pt idx="1321">
                  <c:v>39912</c:v>
                </c:pt>
                <c:pt idx="1322">
                  <c:v>39916</c:v>
                </c:pt>
                <c:pt idx="1323">
                  <c:v>39917</c:v>
                </c:pt>
                <c:pt idx="1324">
                  <c:v>39918</c:v>
                </c:pt>
                <c:pt idx="1325">
                  <c:v>39919</c:v>
                </c:pt>
                <c:pt idx="1326">
                  <c:v>39920</c:v>
                </c:pt>
                <c:pt idx="1327">
                  <c:v>39923</c:v>
                </c:pt>
                <c:pt idx="1328">
                  <c:v>39924</c:v>
                </c:pt>
                <c:pt idx="1329">
                  <c:v>39925</c:v>
                </c:pt>
                <c:pt idx="1330">
                  <c:v>39926</c:v>
                </c:pt>
                <c:pt idx="1331">
                  <c:v>39927</c:v>
                </c:pt>
                <c:pt idx="1332">
                  <c:v>39930</c:v>
                </c:pt>
                <c:pt idx="1333">
                  <c:v>39931</c:v>
                </c:pt>
                <c:pt idx="1334">
                  <c:v>39932</c:v>
                </c:pt>
                <c:pt idx="1335">
                  <c:v>39933</c:v>
                </c:pt>
                <c:pt idx="1336">
                  <c:v>39934</c:v>
                </c:pt>
                <c:pt idx="1337">
                  <c:v>39937</c:v>
                </c:pt>
                <c:pt idx="1338">
                  <c:v>39938</c:v>
                </c:pt>
                <c:pt idx="1339">
                  <c:v>39939</c:v>
                </c:pt>
                <c:pt idx="1340">
                  <c:v>39940</c:v>
                </c:pt>
                <c:pt idx="1341">
                  <c:v>39941</c:v>
                </c:pt>
                <c:pt idx="1342">
                  <c:v>39944</c:v>
                </c:pt>
                <c:pt idx="1343">
                  <c:v>39945</c:v>
                </c:pt>
                <c:pt idx="1344">
                  <c:v>39946</c:v>
                </c:pt>
                <c:pt idx="1345">
                  <c:v>39947</c:v>
                </c:pt>
                <c:pt idx="1346">
                  <c:v>39948</c:v>
                </c:pt>
                <c:pt idx="1347">
                  <c:v>39951</c:v>
                </c:pt>
                <c:pt idx="1348">
                  <c:v>39952</c:v>
                </c:pt>
                <c:pt idx="1349">
                  <c:v>39953</c:v>
                </c:pt>
                <c:pt idx="1350">
                  <c:v>39954</c:v>
                </c:pt>
                <c:pt idx="1351">
                  <c:v>39955</c:v>
                </c:pt>
                <c:pt idx="1352">
                  <c:v>39959</c:v>
                </c:pt>
                <c:pt idx="1353">
                  <c:v>39960</c:v>
                </c:pt>
                <c:pt idx="1354">
                  <c:v>39961</c:v>
                </c:pt>
                <c:pt idx="1355">
                  <c:v>39962</c:v>
                </c:pt>
                <c:pt idx="1356">
                  <c:v>39965</c:v>
                </c:pt>
                <c:pt idx="1357">
                  <c:v>39966</c:v>
                </c:pt>
                <c:pt idx="1358">
                  <c:v>39967</c:v>
                </c:pt>
                <c:pt idx="1359">
                  <c:v>39968</c:v>
                </c:pt>
                <c:pt idx="1360">
                  <c:v>39969</c:v>
                </c:pt>
                <c:pt idx="1361">
                  <c:v>39972</c:v>
                </c:pt>
                <c:pt idx="1362">
                  <c:v>39973</c:v>
                </c:pt>
                <c:pt idx="1363">
                  <c:v>39974</c:v>
                </c:pt>
                <c:pt idx="1364">
                  <c:v>39975</c:v>
                </c:pt>
                <c:pt idx="1365">
                  <c:v>39976</c:v>
                </c:pt>
                <c:pt idx="1366">
                  <c:v>39979</c:v>
                </c:pt>
                <c:pt idx="1367">
                  <c:v>39980</c:v>
                </c:pt>
                <c:pt idx="1368">
                  <c:v>39981</c:v>
                </c:pt>
                <c:pt idx="1369">
                  <c:v>39982</c:v>
                </c:pt>
                <c:pt idx="1370">
                  <c:v>39983</c:v>
                </c:pt>
                <c:pt idx="1371">
                  <c:v>39986</c:v>
                </c:pt>
                <c:pt idx="1372">
                  <c:v>39987</c:v>
                </c:pt>
                <c:pt idx="1373">
                  <c:v>39988</c:v>
                </c:pt>
                <c:pt idx="1374">
                  <c:v>39989</c:v>
                </c:pt>
                <c:pt idx="1375">
                  <c:v>39990</c:v>
                </c:pt>
                <c:pt idx="1376">
                  <c:v>39993</c:v>
                </c:pt>
                <c:pt idx="1377">
                  <c:v>39994</c:v>
                </c:pt>
                <c:pt idx="1378">
                  <c:v>39995</c:v>
                </c:pt>
                <c:pt idx="1379">
                  <c:v>39996</c:v>
                </c:pt>
                <c:pt idx="1380">
                  <c:v>40000</c:v>
                </c:pt>
                <c:pt idx="1381">
                  <c:v>40001</c:v>
                </c:pt>
                <c:pt idx="1382">
                  <c:v>40002</c:v>
                </c:pt>
                <c:pt idx="1383">
                  <c:v>40003</c:v>
                </c:pt>
                <c:pt idx="1384">
                  <c:v>40004</c:v>
                </c:pt>
                <c:pt idx="1385">
                  <c:v>40007</c:v>
                </c:pt>
                <c:pt idx="1386">
                  <c:v>40008</c:v>
                </c:pt>
                <c:pt idx="1387">
                  <c:v>40009</c:v>
                </c:pt>
                <c:pt idx="1388">
                  <c:v>40010</c:v>
                </c:pt>
                <c:pt idx="1389">
                  <c:v>40011</c:v>
                </c:pt>
                <c:pt idx="1390">
                  <c:v>40014</c:v>
                </c:pt>
                <c:pt idx="1391">
                  <c:v>40015</c:v>
                </c:pt>
                <c:pt idx="1392">
                  <c:v>40016</c:v>
                </c:pt>
                <c:pt idx="1393">
                  <c:v>40017</c:v>
                </c:pt>
                <c:pt idx="1394">
                  <c:v>40018</c:v>
                </c:pt>
                <c:pt idx="1395">
                  <c:v>40021</c:v>
                </c:pt>
                <c:pt idx="1396">
                  <c:v>40022</c:v>
                </c:pt>
                <c:pt idx="1397">
                  <c:v>40023</c:v>
                </c:pt>
                <c:pt idx="1398">
                  <c:v>40024</c:v>
                </c:pt>
                <c:pt idx="1399">
                  <c:v>40025</c:v>
                </c:pt>
                <c:pt idx="1400">
                  <c:v>40028</c:v>
                </c:pt>
                <c:pt idx="1401">
                  <c:v>40029</c:v>
                </c:pt>
                <c:pt idx="1402">
                  <c:v>40030</c:v>
                </c:pt>
                <c:pt idx="1403">
                  <c:v>40031</c:v>
                </c:pt>
                <c:pt idx="1404">
                  <c:v>40032</c:v>
                </c:pt>
                <c:pt idx="1405">
                  <c:v>40035</c:v>
                </c:pt>
                <c:pt idx="1406">
                  <c:v>40036</c:v>
                </c:pt>
                <c:pt idx="1407">
                  <c:v>40037</c:v>
                </c:pt>
                <c:pt idx="1408">
                  <c:v>40038</c:v>
                </c:pt>
                <c:pt idx="1409">
                  <c:v>40039</c:v>
                </c:pt>
                <c:pt idx="1410">
                  <c:v>40042</c:v>
                </c:pt>
                <c:pt idx="1411">
                  <c:v>40043</c:v>
                </c:pt>
                <c:pt idx="1412">
                  <c:v>40044</c:v>
                </c:pt>
                <c:pt idx="1413">
                  <c:v>40045</c:v>
                </c:pt>
                <c:pt idx="1414">
                  <c:v>40046</c:v>
                </c:pt>
                <c:pt idx="1415">
                  <c:v>40049</c:v>
                </c:pt>
                <c:pt idx="1416">
                  <c:v>40050</c:v>
                </c:pt>
                <c:pt idx="1417">
                  <c:v>40051</c:v>
                </c:pt>
                <c:pt idx="1418">
                  <c:v>40052</c:v>
                </c:pt>
                <c:pt idx="1419">
                  <c:v>40053</c:v>
                </c:pt>
                <c:pt idx="1420">
                  <c:v>40056</c:v>
                </c:pt>
                <c:pt idx="1421">
                  <c:v>40057</c:v>
                </c:pt>
                <c:pt idx="1422">
                  <c:v>40058</c:v>
                </c:pt>
                <c:pt idx="1423">
                  <c:v>40059</c:v>
                </c:pt>
                <c:pt idx="1424">
                  <c:v>40060</c:v>
                </c:pt>
                <c:pt idx="1425">
                  <c:v>40064</c:v>
                </c:pt>
                <c:pt idx="1426">
                  <c:v>40065</c:v>
                </c:pt>
                <c:pt idx="1427">
                  <c:v>40066</c:v>
                </c:pt>
                <c:pt idx="1428">
                  <c:v>40067</c:v>
                </c:pt>
                <c:pt idx="1429">
                  <c:v>40070</c:v>
                </c:pt>
                <c:pt idx="1430">
                  <c:v>40071</c:v>
                </c:pt>
                <c:pt idx="1431">
                  <c:v>40072</c:v>
                </c:pt>
                <c:pt idx="1432">
                  <c:v>40073</c:v>
                </c:pt>
                <c:pt idx="1433">
                  <c:v>40074</c:v>
                </c:pt>
                <c:pt idx="1434">
                  <c:v>40077</c:v>
                </c:pt>
                <c:pt idx="1435">
                  <c:v>40078</c:v>
                </c:pt>
                <c:pt idx="1436">
                  <c:v>40079</c:v>
                </c:pt>
                <c:pt idx="1437">
                  <c:v>40080</c:v>
                </c:pt>
                <c:pt idx="1438">
                  <c:v>40081</c:v>
                </c:pt>
                <c:pt idx="1439">
                  <c:v>40084</c:v>
                </c:pt>
                <c:pt idx="1440">
                  <c:v>40085</c:v>
                </c:pt>
                <c:pt idx="1441">
                  <c:v>40086</c:v>
                </c:pt>
                <c:pt idx="1442">
                  <c:v>40087</c:v>
                </c:pt>
                <c:pt idx="1443">
                  <c:v>40088</c:v>
                </c:pt>
                <c:pt idx="1444">
                  <c:v>40091</c:v>
                </c:pt>
                <c:pt idx="1445">
                  <c:v>40092</c:v>
                </c:pt>
                <c:pt idx="1446">
                  <c:v>40093</c:v>
                </c:pt>
                <c:pt idx="1447">
                  <c:v>40094</c:v>
                </c:pt>
                <c:pt idx="1448">
                  <c:v>40095</c:v>
                </c:pt>
                <c:pt idx="1449">
                  <c:v>40098</c:v>
                </c:pt>
                <c:pt idx="1450">
                  <c:v>40099</c:v>
                </c:pt>
                <c:pt idx="1451">
                  <c:v>40100</c:v>
                </c:pt>
                <c:pt idx="1452">
                  <c:v>40101</c:v>
                </c:pt>
                <c:pt idx="1453">
                  <c:v>40102</c:v>
                </c:pt>
                <c:pt idx="1454">
                  <c:v>40105</c:v>
                </c:pt>
                <c:pt idx="1455">
                  <c:v>40106</c:v>
                </c:pt>
                <c:pt idx="1456">
                  <c:v>40107</c:v>
                </c:pt>
                <c:pt idx="1457">
                  <c:v>40108</c:v>
                </c:pt>
                <c:pt idx="1458">
                  <c:v>40109</c:v>
                </c:pt>
                <c:pt idx="1459">
                  <c:v>40112</c:v>
                </c:pt>
                <c:pt idx="1460">
                  <c:v>40113</c:v>
                </c:pt>
                <c:pt idx="1461">
                  <c:v>40114</c:v>
                </c:pt>
                <c:pt idx="1462">
                  <c:v>40115</c:v>
                </c:pt>
                <c:pt idx="1463">
                  <c:v>40116</c:v>
                </c:pt>
                <c:pt idx="1464">
                  <c:v>40119</c:v>
                </c:pt>
                <c:pt idx="1465">
                  <c:v>40120</c:v>
                </c:pt>
                <c:pt idx="1466">
                  <c:v>40121</c:v>
                </c:pt>
                <c:pt idx="1467">
                  <c:v>40122</c:v>
                </c:pt>
                <c:pt idx="1468">
                  <c:v>40123</c:v>
                </c:pt>
                <c:pt idx="1469">
                  <c:v>40126</c:v>
                </c:pt>
                <c:pt idx="1470">
                  <c:v>40127</c:v>
                </c:pt>
                <c:pt idx="1471">
                  <c:v>40128</c:v>
                </c:pt>
                <c:pt idx="1472">
                  <c:v>40129</c:v>
                </c:pt>
                <c:pt idx="1473">
                  <c:v>40130</c:v>
                </c:pt>
                <c:pt idx="1474">
                  <c:v>40133</c:v>
                </c:pt>
                <c:pt idx="1475">
                  <c:v>40134</c:v>
                </c:pt>
                <c:pt idx="1476">
                  <c:v>40135</c:v>
                </c:pt>
                <c:pt idx="1477">
                  <c:v>40136</c:v>
                </c:pt>
                <c:pt idx="1478">
                  <c:v>40137</c:v>
                </c:pt>
                <c:pt idx="1479">
                  <c:v>40140</c:v>
                </c:pt>
                <c:pt idx="1480">
                  <c:v>40141</c:v>
                </c:pt>
                <c:pt idx="1481">
                  <c:v>40142</c:v>
                </c:pt>
                <c:pt idx="1482">
                  <c:v>40144</c:v>
                </c:pt>
                <c:pt idx="1483">
                  <c:v>40147</c:v>
                </c:pt>
                <c:pt idx="1484">
                  <c:v>40148</c:v>
                </c:pt>
                <c:pt idx="1485">
                  <c:v>40149</c:v>
                </c:pt>
                <c:pt idx="1486">
                  <c:v>40150</c:v>
                </c:pt>
                <c:pt idx="1487">
                  <c:v>40151</c:v>
                </c:pt>
                <c:pt idx="1488">
                  <c:v>40154</c:v>
                </c:pt>
                <c:pt idx="1489">
                  <c:v>40155</c:v>
                </c:pt>
                <c:pt idx="1490">
                  <c:v>40156</c:v>
                </c:pt>
                <c:pt idx="1491">
                  <c:v>40157</c:v>
                </c:pt>
                <c:pt idx="1492">
                  <c:v>40158</c:v>
                </c:pt>
                <c:pt idx="1493">
                  <c:v>40161</c:v>
                </c:pt>
                <c:pt idx="1494">
                  <c:v>40162</c:v>
                </c:pt>
                <c:pt idx="1495">
                  <c:v>40163</c:v>
                </c:pt>
                <c:pt idx="1496">
                  <c:v>40164</c:v>
                </c:pt>
                <c:pt idx="1497">
                  <c:v>40165</c:v>
                </c:pt>
                <c:pt idx="1498">
                  <c:v>40168</c:v>
                </c:pt>
                <c:pt idx="1499">
                  <c:v>40169</c:v>
                </c:pt>
                <c:pt idx="1500">
                  <c:v>40170</c:v>
                </c:pt>
                <c:pt idx="1501">
                  <c:v>40171</c:v>
                </c:pt>
                <c:pt idx="1502">
                  <c:v>40175</c:v>
                </c:pt>
                <c:pt idx="1503">
                  <c:v>40176</c:v>
                </c:pt>
                <c:pt idx="1504">
                  <c:v>40177</c:v>
                </c:pt>
                <c:pt idx="1505">
                  <c:v>40178</c:v>
                </c:pt>
                <c:pt idx="1506">
                  <c:v>40182</c:v>
                </c:pt>
                <c:pt idx="1507">
                  <c:v>40183</c:v>
                </c:pt>
                <c:pt idx="1508">
                  <c:v>40184</c:v>
                </c:pt>
                <c:pt idx="1509">
                  <c:v>40185</c:v>
                </c:pt>
                <c:pt idx="1510">
                  <c:v>40186</c:v>
                </c:pt>
                <c:pt idx="1511">
                  <c:v>40189</c:v>
                </c:pt>
                <c:pt idx="1512">
                  <c:v>40190</c:v>
                </c:pt>
                <c:pt idx="1513">
                  <c:v>40191</c:v>
                </c:pt>
                <c:pt idx="1514">
                  <c:v>40192</c:v>
                </c:pt>
                <c:pt idx="1515">
                  <c:v>40193</c:v>
                </c:pt>
                <c:pt idx="1516">
                  <c:v>40197</c:v>
                </c:pt>
                <c:pt idx="1517">
                  <c:v>40198</c:v>
                </c:pt>
                <c:pt idx="1518">
                  <c:v>40199</c:v>
                </c:pt>
                <c:pt idx="1519">
                  <c:v>40200</c:v>
                </c:pt>
                <c:pt idx="1520">
                  <c:v>40203</c:v>
                </c:pt>
                <c:pt idx="1521">
                  <c:v>40204</c:v>
                </c:pt>
                <c:pt idx="1522">
                  <c:v>40205</c:v>
                </c:pt>
                <c:pt idx="1523">
                  <c:v>40206</c:v>
                </c:pt>
                <c:pt idx="1524">
                  <c:v>40207</c:v>
                </c:pt>
                <c:pt idx="1525">
                  <c:v>40210</c:v>
                </c:pt>
                <c:pt idx="1526">
                  <c:v>40211</c:v>
                </c:pt>
                <c:pt idx="1527">
                  <c:v>40212</c:v>
                </c:pt>
                <c:pt idx="1528">
                  <c:v>40213</c:v>
                </c:pt>
                <c:pt idx="1529">
                  <c:v>40214</c:v>
                </c:pt>
                <c:pt idx="1530">
                  <c:v>40217</c:v>
                </c:pt>
                <c:pt idx="1531">
                  <c:v>40218</c:v>
                </c:pt>
                <c:pt idx="1532">
                  <c:v>40219</c:v>
                </c:pt>
                <c:pt idx="1533">
                  <c:v>40220</c:v>
                </c:pt>
                <c:pt idx="1534">
                  <c:v>40221</c:v>
                </c:pt>
                <c:pt idx="1535">
                  <c:v>40225</c:v>
                </c:pt>
                <c:pt idx="1536">
                  <c:v>40226</c:v>
                </c:pt>
                <c:pt idx="1537">
                  <c:v>40227</c:v>
                </c:pt>
                <c:pt idx="1538">
                  <c:v>40228</c:v>
                </c:pt>
                <c:pt idx="1539">
                  <c:v>40231</c:v>
                </c:pt>
                <c:pt idx="1540">
                  <c:v>40232</c:v>
                </c:pt>
                <c:pt idx="1541">
                  <c:v>40233</c:v>
                </c:pt>
                <c:pt idx="1542">
                  <c:v>40234</c:v>
                </c:pt>
                <c:pt idx="1543">
                  <c:v>40235</c:v>
                </c:pt>
                <c:pt idx="1544">
                  <c:v>40238</c:v>
                </c:pt>
                <c:pt idx="1545">
                  <c:v>40239</c:v>
                </c:pt>
                <c:pt idx="1546">
                  <c:v>40240</c:v>
                </c:pt>
                <c:pt idx="1547">
                  <c:v>40241</c:v>
                </c:pt>
                <c:pt idx="1548">
                  <c:v>40242</c:v>
                </c:pt>
                <c:pt idx="1549">
                  <c:v>40245</c:v>
                </c:pt>
                <c:pt idx="1550">
                  <c:v>40246</c:v>
                </c:pt>
                <c:pt idx="1551">
                  <c:v>40247</c:v>
                </c:pt>
                <c:pt idx="1552">
                  <c:v>40248</c:v>
                </c:pt>
                <c:pt idx="1553">
                  <c:v>40249</c:v>
                </c:pt>
                <c:pt idx="1554">
                  <c:v>40252</c:v>
                </c:pt>
                <c:pt idx="1555">
                  <c:v>40253</c:v>
                </c:pt>
                <c:pt idx="1556">
                  <c:v>40254</c:v>
                </c:pt>
                <c:pt idx="1557">
                  <c:v>40255</c:v>
                </c:pt>
                <c:pt idx="1558">
                  <c:v>40256</c:v>
                </c:pt>
                <c:pt idx="1559">
                  <c:v>40259</c:v>
                </c:pt>
                <c:pt idx="1560">
                  <c:v>40260</c:v>
                </c:pt>
                <c:pt idx="1561">
                  <c:v>40261</c:v>
                </c:pt>
                <c:pt idx="1562">
                  <c:v>40262</c:v>
                </c:pt>
                <c:pt idx="1563">
                  <c:v>40263</c:v>
                </c:pt>
                <c:pt idx="1564">
                  <c:v>40266</c:v>
                </c:pt>
                <c:pt idx="1565">
                  <c:v>40267</c:v>
                </c:pt>
                <c:pt idx="1566">
                  <c:v>40268</c:v>
                </c:pt>
                <c:pt idx="1567">
                  <c:v>40269</c:v>
                </c:pt>
                <c:pt idx="1568">
                  <c:v>40273</c:v>
                </c:pt>
                <c:pt idx="1569">
                  <c:v>40274</c:v>
                </c:pt>
                <c:pt idx="1570">
                  <c:v>40275</c:v>
                </c:pt>
                <c:pt idx="1571">
                  <c:v>40276</c:v>
                </c:pt>
                <c:pt idx="1572">
                  <c:v>40277</c:v>
                </c:pt>
                <c:pt idx="1573">
                  <c:v>40280</c:v>
                </c:pt>
                <c:pt idx="1574">
                  <c:v>40281</c:v>
                </c:pt>
                <c:pt idx="1575">
                  <c:v>40282</c:v>
                </c:pt>
                <c:pt idx="1576">
                  <c:v>40283</c:v>
                </c:pt>
                <c:pt idx="1577">
                  <c:v>40284</c:v>
                </c:pt>
                <c:pt idx="1578">
                  <c:v>40287</c:v>
                </c:pt>
                <c:pt idx="1579">
                  <c:v>40288</c:v>
                </c:pt>
                <c:pt idx="1580">
                  <c:v>40289</c:v>
                </c:pt>
                <c:pt idx="1581">
                  <c:v>40290</c:v>
                </c:pt>
                <c:pt idx="1582">
                  <c:v>40291</c:v>
                </c:pt>
                <c:pt idx="1583">
                  <c:v>40294</c:v>
                </c:pt>
                <c:pt idx="1584">
                  <c:v>40295</c:v>
                </c:pt>
                <c:pt idx="1585">
                  <c:v>40296</c:v>
                </c:pt>
                <c:pt idx="1586">
                  <c:v>40297</c:v>
                </c:pt>
                <c:pt idx="1587">
                  <c:v>40298</c:v>
                </c:pt>
                <c:pt idx="1588">
                  <c:v>40301</c:v>
                </c:pt>
                <c:pt idx="1589">
                  <c:v>40302</c:v>
                </c:pt>
                <c:pt idx="1590">
                  <c:v>40303</c:v>
                </c:pt>
                <c:pt idx="1591">
                  <c:v>40304</c:v>
                </c:pt>
                <c:pt idx="1592">
                  <c:v>40305</c:v>
                </c:pt>
                <c:pt idx="1593">
                  <c:v>40308</c:v>
                </c:pt>
                <c:pt idx="1594">
                  <c:v>40309</c:v>
                </c:pt>
                <c:pt idx="1595">
                  <c:v>40310</c:v>
                </c:pt>
                <c:pt idx="1596">
                  <c:v>40311</c:v>
                </c:pt>
                <c:pt idx="1597">
                  <c:v>40312</c:v>
                </c:pt>
                <c:pt idx="1598">
                  <c:v>40315</c:v>
                </c:pt>
                <c:pt idx="1599">
                  <c:v>40316</c:v>
                </c:pt>
                <c:pt idx="1600">
                  <c:v>40317</c:v>
                </c:pt>
                <c:pt idx="1601">
                  <c:v>40318</c:v>
                </c:pt>
                <c:pt idx="1602">
                  <c:v>40319</c:v>
                </c:pt>
                <c:pt idx="1603">
                  <c:v>40322</c:v>
                </c:pt>
                <c:pt idx="1604">
                  <c:v>40323</c:v>
                </c:pt>
                <c:pt idx="1605">
                  <c:v>40324</c:v>
                </c:pt>
                <c:pt idx="1606">
                  <c:v>40325</c:v>
                </c:pt>
                <c:pt idx="1607">
                  <c:v>40326</c:v>
                </c:pt>
                <c:pt idx="1608">
                  <c:v>40330</c:v>
                </c:pt>
                <c:pt idx="1609">
                  <c:v>40331</c:v>
                </c:pt>
                <c:pt idx="1610">
                  <c:v>40332</c:v>
                </c:pt>
                <c:pt idx="1611">
                  <c:v>40333</c:v>
                </c:pt>
                <c:pt idx="1612">
                  <c:v>40336</c:v>
                </c:pt>
                <c:pt idx="1613">
                  <c:v>40337</c:v>
                </c:pt>
                <c:pt idx="1614">
                  <c:v>40338</c:v>
                </c:pt>
                <c:pt idx="1615">
                  <c:v>40339</c:v>
                </c:pt>
                <c:pt idx="1616">
                  <c:v>40340</c:v>
                </c:pt>
                <c:pt idx="1617">
                  <c:v>40343</c:v>
                </c:pt>
                <c:pt idx="1618">
                  <c:v>40344</c:v>
                </c:pt>
                <c:pt idx="1619">
                  <c:v>40345</c:v>
                </c:pt>
                <c:pt idx="1620">
                  <c:v>40346</c:v>
                </c:pt>
                <c:pt idx="1621">
                  <c:v>40347</c:v>
                </c:pt>
                <c:pt idx="1622">
                  <c:v>40350</c:v>
                </c:pt>
                <c:pt idx="1623">
                  <c:v>40351</c:v>
                </c:pt>
                <c:pt idx="1624">
                  <c:v>40352</c:v>
                </c:pt>
                <c:pt idx="1625">
                  <c:v>40353</c:v>
                </c:pt>
                <c:pt idx="1626">
                  <c:v>40354</c:v>
                </c:pt>
                <c:pt idx="1627">
                  <c:v>40357</c:v>
                </c:pt>
                <c:pt idx="1628">
                  <c:v>40358</c:v>
                </c:pt>
                <c:pt idx="1629">
                  <c:v>40359</c:v>
                </c:pt>
                <c:pt idx="1630">
                  <c:v>40360</c:v>
                </c:pt>
                <c:pt idx="1631">
                  <c:v>40361</c:v>
                </c:pt>
                <c:pt idx="1632">
                  <c:v>40365</c:v>
                </c:pt>
                <c:pt idx="1633">
                  <c:v>40366</c:v>
                </c:pt>
                <c:pt idx="1634">
                  <c:v>40367</c:v>
                </c:pt>
                <c:pt idx="1635">
                  <c:v>40368</c:v>
                </c:pt>
                <c:pt idx="1636">
                  <c:v>40371</c:v>
                </c:pt>
                <c:pt idx="1637">
                  <c:v>40372</c:v>
                </c:pt>
                <c:pt idx="1638">
                  <c:v>40373</c:v>
                </c:pt>
                <c:pt idx="1639">
                  <c:v>40374</c:v>
                </c:pt>
                <c:pt idx="1640">
                  <c:v>40375</c:v>
                </c:pt>
                <c:pt idx="1641">
                  <c:v>40378</c:v>
                </c:pt>
                <c:pt idx="1642">
                  <c:v>40379</c:v>
                </c:pt>
                <c:pt idx="1643">
                  <c:v>40380</c:v>
                </c:pt>
                <c:pt idx="1644">
                  <c:v>40381</c:v>
                </c:pt>
                <c:pt idx="1645">
                  <c:v>40382</c:v>
                </c:pt>
                <c:pt idx="1646">
                  <c:v>40385</c:v>
                </c:pt>
                <c:pt idx="1647">
                  <c:v>40386</c:v>
                </c:pt>
                <c:pt idx="1648">
                  <c:v>40387</c:v>
                </c:pt>
                <c:pt idx="1649">
                  <c:v>40388</c:v>
                </c:pt>
                <c:pt idx="1650">
                  <c:v>40389</c:v>
                </c:pt>
                <c:pt idx="1651">
                  <c:v>40392</c:v>
                </c:pt>
                <c:pt idx="1652">
                  <c:v>40393</c:v>
                </c:pt>
                <c:pt idx="1653">
                  <c:v>40394</c:v>
                </c:pt>
                <c:pt idx="1654">
                  <c:v>40395</c:v>
                </c:pt>
                <c:pt idx="1655">
                  <c:v>40396</c:v>
                </c:pt>
                <c:pt idx="1656">
                  <c:v>40399</c:v>
                </c:pt>
                <c:pt idx="1657">
                  <c:v>40400</c:v>
                </c:pt>
                <c:pt idx="1658">
                  <c:v>40401</c:v>
                </c:pt>
                <c:pt idx="1659">
                  <c:v>40402</c:v>
                </c:pt>
                <c:pt idx="1660">
                  <c:v>40403</c:v>
                </c:pt>
                <c:pt idx="1661">
                  <c:v>40406</c:v>
                </c:pt>
                <c:pt idx="1662">
                  <c:v>40407</c:v>
                </c:pt>
                <c:pt idx="1663">
                  <c:v>40408</c:v>
                </c:pt>
                <c:pt idx="1664">
                  <c:v>40409</c:v>
                </c:pt>
                <c:pt idx="1665">
                  <c:v>40410</c:v>
                </c:pt>
                <c:pt idx="1666">
                  <c:v>40413</c:v>
                </c:pt>
                <c:pt idx="1667">
                  <c:v>40414</c:v>
                </c:pt>
                <c:pt idx="1668">
                  <c:v>40415</c:v>
                </c:pt>
                <c:pt idx="1669">
                  <c:v>40416</c:v>
                </c:pt>
                <c:pt idx="1670">
                  <c:v>40417</c:v>
                </c:pt>
                <c:pt idx="1671">
                  <c:v>40420</c:v>
                </c:pt>
                <c:pt idx="1672">
                  <c:v>40421</c:v>
                </c:pt>
                <c:pt idx="1673">
                  <c:v>40422</c:v>
                </c:pt>
                <c:pt idx="1674">
                  <c:v>40423</c:v>
                </c:pt>
                <c:pt idx="1675">
                  <c:v>40424</c:v>
                </c:pt>
                <c:pt idx="1676">
                  <c:v>40428</c:v>
                </c:pt>
                <c:pt idx="1677">
                  <c:v>40429</c:v>
                </c:pt>
                <c:pt idx="1678">
                  <c:v>40430</c:v>
                </c:pt>
                <c:pt idx="1679">
                  <c:v>40431</c:v>
                </c:pt>
                <c:pt idx="1680">
                  <c:v>40434</c:v>
                </c:pt>
                <c:pt idx="1681">
                  <c:v>40435</c:v>
                </c:pt>
                <c:pt idx="1682">
                  <c:v>40436</c:v>
                </c:pt>
                <c:pt idx="1683">
                  <c:v>40437</c:v>
                </c:pt>
                <c:pt idx="1684">
                  <c:v>40438</c:v>
                </c:pt>
                <c:pt idx="1685">
                  <c:v>40441</c:v>
                </c:pt>
                <c:pt idx="1686">
                  <c:v>40442</c:v>
                </c:pt>
                <c:pt idx="1687">
                  <c:v>40443</c:v>
                </c:pt>
                <c:pt idx="1688">
                  <c:v>40444</c:v>
                </c:pt>
                <c:pt idx="1689">
                  <c:v>40445</c:v>
                </c:pt>
                <c:pt idx="1690">
                  <c:v>40448</c:v>
                </c:pt>
                <c:pt idx="1691">
                  <c:v>40449</c:v>
                </c:pt>
                <c:pt idx="1692">
                  <c:v>40450</c:v>
                </c:pt>
                <c:pt idx="1693">
                  <c:v>40451</c:v>
                </c:pt>
                <c:pt idx="1694">
                  <c:v>40452</c:v>
                </c:pt>
                <c:pt idx="1695">
                  <c:v>40455</c:v>
                </c:pt>
                <c:pt idx="1696">
                  <c:v>40456</c:v>
                </c:pt>
                <c:pt idx="1697">
                  <c:v>40457</c:v>
                </c:pt>
                <c:pt idx="1698">
                  <c:v>40458</c:v>
                </c:pt>
                <c:pt idx="1699">
                  <c:v>40459</c:v>
                </c:pt>
                <c:pt idx="1700">
                  <c:v>40462</c:v>
                </c:pt>
                <c:pt idx="1701">
                  <c:v>40463</c:v>
                </c:pt>
                <c:pt idx="1702">
                  <c:v>40464</c:v>
                </c:pt>
                <c:pt idx="1703">
                  <c:v>40465</c:v>
                </c:pt>
                <c:pt idx="1704">
                  <c:v>40466</c:v>
                </c:pt>
                <c:pt idx="1705">
                  <c:v>40469</c:v>
                </c:pt>
                <c:pt idx="1706">
                  <c:v>40470</c:v>
                </c:pt>
                <c:pt idx="1707">
                  <c:v>40471</c:v>
                </c:pt>
                <c:pt idx="1708">
                  <c:v>40472</c:v>
                </c:pt>
                <c:pt idx="1709">
                  <c:v>40473</c:v>
                </c:pt>
                <c:pt idx="1710">
                  <c:v>40476</c:v>
                </c:pt>
                <c:pt idx="1711">
                  <c:v>40477</c:v>
                </c:pt>
                <c:pt idx="1712">
                  <c:v>40478</c:v>
                </c:pt>
                <c:pt idx="1713">
                  <c:v>40479</c:v>
                </c:pt>
                <c:pt idx="1714">
                  <c:v>40480</c:v>
                </c:pt>
                <c:pt idx="1715">
                  <c:v>40483</c:v>
                </c:pt>
                <c:pt idx="1716">
                  <c:v>40484</c:v>
                </c:pt>
                <c:pt idx="1717">
                  <c:v>40485</c:v>
                </c:pt>
                <c:pt idx="1718">
                  <c:v>40486</c:v>
                </c:pt>
                <c:pt idx="1719">
                  <c:v>40487</c:v>
                </c:pt>
                <c:pt idx="1720">
                  <c:v>40490</c:v>
                </c:pt>
                <c:pt idx="1721">
                  <c:v>40491</c:v>
                </c:pt>
                <c:pt idx="1722">
                  <c:v>40492</c:v>
                </c:pt>
                <c:pt idx="1723">
                  <c:v>40493</c:v>
                </c:pt>
                <c:pt idx="1724">
                  <c:v>40494</c:v>
                </c:pt>
                <c:pt idx="1725">
                  <c:v>40497</c:v>
                </c:pt>
                <c:pt idx="1726">
                  <c:v>40498</c:v>
                </c:pt>
                <c:pt idx="1727">
                  <c:v>40499</c:v>
                </c:pt>
                <c:pt idx="1728">
                  <c:v>40500</c:v>
                </c:pt>
                <c:pt idx="1729">
                  <c:v>40501</c:v>
                </c:pt>
                <c:pt idx="1730">
                  <c:v>40504</c:v>
                </c:pt>
                <c:pt idx="1731">
                  <c:v>40505</c:v>
                </c:pt>
                <c:pt idx="1732">
                  <c:v>40506</c:v>
                </c:pt>
                <c:pt idx="1733">
                  <c:v>40508</c:v>
                </c:pt>
                <c:pt idx="1734">
                  <c:v>40511</c:v>
                </c:pt>
                <c:pt idx="1735">
                  <c:v>40512</c:v>
                </c:pt>
                <c:pt idx="1736">
                  <c:v>40513</c:v>
                </c:pt>
                <c:pt idx="1737">
                  <c:v>40514</c:v>
                </c:pt>
                <c:pt idx="1738">
                  <c:v>40515</c:v>
                </c:pt>
                <c:pt idx="1739">
                  <c:v>40518</c:v>
                </c:pt>
                <c:pt idx="1740">
                  <c:v>40519</c:v>
                </c:pt>
                <c:pt idx="1741">
                  <c:v>40520</c:v>
                </c:pt>
                <c:pt idx="1742">
                  <c:v>40521</c:v>
                </c:pt>
                <c:pt idx="1743">
                  <c:v>40522</c:v>
                </c:pt>
                <c:pt idx="1744">
                  <c:v>40525</c:v>
                </c:pt>
                <c:pt idx="1745">
                  <c:v>40526</c:v>
                </c:pt>
                <c:pt idx="1746">
                  <c:v>40527</c:v>
                </c:pt>
                <c:pt idx="1747">
                  <c:v>40528</c:v>
                </c:pt>
                <c:pt idx="1748">
                  <c:v>40529</c:v>
                </c:pt>
                <c:pt idx="1749">
                  <c:v>40532</c:v>
                </c:pt>
                <c:pt idx="1750">
                  <c:v>40533</c:v>
                </c:pt>
                <c:pt idx="1751">
                  <c:v>40534</c:v>
                </c:pt>
                <c:pt idx="1752">
                  <c:v>40535</c:v>
                </c:pt>
                <c:pt idx="1753">
                  <c:v>40539</c:v>
                </c:pt>
                <c:pt idx="1754">
                  <c:v>40540</c:v>
                </c:pt>
                <c:pt idx="1755">
                  <c:v>40541</c:v>
                </c:pt>
                <c:pt idx="1756">
                  <c:v>40542</c:v>
                </c:pt>
                <c:pt idx="1757">
                  <c:v>40543</c:v>
                </c:pt>
                <c:pt idx="1758">
                  <c:v>40546</c:v>
                </c:pt>
                <c:pt idx="1759">
                  <c:v>40547</c:v>
                </c:pt>
                <c:pt idx="1760">
                  <c:v>40548</c:v>
                </c:pt>
                <c:pt idx="1761">
                  <c:v>40549</c:v>
                </c:pt>
                <c:pt idx="1762">
                  <c:v>40550</c:v>
                </c:pt>
                <c:pt idx="1763">
                  <c:v>40553</c:v>
                </c:pt>
                <c:pt idx="1764">
                  <c:v>40554</c:v>
                </c:pt>
                <c:pt idx="1765">
                  <c:v>40555</c:v>
                </c:pt>
                <c:pt idx="1766">
                  <c:v>40556</c:v>
                </c:pt>
                <c:pt idx="1767">
                  <c:v>40557</c:v>
                </c:pt>
                <c:pt idx="1768">
                  <c:v>40561</c:v>
                </c:pt>
                <c:pt idx="1769">
                  <c:v>40562</c:v>
                </c:pt>
                <c:pt idx="1770">
                  <c:v>40563</c:v>
                </c:pt>
                <c:pt idx="1771">
                  <c:v>40564</c:v>
                </c:pt>
                <c:pt idx="1772">
                  <c:v>40567</c:v>
                </c:pt>
                <c:pt idx="1773">
                  <c:v>40568</c:v>
                </c:pt>
                <c:pt idx="1774">
                  <c:v>40569</c:v>
                </c:pt>
                <c:pt idx="1775">
                  <c:v>40570</c:v>
                </c:pt>
                <c:pt idx="1776">
                  <c:v>40571</c:v>
                </c:pt>
                <c:pt idx="1777">
                  <c:v>40574</c:v>
                </c:pt>
                <c:pt idx="1778">
                  <c:v>40575</c:v>
                </c:pt>
                <c:pt idx="1779">
                  <c:v>40576</c:v>
                </c:pt>
                <c:pt idx="1780">
                  <c:v>40577</c:v>
                </c:pt>
                <c:pt idx="1781">
                  <c:v>40578</c:v>
                </c:pt>
                <c:pt idx="1782">
                  <c:v>40581</c:v>
                </c:pt>
                <c:pt idx="1783">
                  <c:v>40582</c:v>
                </c:pt>
                <c:pt idx="1784">
                  <c:v>40583</c:v>
                </c:pt>
                <c:pt idx="1785">
                  <c:v>40584</c:v>
                </c:pt>
                <c:pt idx="1786">
                  <c:v>40585</c:v>
                </c:pt>
                <c:pt idx="1787">
                  <c:v>40588</c:v>
                </c:pt>
                <c:pt idx="1788">
                  <c:v>40589</c:v>
                </c:pt>
                <c:pt idx="1789">
                  <c:v>40590</c:v>
                </c:pt>
                <c:pt idx="1790">
                  <c:v>40591</c:v>
                </c:pt>
                <c:pt idx="1791">
                  <c:v>40592</c:v>
                </c:pt>
                <c:pt idx="1792">
                  <c:v>40596</c:v>
                </c:pt>
                <c:pt idx="1793">
                  <c:v>40597</c:v>
                </c:pt>
                <c:pt idx="1794">
                  <c:v>40598</c:v>
                </c:pt>
                <c:pt idx="1795">
                  <c:v>40599</c:v>
                </c:pt>
                <c:pt idx="1796">
                  <c:v>40602</c:v>
                </c:pt>
                <c:pt idx="1797">
                  <c:v>40603</c:v>
                </c:pt>
                <c:pt idx="1798">
                  <c:v>40604</c:v>
                </c:pt>
                <c:pt idx="1799">
                  <c:v>40605</c:v>
                </c:pt>
                <c:pt idx="1800">
                  <c:v>40606</c:v>
                </c:pt>
                <c:pt idx="1801">
                  <c:v>40609</c:v>
                </c:pt>
                <c:pt idx="1802">
                  <c:v>40610</c:v>
                </c:pt>
                <c:pt idx="1803">
                  <c:v>40611</c:v>
                </c:pt>
                <c:pt idx="1804">
                  <c:v>40612</c:v>
                </c:pt>
                <c:pt idx="1805">
                  <c:v>40613</c:v>
                </c:pt>
                <c:pt idx="1806">
                  <c:v>40616</c:v>
                </c:pt>
                <c:pt idx="1807">
                  <c:v>40617</c:v>
                </c:pt>
                <c:pt idx="1808">
                  <c:v>40618</c:v>
                </c:pt>
                <c:pt idx="1809">
                  <c:v>40619</c:v>
                </c:pt>
                <c:pt idx="1810">
                  <c:v>40620</c:v>
                </c:pt>
                <c:pt idx="1811">
                  <c:v>40623</c:v>
                </c:pt>
                <c:pt idx="1812">
                  <c:v>40624</c:v>
                </c:pt>
                <c:pt idx="1813">
                  <c:v>40625</c:v>
                </c:pt>
                <c:pt idx="1814">
                  <c:v>40626</c:v>
                </c:pt>
                <c:pt idx="1815">
                  <c:v>40627</c:v>
                </c:pt>
                <c:pt idx="1816">
                  <c:v>40630</c:v>
                </c:pt>
                <c:pt idx="1817">
                  <c:v>40631</c:v>
                </c:pt>
                <c:pt idx="1818">
                  <c:v>40632</c:v>
                </c:pt>
                <c:pt idx="1819">
                  <c:v>40633</c:v>
                </c:pt>
                <c:pt idx="1820">
                  <c:v>40634</c:v>
                </c:pt>
                <c:pt idx="1821">
                  <c:v>40637</c:v>
                </c:pt>
                <c:pt idx="1822">
                  <c:v>40638</c:v>
                </c:pt>
                <c:pt idx="1823">
                  <c:v>40639</c:v>
                </c:pt>
                <c:pt idx="1824">
                  <c:v>40640</c:v>
                </c:pt>
                <c:pt idx="1825">
                  <c:v>40641</c:v>
                </c:pt>
                <c:pt idx="1826">
                  <c:v>40644</c:v>
                </c:pt>
                <c:pt idx="1827">
                  <c:v>40645</c:v>
                </c:pt>
                <c:pt idx="1828">
                  <c:v>40646</c:v>
                </c:pt>
                <c:pt idx="1829">
                  <c:v>40647</c:v>
                </c:pt>
                <c:pt idx="1830">
                  <c:v>40648</c:v>
                </c:pt>
                <c:pt idx="1831">
                  <c:v>40651</c:v>
                </c:pt>
                <c:pt idx="1832">
                  <c:v>40652</c:v>
                </c:pt>
                <c:pt idx="1833">
                  <c:v>40653</c:v>
                </c:pt>
                <c:pt idx="1834">
                  <c:v>40654</c:v>
                </c:pt>
                <c:pt idx="1835">
                  <c:v>40658</c:v>
                </c:pt>
                <c:pt idx="1836">
                  <c:v>40659</c:v>
                </c:pt>
                <c:pt idx="1837">
                  <c:v>40660</c:v>
                </c:pt>
                <c:pt idx="1838">
                  <c:v>40661</c:v>
                </c:pt>
                <c:pt idx="1839">
                  <c:v>40662</c:v>
                </c:pt>
                <c:pt idx="1840">
                  <c:v>40665</c:v>
                </c:pt>
                <c:pt idx="1841">
                  <c:v>40666</c:v>
                </c:pt>
                <c:pt idx="1842">
                  <c:v>40667</c:v>
                </c:pt>
                <c:pt idx="1843">
                  <c:v>40668</c:v>
                </c:pt>
                <c:pt idx="1844">
                  <c:v>40669</c:v>
                </c:pt>
                <c:pt idx="1845">
                  <c:v>40672</c:v>
                </c:pt>
                <c:pt idx="1846">
                  <c:v>40673</c:v>
                </c:pt>
                <c:pt idx="1847">
                  <c:v>40674</c:v>
                </c:pt>
                <c:pt idx="1848">
                  <c:v>40675</c:v>
                </c:pt>
                <c:pt idx="1849">
                  <c:v>40676</c:v>
                </c:pt>
                <c:pt idx="1850">
                  <c:v>40679</c:v>
                </c:pt>
                <c:pt idx="1851">
                  <c:v>40680</c:v>
                </c:pt>
                <c:pt idx="1852">
                  <c:v>40681</c:v>
                </c:pt>
                <c:pt idx="1853">
                  <c:v>40682</c:v>
                </c:pt>
                <c:pt idx="1854">
                  <c:v>40683</c:v>
                </c:pt>
                <c:pt idx="1855">
                  <c:v>40686</c:v>
                </c:pt>
                <c:pt idx="1856">
                  <c:v>40687</c:v>
                </c:pt>
                <c:pt idx="1857">
                  <c:v>40688</c:v>
                </c:pt>
                <c:pt idx="1858">
                  <c:v>40689</c:v>
                </c:pt>
                <c:pt idx="1859">
                  <c:v>40690</c:v>
                </c:pt>
                <c:pt idx="1860">
                  <c:v>40694</c:v>
                </c:pt>
                <c:pt idx="1861">
                  <c:v>40695</c:v>
                </c:pt>
                <c:pt idx="1862">
                  <c:v>40696</c:v>
                </c:pt>
                <c:pt idx="1863">
                  <c:v>40697</c:v>
                </c:pt>
                <c:pt idx="1864">
                  <c:v>40700</c:v>
                </c:pt>
                <c:pt idx="1865">
                  <c:v>40701</c:v>
                </c:pt>
                <c:pt idx="1866">
                  <c:v>40702</c:v>
                </c:pt>
                <c:pt idx="1867">
                  <c:v>40703</c:v>
                </c:pt>
                <c:pt idx="1868">
                  <c:v>40704</c:v>
                </c:pt>
                <c:pt idx="1869">
                  <c:v>40707</c:v>
                </c:pt>
                <c:pt idx="1870">
                  <c:v>40708</c:v>
                </c:pt>
                <c:pt idx="1871">
                  <c:v>40709</c:v>
                </c:pt>
                <c:pt idx="1872">
                  <c:v>40710</c:v>
                </c:pt>
                <c:pt idx="1873">
                  <c:v>40711</c:v>
                </c:pt>
                <c:pt idx="1874">
                  <c:v>40714</c:v>
                </c:pt>
                <c:pt idx="1875">
                  <c:v>40715</c:v>
                </c:pt>
                <c:pt idx="1876">
                  <c:v>40716</c:v>
                </c:pt>
                <c:pt idx="1877">
                  <c:v>40717</c:v>
                </c:pt>
                <c:pt idx="1878">
                  <c:v>40718</c:v>
                </c:pt>
                <c:pt idx="1879">
                  <c:v>40721</c:v>
                </c:pt>
                <c:pt idx="1880">
                  <c:v>40722</c:v>
                </c:pt>
                <c:pt idx="1881">
                  <c:v>40723</c:v>
                </c:pt>
                <c:pt idx="1882">
                  <c:v>40724</c:v>
                </c:pt>
                <c:pt idx="1883">
                  <c:v>40725</c:v>
                </c:pt>
                <c:pt idx="1884">
                  <c:v>40729</c:v>
                </c:pt>
                <c:pt idx="1885">
                  <c:v>40730</c:v>
                </c:pt>
                <c:pt idx="1886">
                  <c:v>40731</c:v>
                </c:pt>
                <c:pt idx="1887">
                  <c:v>40732</c:v>
                </c:pt>
                <c:pt idx="1888">
                  <c:v>40735</c:v>
                </c:pt>
                <c:pt idx="1889">
                  <c:v>40736</c:v>
                </c:pt>
                <c:pt idx="1890">
                  <c:v>40737</c:v>
                </c:pt>
                <c:pt idx="1891">
                  <c:v>40738</c:v>
                </c:pt>
                <c:pt idx="1892">
                  <c:v>40739</c:v>
                </c:pt>
                <c:pt idx="1893">
                  <c:v>40742</c:v>
                </c:pt>
                <c:pt idx="1894">
                  <c:v>40743</c:v>
                </c:pt>
                <c:pt idx="1895">
                  <c:v>40744</c:v>
                </c:pt>
                <c:pt idx="1896">
                  <c:v>40745</c:v>
                </c:pt>
                <c:pt idx="1897">
                  <c:v>40746</c:v>
                </c:pt>
                <c:pt idx="1898">
                  <c:v>40749</c:v>
                </c:pt>
                <c:pt idx="1899">
                  <c:v>40750</c:v>
                </c:pt>
                <c:pt idx="1900">
                  <c:v>40751</c:v>
                </c:pt>
                <c:pt idx="1901">
                  <c:v>40752</c:v>
                </c:pt>
                <c:pt idx="1902">
                  <c:v>40753</c:v>
                </c:pt>
                <c:pt idx="1903">
                  <c:v>40756</c:v>
                </c:pt>
                <c:pt idx="1904">
                  <c:v>40757</c:v>
                </c:pt>
                <c:pt idx="1905">
                  <c:v>40758</c:v>
                </c:pt>
                <c:pt idx="1906">
                  <c:v>40759</c:v>
                </c:pt>
                <c:pt idx="1907">
                  <c:v>40760</c:v>
                </c:pt>
                <c:pt idx="1908">
                  <c:v>40763</c:v>
                </c:pt>
                <c:pt idx="1909">
                  <c:v>40764</c:v>
                </c:pt>
                <c:pt idx="1910">
                  <c:v>40765</c:v>
                </c:pt>
                <c:pt idx="1911">
                  <c:v>40766</c:v>
                </c:pt>
                <c:pt idx="1912">
                  <c:v>40767</c:v>
                </c:pt>
                <c:pt idx="1913">
                  <c:v>40770</c:v>
                </c:pt>
                <c:pt idx="1914">
                  <c:v>40771</c:v>
                </c:pt>
                <c:pt idx="1915">
                  <c:v>40772</c:v>
                </c:pt>
                <c:pt idx="1916">
                  <c:v>40773</c:v>
                </c:pt>
                <c:pt idx="1917">
                  <c:v>40774</c:v>
                </c:pt>
                <c:pt idx="1918">
                  <c:v>40777</c:v>
                </c:pt>
                <c:pt idx="1919">
                  <c:v>40778</c:v>
                </c:pt>
                <c:pt idx="1920">
                  <c:v>40779</c:v>
                </c:pt>
                <c:pt idx="1921">
                  <c:v>40780</c:v>
                </c:pt>
                <c:pt idx="1922">
                  <c:v>40781</c:v>
                </c:pt>
                <c:pt idx="1923">
                  <c:v>40784</c:v>
                </c:pt>
                <c:pt idx="1924">
                  <c:v>40785</c:v>
                </c:pt>
                <c:pt idx="1925">
                  <c:v>40786</c:v>
                </c:pt>
                <c:pt idx="1926">
                  <c:v>40787</c:v>
                </c:pt>
                <c:pt idx="1927">
                  <c:v>40788</c:v>
                </c:pt>
                <c:pt idx="1928">
                  <c:v>40792</c:v>
                </c:pt>
                <c:pt idx="1929">
                  <c:v>40793</c:v>
                </c:pt>
                <c:pt idx="1930">
                  <c:v>40794</c:v>
                </c:pt>
                <c:pt idx="1931">
                  <c:v>40795</c:v>
                </c:pt>
                <c:pt idx="1932">
                  <c:v>40798</c:v>
                </c:pt>
                <c:pt idx="1933">
                  <c:v>40799</c:v>
                </c:pt>
                <c:pt idx="1934">
                  <c:v>40800</c:v>
                </c:pt>
                <c:pt idx="1935">
                  <c:v>40801</c:v>
                </c:pt>
                <c:pt idx="1936">
                  <c:v>40802</c:v>
                </c:pt>
                <c:pt idx="1937">
                  <c:v>40805</c:v>
                </c:pt>
                <c:pt idx="1938">
                  <c:v>40806</c:v>
                </c:pt>
                <c:pt idx="1939">
                  <c:v>40807</c:v>
                </c:pt>
                <c:pt idx="1940">
                  <c:v>40808</c:v>
                </c:pt>
                <c:pt idx="1941">
                  <c:v>40809</c:v>
                </c:pt>
                <c:pt idx="1942">
                  <c:v>40812</c:v>
                </c:pt>
                <c:pt idx="1943">
                  <c:v>40813</c:v>
                </c:pt>
                <c:pt idx="1944">
                  <c:v>40814</c:v>
                </c:pt>
                <c:pt idx="1945">
                  <c:v>40815</c:v>
                </c:pt>
                <c:pt idx="1946">
                  <c:v>40816</c:v>
                </c:pt>
                <c:pt idx="1947">
                  <c:v>40819</c:v>
                </c:pt>
                <c:pt idx="1948">
                  <c:v>40820</c:v>
                </c:pt>
                <c:pt idx="1949">
                  <c:v>40821</c:v>
                </c:pt>
                <c:pt idx="1950">
                  <c:v>40822</c:v>
                </c:pt>
                <c:pt idx="1951">
                  <c:v>40823</c:v>
                </c:pt>
                <c:pt idx="1952">
                  <c:v>40826</c:v>
                </c:pt>
                <c:pt idx="1953">
                  <c:v>40827</c:v>
                </c:pt>
                <c:pt idx="1954">
                  <c:v>40828</c:v>
                </c:pt>
                <c:pt idx="1955">
                  <c:v>40829</c:v>
                </c:pt>
                <c:pt idx="1956">
                  <c:v>40830</c:v>
                </c:pt>
                <c:pt idx="1957">
                  <c:v>40833</c:v>
                </c:pt>
                <c:pt idx="1958">
                  <c:v>40834</c:v>
                </c:pt>
                <c:pt idx="1959">
                  <c:v>40835</c:v>
                </c:pt>
                <c:pt idx="1960">
                  <c:v>40836</c:v>
                </c:pt>
                <c:pt idx="1961">
                  <c:v>40837</c:v>
                </c:pt>
                <c:pt idx="1962">
                  <c:v>40840</c:v>
                </c:pt>
                <c:pt idx="1963">
                  <c:v>40841</c:v>
                </c:pt>
                <c:pt idx="1964">
                  <c:v>40842</c:v>
                </c:pt>
                <c:pt idx="1965">
                  <c:v>40843</c:v>
                </c:pt>
                <c:pt idx="1966">
                  <c:v>40844</c:v>
                </c:pt>
                <c:pt idx="1967">
                  <c:v>40847</c:v>
                </c:pt>
                <c:pt idx="1968">
                  <c:v>40848</c:v>
                </c:pt>
                <c:pt idx="1969">
                  <c:v>40849</c:v>
                </c:pt>
                <c:pt idx="1970">
                  <c:v>40850</c:v>
                </c:pt>
                <c:pt idx="1971">
                  <c:v>40851</c:v>
                </c:pt>
                <c:pt idx="1972">
                  <c:v>40854</c:v>
                </c:pt>
                <c:pt idx="1973">
                  <c:v>40855</c:v>
                </c:pt>
                <c:pt idx="1974">
                  <c:v>40856</c:v>
                </c:pt>
                <c:pt idx="1975">
                  <c:v>40857</c:v>
                </c:pt>
                <c:pt idx="1976">
                  <c:v>40858</c:v>
                </c:pt>
                <c:pt idx="1977">
                  <c:v>40861</c:v>
                </c:pt>
                <c:pt idx="1978">
                  <c:v>40862</c:v>
                </c:pt>
                <c:pt idx="1979">
                  <c:v>40863</c:v>
                </c:pt>
                <c:pt idx="1980">
                  <c:v>40864</c:v>
                </c:pt>
                <c:pt idx="1981">
                  <c:v>40865</c:v>
                </c:pt>
                <c:pt idx="1982">
                  <c:v>40868</c:v>
                </c:pt>
                <c:pt idx="1983">
                  <c:v>40869</c:v>
                </c:pt>
                <c:pt idx="1984">
                  <c:v>40870</c:v>
                </c:pt>
                <c:pt idx="1985">
                  <c:v>40872</c:v>
                </c:pt>
                <c:pt idx="1986">
                  <c:v>40875</c:v>
                </c:pt>
                <c:pt idx="1987">
                  <c:v>40876</c:v>
                </c:pt>
                <c:pt idx="1988">
                  <c:v>40877</c:v>
                </c:pt>
                <c:pt idx="1989">
                  <c:v>40878</c:v>
                </c:pt>
                <c:pt idx="1990">
                  <c:v>40879</c:v>
                </c:pt>
                <c:pt idx="1991">
                  <c:v>40882</c:v>
                </c:pt>
                <c:pt idx="1992">
                  <c:v>40883</c:v>
                </c:pt>
                <c:pt idx="1993">
                  <c:v>40884</c:v>
                </c:pt>
                <c:pt idx="1994">
                  <c:v>40885</c:v>
                </c:pt>
                <c:pt idx="1995">
                  <c:v>40886</c:v>
                </c:pt>
                <c:pt idx="1996">
                  <c:v>40889</c:v>
                </c:pt>
                <c:pt idx="1997">
                  <c:v>40890</c:v>
                </c:pt>
                <c:pt idx="1998">
                  <c:v>40891</c:v>
                </c:pt>
                <c:pt idx="1999">
                  <c:v>40892</c:v>
                </c:pt>
                <c:pt idx="2000">
                  <c:v>40893</c:v>
                </c:pt>
                <c:pt idx="2001">
                  <c:v>40896</c:v>
                </c:pt>
                <c:pt idx="2002">
                  <c:v>40897</c:v>
                </c:pt>
                <c:pt idx="2003">
                  <c:v>40898</c:v>
                </c:pt>
                <c:pt idx="2004">
                  <c:v>40899</c:v>
                </c:pt>
                <c:pt idx="2005">
                  <c:v>40900</c:v>
                </c:pt>
                <c:pt idx="2006">
                  <c:v>40904</c:v>
                </c:pt>
                <c:pt idx="2007">
                  <c:v>40905</c:v>
                </c:pt>
                <c:pt idx="2008">
                  <c:v>40906</c:v>
                </c:pt>
                <c:pt idx="2009">
                  <c:v>40907</c:v>
                </c:pt>
                <c:pt idx="2010">
                  <c:v>40911</c:v>
                </c:pt>
                <c:pt idx="2011">
                  <c:v>40912</c:v>
                </c:pt>
                <c:pt idx="2012">
                  <c:v>40913</c:v>
                </c:pt>
                <c:pt idx="2013">
                  <c:v>40914</c:v>
                </c:pt>
                <c:pt idx="2014">
                  <c:v>40917</c:v>
                </c:pt>
                <c:pt idx="2015">
                  <c:v>40918</c:v>
                </c:pt>
                <c:pt idx="2016">
                  <c:v>40919</c:v>
                </c:pt>
                <c:pt idx="2017">
                  <c:v>40920</c:v>
                </c:pt>
                <c:pt idx="2018">
                  <c:v>40921</c:v>
                </c:pt>
                <c:pt idx="2019">
                  <c:v>40925</c:v>
                </c:pt>
                <c:pt idx="2020">
                  <c:v>40926</c:v>
                </c:pt>
                <c:pt idx="2021">
                  <c:v>40927</c:v>
                </c:pt>
                <c:pt idx="2022">
                  <c:v>40928</c:v>
                </c:pt>
                <c:pt idx="2023">
                  <c:v>40931</c:v>
                </c:pt>
                <c:pt idx="2024">
                  <c:v>40932</c:v>
                </c:pt>
                <c:pt idx="2025">
                  <c:v>40933</c:v>
                </c:pt>
                <c:pt idx="2026">
                  <c:v>40934</c:v>
                </c:pt>
                <c:pt idx="2027">
                  <c:v>40935</c:v>
                </c:pt>
                <c:pt idx="2028">
                  <c:v>40938</c:v>
                </c:pt>
                <c:pt idx="2029">
                  <c:v>40939</c:v>
                </c:pt>
                <c:pt idx="2030">
                  <c:v>40940</c:v>
                </c:pt>
                <c:pt idx="2031">
                  <c:v>40941</c:v>
                </c:pt>
                <c:pt idx="2032">
                  <c:v>40942</c:v>
                </c:pt>
                <c:pt idx="2033">
                  <c:v>40945</c:v>
                </c:pt>
                <c:pt idx="2034">
                  <c:v>40946</c:v>
                </c:pt>
                <c:pt idx="2035">
                  <c:v>40947</c:v>
                </c:pt>
                <c:pt idx="2036">
                  <c:v>40948</c:v>
                </c:pt>
                <c:pt idx="2037">
                  <c:v>40949</c:v>
                </c:pt>
                <c:pt idx="2038">
                  <c:v>40952</c:v>
                </c:pt>
                <c:pt idx="2039">
                  <c:v>40953</c:v>
                </c:pt>
                <c:pt idx="2040">
                  <c:v>40954</c:v>
                </c:pt>
                <c:pt idx="2041">
                  <c:v>40955</c:v>
                </c:pt>
                <c:pt idx="2042">
                  <c:v>40956</c:v>
                </c:pt>
                <c:pt idx="2043">
                  <c:v>40960</c:v>
                </c:pt>
                <c:pt idx="2044">
                  <c:v>40961</c:v>
                </c:pt>
                <c:pt idx="2045">
                  <c:v>40962</c:v>
                </c:pt>
                <c:pt idx="2046">
                  <c:v>40963</c:v>
                </c:pt>
                <c:pt idx="2047">
                  <c:v>40966</c:v>
                </c:pt>
                <c:pt idx="2048">
                  <c:v>40967</c:v>
                </c:pt>
                <c:pt idx="2049">
                  <c:v>40968</c:v>
                </c:pt>
                <c:pt idx="2050">
                  <c:v>40969</c:v>
                </c:pt>
                <c:pt idx="2051">
                  <c:v>40970</c:v>
                </c:pt>
                <c:pt idx="2052">
                  <c:v>40973</c:v>
                </c:pt>
                <c:pt idx="2053">
                  <c:v>40974</c:v>
                </c:pt>
                <c:pt idx="2054">
                  <c:v>40975</c:v>
                </c:pt>
                <c:pt idx="2055">
                  <c:v>40976</c:v>
                </c:pt>
                <c:pt idx="2056">
                  <c:v>40977</c:v>
                </c:pt>
                <c:pt idx="2057">
                  <c:v>40980</c:v>
                </c:pt>
                <c:pt idx="2058">
                  <c:v>40981</c:v>
                </c:pt>
                <c:pt idx="2059">
                  <c:v>40982</c:v>
                </c:pt>
                <c:pt idx="2060">
                  <c:v>40983</c:v>
                </c:pt>
                <c:pt idx="2061">
                  <c:v>40984</c:v>
                </c:pt>
                <c:pt idx="2062">
                  <c:v>40987</c:v>
                </c:pt>
                <c:pt idx="2063">
                  <c:v>40988</c:v>
                </c:pt>
                <c:pt idx="2064">
                  <c:v>40989</c:v>
                </c:pt>
                <c:pt idx="2065">
                  <c:v>40990</c:v>
                </c:pt>
                <c:pt idx="2066">
                  <c:v>40991</c:v>
                </c:pt>
                <c:pt idx="2067">
                  <c:v>40994</c:v>
                </c:pt>
                <c:pt idx="2068">
                  <c:v>40995</c:v>
                </c:pt>
                <c:pt idx="2069">
                  <c:v>40996</c:v>
                </c:pt>
                <c:pt idx="2070">
                  <c:v>40997</c:v>
                </c:pt>
                <c:pt idx="2071">
                  <c:v>40998</c:v>
                </c:pt>
                <c:pt idx="2072">
                  <c:v>41001</c:v>
                </c:pt>
                <c:pt idx="2073">
                  <c:v>41002</c:v>
                </c:pt>
                <c:pt idx="2074">
                  <c:v>41003</c:v>
                </c:pt>
                <c:pt idx="2075">
                  <c:v>41004</c:v>
                </c:pt>
                <c:pt idx="2076">
                  <c:v>41008</c:v>
                </c:pt>
                <c:pt idx="2077">
                  <c:v>41009</c:v>
                </c:pt>
                <c:pt idx="2078">
                  <c:v>41010</c:v>
                </c:pt>
                <c:pt idx="2079">
                  <c:v>41011</c:v>
                </c:pt>
                <c:pt idx="2080">
                  <c:v>41012</c:v>
                </c:pt>
                <c:pt idx="2081">
                  <c:v>41015</c:v>
                </c:pt>
                <c:pt idx="2082">
                  <c:v>41016</c:v>
                </c:pt>
                <c:pt idx="2083">
                  <c:v>41017</c:v>
                </c:pt>
                <c:pt idx="2084">
                  <c:v>41018</c:v>
                </c:pt>
                <c:pt idx="2085">
                  <c:v>41019</c:v>
                </c:pt>
                <c:pt idx="2086">
                  <c:v>41022</c:v>
                </c:pt>
                <c:pt idx="2087">
                  <c:v>41023</c:v>
                </c:pt>
                <c:pt idx="2088">
                  <c:v>41024</c:v>
                </c:pt>
                <c:pt idx="2089">
                  <c:v>41025</c:v>
                </c:pt>
                <c:pt idx="2090">
                  <c:v>41026</c:v>
                </c:pt>
                <c:pt idx="2091">
                  <c:v>41029</c:v>
                </c:pt>
                <c:pt idx="2092">
                  <c:v>41030</c:v>
                </c:pt>
                <c:pt idx="2093">
                  <c:v>41031</c:v>
                </c:pt>
                <c:pt idx="2094">
                  <c:v>41032</c:v>
                </c:pt>
                <c:pt idx="2095">
                  <c:v>41033</c:v>
                </c:pt>
                <c:pt idx="2096">
                  <c:v>41036</c:v>
                </c:pt>
                <c:pt idx="2097">
                  <c:v>41037</c:v>
                </c:pt>
                <c:pt idx="2098">
                  <c:v>41038</c:v>
                </c:pt>
                <c:pt idx="2099">
                  <c:v>41039</c:v>
                </c:pt>
                <c:pt idx="2100">
                  <c:v>41040</c:v>
                </c:pt>
                <c:pt idx="2101">
                  <c:v>41043</c:v>
                </c:pt>
                <c:pt idx="2102">
                  <c:v>41044</c:v>
                </c:pt>
                <c:pt idx="2103">
                  <c:v>41045</c:v>
                </c:pt>
                <c:pt idx="2104">
                  <c:v>41046</c:v>
                </c:pt>
                <c:pt idx="2105">
                  <c:v>41047</c:v>
                </c:pt>
                <c:pt idx="2106">
                  <c:v>41050</c:v>
                </c:pt>
                <c:pt idx="2107">
                  <c:v>41051</c:v>
                </c:pt>
                <c:pt idx="2108">
                  <c:v>41052</c:v>
                </c:pt>
                <c:pt idx="2109">
                  <c:v>41053</c:v>
                </c:pt>
                <c:pt idx="2110">
                  <c:v>41054</c:v>
                </c:pt>
                <c:pt idx="2111">
                  <c:v>41058</c:v>
                </c:pt>
                <c:pt idx="2112">
                  <c:v>41059</c:v>
                </c:pt>
                <c:pt idx="2113">
                  <c:v>41060</c:v>
                </c:pt>
                <c:pt idx="2114">
                  <c:v>41061</c:v>
                </c:pt>
                <c:pt idx="2115">
                  <c:v>41064</c:v>
                </c:pt>
                <c:pt idx="2116">
                  <c:v>41065</c:v>
                </c:pt>
                <c:pt idx="2117">
                  <c:v>41066</c:v>
                </c:pt>
                <c:pt idx="2118">
                  <c:v>41067</c:v>
                </c:pt>
                <c:pt idx="2119">
                  <c:v>41068</c:v>
                </c:pt>
                <c:pt idx="2120">
                  <c:v>41071</c:v>
                </c:pt>
                <c:pt idx="2121">
                  <c:v>41072</c:v>
                </c:pt>
                <c:pt idx="2122">
                  <c:v>41073</c:v>
                </c:pt>
                <c:pt idx="2123">
                  <c:v>41074</c:v>
                </c:pt>
                <c:pt idx="2124">
                  <c:v>41075</c:v>
                </c:pt>
                <c:pt idx="2125">
                  <c:v>41078</c:v>
                </c:pt>
                <c:pt idx="2126">
                  <c:v>41079</c:v>
                </c:pt>
                <c:pt idx="2127">
                  <c:v>41080</c:v>
                </c:pt>
                <c:pt idx="2128">
                  <c:v>41081</c:v>
                </c:pt>
                <c:pt idx="2129">
                  <c:v>41082</c:v>
                </c:pt>
                <c:pt idx="2130">
                  <c:v>41085</c:v>
                </c:pt>
                <c:pt idx="2131">
                  <c:v>41086</c:v>
                </c:pt>
                <c:pt idx="2132">
                  <c:v>41087</c:v>
                </c:pt>
                <c:pt idx="2133">
                  <c:v>41088</c:v>
                </c:pt>
                <c:pt idx="2134">
                  <c:v>41089</c:v>
                </c:pt>
                <c:pt idx="2135">
                  <c:v>41092</c:v>
                </c:pt>
                <c:pt idx="2136">
                  <c:v>41093</c:v>
                </c:pt>
                <c:pt idx="2137">
                  <c:v>41095</c:v>
                </c:pt>
                <c:pt idx="2138">
                  <c:v>41096</c:v>
                </c:pt>
                <c:pt idx="2139">
                  <c:v>41099</c:v>
                </c:pt>
                <c:pt idx="2140">
                  <c:v>41100</c:v>
                </c:pt>
                <c:pt idx="2141">
                  <c:v>41101</c:v>
                </c:pt>
                <c:pt idx="2142">
                  <c:v>41102</c:v>
                </c:pt>
                <c:pt idx="2143">
                  <c:v>41103</c:v>
                </c:pt>
                <c:pt idx="2144">
                  <c:v>41106</c:v>
                </c:pt>
                <c:pt idx="2145">
                  <c:v>41107</c:v>
                </c:pt>
                <c:pt idx="2146">
                  <c:v>41108</c:v>
                </c:pt>
                <c:pt idx="2147">
                  <c:v>41109</c:v>
                </c:pt>
                <c:pt idx="2148">
                  <c:v>41110</c:v>
                </c:pt>
                <c:pt idx="2149">
                  <c:v>41113</c:v>
                </c:pt>
                <c:pt idx="2150">
                  <c:v>41114</c:v>
                </c:pt>
                <c:pt idx="2151">
                  <c:v>41115</c:v>
                </c:pt>
                <c:pt idx="2152">
                  <c:v>41116</c:v>
                </c:pt>
                <c:pt idx="2153">
                  <c:v>41117</c:v>
                </c:pt>
                <c:pt idx="2154">
                  <c:v>41120</c:v>
                </c:pt>
                <c:pt idx="2155">
                  <c:v>41121</c:v>
                </c:pt>
                <c:pt idx="2156">
                  <c:v>41122</c:v>
                </c:pt>
                <c:pt idx="2157">
                  <c:v>41123</c:v>
                </c:pt>
                <c:pt idx="2158">
                  <c:v>41124</c:v>
                </c:pt>
                <c:pt idx="2159">
                  <c:v>41127</c:v>
                </c:pt>
                <c:pt idx="2160">
                  <c:v>41128</c:v>
                </c:pt>
                <c:pt idx="2161">
                  <c:v>41129</c:v>
                </c:pt>
                <c:pt idx="2162">
                  <c:v>41130</c:v>
                </c:pt>
                <c:pt idx="2163">
                  <c:v>41131</c:v>
                </c:pt>
                <c:pt idx="2164">
                  <c:v>41134</c:v>
                </c:pt>
                <c:pt idx="2165">
                  <c:v>41135</c:v>
                </c:pt>
                <c:pt idx="2166">
                  <c:v>41136</c:v>
                </c:pt>
                <c:pt idx="2167">
                  <c:v>41137</c:v>
                </c:pt>
                <c:pt idx="2168">
                  <c:v>41138</c:v>
                </c:pt>
                <c:pt idx="2169">
                  <c:v>41141</c:v>
                </c:pt>
                <c:pt idx="2170">
                  <c:v>41142</c:v>
                </c:pt>
                <c:pt idx="2171">
                  <c:v>41143</c:v>
                </c:pt>
                <c:pt idx="2172">
                  <c:v>41144</c:v>
                </c:pt>
                <c:pt idx="2173">
                  <c:v>41145</c:v>
                </c:pt>
                <c:pt idx="2174">
                  <c:v>41148</c:v>
                </c:pt>
                <c:pt idx="2175">
                  <c:v>41149</c:v>
                </c:pt>
                <c:pt idx="2176">
                  <c:v>41150</c:v>
                </c:pt>
                <c:pt idx="2177">
                  <c:v>41151</c:v>
                </c:pt>
                <c:pt idx="2178">
                  <c:v>41152</c:v>
                </c:pt>
                <c:pt idx="2179">
                  <c:v>41156</c:v>
                </c:pt>
                <c:pt idx="2180">
                  <c:v>41157</c:v>
                </c:pt>
                <c:pt idx="2181">
                  <c:v>41158</c:v>
                </c:pt>
                <c:pt idx="2182">
                  <c:v>41159</c:v>
                </c:pt>
                <c:pt idx="2183">
                  <c:v>41162</c:v>
                </c:pt>
                <c:pt idx="2184">
                  <c:v>41163</c:v>
                </c:pt>
                <c:pt idx="2185">
                  <c:v>41164</c:v>
                </c:pt>
                <c:pt idx="2186">
                  <c:v>41165</c:v>
                </c:pt>
                <c:pt idx="2187">
                  <c:v>41166</c:v>
                </c:pt>
                <c:pt idx="2188">
                  <c:v>41169</c:v>
                </c:pt>
                <c:pt idx="2189">
                  <c:v>41170</c:v>
                </c:pt>
                <c:pt idx="2190">
                  <c:v>41171</c:v>
                </c:pt>
                <c:pt idx="2191">
                  <c:v>41172</c:v>
                </c:pt>
                <c:pt idx="2192">
                  <c:v>41173</c:v>
                </c:pt>
                <c:pt idx="2193">
                  <c:v>41176</c:v>
                </c:pt>
                <c:pt idx="2194">
                  <c:v>41177</c:v>
                </c:pt>
                <c:pt idx="2195">
                  <c:v>41178</c:v>
                </c:pt>
                <c:pt idx="2196">
                  <c:v>41179</c:v>
                </c:pt>
                <c:pt idx="2197">
                  <c:v>41180</c:v>
                </c:pt>
                <c:pt idx="2198">
                  <c:v>41183</c:v>
                </c:pt>
                <c:pt idx="2199">
                  <c:v>41184</c:v>
                </c:pt>
                <c:pt idx="2200">
                  <c:v>41185</c:v>
                </c:pt>
                <c:pt idx="2201">
                  <c:v>41186</c:v>
                </c:pt>
                <c:pt idx="2202">
                  <c:v>41187</c:v>
                </c:pt>
                <c:pt idx="2203">
                  <c:v>41190</c:v>
                </c:pt>
                <c:pt idx="2204">
                  <c:v>41191</c:v>
                </c:pt>
                <c:pt idx="2205">
                  <c:v>41192</c:v>
                </c:pt>
                <c:pt idx="2206">
                  <c:v>41193</c:v>
                </c:pt>
                <c:pt idx="2207">
                  <c:v>41194</c:v>
                </c:pt>
                <c:pt idx="2208">
                  <c:v>41197</c:v>
                </c:pt>
                <c:pt idx="2209">
                  <c:v>41198</c:v>
                </c:pt>
                <c:pt idx="2210">
                  <c:v>41199</c:v>
                </c:pt>
                <c:pt idx="2211">
                  <c:v>41200</c:v>
                </c:pt>
                <c:pt idx="2212">
                  <c:v>41201</c:v>
                </c:pt>
                <c:pt idx="2213">
                  <c:v>41204</c:v>
                </c:pt>
                <c:pt idx="2214">
                  <c:v>41205</c:v>
                </c:pt>
                <c:pt idx="2215">
                  <c:v>41206</c:v>
                </c:pt>
                <c:pt idx="2216">
                  <c:v>41207</c:v>
                </c:pt>
                <c:pt idx="2217">
                  <c:v>41208</c:v>
                </c:pt>
                <c:pt idx="2218">
                  <c:v>41213</c:v>
                </c:pt>
                <c:pt idx="2219">
                  <c:v>41214</c:v>
                </c:pt>
                <c:pt idx="2220">
                  <c:v>41215</c:v>
                </c:pt>
                <c:pt idx="2221">
                  <c:v>41218</c:v>
                </c:pt>
                <c:pt idx="2222">
                  <c:v>41219</c:v>
                </c:pt>
                <c:pt idx="2223">
                  <c:v>41220</c:v>
                </c:pt>
                <c:pt idx="2224">
                  <c:v>41221</c:v>
                </c:pt>
                <c:pt idx="2225">
                  <c:v>41222</c:v>
                </c:pt>
                <c:pt idx="2226">
                  <c:v>41225</c:v>
                </c:pt>
                <c:pt idx="2227">
                  <c:v>41226</c:v>
                </c:pt>
                <c:pt idx="2228">
                  <c:v>41227</c:v>
                </c:pt>
                <c:pt idx="2229">
                  <c:v>41228</c:v>
                </c:pt>
                <c:pt idx="2230">
                  <c:v>41229</c:v>
                </c:pt>
                <c:pt idx="2231">
                  <c:v>41232</c:v>
                </c:pt>
                <c:pt idx="2232">
                  <c:v>41233</c:v>
                </c:pt>
                <c:pt idx="2233">
                  <c:v>41234</c:v>
                </c:pt>
                <c:pt idx="2234">
                  <c:v>41236</c:v>
                </c:pt>
                <c:pt idx="2235">
                  <c:v>41239</c:v>
                </c:pt>
                <c:pt idx="2236">
                  <c:v>41240</c:v>
                </c:pt>
                <c:pt idx="2237">
                  <c:v>41241</c:v>
                </c:pt>
                <c:pt idx="2238">
                  <c:v>41242</c:v>
                </c:pt>
                <c:pt idx="2239">
                  <c:v>41243</c:v>
                </c:pt>
                <c:pt idx="2240">
                  <c:v>41246</c:v>
                </c:pt>
                <c:pt idx="2241">
                  <c:v>41247</c:v>
                </c:pt>
                <c:pt idx="2242">
                  <c:v>41248</c:v>
                </c:pt>
                <c:pt idx="2243">
                  <c:v>41249</c:v>
                </c:pt>
                <c:pt idx="2244">
                  <c:v>41250</c:v>
                </c:pt>
                <c:pt idx="2245">
                  <c:v>41253</c:v>
                </c:pt>
                <c:pt idx="2246">
                  <c:v>41254</c:v>
                </c:pt>
                <c:pt idx="2247">
                  <c:v>41255</c:v>
                </c:pt>
                <c:pt idx="2248">
                  <c:v>41256</c:v>
                </c:pt>
                <c:pt idx="2249">
                  <c:v>41257</c:v>
                </c:pt>
                <c:pt idx="2250">
                  <c:v>41260</c:v>
                </c:pt>
                <c:pt idx="2251">
                  <c:v>41261</c:v>
                </c:pt>
                <c:pt idx="2252">
                  <c:v>41262</c:v>
                </c:pt>
                <c:pt idx="2253">
                  <c:v>41263</c:v>
                </c:pt>
                <c:pt idx="2254">
                  <c:v>41264</c:v>
                </c:pt>
                <c:pt idx="2255">
                  <c:v>41267</c:v>
                </c:pt>
                <c:pt idx="2256">
                  <c:v>41269</c:v>
                </c:pt>
                <c:pt idx="2257">
                  <c:v>41270</c:v>
                </c:pt>
                <c:pt idx="2258">
                  <c:v>41271</c:v>
                </c:pt>
                <c:pt idx="2259">
                  <c:v>41274</c:v>
                </c:pt>
                <c:pt idx="2260">
                  <c:v>41276</c:v>
                </c:pt>
                <c:pt idx="2261">
                  <c:v>41277</c:v>
                </c:pt>
                <c:pt idx="2262">
                  <c:v>41278</c:v>
                </c:pt>
                <c:pt idx="2263">
                  <c:v>41281</c:v>
                </c:pt>
                <c:pt idx="2264">
                  <c:v>41282</c:v>
                </c:pt>
                <c:pt idx="2265">
                  <c:v>41283</c:v>
                </c:pt>
                <c:pt idx="2266">
                  <c:v>41284</c:v>
                </c:pt>
                <c:pt idx="2267">
                  <c:v>41285</c:v>
                </c:pt>
                <c:pt idx="2268">
                  <c:v>41288</c:v>
                </c:pt>
                <c:pt idx="2269">
                  <c:v>41289</c:v>
                </c:pt>
                <c:pt idx="2270">
                  <c:v>41290</c:v>
                </c:pt>
                <c:pt idx="2271">
                  <c:v>41291</c:v>
                </c:pt>
                <c:pt idx="2272">
                  <c:v>41292</c:v>
                </c:pt>
                <c:pt idx="2273">
                  <c:v>41296</c:v>
                </c:pt>
                <c:pt idx="2274">
                  <c:v>41297</c:v>
                </c:pt>
                <c:pt idx="2275">
                  <c:v>41298</c:v>
                </c:pt>
                <c:pt idx="2276">
                  <c:v>41299</c:v>
                </c:pt>
                <c:pt idx="2277">
                  <c:v>41302</c:v>
                </c:pt>
                <c:pt idx="2278">
                  <c:v>41303</c:v>
                </c:pt>
                <c:pt idx="2279">
                  <c:v>41304</c:v>
                </c:pt>
                <c:pt idx="2280">
                  <c:v>41305</c:v>
                </c:pt>
                <c:pt idx="2281">
                  <c:v>41306</c:v>
                </c:pt>
                <c:pt idx="2282">
                  <c:v>41309</c:v>
                </c:pt>
                <c:pt idx="2283">
                  <c:v>41310</c:v>
                </c:pt>
                <c:pt idx="2284">
                  <c:v>41311</c:v>
                </c:pt>
                <c:pt idx="2285">
                  <c:v>41312</c:v>
                </c:pt>
                <c:pt idx="2286">
                  <c:v>41313</c:v>
                </c:pt>
                <c:pt idx="2287">
                  <c:v>41316</c:v>
                </c:pt>
                <c:pt idx="2288">
                  <c:v>41317</c:v>
                </c:pt>
                <c:pt idx="2289">
                  <c:v>41318</c:v>
                </c:pt>
                <c:pt idx="2290">
                  <c:v>41319</c:v>
                </c:pt>
                <c:pt idx="2291">
                  <c:v>41320</c:v>
                </c:pt>
                <c:pt idx="2292">
                  <c:v>41324</c:v>
                </c:pt>
                <c:pt idx="2293">
                  <c:v>41325</c:v>
                </c:pt>
                <c:pt idx="2294">
                  <c:v>41326</c:v>
                </c:pt>
                <c:pt idx="2295">
                  <c:v>41327</c:v>
                </c:pt>
                <c:pt idx="2296">
                  <c:v>41330</c:v>
                </c:pt>
                <c:pt idx="2297">
                  <c:v>41331</c:v>
                </c:pt>
                <c:pt idx="2298">
                  <c:v>41332</c:v>
                </c:pt>
                <c:pt idx="2299">
                  <c:v>41333</c:v>
                </c:pt>
                <c:pt idx="2300">
                  <c:v>41334</c:v>
                </c:pt>
                <c:pt idx="2301">
                  <c:v>41337</c:v>
                </c:pt>
                <c:pt idx="2302">
                  <c:v>41338</c:v>
                </c:pt>
                <c:pt idx="2303">
                  <c:v>41339</c:v>
                </c:pt>
                <c:pt idx="2304">
                  <c:v>41340</c:v>
                </c:pt>
                <c:pt idx="2305">
                  <c:v>41341</c:v>
                </c:pt>
                <c:pt idx="2306">
                  <c:v>41344</c:v>
                </c:pt>
                <c:pt idx="2307">
                  <c:v>41345</c:v>
                </c:pt>
                <c:pt idx="2308">
                  <c:v>41346</c:v>
                </c:pt>
                <c:pt idx="2309">
                  <c:v>41347</c:v>
                </c:pt>
                <c:pt idx="2310">
                  <c:v>41348</c:v>
                </c:pt>
                <c:pt idx="2311">
                  <c:v>41351</c:v>
                </c:pt>
                <c:pt idx="2312">
                  <c:v>41352</c:v>
                </c:pt>
                <c:pt idx="2313">
                  <c:v>41353</c:v>
                </c:pt>
                <c:pt idx="2314">
                  <c:v>41354</c:v>
                </c:pt>
                <c:pt idx="2315">
                  <c:v>41355</c:v>
                </c:pt>
                <c:pt idx="2316">
                  <c:v>41358</c:v>
                </c:pt>
                <c:pt idx="2317">
                  <c:v>41359</c:v>
                </c:pt>
                <c:pt idx="2318">
                  <c:v>41360</c:v>
                </c:pt>
                <c:pt idx="2319">
                  <c:v>41361</c:v>
                </c:pt>
                <c:pt idx="2320">
                  <c:v>41365</c:v>
                </c:pt>
                <c:pt idx="2321">
                  <c:v>41366</c:v>
                </c:pt>
                <c:pt idx="2322">
                  <c:v>41367</c:v>
                </c:pt>
                <c:pt idx="2323">
                  <c:v>41368</c:v>
                </c:pt>
                <c:pt idx="2324">
                  <c:v>41369</c:v>
                </c:pt>
                <c:pt idx="2325">
                  <c:v>41372</c:v>
                </c:pt>
                <c:pt idx="2326">
                  <c:v>41373</c:v>
                </c:pt>
                <c:pt idx="2327">
                  <c:v>41374</c:v>
                </c:pt>
                <c:pt idx="2328">
                  <c:v>41375</c:v>
                </c:pt>
                <c:pt idx="2329">
                  <c:v>41376</c:v>
                </c:pt>
                <c:pt idx="2330">
                  <c:v>41379</c:v>
                </c:pt>
                <c:pt idx="2331">
                  <c:v>41380</c:v>
                </c:pt>
                <c:pt idx="2332">
                  <c:v>41381</c:v>
                </c:pt>
                <c:pt idx="2333">
                  <c:v>41382</c:v>
                </c:pt>
                <c:pt idx="2334">
                  <c:v>41383</c:v>
                </c:pt>
                <c:pt idx="2335">
                  <c:v>41386</c:v>
                </c:pt>
                <c:pt idx="2336">
                  <c:v>41387</c:v>
                </c:pt>
                <c:pt idx="2337">
                  <c:v>41388</c:v>
                </c:pt>
                <c:pt idx="2338">
                  <c:v>41389</c:v>
                </c:pt>
                <c:pt idx="2339">
                  <c:v>41390</c:v>
                </c:pt>
                <c:pt idx="2340">
                  <c:v>41393</c:v>
                </c:pt>
                <c:pt idx="2341">
                  <c:v>41394</c:v>
                </c:pt>
                <c:pt idx="2342">
                  <c:v>41395</c:v>
                </c:pt>
                <c:pt idx="2343">
                  <c:v>41396</c:v>
                </c:pt>
                <c:pt idx="2344">
                  <c:v>41397</c:v>
                </c:pt>
                <c:pt idx="2345">
                  <c:v>41400</c:v>
                </c:pt>
                <c:pt idx="2346">
                  <c:v>41401</c:v>
                </c:pt>
                <c:pt idx="2347">
                  <c:v>41402</c:v>
                </c:pt>
                <c:pt idx="2348">
                  <c:v>41403</c:v>
                </c:pt>
                <c:pt idx="2349">
                  <c:v>41404</c:v>
                </c:pt>
                <c:pt idx="2350">
                  <c:v>41407</c:v>
                </c:pt>
                <c:pt idx="2351">
                  <c:v>41408</c:v>
                </c:pt>
                <c:pt idx="2352">
                  <c:v>41409</c:v>
                </c:pt>
                <c:pt idx="2353">
                  <c:v>41410</c:v>
                </c:pt>
                <c:pt idx="2354">
                  <c:v>41411</c:v>
                </c:pt>
                <c:pt idx="2355">
                  <c:v>41414</c:v>
                </c:pt>
                <c:pt idx="2356">
                  <c:v>41415</c:v>
                </c:pt>
                <c:pt idx="2357">
                  <c:v>41416</c:v>
                </c:pt>
                <c:pt idx="2358">
                  <c:v>41417</c:v>
                </c:pt>
                <c:pt idx="2359">
                  <c:v>41418</c:v>
                </c:pt>
                <c:pt idx="2360">
                  <c:v>41422</c:v>
                </c:pt>
                <c:pt idx="2361">
                  <c:v>41423</c:v>
                </c:pt>
                <c:pt idx="2362">
                  <c:v>41424</c:v>
                </c:pt>
                <c:pt idx="2363">
                  <c:v>41425</c:v>
                </c:pt>
                <c:pt idx="2364">
                  <c:v>41428</c:v>
                </c:pt>
                <c:pt idx="2365">
                  <c:v>41429</c:v>
                </c:pt>
                <c:pt idx="2366">
                  <c:v>41430</c:v>
                </c:pt>
                <c:pt idx="2367">
                  <c:v>41431</c:v>
                </c:pt>
                <c:pt idx="2368">
                  <c:v>41432</c:v>
                </c:pt>
                <c:pt idx="2369">
                  <c:v>41435</c:v>
                </c:pt>
                <c:pt idx="2370">
                  <c:v>41436</c:v>
                </c:pt>
                <c:pt idx="2371">
                  <c:v>41437</c:v>
                </c:pt>
                <c:pt idx="2372">
                  <c:v>41438</c:v>
                </c:pt>
                <c:pt idx="2373">
                  <c:v>41439</c:v>
                </c:pt>
                <c:pt idx="2374">
                  <c:v>41442</c:v>
                </c:pt>
                <c:pt idx="2375">
                  <c:v>41443</c:v>
                </c:pt>
                <c:pt idx="2376">
                  <c:v>41444</c:v>
                </c:pt>
                <c:pt idx="2377">
                  <c:v>41445</c:v>
                </c:pt>
                <c:pt idx="2378">
                  <c:v>41446</c:v>
                </c:pt>
                <c:pt idx="2379">
                  <c:v>41449</c:v>
                </c:pt>
                <c:pt idx="2380">
                  <c:v>41450</c:v>
                </c:pt>
                <c:pt idx="2381">
                  <c:v>41451</c:v>
                </c:pt>
                <c:pt idx="2382">
                  <c:v>41452</c:v>
                </c:pt>
                <c:pt idx="2383">
                  <c:v>41453</c:v>
                </c:pt>
                <c:pt idx="2384">
                  <c:v>41456</c:v>
                </c:pt>
                <c:pt idx="2385">
                  <c:v>41457</c:v>
                </c:pt>
                <c:pt idx="2386">
                  <c:v>41458</c:v>
                </c:pt>
                <c:pt idx="2387">
                  <c:v>41460</c:v>
                </c:pt>
                <c:pt idx="2388">
                  <c:v>41463</c:v>
                </c:pt>
                <c:pt idx="2389">
                  <c:v>41464</c:v>
                </c:pt>
                <c:pt idx="2390">
                  <c:v>41465</c:v>
                </c:pt>
                <c:pt idx="2391">
                  <c:v>41466</c:v>
                </c:pt>
                <c:pt idx="2392">
                  <c:v>41467</c:v>
                </c:pt>
                <c:pt idx="2393">
                  <c:v>41470</c:v>
                </c:pt>
                <c:pt idx="2394">
                  <c:v>41471</c:v>
                </c:pt>
                <c:pt idx="2395">
                  <c:v>41472</c:v>
                </c:pt>
                <c:pt idx="2396">
                  <c:v>41473</c:v>
                </c:pt>
                <c:pt idx="2397">
                  <c:v>41474</c:v>
                </c:pt>
                <c:pt idx="2398">
                  <c:v>41477</c:v>
                </c:pt>
                <c:pt idx="2399">
                  <c:v>41478</c:v>
                </c:pt>
                <c:pt idx="2400">
                  <c:v>41479</c:v>
                </c:pt>
                <c:pt idx="2401">
                  <c:v>41480</c:v>
                </c:pt>
                <c:pt idx="2402">
                  <c:v>41481</c:v>
                </c:pt>
                <c:pt idx="2403">
                  <c:v>41484</c:v>
                </c:pt>
                <c:pt idx="2404">
                  <c:v>41485</c:v>
                </c:pt>
                <c:pt idx="2405">
                  <c:v>41486</c:v>
                </c:pt>
                <c:pt idx="2406">
                  <c:v>41487</c:v>
                </c:pt>
                <c:pt idx="2407">
                  <c:v>41488</c:v>
                </c:pt>
                <c:pt idx="2408">
                  <c:v>41491</c:v>
                </c:pt>
                <c:pt idx="2409">
                  <c:v>41492</c:v>
                </c:pt>
                <c:pt idx="2410">
                  <c:v>41493</c:v>
                </c:pt>
                <c:pt idx="2411">
                  <c:v>41494</c:v>
                </c:pt>
                <c:pt idx="2412">
                  <c:v>41495</c:v>
                </c:pt>
                <c:pt idx="2413">
                  <c:v>41498</c:v>
                </c:pt>
                <c:pt idx="2414">
                  <c:v>41499</c:v>
                </c:pt>
                <c:pt idx="2415">
                  <c:v>41500</c:v>
                </c:pt>
                <c:pt idx="2416">
                  <c:v>41501</c:v>
                </c:pt>
                <c:pt idx="2417">
                  <c:v>41502</c:v>
                </c:pt>
                <c:pt idx="2418">
                  <c:v>41505</c:v>
                </c:pt>
                <c:pt idx="2419">
                  <c:v>41506</c:v>
                </c:pt>
                <c:pt idx="2420">
                  <c:v>41507</c:v>
                </c:pt>
                <c:pt idx="2421">
                  <c:v>41508</c:v>
                </c:pt>
                <c:pt idx="2422">
                  <c:v>41509</c:v>
                </c:pt>
                <c:pt idx="2423">
                  <c:v>41512</c:v>
                </c:pt>
                <c:pt idx="2424">
                  <c:v>41513</c:v>
                </c:pt>
                <c:pt idx="2425">
                  <c:v>41514</c:v>
                </c:pt>
                <c:pt idx="2426">
                  <c:v>41515</c:v>
                </c:pt>
                <c:pt idx="2427">
                  <c:v>41516</c:v>
                </c:pt>
                <c:pt idx="2428">
                  <c:v>41520</c:v>
                </c:pt>
                <c:pt idx="2429">
                  <c:v>41521</c:v>
                </c:pt>
                <c:pt idx="2430">
                  <c:v>41522</c:v>
                </c:pt>
                <c:pt idx="2431">
                  <c:v>41523</c:v>
                </c:pt>
                <c:pt idx="2432">
                  <c:v>41526</c:v>
                </c:pt>
                <c:pt idx="2433">
                  <c:v>41527</c:v>
                </c:pt>
                <c:pt idx="2434">
                  <c:v>41528</c:v>
                </c:pt>
                <c:pt idx="2435">
                  <c:v>41529</c:v>
                </c:pt>
                <c:pt idx="2436">
                  <c:v>41530</c:v>
                </c:pt>
                <c:pt idx="2437">
                  <c:v>41533</c:v>
                </c:pt>
                <c:pt idx="2438">
                  <c:v>41534</c:v>
                </c:pt>
                <c:pt idx="2439">
                  <c:v>41535</c:v>
                </c:pt>
                <c:pt idx="2440">
                  <c:v>41536</c:v>
                </c:pt>
                <c:pt idx="2441">
                  <c:v>41537</c:v>
                </c:pt>
                <c:pt idx="2442">
                  <c:v>41540</c:v>
                </c:pt>
                <c:pt idx="2443">
                  <c:v>41541</c:v>
                </c:pt>
                <c:pt idx="2444">
                  <c:v>41542</c:v>
                </c:pt>
                <c:pt idx="2445">
                  <c:v>41543</c:v>
                </c:pt>
                <c:pt idx="2446">
                  <c:v>41544</c:v>
                </c:pt>
                <c:pt idx="2447">
                  <c:v>41547</c:v>
                </c:pt>
                <c:pt idx="2448">
                  <c:v>41548</c:v>
                </c:pt>
                <c:pt idx="2449">
                  <c:v>41549</c:v>
                </c:pt>
                <c:pt idx="2450">
                  <c:v>41550</c:v>
                </c:pt>
                <c:pt idx="2451">
                  <c:v>41551</c:v>
                </c:pt>
                <c:pt idx="2452">
                  <c:v>41554</c:v>
                </c:pt>
                <c:pt idx="2453">
                  <c:v>41555</c:v>
                </c:pt>
                <c:pt idx="2454">
                  <c:v>41556</c:v>
                </c:pt>
                <c:pt idx="2455">
                  <c:v>41557</c:v>
                </c:pt>
                <c:pt idx="2456">
                  <c:v>41558</c:v>
                </c:pt>
                <c:pt idx="2457">
                  <c:v>41561</c:v>
                </c:pt>
                <c:pt idx="2458">
                  <c:v>41562</c:v>
                </c:pt>
                <c:pt idx="2459">
                  <c:v>41563</c:v>
                </c:pt>
                <c:pt idx="2460">
                  <c:v>41564</c:v>
                </c:pt>
                <c:pt idx="2461">
                  <c:v>41565</c:v>
                </c:pt>
                <c:pt idx="2462">
                  <c:v>41568</c:v>
                </c:pt>
                <c:pt idx="2463">
                  <c:v>41569</c:v>
                </c:pt>
                <c:pt idx="2464">
                  <c:v>41570</c:v>
                </c:pt>
                <c:pt idx="2465">
                  <c:v>41571</c:v>
                </c:pt>
                <c:pt idx="2466">
                  <c:v>41572</c:v>
                </c:pt>
                <c:pt idx="2467">
                  <c:v>41575</c:v>
                </c:pt>
                <c:pt idx="2468">
                  <c:v>41576</c:v>
                </c:pt>
                <c:pt idx="2469">
                  <c:v>41577</c:v>
                </c:pt>
                <c:pt idx="2470">
                  <c:v>41578</c:v>
                </c:pt>
                <c:pt idx="2471">
                  <c:v>41579</c:v>
                </c:pt>
                <c:pt idx="2472">
                  <c:v>41582</c:v>
                </c:pt>
                <c:pt idx="2473">
                  <c:v>41583</c:v>
                </c:pt>
                <c:pt idx="2474">
                  <c:v>41584</c:v>
                </c:pt>
                <c:pt idx="2475">
                  <c:v>41585</c:v>
                </c:pt>
                <c:pt idx="2476">
                  <c:v>41586</c:v>
                </c:pt>
                <c:pt idx="2477">
                  <c:v>41589</c:v>
                </c:pt>
                <c:pt idx="2478">
                  <c:v>41590</c:v>
                </c:pt>
                <c:pt idx="2479">
                  <c:v>41591</c:v>
                </c:pt>
                <c:pt idx="2480">
                  <c:v>41592</c:v>
                </c:pt>
                <c:pt idx="2481">
                  <c:v>41593</c:v>
                </c:pt>
                <c:pt idx="2482">
                  <c:v>41596</c:v>
                </c:pt>
                <c:pt idx="2483">
                  <c:v>41597</c:v>
                </c:pt>
                <c:pt idx="2484">
                  <c:v>41598</c:v>
                </c:pt>
                <c:pt idx="2485">
                  <c:v>41599</c:v>
                </c:pt>
                <c:pt idx="2486">
                  <c:v>41600</c:v>
                </c:pt>
                <c:pt idx="2487">
                  <c:v>41603</c:v>
                </c:pt>
                <c:pt idx="2488">
                  <c:v>41604</c:v>
                </c:pt>
                <c:pt idx="2489">
                  <c:v>41605</c:v>
                </c:pt>
                <c:pt idx="2490">
                  <c:v>41607</c:v>
                </c:pt>
                <c:pt idx="2491">
                  <c:v>41610</c:v>
                </c:pt>
                <c:pt idx="2492">
                  <c:v>41611</c:v>
                </c:pt>
                <c:pt idx="2493">
                  <c:v>41612</c:v>
                </c:pt>
                <c:pt idx="2494">
                  <c:v>41613</c:v>
                </c:pt>
                <c:pt idx="2495">
                  <c:v>41614</c:v>
                </c:pt>
                <c:pt idx="2496">
                  <c:v>41617</c:v>
                </c:pt>
                <c:pt idx="2497">
                  <c:v>41618</c:v>
                </c:pt>
                <c:pt idx="2498">
                  <c:v>41619</c:v>
                </c:pt>
                <c:pt idx="2499">
                  <c:v>41620</c:v>
                </c:pt>
                <c:pt idx="2500">
                  <c:v>41621</c:v>
                </c:pt>
                <c:pt idx="2501">
                  <c:v>41624</c:v>
                </c:pt>
                <c:pt idx="2502">
                  <c:v>41625</c:v>
                </c:pt>
                <c:pt idx="2503">
                  <c:v>41626</c:v>
                </c:pt>
                <c:pt idx="2504">
                  <c:v>41627</c:v>
                </c:pt>
                <c:pt idx="2505">
                  <c:v>41628</c:v>
                </c:pt>
                <c:pt idx="2506">
                  <c:v>41631</c:v>
                </c:pt>
                <c:pt idx="2507">
                  <c:v>41632</c:v>
                </c:pt>
                <c:pt idx="2508">
                  <c:v>41634</c:v>
                </c:pt>
                <c:pt idx="2509">
                  <c:v>41635</c:v>
                </c:pt>
                <c:pt idx="2510">
                  <c:v>41638</c:v>
                </c:pt>
                <c:pt idx="2511">
                  <c:v>41639</c:v>
                </c:pt>
                <c:pt idx="2512">
                  <c:v>41641</c:v>
                </c:pt>
                <c:pt idx="2513">
                  <c:v>41642</c:v>
                </c:pt>
                <c:pt idx="2514">
                  <c:v>41645</c:v>
                </c:pt>
                <c:pt idx="2515">
                  <c:v>41646</c:v>
                </c:pt>
                <c:pt idx="2516">
                  <c:v>41647</c:v>
                </c:pt>
                <c:pt idx="2517">
                  <c:v>41648</c:v>
                </c:pt>
                <c:pt idx="2518">
                  <c:v>41649</c:v>
                </c:pt>
                <c:pt idx="2519">
                  <c:v>41652</c:v>
                </c:pt>
                <c:pt idx="2520">
                  <c:v>41653</c:v>
                </c:pt>
                <c:pt idx="2521">
                  <c:v>41654</c:v>
                </c:pt>
                <c:pt idx="2522">
                  <c:v>41655</c:v>
                </c:pt>
                <c:pt idx="2523">
                  <c:v>41656</c:v>
                </c:pt>
                <c:pt idx="2524">
                  <c:v>41660</c:v>
                </c:pt>
                <c:pt idx="2525">
                  <c:v>41661</c:v>
                </c:pt>
                <c:pt idx="2526">
                  <c:v>41662</c:v>
                </c:pt>
                <c:pt idx="2527">
                  <c:v>41663</c:v>
                </c:pt>
                <c:pt idx="2528">
                  <c:v>41666</c:v>
                </c:pt>
                <c:pt idx="2529">
                  <c:v>41667</c:v>
                </c:pt>
                <c:pt idx="2530">
                  <c:v>41668</c:v>
                </c:pt>
                <c:pt idx="2531">
                  <c:v>41669</c:v>
                </c:pt>
                <c:pt idx="2532">
                  <c:v>41670</c:v>
                </c:pt>
                <c:pt idx="2533">
                  <c:v>41673</c:v>
                </c:pt>
                <c:pt idx="2534">
                  <c:v>41674</c:v>
                </c:pt>
                <c:pt idx="2535">
                  <c:v>41675</c:v>
                </c:pt>
                <c:pt idx="2536">
                  <c:v>41676</c:v>
                </c:pt>
                <c:pt idx="2537">
                  <c:v>41677</c:v>
                </c:pt>
                <c:pt idx="2538">
                  <c:v>41680</c:v>
                </c:pt>
                <c:pt idx="2539">
                  <c:v>41681</c:v>
                </c:pt>
                <c:pt idx="2540">
                  <c:v>41682</c:v>
                </c:pt>
                <c:pt idx="2541">
                  <c:v>41683</c:v>
                </c:pt>
                <c:pt idx="2542">
                  <c:v>41684</c:v>
                </c:pt>
                <c:pt idx="2543">
                  <c:v>41688</c:v>
                </c:pt>
                <c:pt idx="2544">
                  <c:v>41689</c:v>
                </c:pt>
                <c:pt idx="2545">
                  <c:v>41690</c:v>
                </c:pt>
                <c:pt idx="2546">
                  <c:v>41691</c:v>
                </c:pt>
                <c:pt idx="2547">
                  <c:v>41694</c:v>
                </c:pt>
                <c:pt idx="2548">
                  <c:v>41695</c:v>
                </c:pt>
                <c:pt idx="2549">
                  <c:v>41696</c:v>
                </c:pt>
                <c:pt idx="2550">
                  <c:v>41697</c:v>
                </c:pt>
                <c:pt idx="2551">
                  <c:v>41698</c:v>
                </c:pt>
                <c:pt idx="2552">
                  <c:v>41701</c:v>
                </c:pt>
                <c:pt idx="2553">
                  <c:v>41702</c:v>
                </c:pt>
                <c:pt idx="2554">
                  <c:v>41703</c:v>
                </c:pt>
                <c:pt idx="2555">
                  <c:v>41704</c:v>
                </c:pt>
                <c:pt idx="2556">
                  <c:v>41705</c:v>
                </c:pt>
                <c:pt idx="2557">
                  <c:v>41708</c:v>
                </c:pt>
                <c:pt idx="2558">
                  <c:v>41709</c:v>
                </c:pt>
                <c:pt idx="2559">
                  <c:v>41710</c:v>
                </c:pt>
                <c:pt idx="2560">
                  <c:v>41711</c:v>
                </c:pt>
                <c:pt idx="2561">
                  <c:v>41712</c:v>
                </c:pt>
                <c:pt idx="2562">
                  <c:v>41715</c:v>
                </c:pt>
                <c:pt idx="2563">
                  <c:v>41716</c:v>
                </c:pt>
                <c:pt idx="2564">
                  <c:v>41717</c:v>
                </c:pt>
                <c:pt idx="2565">
                  <c:v>41718</c:v>
                </c:pt>
                <c:pt idx="2566">
                  <c:v>41719</c:v>
                </c:pt>
                <c:pt idx="2567">
                  <c:v>41722</c:v>
                </c:pt>
                <c:pt idx="2568">
                  <c:v>41723</c:v>
                </c:pt>
                <c:pt idx="2569">
                  <c:v>41724</c:v>
                </c:pt>
                <c:pt idx="2570">
                  <c:v>41725</c:v>
                </c:pt>
                <c:pt idx="2571">
                  <c:v>41726</c:v>
                </c:pt>
                <c:pt idx="2572">
                  <c:v>41729</c:v>
                </c:pt>
                <c:pt idx="2573">
                  <c:v>41730</c:v>
                </c:pt>
                <c:pt idx="2574">
                  <c:v>41731</c:v>
                </c:pt>
                <c:pt idx="2575">
                  <c:v>41732</c:v>
                </c:pt>
                <c:pt idx="2576">
                  <c:v>41733</c:v>
                </c:pt>
                <c:pt idx="2577">
                  <c:v>41736</c:v>
                </c:pt>
                <c:pt idx="2578">
                  <c:v>41737</c:v>
                </c:pt>
                <c:pt idx="2579">
                  <c:v>41738</c:v>
                </c:pt>
                <c:pt idx="2580">
                  <c:v>41739</c:v>
                </c:pt>
                <c:pt idx="2581">
                  <c:v>41740</c:v>
                </c:pt>
                <c:pt idx="2582">
                  <c:v>41743</c:v>
                </c:pt>
                <c:pt idx="2583">
                  <c:v>41744</c:v>
                </c:pt>
                <c:pt idx="2584">
                  <c:v>41745</c:v>
                </c:pt>
                <c:pt idx="2585">
                  <c:v>41746</c:v>
                </c:pt>
                <c:pt idx="2586">
                  <c:v>41750</c:v>
                </c:pt>
                <c:pt idx="2587">
                  <c:v>41751</c:v>
                </c:pt>
                <c:pt idx="2588">
                  <c:v>41752</c:v>
                </c:pt>
                <c:pt idx="2589">
                  <c:v>41753</c:v>
                </c:pt>
                <c:pt idx="2590">
                  <c:v>41754</c:v>
                </c:pt>
                <c:pt idx="2591">
                  <c:v>41757</c:v>
                </c:pt>
                <c:pt idx="2592">
                  <c:v>41758</c:v>
                </c:pt>
                <c:pt idx="2593">
                  <c:v>41759</c:v>
                </c:pt>
                <c:pt idx="2594">
                  <c:v>41760</c:v>
                </c:pt>
                <c:pt idx="2595">
                  <c:v>41761</c:v>
                </c:pt>
                <c:pt idx="2596">
                  <c:v>41764</c:v>
                </c:pt>
                <c:pt idx="2597">
                  <c:v>41765</c:v>
                </c:pt>
                <c:pt idx="2598">
                  <c:v>41766</c:v>
                </c:pt>
                <c:pt idx="2599">
                  <c:v>41767</c:v>
                </c:pt>
                <c:pt idx="2600">
                  <c:v>41768</c:v>
                </c:pt>
                <c:pt idx="2601">
                  <c:v>41771</c:v>
                </c:pt>
                <c:pt idx="2602">
                  <c:v>41772</c:v>
                </c:pt>
                <c:pt idx="2603">
                  <c:v>41773</c:v>
                </c:pt>
                <c:pt idx="2604">
                  <c:v>41774</c:v>
                </c:pt>
                <c:pt idx="2605">
                  <c:v>41775</c:v>
                </c:pt>
                <c:pt idx="2606">
                  <c:v>41778</c:v>
                </c:pt>
                <c:pt idx="2607">
                  <c:v>41779</c:v>
                </c:pt>
                <c:pt idx="2608">
                  <c:v>41780</c:v>
                </c:pt>
                <c:pt idx="2609">
                  <c:v>41781</c:v>
                </c:pt>
                <c:pt idx="2610">
                  <c:v>41782</c:v>
                </c:pt>
                <c:pt idx="2611">
                  <c:v>41786</c:v>
                </c:pt>
                <c:pt idx="2612">
                  <c:v>41787</c:v>
                </c:pt>
                <c:pt idx="2613">
                  <c:v>41788</c:v>
                </c:pt>
                <c:pt idx="2614">
                  <c:v>41789</c:v>
                </c:pt>
                <c:pt idx="2615">
                  <c:v>41792</c:v>
                </c:pt>
                <c:pt idx="2616">
                  <c:v>41793</c:v>
                </c:pt>
                <c:pt idx="2617">
                  <c:v>41794</c:v>
                </c:pt>
                <c:pt idx="2618">
                  <c:v>41795</c:v>
                </c:pt>
                <c:pt idx="2619">
                  <c:v>41796</c:v>
                </c:pt>
                <c:pt idx="2620">
                  <c:v>41799</c:v>
                </c:pt>
                <c:pt idx="2621">
                  <c:v>41800</c:v>
                </c:pt>
                <c:pt idx="2622">
                  <c:v>41801</c:v>
                </c:pt>
                <c:pt idx="2623">
                  <c:v>41802</c:v>
                </c:pt>
                <c:pt idx="2624">
                  <c:v>41803</c:v>
                </c:pt>
                <c:pt idx="2625">
                  <c:v>41806</c:v>
                </c:pt>
                <c:pt idx="2626">
                  <c:v>41807</c:v>
                </c:pt>
                <c:pt idx="2627">
                  <c:v>41808</c:v>
                </c:pt>
                <c:pt idx="2628">
                  <c:v>41809</c:v>
                </c:pt>
                <c:pt idx="2629">
                  <c:v>41810</c:v>
                </c:pt>
                <c:pt idx="2630">
                  <c:v>41813</c:v>
                </c:pt>
                <c:pt idx="2631">
                  <c:v>41814</c:v>
                </c:pt>
                <c:pt idx="2632">
                  <c:v>41815</c:v>
                </c:pt>
                <c:pt idx="2633">
                  <c:v>41816</c:v>
                </c:pt>
                <c:pt idx="2634">
                  <c:v>41817</c:v>
                </c:pt>
                <c:pt idx="2635">
                  <c:v>41820</c:v>
                </c:pt>
                <c:pt idx="2636">
                  <c:v>41821</c:v>
                </c:pt>
                <c:pt idx="2637">
                  <c:v>41822</c:v>
                </c:pt>
                <c:pt idx="2638">
                  <c:v>41823</c:v>
                </c:pt>
                <c:pt idx="2639">
                  <c:v>41827</c:v>
                </c:pt>
                <c:pt idx="2640">
                  <c:v>41828</c:v>
                </c:pt>
                <c:pt idx="2641">
                  <c:v>41829</c:v>
                </c:pt>
                <c:pt idx="2642">
                  <c:v>41830</c:v>
                </c:pt>
                <c:pt idx="2643">
                  <c:v>41831</c:v>
                </c:pt>
                <c:pt idx="2644">
                  <c:v>41834</c:v>
                </c:pt>
                <c:pt idx="2645">
                  <c:v>41835</c:v>
                </c:pt>
                <c:pt idx="2646">
                  <c:v>41836</c:v>
                </c:pt>
                <c:pt idx="2647">
                  <c:v>41837</c:v>
                </c:pt>
                <c:pt idx="2648">
                  <c:v>41838</c:v>
                </c:pt>
                <c:pt idx="2649">
                  <c:v>41841</c:v>
                </c:pt>
                <c:pt idx="2650">
                  <c:v>41842</c:v>
                </c:pt>
                <c:pt idx="2651">
                  <c:v>41843</c:v>
                </c:pt>
                <c:pt idx="2652">
                  <c:v>41844</c:v>
                </c:pt>
                <c:pt idx="2653">
                  <c:v>41845</c:v>
                </c:pt>
                <c:pt idx="2654">
                  <c:v>41848</c:v>
                </c:pt>
                <c:pt idx="2655">
                  <c:v>41849</c:v>
                </c:pt>
                <c:pt idx="2656">
                  <c:v>41850</c:v>
                </c:pt>
                <c:pt idx="2657">
                  <c:v>41851</c:v>
                </c:pt>
                <c:pt idx="2658">
                  <c:v>41852</c:v>
                </c:pt>
                <c:pt idx="2659">
                  <c:v>41855</c:v>
                </c:pt>
                <c:pt idx="2660">
                  <c:v>41856</c:v>
                </c:pt>
                <c:pt idx="2661">
                  <c:v>41857</c:v>
                </c:pt>
                <c:pt idx="2662">
                  <c:v>41858</c:v>
                </c:pt>
                <c:pt idx="2663">
                  <c:v>41859</c:v>
                </c:pt>
                <c:pt idx="2664">
                  <c:v>41862</c:v>
                </c:pt>
                <c:pt idx="2665">
                  <c:v>41863</c:v>
                </c:pt>
                <c:pt idx="2666">
                  <c:v>41864</c:v>
                </c:pt>
                <c:pt idx="2667">
                  <c:v>41865</c:v>
                </c:pt>
                <c:pt idx="2668">
                  <c:v>41866</c:v>
                </c:pt>
                <c:pt idx="2669">
                  <c:v>41869</c:v>
                </c:pt>
                <c:pt idx="2670">
                  <c:v>41870</c:v>
                </c:pt>
                <c:pt idx="2671">
                  <c:v>41871</c:v>
                </c:pt>
                <c:pt idx="2672">
                  <c:v>41872</c:v>
                </c:pt>
                <c:pt idx="2673">
                  <c:v>41873</c:v>
                </c:pt>
                <c:pt idx="2674">
                  <c:v>41876</c:v>
                </c:pt>
                <c:pt idx="2675">
                  <c:v>41877</c:v>
                </c:pt>
                <c:pt idx="2676">
                  <c:v>41878</c:v>
                </c:pt>
                <c:pt idx="2677">
                  <c:v>41879</c:v>
                </c:pt>
                <c:pt idx="2678">
                  <c:v>41880</c:v>
                </c:pt>
                <c:pt idx="2679">
                  <c:v>41884</c:v>
                </c:pt>
                <c:pt idx="2680">
                  <c:v>41885</c:v>
                </c:pt>
                <c:pt idx="2681">
                  <c:v>41886</c:v>
                </c:pt>
                <c:pt idx="2682">
                  <c:v>41887</c:v>
                </c:pt>
                <c:pt idx="2683">
                  <c:v>41890</c:v>
                </c:pt>
                <c:pt idx="2684">
                  <c:v>41891</c:v>
                </c:pt>
                <c:pt idx="2685">
                  <c:v>41892</c:v>
                </c:pt>
                <c:pt idx="2686">
                  <c:v>41893</c:v>
                </c:pt>
                <c:pt idx="2687">
                  <c:v>41894</c:v>
                </c:pt>
                <c:pt idx="2688">
                  <c:v>41897</c:v>
                </c:pt>
                <c:pt idx="2689">
                  <c:v>41898</c:v>
                </c:pt>
                <c:pt idx="2690">
                  <c:v>41899</c:v>
                </c:pt>
                <c:pt idx="2691">
                  <c:v>41900</c:v>
                </c:pt>
                <c:pt idx="2692">
                  <c:v>41901</c:v>
                </c:pt>
                <c:pt idx="2693">
                  <c:v>41904</c:v>
                </c:pt>
                <c:pt idx="2694">
                  <c:v>41905</c:v>
                </c:pt>
                <c:pt idx="2695">
                  <c:v>41906</c:v>
                </c:pt>
                <c:pt idx="2696">
                  <c:v>41907</c:v>
                </c:pt>
                <c:pt idx="2697">
                  <c:v>41908</c:v>
                </c:pt>
                <c:pt idx="2698">
                  <c:v>41911</c:v>
                </c:pt>
                <c:pt idx="2699">
                  <c:v>41912</c:v>
                </c:pt>
                <c:pt idx="2700">
                  <c:v>41913</c:v>
                </c:pt>
                <c:pt idx="2701">
                  <c:v>41914</c:v>
                </c:pt>
                <c:pt idx="2702">
                  <c:v>41915</c:v>
                </c:pt>
                <c:pt idx="2703">
                  <c:v>41918</c:v>
                </c:pt>
                <c:pt idx="2704">
                  <c:v>41919</c:v>
                </c:pt>
                <c:pt idx="2705">
                  <c:v>41920</c:v>
                </c:pt>
                <c:pt idx="2706">
                  <c:v>41921</c:v>
                </c:pt>
                <c:pt idx="2707">
                  <c:v>41922</c:v>
                </c:pt>
                <c:pt idx="2708">
                  <c:v>41925</c:v>
                </c:pt>
                <c:pt idx="2709">
                  <c:v>41926</c:v>
                </c:pt>
                <c:pt idx="2710">
                  <c:v>41927</c:v>
                </c:pt>
                <c:pt idx="2711">
                  <c:v>41928</c:v>
                </c:pt>
                <c:pt idx="2712">
                  <c:v>41929</c:v>
                </c:pt>
                <c:pt idx="2713">
                  <c:v>41932</c:v>
                </c:pt>
                <c:pt idx="2714">
                  <c:v>41933</c:v>
                </c:pt>
                <c:pt idx="2715">
                  <c:v>41934</c:v>
                </c:pt>
                <c:pt idx="2716">
                  <c:v>41935</c:v>
                </c:pt>
                <c:pt idx="2717">
                  <c:v>41936</c:v>
                </c:pt>
                <c:pt idx="2718">
                  <c:v>41939</c:v>
                </c:pt>
                <c:pt idx="2719">
                  <c:v>41940</c:v>
                </c:pt>
                <c:pt idx="2720">
                  <c:v>41941</c:v>
                </c:pt>
                <c:pt idx="2721">
                  <c:v>41942</c:v>
                </c:pt>
                <c:pt idx="2722">
                  <c:v>41943</c:v>
                </c:pt>
                <c:pt idx="2723">
                  <c:v>41946</c:v>
                </c:pt>
                <c:pt idx="2724">
                  <c:v>41947</c:v>
                </c:pt>
                <c:pt idx="2725">
                  <c:v>41948</c:v>
                </c:pt>
                <c:pt idx="2726">
                  <c:v>41949</c:v>
                </c:pt>
                <c:pt idx="2727">
                  <c:v>41950</c:v>
                </c:pt>
                <c:pt idx="2728">
                  <c:v>41953</c:v>
                </c:pt>
                <c:pt idx="2729">
                  <c:v>41954</c:v>
                </c:pt>
                <c:pt idx="2730">
                  <c:v>41955</c:v>
                </c:pt>
                <c:pt idx="2731">
                  <c:v>41956</c:v>
                </c:pt>
                <c:pt idx="2732">
                  <c:v>41957</c:v>
                </c:pt>
                <c:pt idx="2733">
                  <c:v>41960</c:v>
                </c:pt>
                <c:pt idx="2734">
                  <c:v>41961</c:v>
                </c:pt>
                <c:pt idx="2735">
                  <c:v>41962</c:v>
                </c:pt>
                <c:pt idx="2736">
                  <c:v>41963</c:v>
                </c:pt>
                <c:pt idx="2737">
                  <c:v>41964</c:v>
                </c:pt>
                <c:pt idx="2738">
                  <c:v>41967</c:v>
                </c:pt>
                <c:pt idx="2739">
                  <c:v>41968</c:v>
                </c:pt>
                <c:pt idx="2740">
                  <c:v>41969</c:v>
                </c:pt>
                <c:pt idx="2741">
                  <c:v>41971</c:v>
                </c:pt>
                <c:pt idx="2742">
                  <c:v>41974</c:v>
                </c:pt>
                <c:pt idx="2743">
                  <c:v>41975</c:v>
                </c:pt>
                <c:pt idx="2744">
                  <c:v>41976</c:v>
                </c:pt>
                <c:pt idx="2745">
                  <c:v>41977</c:v>
                </c:pt>
                <c:pt idx="2746">
                  <c:v>41978</c:v>
                </c:pt>
                <c:pt idx="2747">
                  <c:v>41981</c:v>
                </c:pt>
                <c:pt idx="2748">
                  <c:v>41982</c:v>
                </c:pt>
                <c:pt idx="2749">
                  <c:v>41983</c:v>
                </c:pt>
                <c:pt idx="2750">
                  <c:v>41984</c:v>
                </c:pt>
                <c:pt idx="2751">
                  <c:v>41985</c:v>
                </c:pt>
                <c:pt idx="2752">
                  <c:v>41988</c:v>
                </c:pt>
                <c:pt idx="2753">
                  <c:v>41989</c:v>
                </c:pt>
                <c:pt idx="2754">
                  <c:v>41990</c:v>
                </c:pt>
                <c:pt idx="2755">
                  <c:v>41991</c:v>
                </c:pt>
                <c:pt idx="2756">
                  <c:v>41992</c:v>
                </c:pt>
                <c:pt idx="2757">
                  <c:v>41995</c:v>
                </c:pt>
                <c:pt idx="2758">
                  <c:v>41996</c:v>
                </c:pt>
                <c:pt idx="2759">
                  <c:v>41997</c:v>
                </c:pt>
                <c:pt idx="2760">
                  <c:v>41999</c:v>
                </c:pt>
                <c:pt idx="2761">
                  <c:v>42002</c:v>
                </c:pt>
                <c:pt idx="2762">
                  <c:v>42003</c:v>
                </c:pt>
                <c:pt idx="2763">
                  <c:v>42004</c:v>
                </c:pt>
                <c:pt idx="2764">
                  <c:v>42006</c:v>
                </c:pt>
                <c:pt idx="2765">
                  <c:v>42009</c:v>
                </c:pt>
                <c:pt idx="2766">
                  <c:v>42010</c:v>
                </c:pt>
                <c:pt idx="2767">
                  <c:v>42011</c:v>
                </c:pt>
                <c:pt idx="2768">
                  <c:v>42012</c:v>
                </c:pt>
                <c:pt idx="2769">
                  <c:v>42013</c:v>
                </c:pt>
                <c:pt idx="2770">
                  <c:v>42016</c:v>
                </c:pt>
                <c:pt idx="2771">
                  <c:v>42017</c:v>
                </c:pt>
                <c:pt idx="2772">
                  <c:v>42018</c:v>
                </c:pt>
                <c:pt idx="2773">
                  <c:v>42019</c:v>
                </c:pt>
                <c:pt idx="2774">
                  <c:v>42020</c:v>
                </c:pt>
                <c:pt idx="2775">
                  <c:v>42024</c:v>
                </c:pt>
                <c:pt idx="2776">
                  <c:v>42025</c:v>
                </c:pt>
                <c:pt idx="2777">
                  <c:v>42026</c:v>
                </c:pt>
                <c:pt idx="2778">
                  <c:v>42027</c:v>
                </c:pt>
                <c:pt idx="2779">
                  <c:v>42030</c:v>
                </c:pt>
                <c:pt idx="2780">
                  <c:v>42031</c:v>
                </c:pt>
                <c:pt idx="2781">
                  <c:v>42032</c:v>
                </c:pt>
                <c:pt idx="2782">
                  <c:v>42033</c:v>
                </c:pt>
                <c:pt idx="2783">
                  <c:v>42034</c:v>
                </c:pt>
                <c:pt idx="2784">
                  <c:v>42037</c:v>
                </c:pt>
                <c:pt idx="2785">
                  <c:v>42038</c:v>
                </c:pt>
                <c:pt idx="2786">
                  <c:v>42039</c:v>
                </c:pt>
                <c:pt idx="2787">
                  <c:v>42040</c:v>
                </c:pt>
                <c:pt idx="2788">
                  <c:v>42041</c:v>
                </c:pt>
                <c:pt idx="2789">
                  <c:v>42044</c:v>
                </c:pt>
                <c:pt idx="2790">
                  <c:v>42045</c:v>
                </c:pt>
                <c:pt idx="2791">
                  <c:v>42046</c:v>
                </c:pt>
                <c:pt idx="2792">
                  <c:v>42047</c:v>
                </c:pt>
                <c:pt idx="2793">
                  <c:v>42048</c:v>
                </c:pt>
                <c:pt idx="2794">
                  <c:v>42052</c:v>
                </c:pt>
                <c:pt idx="2795">
                  <c:v>42053</c:v>
                </c:pt>
                <c:pt idx="2796">
                  <c:v>42054</c:v>
                </c:pt>
                <c:pt idx="2797">
                  <c:v>42055</c:v>
                </c:pt>
                <c:pt idx="2798">
                  <c:v>42058</c:v>
                </c:pt>
                <c:pt idx="2799">
                  <c:v>42059</c:v>
                </c:pt>
                <c:pt idx="2800">
                  <c:v>42060</c:v>
                </c:pt>
                <c:pt idx="2801">
                  <c:v>42061</c:v>
                </c:pt>
                <c:pt idx="2802">
                  <c:v>42062</c:v>
                </c:pt>
                <c:pt idx="2803">
                  <c:v>42065</c:v>
                </c:pt>
                <c:pt idx="2804">
                  <c:v>42066</c:v>
                </c:pt>
                <c:pt idx="2805">
                  <c:v>42067</c:v>
                </c:pt>
                <c:pt idx="2806">
                  <c:v>42068</c:v>
                </c:pt>
                <c:pt idx="2807">
                  <c:v>42069</c:v>
                </c:pt>
                <c:pt idx="2808">
                  <c:v>42072</c:v>
                </c:pt>
                <c:pt idx="2809">
                  <c:v>42073</c:v>
                </c:pt>
                <c:pt idx="2810">
                  <c:v>42074</c:v>
                </c:pt>
                <c:pt idx="2811">
                  <c:v>42075</c:v>
                </c:pt>
                <c:pt idx="2812">
                  <c:v>42076</c:v>
                </c:pt>
                <c:pt idx="2813">
                  <c:v>42079</c:v>
                </c:pt>
                <c:pt idx="2814">
                  <c:v>42080</c:v>
                </c:pt>
                <c:pt idx="2815">
                  <c:v>42081</c:v>
                </c:pt>
                <c:pt idx="2816">
                  <c:v>42082</c:v>
                </c:pt>
                <c:pt idx="2817">
                  <c:v>42083</c:v>
                </c:pt>
                <c:pt idx="2818">
                  <c:v>42086</c:v>
                </c:pt>
                <c:pt idx="2819">
                  <c:v>42087</c:v>
                </c:pt>
                <c:pt idx="2820">
                  <c:v>42088</c:v>
                </c:pt>
                <c:pt idx="2821">
                  <c:v>42089</c:v>
                </c:pt>
                <c:pt idx="2822">
                  <c:v>42090</c:v>
                </c:pt>
                <c:pt idx="2823">
                  <c:v>42093</c:v>
                </c:pt>
                <c:pt idx="2824">
                  <c:v>42094</c:v>
                </c:pt>
                <c:pt idx="2825">
                  <c:v>42095</c:v>
                </c:pt>
                <c:pt idx="2826">
                  <c:v>42096</c:v>
                </c:pt>
                <c:pt idx="2827">
                  <c:v>42100</c:v>
                </c:pt>
                <c:pt idx="2828">
                  <c:v>42101</c:v>
                </c:pt>
                <c:pt idx="2829">
                  <c:v>42102</c:v>
                </c:pt>
                <c:pt idx="2830">
                  <c:v>42103</c:v>
                </c:pt>
                <c:pt idx="2831">
                  <c:v>42104</c:v>
                </c:pt>
                <c:pt idx="2832">
                  <c:v>42107</c:v>
                </c:pt>
                <c:pt idx="2833">
                  <c:v>42108</c:v>
                </c:pt>
                <c:pt idx="2834">
                  <c:v>42109</c:v>
                </c:pt>
                <c:pt idx="2835">
                  <c:v>42110</c:v>
                </c:pt>
                <c:pt idx="2836">
                  <c:v>42111</c:v>
                </c:pt>
                <c:pt idx="2837">
                  <c:v>42114</c:v>
                </c:pt>
                <c:pt idx="2838">
                  <c:v>42115</c:v>
                </c:pt>
                <c:pt idx="2839">
                  <c:v>42116</c:v>
                </c:pt>
                <c:pt idx="2840">
                  <c:v>42117</c:v>
                </c:pt>
                <c:pt idx="2841">
                  <c:v>42118</c:v>
                </c:pt>
                <c:pt idx="2842">
                  <c:v>42121</c:v>
                </c:pt>
                <c:pt idx="2843">
                  <c:v>42122</c:v>
                </c:pt>
                <c:pt idx="2844">
                  <c:v>42123</c:v>
                </c:pt>
                <c:pt idx="2845">
                  <c:v>42124</c:v>
                </c:pt>
                <c:pt idx="2846">
                  <c:v>42125</c:v>
                </c:pt>
                <c:pt idx="2847">
                  <c:v>42128</c:v>
                </c:pt>
                <c:pt idx="2848">
                  <c:v>42129</c:v>
                </c:pt>
                <c:pt idx="2849">
                  <c:v>42130</c:v>
                </c:pt>
                <c:pt idx="2850">
                  <c:v>42131</c:v>
                </c:pt>
                <c:pt idx="2851">
                  <c:v>42132</c:v>
                </c:pt>
                <c:pt idx="2852">
                  <c:v>42135</c:v>
                </c:pt>
                <c:pt idx="2853">
                  <c:v>42136</c:v>
                </c:pt>
                <c:pt idx="2854">
                  <c:v>42137</c:v>
                </c:pt>
                <c:pt idx="2855">
                  <c:v>42138</c:v>
                </c:pt>
                <c:pt idx="2856">
                  <c:v>42139</c:v>
                </c:pt>
                <c:pt idx="2857">
                  <c:v>42142</c:v>
                </c:pt>
                <c:pt idx="2858">
                  <c:v>42143</c:v>
                </c:pt>
                <c:pt idx="2859">
                  <c:v>42144</c:v>
                </c:pt>
                <c:pt idx="2860">
                  <c:v>42145</c:v>
                </c:pt>
                <c:pt idx="2861">
                  <c:v>42146</c:v>
                </c:pt>
                <c:pt idx="2862">
                  <c:v>42150</c:v>
                </c:pt>
                <c:pt idx="2863">
                  <c:v>42151</c:v>
                </c:pt>
                <c:pt idx="2864">
                  <c:v>42152</c:v>
                </c:pt>
                <c:pt idx="2865">
                  <c:v>42153</c:v>
                </c:pt>
                <c:pt idx="2866">
                  <c:v>42156</c:v>
                </c:pt>
                <c:pt idx="2867">
                  <c:v>42157</c:v>
                </c:pt>
                <c:pt idx="2868">
                  <c:v>42158</c:v>
                </c:pt>
                <c:pt idx="2869">
                  <c:v>42159</c:v>
                </c:pt>
                <c:pt idx="2870">
                  <c:v>42160</c:v>
                </c:pt>
                <c:pt idx="2871">
                  <c:v>42163</c:v>
                </c:pt>
                <c:pt idx="2872">
                  <c:v>42164</c:v>
                </c:pt>
                <c:pt idx="2873">
                  <c:v>42165</c:v>
                </c:pt>
                <c:pt idx="2874">
                  <c:v>42166</c:v>
                </c:pt>
                <c:pt idx="2875">
                  <c:v>42167</c:v>
                </c:pt>
                <c:pt idx="2876">
                  <c:v>42170</c:v>
                </c:pt>
                <c:pt idx="2877">
                  <c:v>42171</c:v>
                </c:pt>
                <c:pt idx="2878">
                  <c:v>42172</c:v>
                </c:pt>
                <c:pt idx="2879">
                  <c:v>42173</c:v>
                </c:pt>
                <c:pt idx="2880">
                  <c:v>42174</c:v>
                </c:pt>
                <c:pt idx="2881">
                  <c:v>42177</c:v>
                </c:pt>
                <c:pt idx="2882">
                  <c:v>42178</c:v>
                </c:pt>
                <c:pt idx="2883">
                  <c:v>42179</c:v>
                </c:pt>
                <c:pt idx="2884">
                  <c:v>42180</c:v>
                </c:pt>
                <c:pt idx="2885">
                  <c:v>42181</c:v>
                </c:pt>
                <c:pt idx="2886">
                  <c:v>42184</c:v>
                </c:pt>
                <c:pt idx="2887">
                  <c:v>42185</c:v>
                </c:pt>
                <c:pt idx="2888">
                  <c:v>42186</c:v>
                </c:pt>
                <c:pt idx="2889">
                  <c:v>42187</c:v>
                </c:pt>
                <c:pt idx="2890">
                  <c:v>42191</c:v>
                </c:pt>
                <c:pt idx="2891">
                  <c:v>42192</c:v>
                </c:pt>
                <c:pt idx="2892">
                  <c:v>42193</c:v>
                </c:pt>
                <c:pt idx="2893">
                  <c:v>42194</c:v>
                </c:pt>
                <c:pt idx="2894">
                  <c:v>42195</c:v>
                </c:pt>
                <c:pt idx="2895">
                  <c:v>42198</c:v>
                </c:pt>
                <c:pt idx="2896">
                  <c:v>42199</c:v>
                </c:pt>
                <c:pt idx="2897">
                  <c:v>42200</c:v>
                </c:pt>
                <c:pt idx="2898">
                  <c:v>42201</c:v>
                </c:pt>
                <c:pt idx="2899">
                  <c:v>42202</c:v>
                </c:pt>
                <c:pt idx="2900">
                  <c:v>42205</c:v>
                </c:pt>
                <c:pt idx="2901">
                  <c:v>42206</c:v>
                </c:pt>
                <c:pt idx="2902">
                  <c:v>42207</c:v>
                </c:pt>
                <c:pt idx="2903">
                  <c:v>42208</c:v>
                </c:pt>
                <c:pt idx="2904">
                  <c:v>42209</c:v>
                </c:pt>
                <c:pt idx="2905">
                  <c:v>42212</c:v>
                </c:pt>
                <c:pt idx="2906">
                  <c:v>42213</c:v>
                </c:pt>
                <c:pt idx="2907">
                  <c:v>42214</c:v>
                </c:pt>
                <c:pt idx="2908">
                  <c:v>42215</c:v>
                </c:pt>
                <c:pt idx="2909">
                  <c:v>42216</c:v>
                </c:pt>
                <c:pt idx="2910">
                  <c:v>42219</c:v>
                </c:pt>
                <c:pt idx="2911">
                  <c:v>42220</c:v>
                </c:pt>
                <c:pt idx="2912">
                  <c:v>42221</c:v>
                </c:pt>
                <c:pt idx="2913">
                  <c:v>42222</c:v>
                </c:pt>
                <c:pt idx="2914">
                  <c:v>42223</c:v>
                </c:pt>
                <c:pt idx="2915">
                  <c:v>42226</c:v>
                </c:pt>
                <c:pt idx="2916">
                  <c:v>42227</c:v>
                </c:pt>
                <c:pt idx="2917">
                  <c:v>42228</c:v>
                </c:pt>
                <c:pt idx="2918">
                  <c:v>42229</c:v>
                </c:pt>
                <c:pt idx="2919">
                  <c:v>42230</c:v>
                </c:pt>
                <c:pt idx="2920">
                  <c:v>42233</c:v>
                </c:pt>
                <c:pt idx="2921">
                  <c:v>42234</c:v>
                </c:pt>
                <c:pt idx="2922">
                  <c:v>42235</c:v>
                </c:pt>
                <c:pt idx="2923">
                  <c:v>42236</c:v>
                </c:pt>
                <c:pt idx="2924">
                  <c:v>42237</c:v>
                </c:pt>
                <c:pt idx="2925">
                  <c:v>42240</c:v>
                </c:pt>
                <c:pt idx="2926">
                  <c:v>42241</c:v>
                </c:pt>
                <c:pt idx="2927">
                  <c:v>42242</c:v>
                </c:pt>
                <c:pt idx="2928">
                  <c:v>42243</c:v>
                </c:pt>
                <c:pt idx="2929">
                  <c:v>42244</c:v>
                </c:pt>
                <c:pt idx="2930">
                  <c:v>42247</c:v>
                </c:pt>
                <c:pt idx="2931">
                  <c:v>42248</c:v>
                </c:pt>
                <c:pt idx="2932">
                  <c:v>42249</c:v>
                </c:pt>
                <c:pt idx="2933">
                  <c:v>42250</c:v>
                </c:pt>
                <c:pt idx="2934">
                  <c:v>42251</c:v>
                </c:pt>
                <c:pt idx="2935">
                  <c:v>42255</c:v>
                </c:pt>
                <c:pt idx="2936">
                  <c:v>42256</c:v>
                </c:pt>
                <c:pt idx="2937">
                  <c:v>42257</c:v>
                </c:pt>
                <c:pt idx="2938">
                  <c:v>42258</c:v>
                </c:pt>
                <c:pt idx="2939">
                  <c:v>42261</c:v>
                </c:pt>
                <c:pt idx="2940">
                  <c:v>42262</c:v>
                </c:pt>
                <c:pt idx="2941">
                  <c:v>42263</c:v>
                </c:pt>
                <c:pt idx="2942">
                  <c:v>42264</c:v>
                </c:pt>
                <c:pt idx="2943">
                  <c:v>42265</c:v>
                </c:pt>
                <c:pt idx="2944">
                  <c:v>42268</c:v>
                </c:pt>
                <c:pt idx="2945">
                  <c:v>42269</c:v>
                </c:pt>
                <c:pt idx="2946">
                  <c:v>42270</c:v>
                </c:pt>
                <c:pt idx="2947">
                  <c:v>42271</c:v>
                </c:pt>
                <c:pt idx="2948">
                  <c:v>42272</c:v>
                </c:pt>
                <c:pt idx="2949">
                  <c:v>42275</c:v>
                </c:pt>
                <c:pt idx="2950">
                  <c:v>42276</c:v>
                </c:pt>
                <c:pt idx="2951">
                  <c:v>42277</c:v>
                </c:pt>
                <c:pt idx="2952">
                  <c:v>42278</c:v>
                </c:pt>
                <c:pt idx="2953">
                  <c:v>42279</c:v>
                </c:pt>
                <c:pt idx="2954">
                  <c:v>42282</c:v>
                </c:pt>
                <c:pt idx="2955">
                  <c:v>42283</c:v>
                </c:pt>
                <c:pt idx="2956">
                  <c:v>42284</c:v>
                </c:pt>
                <c:pt idx="2957">
                  <c:v>42285</c:v>
                </c:pt>
                <c:pt idx="2958">
                  <c:v>42286</c:v>
                </c:pt>
                <c:pt idx="2959">
                  <c:v>42289</c:v>
                </c:pt>
                <c:pt idx="2960">
                  <c:v>42290</c:v>
                </c:pt>
                <c:pt idx="2961">
                  <c:v>42291</c:v>
                </c:pt>
                <c:pt idx="2962">
                  <c:v>42292</c:v>
                </c:pt>
                <c:pt idx="2963">
                  <c:v>42293</c:v>
                </c:pt>
                <c:pt idx="2964">
                  <c:v>42296</c:v>
                </c:pt>
                <c:pt idx="2965">
                  <c:v>42297</c:v>
                </c:pt>
                <c:pt idx="2966">
                  <c:v>42298</c:v>
                </c:pt>
                <c:pt idx="2967">
                  <c:v>42299</c:v>
                </c:pt>
                <c:pt idx="2968">
                  <c:v>42300</c:v>
                </c:pt>
                <c:pt idx="2969">
                  <c:v>42303</c:v>
                </c:pt>
                <c:pt idx="2970">
                  <c:v>42304</c:v>
                </c:pt>
                <c:pt idx="2971">
                  <c:v>42305</c:v>
                </c:pt>
                <c:pt idx="2972">
                  <c:v>42306</c:v>
                </c:pt>
                <c:pt idx="2973">
                  <c:v>42307</c:v>
                </c:pt>
                <c:pt idx="2974">
                  <c:v>42310</c:v>
                </c:pt>
                <c:pt idx="2975">
                  <c:v>42311</c:v>
                </c:pt>
                <c:pt idx="2976">
                  <c:v>42312</c:v>
                </c:pt>
                <c:pt idx="2977">
                  <c:v>42313</c:v>
                </c:pt>
                <c:pt idx="2978">
                  <c:v>42314</c:v>
                </c:pt>
                <c:pt idx="2979">
                  <c:v>42317</c:v>
                </c:pt>
                <c:pt idx="2980">
                  <c:v>42318</c:v>
                </c:pt>
                <c:pt idx="2981">
                  <c:v>42319</c:v>
                </c:pt>
                <c:pt idx="2982">
                  <c:v>42320</c:v>
                </c:pt>
                <c:pt idx="2983">
                  <c:v>42321</c:v>
                </c:pt>
                <c:pt idx="2984">
                  <c:v>42324</c:v>
                </c:pt>
                <c:pt idx="2985">
                  <c:v>42325</c:v>
                </c:pt>
                <c:pt idx="2986">
                  <c:v>42326</c:v>
                </c:pt>
                <c:pt idx="2987">
                  <c:v>42327</c:v>
                </c:pt>
                <c:pt idx="2988">
                  <c:v>42328</c:v>
                </c:pt>
                <c:pt idx="2989">
                  <c:v>42331</c:v>
                </c:pt>
                <c:pt idx="2990">
                  <c:v>42332</c:v>
                </c:pt>
                <c:pt idx="2991">
                  <c:v>42333</c:v>
                </c:pt>
                <c:pt idx="2992">
                  <c:v>42335</c:v>
                </c:pt>
                <c:pt idx="2993">
                  <c:v>42338</c:v>
                </c:pt>
                <c:pt idx="2994">
                  <c:v>42339</c:v>
                </c:pt>
                <c:pt idx="2995">
                  <c:v>42340</c:v>
                </c:pt>
                <c:pt idx="2996">
                  <c:v>42341</c:v>
                </c:pt>
                <c:pt idx="2997">
                  <c:v>42342</c:v>
                </c:pt>
                <c:pt idx="2998">
                  <c:v>42345</c:v>
                </c:pt>
                <c:pt idx="2999">
                  <c:v>42346</c:v>
                </c:pt>
                <c:pt idx="3000">
                  <c:v>42347</c:v>
                </c:pt>
                <c:pt idx="3001">
                  <c:v>42348</c:v>
                </c:pt>
                <c:pt idx="3002">
                  <c:v>42349</c:v>
                </c:pt>
                <c:pt idx="3003">
                  <c:v>42352</c:v>
                </c:pt>
                <c:pt idx="3004">
                  <c:v>42353</c:v>
                </c:pt>
                <c:pt idx="3005">
                  <c:v>42354</c:v>
                </c:pt>
                <c:pt idx="3006">
                  <c:v>42355</c:v>
                </c:pt>
                <c:pt idx="3007">
                  <c:v>42356</c:v>
                </c:pt>
                <c:pt idx="3008">
                  <c:v>42359</c:v>
                </c:pt>
                <c:pt idx="3009">
                  <c:v>42360</c:v>
                </c:pt>
                <c:pt idx="3010">
                  <c:v>42361</c:v>
                </c:pt>
                <c:pt idx="3011">
                  <c:v>42362</c:v>
                </c:pt>
                <c:pt idx="3012">
                  <c:v>42366</c:v>
                </c:pt>
                <c:pt idx="3013">
                  <c:v>42367</c:v>
                </c:pt>
                <c:pt idx="3014">
                  <c:v>42368</c:v>
                </c:pt>
                <c:pt idx="3015">
                  <c:v>42369</c:v>
                </c:pt>
                <c:pt idx="3016">
                  <c:v>42373</c:v>
                </c:pt>
                <c:pt idx="3017">
                  <c:v>42374</c:v>
                </c:pt>
                <c:pt idx="3018">
                  <c:v>42375</c:v>
                </c:pt>
                <c:pt idx="3019">
                  <c:v>42376</c:v>
                </c:pt>
                <c:pt idx="3020">
                  <c:v>42377</c:v>
                </c:pt>
                <c:pt idx="3021">
                  <c:v>42380</c:v>
                </c:pt>
                <c:pt idx="3022">
                  <c:v>42381</c:v>
                </c:pt>
                <c:pt idx="3023">
                  <c:v>42382</c:v>
                </c:pt>
                <c:pt idx="3024">
                  <c:v>42383</c:v>
                </c:pt>
                <c:pt idx="3025">
                  <c:v>42384</c:v>
                </c:pt>
                <c:pt idx="3026">
                  <c:v>42388</c:v>
                </c:pt>
                <c:pt idx="3027">
                  <c:v>42389</c:v>
                </c:pt>
                <c:pt idx="3028">
                  <c:v>42390</c:v>
                </c:pt>
                <c:pt idx="3029">
                  <c:v>42391</c:v>
                </c:pt>
                <c:pt idx="3030">
                  <c:v>42394</c:v>
                </c:pt>
                <c:pt idx="3031">
                  <c:v>42395</c:v>
                </c:pt>
                <c:pt idx="3032">
                  <c:v>42396</c:v>
                </c:pt>
                <c:pt idx="3033">
                  <c:v>42397</c:v>
                </c:pt>
                <c:pt idx="3034">
                  <c:v>42398</c:v>
                </c:pt>
                <c:pt idx="3035">
                  <c:v>42401</c:v>
                </c:pt>
                <c:pt idx="3036">
                  <c:v>42402</c:v>
                </c:pt>
                <c:pt idx="3037">
                  <c:v>42403</c:v>
                </c:pt>
                <c:pt idx="3038">
                  <c:v>42404</c:v>
                </c:pt>
                <c:pt idx="3039">
                  <c:v>42405</c:v>
                </c:pt>
                <c:pt idx="3040">
                  <c:v>42408</c:v>
                </c:pt>
                <c:pt idx="3041">
                  <c:v>42409</c:v>
                </c:pt>
                <c:pt idx="3042">
                  <c:v>42410</c:v>
                </c:pt>
                <c:pt idx="3043">
                  <c:v>42411</c:v>
                </c:pt>
                <c:pt idx="3044">
                  <c:v>42412</c:v>
                </c:pt>
                <c:pt idx="3045">
                  <c:v>42416</c:v>
                </c:pt>
                <c:pt idx="3046">
                  <c:v>42417</c:v>
                </c:pt>
                <c:pt idx="3047">
                  <c:v>42418</c:v>
                </c:pt>
                <c:pt idx="3048">
                  <c:v>42419</c:v>
                </c:pt>
                <c:pt idx="3049">
                  <c:v>42422</c:v>
                </c:pt>
                <c:pt idx="3050">
                  <c:v>42423</c:v>
                </c:pt>
                <c:pt idx="3051">
                  <c:v>42424</c:v>
                </c:pt>
                <c:pt idx="3052">
                  <c:v>42425</c:v>
                </c:pt>
                <c:pt idx="3053">
                  <c:v>42426</c:v>
                </c:pt>
                <c:pt idx="3054">
                  <c:v>42429</c:v>
                </c:pt>
                <c:pt idx="3055">
                  <c:v>42430</c:v>
                </c:pt>
                <c:pt idx="3056">
                  <c:v>42431</c:v>
                </c:pt>
                <c:pt idx="3057">
                  <c:v>42432</c:v>
                </c:pt>
                <c:pt idx="3058">
                  <c:v>42433</c:v>
                </c:pt>
                <c:pt idx="3059">
                  <c:v>42436</c:v>
                </c:pt>
                <c:pt idx="3060">
                  <c:v>42437</c:v>
                </c:pt>
                <c:pt idx="3061">
                  <c:v>42438</c:v>
                </c:pt>
                <c:pt idx="3062">
                  <c:v>42439</c:v>
                </c:pt>
                <c:pt idx="3063">
                  <c:v>42440</c:v>
                </c:pt>
                <c:pt idx="3064">
                  <c:v>42443</c:v>
                </c:pt>
                <c:pt idx="3065">
                  <c:v>42444</c:v>
                </c:pt>
                <c:pt idx="3066">
                  <c:v>42445</c:v>
                </c:pt>
                <c:pt idx="3067">
                  <c:v>42446</c:v>
                </c:pt>
                <c:pt idx="3068">
                  <c:v>42447</c:v>
                </c:pt>
                <c:pt idx="3069">
                  <c:v>42450</c:v>
                </c:pt>
                <c:pt idx="3070">
                  <c:v>42451</c:v>
                </c:pt>
                <c:pt idx="3071">
                  <c:v>42452</c:v>
                </c:pt>
                <c:pt idx="3072">
                  <c:v>42453</c:v>
                </c:pt>
                <c:pt idx="3073">
                  <c:v>42457</c:v>
                </c:pt>
                <c:pt idx="3074">
                  <c:v>42458</c:v>
                </c:pt>
                <c:pt idx="3075">
                  <c:v>42459</c:v>
                </c:pt>
                <c:pt idx="3076">
                  <c:v>42460</c:v>
                </c:pt>
                <c:pt idx="3077">
                  <c:v>42461</c:v>
                </c:pt>
                <c:pt idx="3078">
                  <c:v>42464</c:v>
                </c:pt>
                <c:pt idx="3079">
                  <c:v>42465</c:v>
                </c:pt>
                <c:pt idx="3080">
                  <c:v>42466</c:v>
                </c:pt>
                <c:pt idx="3081">
                  <c:v>42467</c:v>
                </c:pt>
                <c:pt idx="3082">
                  <c:v>42468</c:v>
                </c:pt>
                <c:pt idx="3083">
                  <c:v>42471</c:v>
                </c:pt>
                <c:pt idx="3084">
                  <c:v>42472</c:v>
                </c:pt>
                <c:pt idx="3085">
                  <c:v>42473</c:v>
                </c:pt>
                <c:pt idx="3086">
                  <c:v>42474</c:v>
                </c:pt>
                <c:pt idx="3087">
                  <c:v>42475</c:v>
                </c:pt>
                <c:pt idx="3088">
                  <c:v>42478</c:v>
                </c:pt>
                <c:pt idx="3089">
                  <c:v>42479</c:v>
                </c:pt>
                <c:pt idx="3090">
                  <c:v>42480</c:v>
                </c:pt>
                <c:pt idx="3091">
                  <c:v>42481</c:v>
                </c:pt>
                <c:pt idx="3092">
                  <c:v>42482</c:v>
                </c:pt>
                <c:pt idx="3093">
                  <c:v>42485</c:v>
                </c:pt>
                <c:pt idx="3094">
                  <c:v>42486</c:v>
                </c:pt>
                <c:pt idx="3095">
                  <c:v>42487</c:v>
                </c:pt>
                <c:pt idx="3096">
                  <c:v>42488</c:v>
                </c:pt>
                <c:pt idx="3097">
                  <c:v>42489</c:v>
                </c:pt>
                <c:pt idx="3098">
                  <c:v>42492</c:v>
                </c:pt>
                <c:pt idx="3099">
                  <c:v>42493</c:v>
                </c:pt>
                <c:pt idx="3100">
                  <c:v>42494</c:v>
                </c:pt>
                <c:pt idx="3101">
                  <c:v>42495</c:v>
                </c:pt>
                <c:pt idx="3102">
                  <c:v>42496</c:v>
                </c:pt>
                <c:pt idx="3103">
                  <c:v>42499</c:v>
                </c:pt>
                <c:pt idx="3104">
                  <c:v>42500</c:v>
                </c:pt>
                <c:pt idx="3105">
                  <c:v>42501</c:v>
                </c:pt>
                <c:pt idx="3106">
                  <c:v>42502</c:v>
                </c:pt>
                <c:pt idx="3107">
                  <c:v>42503</c:v>
                </c:pt>
                <c:pt idx="3108">
                  <c:v>42506</c:v>
                </c:pt>
                <c:pt idx="3109">
                  <c:v>42507</c:v>
                </c:pt>
                <c:pt idx="3110">
                  <c:v>42508</c:v>
                </c:pt>
                <c:pt idx="3111">
                  <c:v>42509</c:v>
                </c:pt>
                <c:pt idx="3112">
                  <c:v>42510</c:v>
                </c:pt>
                <c:pt idx="3113">
                  <c:v>42513</c:v>
                </c:pt>
                <c:pt idx="3114">
                  <c:v>42514</c:v>
                </c:pt>
                <c:pt idx="3115">
                  <c:v>42515</c:v>
                </c:pt>
                <c:pt idx="3116">
                  <c:v>42516</c:v>
                </c:pt>
                <c:pt idx="3117">
                  <c:v>42517</c:v>
                </c:pt>
                <c:pt idx="3118">
                  <c:v>42521</c:v>
                </c:pt>
                <c:pt idx="3119">
                  <c:v>42522</c:v>
                </c:pt>
                <c:pt idx="3120">
                  <c:v>42523</c:v>
                </c:pt>
                <c:pt idx="3121">
                  <c:v>42524</c:v>
                </c:pt>
                <c:pt idx="3122">
                  <c:v>42527</c:v>
                </c:pt>
                <c:pt idx="3123">
                  <c:v>42528</c:v>
                </c:pt>
                <c:pt idx="3124">
                  <c:v>42529</c:v>
                </c:pt>
                <c:pt idx="3125">
                  <c:v>42530</c:v>
                </c:pt>
                <c:pt idx="3126">
                  <c:v>42531</c:v>
                </c:pt>
                <c:pt idx="3127">
                  <c:v>42534</c:v>
                </c:pt>
                <c:pt idx="3128">
                  <c:v>42535</c:v>
                </c:pt>
                <c:pt idx="3129">
                  <c:v>42536</c:v>
                </c:pt>
                <c:pt idx="3130">
                  <c:v>42537</c:v>
                </c:pt>
                <c:pt idx="3131">
                  <c:v>42538</c:v>
                </c:pt>
                <c:pt idx="3132">
                  <c:v>42541</c:v>
                </c:pt>
                <c:pt idx="3133">
                  <c:v>42542</c:v>
                </c:pt>
                <c:pt idx="3134">
                  <c:v>42543</c:v>
                </c:pt>
                <c:pt idx="3135">
                  <c:v>42544</c:v>
                </c:pt>
                <c:pt idx="3136">
                  <c:v>42545</c:v>
                </c:pt>
                <c:pt idx="3137">
                  <c:v>42548</c:v>
                </c:pt>
                <c:pt idx="3138">
                  <c:v>42549</c:v>
                </c:pt>
                <c:pt idx="3139">
                  <c:v>42550</c:v>
                </c:pt>
                <c:pt idx="3140">
                  <c:v>42551</c:v>
                </c:pt>
                <c:pt idx="3141">
                  <c:v>42552</c:v>
                </c:pt>
                <c:pt idx="3142">
                  <c:v>42556</c:v>
                </c:pt>
                <c:pt idx="3143">
                  <c:v>42557</c:v>
                </c:pt>
                <c:pt idx="3144">
                  <c:v>42558</c:v>
                </c:pt>
                <c:pt idx="3145">
                  <c:v>42559</c:v>
                </c:pt>
                <c:pt idx="3146">
                  <c:v>42562</c:v>
                </c:pt>
                <c:pt idx="3147">
                  <c:v>42563</c:v>
                </c:pt>
                <c:pt idx="3148">
                  <c:v>42564</c:v>
                </c:pt>
                <c:pt idx="3149">
                  <c:v>42565</c:v>
                </c:pt>
                <c:pt idx="3150">
                  <c:v>42566</c:v>
                </c:pt>
                <c:pt idx="3151">
                  <c:v>42569</c:v>
                </c:pt>
                <c:pt idx="3152">
                  <c:v>42570</c:v>
                </c:pt>
                <c:pt idx="3153">
                  <c:v>42571</c:v>
                </c:pt>
                <c:pt idx="3154">
                  <c:v>42572</c:v>
                </c:pt>
                <c:pt idx="3155">
                  <c:v>42573</c:v>
                </c:pt>
                <c:pt idx="3156">
                  <c:v>42576</c:v>
                </c:pt>
                <c:pt idx="3157">
                  <c:v>42577</c:v>
                </c:pt>
                <c:pt idx="3158">
                  <c:v>42578</c:v>
                </c:pt>
                <c:pt idx="3159">
                  <c:v>42579</c:v>
                </c:pt>
                <c:pt idx="3160">
                  <c:v>42580</c:v>
                </c:pt>
                <c:pt idx="3161">
                  <c:v>42583</c:v>
                </c:pt>
                <c:pt idx="3162">
                  <c:v>42584</c:v>
                </c:pt>
                <c:pt idx="3163">
                  <c:v>42585</c:v>
                </c:pt>
                <c:pt idx="3164">
                  <c:v>42586</c:v>
                </c:pt>
                <c:pt idx="3165">
                  <c:v>42587</c:v>
                </c:pt>
                <c:pt idx="3166">
                  <c:v>42590</c:v>
                </c:pt>
                <c:pt idx="3167">
                  <c:v>42591</c:v>
                </c:pt>
                <c:pt idx="3168">
                  <c:v>42592</c:v>
                </c:pt>
                <c:pt idx="3169">
                  <c:v>42593</c:v>
                </c:pt>
                <c:pt idx="3170">
                  <c:v>42594</c:v>
                </c:pt>
                <c:pt idx="3171">
                  <c:v>42597</c:v>
                </c:pt>
                <c:pt idx="3172">
                  <c:v>42598</c:v>
                </c:pt>
                <c:pt idx="3173">
                  <c:v>42599</c:v>
                </c:pt>
                <c:pt idx="3174">
                  <c:v>42600</c:v>
                </c:pt>
                <c:pt idx="3175">
                  <c:v>42601</c:v>
                </c:pt>
                <c:pt idx="3176">
                  <c:v>42604</c:v>
                </c:pt>
                <c:pt idx="3177">
                  <c:v>42605</c:v>
                </c:pt>
                <c:pt idx="3178">
                  <c:v>42606</c:v>
                </c:pt>
                <c:pt idx="3179">
                  <c:v>42607</c:v>
                </c:pt>
                <c:pt idx="3180">
                  <c:v>42608</c:v>
                </c:pt>
                <c:pt idx="3181">
                  <c:v>42611</c:v>
                </c:pt>
                <c:pt idx="3182">
                  <c:v>42612</c:v>
                </c:pt>
                <c:pt idx="3183">
                  <c:v>42613</c:v>
                </c:pt>
                <c:pt idx="3184">
                  <c:v>42614</c:v>
                </c:pt>
                <c:pt idx="3185">
                  <c:v>42615</c:v>
                </c:pt>
                <c:pt idx="3186">
                  <c:v>42619</c:v>
                </c:pt>
                <c:pt idx="3187">
                  <c:v>42620</c:v>
                </c:pt>
                <c:pt idx="3188">
                  <c:v>42621</c:v>
                </c:pt>
                <c:pt idx="3189">
                  <c:v>42622</c:v>
                </c:pt>
                <c:pt idx="3190">
                  <c:v>42625</c:v>
                </c:pt>
                <c:pt idx="3191">
                  <c:v>42626</c:v>
                </c:pt>
                <c:pt idx="3192">
                  <c:v>42627</c:v>
                </c:pt>
                <c:pt idx="3193">
                  <c:v>42628</c:v>
                </c:pt>
                <c:pt idx="3194">
                  <c:v>42629</c:v>
                </c:pt>
                <c:pt idx="3195">
                  <c:v>42632</c:v>
                </c:pt>
                <c:pt idx="3196">
                  <c:v>42633</c:v>
                </c:pt>
                <c:pt idx="3197">
                  <c:v>42634</c:v>
                </c:pt>
                <c:pt idx="3198">
                  <c:v>42635</c:v>
                </c:pt>
                <c:pt idx="3199">
                  <c:v>42636</c:v>
                </c:pt>
                <c:pt idx="3200">
                  <c:v>42639</c:v>
                </c:pt>
                <c:pt idx="3201">
                  <c:v>42640</c:v>
                </c:pt>
                <c:pt idx="3202">
                  <c:v>42641</c:v>
                </c:pt>
                <c:pt idx="3203">
                  <c:v>42642</c:v>
                </c:pt>
                <c:pt idx="3204">
                  <c:v>42643</c:v>
                </c:pt>
                <c:pt idx="3205">
                  <c:v>42646</c:v>
                </c:pt>
                <c:pt idx="3206">
                  <c:v>42647</c:v>
                </c:pt>
                <c:pt idx="3207">
                  <c:v>42648</c:v>
                </c:pt>
                <c:pt idx="3208">
                  <c:v>42649</c:v>
                </c:pt>
                <c:pt idx="3209">
                  <c:v>42650</c:v>
                </c:pt>
                <c:pt idx="3210">
                  <c:v>42653</c:v>
                </c:pt>
                <c:pt idx="3211">
                  <c:v>42654</c:v>
                </c:pt>
                <c:pt idx="3212">
                  <c:v>42655</c:v>
                </c:pt>
                <c:pt idx="3213">
                  <c:v>42656</c:v>
                </c:pt>
                <c:pt idx="3214">
                  <c:v>42657</c:v>
                </c:pt>
                <c:pt idx="3215">
                  <c:v>42660</c:v>
                </c:pt>
                <c:pt idx="3216">
                  <c:v>42661</c:v>
                </c:pt>
                <c:pt idx="3217">
                  <c:v>42662</c:v>
                </c:pt>
                <c:pt idx="3218">
                  <c:v>42663</c:v>
                </c:pt>
                <c:pt idx="3219">
                  <c:v>42664</c:v>
                </c:pt>
                <c:pt idx="3220">
                  <c:v>42667</c:v>
                </c:pt>
                <c:pt idx="3221">
                  <c:v>42668</c:v>
                </c:pt>
                <c:pt idx="3222">
                  <c:v>42669</c:v>
                </c:pt>
                <c:pt idx="3223">
                  <c:v>42670</c:v>
                </c:pt>
                <c:pt idx="3224">
                  <c:v>42671</c:v>
                </c:pt>
                <c:pt idx="3225">
                  <c:v>42674</c:v>
                </c:pt>
                <c:pt idx="3226">
                  <c:v>42675</c:v>
                </c:pt>
                <c:pt idx="3227">
                  <c:v>42676</c:v>
                </c:pt>
                <c:pt idx="3228">
                  <c:v>42677</c:v>
                </c:pt>
                <c:pt idx="3229">
                  <c:v>42678</c:v>
                </c:pt>
                <c:pt idx="3230">
                  <c:v>42681</c:v>
                </c:pt>
                <c:pt idx="3231">
                  <c:v>42682</c:v>
                </c:pt>
                <c:pt idx="3232">
                  <c:v>42683</c:v>
                </c:pt>
                <c:pt idx="3233">
                  <c:v>42684</c:v>
                </c:pt>
                <c:pt idx="3234">
                  <c:v>42685</c:v>
                </c:pt>
                <c:pt idx="3235">
                  <c:v>42688</c:v>
                </c:pt>
                <c:pt idx="3236">
                  <c:v>42689</c:v>
                </c:pt>
                <c:pt idx="3237">
                  <c:v>42690</c:v>
                </c:pt>
                <c:pt idx="3238">
                  <c:v>42691</c:v>
                </c:pt>
                <c:pt idx="3239">
                  <c:v>42692</c:v>
                </c:pt>
                <c:pt idx="3240">
                  <c:v>42695</c:v>
                </c:pt>
                <c:pt idx="3241">
                  <c:v>42696</c:v>
                </c:pt>
                <c:pt idx="3242">
                  <c:v>42697</c:v>
                </c:pt>
                <c:pt idx="3243">
                  <c:v>42699</c:v>
                </c:pt>
                <c:pt idx="3244">
                  <c:v>42702</c:v>
                </c:pt>
                <c:pt idx="3245">
                  <c:v>42703</c:v>
                </c:pt>
                <c:pt idx="3246">
                  <c:v>42704</c:v>
                </c:pt>
                <c:pt idx="3247">
                  <c:v>42705</c:v>
                </c:pt>
                <c:pt idx="3248">
                  <c:v>42706</c:v>
                </c:pt>
                <c:pt idx="3249">
                  <c:v>42709</c:v>
                </c:pt>
                <c:pt idx="3250">
                  <c:v>42710</c:v>
                </c:pt>
                <c:pt idx="3251">
                  <c:v>42711</c:v>
                </c:pt>
                <c:pt idx="3252">
                  <c:v>42712</c:v>
                </c:pt>
                <c:pt idx="3253">
                  <c:v>42713</c:v>
                </c:pt>
              </c:numCache>
            </c:numRef>
          </c:xVal>
          <c:yVal>
            <c:numRef>
              <c:f>analysis!$D$7:$D$3260</c:f>
              <c:numCache>
                <c:formatCode>General</c:formatCode>
                <c:ptCount val="3254"/>
                <c:pt idx="0">
                  <c:v>1.7377081447073183E-2</c:v>
                </c:pt>
                <c:pt idx="1">
                  <c:v>3.9324620905430846E-3</c:v>
                </c:pt>
                <c:pt idx="2">
                  <c:v>-1.8907302464828222E-3</c:v>
                </c:pt>
                <c:pt idx="3">
                  <c:v>1.112091637379564E-3</c:v>
                </c:pt>
                <c:pt idx="4">
                  <c:v>-9.1757811177773235E-3</c:v>
                </c:pt>
                <c:pt idx="5">
                  <c:v>-2.3580838630734065E-3</c:v>
                </c:pt>
                <c:pt idx="6">
                  <c:v>-8.8532423208189919E-3</c:v>
                </c:pt>
                <c:pt idx="7">
                  <c:v>1.3696068843819352E-2</c:v>
                </c:pt>
                <c:pt idx="8">
                  <c:v>1.053977854277747E-2</c:v>
                </c:pt>
                <c:pt idx="9">
                  <c:v>1.5672177656403122E-2</c:v>
                </c:pt>
                <c:pt idx="10">
                  <c:v>2.742401273373176E-2</c:v>
                </c:pt>
                <c:pt idx="11">
                  <c:v>1.5598071613209178E-2</c:v>
                </c:pt>
                <c:pt idx="12">
                  <c:v>-2.053637940711249E-2</c:v>
                </c:pt>
                <c:pt idx="13">
                  <c:v>-1.5827330449644839E-2</c:v>
                </c:pt>
                <c:pt idx="14">
                  <c:v>-1.442676804161396E-2</c:v>
                </c:pt>
                <c:pt idx="15">
                  <c:v>-2.8451882002805639E-2</c:v>
                </c:pt>
                <c:pt idx="16">
                  <c:v>-1.5267027116104981E-2</c:v>
                </c:pt>
                <c:pt idx="17">
                  <c:v>-4.3811354747733313E-3</c:v>
                </c:pt>
                <c:pt idx="18">
                  <c:v>-1.7550424737426594E-2</c:v>
                </c:pt>
                <c:pt idx="19">
                  <c:v>5.8933653651249557E-3</c:v>
                </c:pt>
                <c:pt idx="20">
                  <c:v>2.5377344561498031E-3</c:v>
                </c:pt>
                <c:pt idx="21">
                  <c:v>2.5716971174071486E-3</c:v>
                </c:pt>
                <c:pt idx="22">
                  <c:v>2.6018834364382713E-2</c:v>
                </c:pt>
                <c:pt idx="23">
                  <c:v>2.7129627025294943E-2</c:v>
                </c:pt>
                <c:pt idx="24">
                  <c:v>-9.8184902991645169E-5</c:v>
                </c:pt>
                <c:pt idx="25">
                  <c:v>1.7948870986870223E-2</c:v>
                </c:pt>
                <c:pt idx="26">
                  <c:v>1.3917092293462628E-2</c:v>
                </c:pt>
                <c:pt idx="27">
                  <c:v>-8.1993912447609202E-3</c:v>
                </c:pt>
                <c:pt idx="28">
                  <c:v>-8.045364116931299E-3</c:v>
                </c:pt>
                <c:pt idx="29">
                  <c:v>1.2014693708210285E-3</c:v>
                </c:pt>
                <c:pt idx="30">
                  <c:v>-1.0185047699182317E-2</c:v>
                </c:pt>
                <c:pt idx="31">
                  <c:v>3.1885352817832588E-3</c:v>
                </c:pt>
                <c:pt idx="32">
                  <c:v>1.1426738787283359E-2</c:v>
                </c:pt>
                <c:pt idx="33">
                  <c:v>1.6096877967806244E-2</c:v>
                </c:pt>
                <c:pt idx="34">
                  <c:v>1.8469358923651896E-2</c:v>
                </c:pt>
                <c:pt idx="35">
                  <c:v>6.4209312177343127E-3</c:v>
                </c:pt>
                <c:pt idx="36">
                  <c:v>1.6343039988911312E-3</c:v>
                </c:pt>
                <c:pt idx="37">
                  <c:v>-3.9308860506920536E-3</c:v>
                </c:pt>
                <c:pt idx="38">
                  <c:v>1.6317705847103871E-3</c:v>
                </c:pt>
                <c:pt idx="39">
                  <c:v>-7.5924279408808894E-3</c:v>
                </c:pt>
                <c:pt idx="40">
                  <c:v>6.5151352043432535E-4</c:v>
                </c:pt>
                <c:pt idx="41">
                  <c:v>-1.8052954246989342E-2</c:v>
                </c:pt>
                <c:pt idx="42">
                  <c:v>-2.9335791592371433E-2</c:v>
                </c:pt>
                <c:pt idx="43">
                  <c:v>-2.1236510518376477E-2</c:v>
                </c:pt>
                <c:pt idx="44">
                  <c:v>-2.588125827304863E-2</c:v>
                </c:pt>
                <c:pt idx="45">
                  <c:v>-9.7901478242680123E-3</c:v>
                </c:pt>
                <c:pt idx="46">
                  <c:v>2.3546066289734206E-2</c:v>
                </c:pt>
                <c:pt idx="47">
                  <c:v>4.3583230201883635E-2</c:v>
                </c:pt>
                <c:pt idx="48">
                  <c:v>1.1193047006057614E-2</c:v>
                </c:pt>
                <c:pt idx="49">
                  <c:v>4.7373535516394968E-3</c:v>
                </c:pt>
                <c:pt idx="50">
                  <c:v>-5.6500487551995257E-3</c:v>
                </c:pt>
                <c:pt idx="51">
                  <c:v>-2.0405200682928185E-2</c:v>
                </c:pt>
                <c:pt idx="52">
                  <c:v>-1.2601696726697835E-2</c:v>
                </c:pt>
                <c:pt idx="53">
                  <c:v>1.2263623334642596E-3</c:v>
                </c:pt>
                <c:pt idx="54">
                  <c:v>3.7524054255265969E-2</c:v>
                </c:pt>
                <c:pt idx="55">
                  <c:v>4.2227847826289223E-2</c:v>
                </c:pt>
                <c:pt idx="56">
                  <c:v>3.6189463030114825E-2</c:v>
                </c:pt>
                <c:pt idx="57">
                  <c:v>3.0110897623483734E-2</c:v>
                </c:pt>
                <c:pt idx="58">
                  <c:v>3.0949592832470053E-2</c:v>
                </c:pt>
                <c:pt idx="59">
                  <c:v>1.6083319220660135E-2</c:v>
                </c:pt>
                <c:pt idx="60">
                  <c:v>8.2637481522011835E-3</c:v>
                </c:pt>
                <c:pt idx="61">
                  <c:v>3.4922035757183291E-3</c:v>
                </c:pt>
                <c:pt idx="62">
                  <c:v>-7.6329090489172672E-3</c:v>
                </c:pt>
                <c:pt idx="63">
                  <c:v>4.5266749379651453E-3</c:v>
                </c:pt>
                <c:pt idx="64">
                  <c:v>-1.9627101565074429E-2</c:v>
                </c:pt>
                <c:pt idx="65">
                  <c:v>-2.3448748368530163E-2</c:v>
                </c:pt>
                <c:pt idx="66">
                  <c:v>-2.6168841843209341E-2</c:v>
                </c:pt>
                <c:pt idx="67">
                  <c:v>-1.6553383228959714E-2</c:v>
                </c:pt>
                <c:pt idx="68">
                  <c:v>-2.8112569837404754E-2</c:v>
                </c:pt>
                <c:pt idx="69">
                  <c:v>-2.7277780491268614E-2</c:v>
                </c:pt>
                <c:pt idx="70">
                  <c:v>-2.4423825285006466E-2</c:v>
                </c:pt>
                <c:pt idx="71">
                  <c:v>1.1862128308497673E-3</c:v>
                </c:pt>
                <c:pt idx="72">
                  <c:v>-1.0605926218617548E-2</c:v>
                </c:pt>
                <c:pt idx="73">
                  <c:v>-1.4597263750128119E-2</c:v>
                </c:pt>
                <c:pt idx="74">
                  <c:v>2.6420304342080381E-3</c:v>
                </c:pt>
                <c:pt idx="75">
                  <c:v>-1.0837880868296216E-2</c:v>
                </c:pt>
                <c:pt idx="76">
                  <c:v>-2.6523653774224026E-2</c:v>
                </c:pt>
                <c:pt idx="77">
                  <c:v>-2.2959506587735001E-2</c:v>
                </c:pt>
                <c:pt idx="78">
                  <c:v>-8.217298718288777E-3</c:v>
                </c:pt>
                <c:pt idx="79">
                  <c:v>-5.8589978294286225E-3</c:v>
                </c:pt>
                <c:pt idx="80">
                  <c:v>4.379673936135E-3</c:v>
                </c:pt>
                <c:pt idx="81">
                  <c:v>-1.2404568410563014E-2</c:v>
                </c:pt>
                <c:pt idx="82">
                  <c:v>-2.4614508987669249E-2</c:v>
                </c:pt>
                <c:pt idx="83">
                  <c:v>-5.5333796861523309E-2</c:v>
                </c:pt>
                <c:pt idx="84">
                  <c:v>-5.4255940471611863E-2</c:v>
                </c:pt>
                <c:pt idx="85">
                  <c:v>-4.0194339571375998E-2</c:v>
                </c:pt>
                <c:pt idx="86">
                  <c:v>-2.4732756510072899E-2</c:v>
                </c:pt>
                <c:pt idx="87">
                  <c:v>-1.4417385268326175E-2</c:v>
                </c:pt>
                <c:pt idx="88">
                  <c:v>-7.0762164410705869E-3</c:v>
                </c:pt>
                <c:pt idx="89">
                  <c:v>-6.9911752108427561E-3</c:v>
                </c:pt>
                <c:pt idx="90">
                  <c:v>-2.1418207745332336E-2</c:v>
                </c:pt>
                <c:pt idx="91">
                  <c:v>-1.5616836428185158E-2</c:v>
                </c:pt>
                <c:pt idx="92">
                  <c:v>-8.8682931212015446E-3</c:v>
                </c:pt>
                <c:pt idx="93">
                  <c:v>8.0321892002758587E-3</c:v>
                </c:pt>
                <c:pt idx="94">
                  <c:v>2.2857672365732554E-2</c:v>
                </c:pt>
                <c:pt idx="95">
                  <c:v>2.8034290246297645E-2</c:v>
                </c:pt>
                <c:pt idx="96">
                  <c:v>2.7308459628682492E-2</c:v>
                </c:pt>
                <c:pt idx="97">
                  <c:v>2.3835079451872243E-2</c:v>
                </c:pt>
                <c:pt idx="98">
                  <c:v>2.7439697770272109E-2</c:v>
                </c:pt>
                <c:pt idx="99">
                  <c:v>1.3102992799319238E-2</c:v>
                </c:pt>
                <c:pt idx="100">
                  <c:v>-5.0192956102583356E-4</c:v>
                </c:pt>
                <c:pt idx="101">
                  <c:v>2.8054119599550485E-3</c:v>
                </c:pt>
                <c:pt idx="102">
                  <c:v>2.4916701225913721E-2</c:v>
                </c:pt>
                <c:pt idx="103">
                  <c:v>2.0105980447640764E-2</c:v>
                </c:pt>
                <c:pt idx="104">
                  <c:v>2.0533692368003972E-3</c:v>
                </c:pt>
                <c:pt idx="105">
                  <c:v>1.9916189012648827E-2</c:v>
                </c:pt>
                <c:pt idx="106">
                  <c:v>2.5244148510918155E-3</c:v>
                </c:pt>
                <c:pt idx="107">
                  <c:v>-1.1024760219276975E-2</c:v>
                </c:pt>
                <c:pt idx="108">
                  <c:v>-1.3072397133192266E-2</c:v>
                </c:pt>
                <c:pt idx="109">
                  <c:v>-3.9838537065053631E-5</c:v>
                </c:pt>
                <c:pt idx="110">
                  <c:v>8.7169460998191611E-4</c:v>
                </c:pt>
                <c:pt idx="111">
                  <c:v>6.6604545205395209E-3</c:v>
                </c:pt>
                <c:pt idx="112">
                  <c:v>-2.1416772679669306E-3</c:v>
                </c:pt>
                <c:pt idx="113">
                  <c:v>5.1385414540786652E-3</c:v>
                </c:pt>
                <c:pt idx="114">
                  <c:v>1.8313177107810255E-3</c:v>
                </c:pt>
                <c:pt idx="115">
                  <c:v>-1.0542937182199296E-2</c:v>
                </c:pt>
                <c:pt idx="116">
                  <c:v>-1.0901764856656152E-2</c:v>
                </c:pt>
                <c:pt idx="117">
                  <c:v>-9.4007408522939796E-3</c:v>
                </c:pt>
                <c:pt idx="118">
                  <c:v>-9.8146254175241476E-3</c:v>
                </c:pt>
                <c:pt idx="119">
                  <c:v>-1.9234381426975245E-2</c:v>
                </c:pt>
                <c:pt idx="120">
                  <c:v>-1.9709624916179235E-2</c:v>
                </c:pt>
                <c:pt idx="121">
                  <c:v>-1.9391753322031292E-2</c:v>
                </c:pt>
                <c:pt idx="122">
                  <c:v>-1.694608643334072E-2</c:v>
                </c:pt>
                <c:pt idx="123">
                  <c:v>-3.0540039234047606E-2</c:v>
                </c:pt>
                <c:pt idx="124">
                  <c:v>-2.0284817034148049E-2</c:v>
                </c:pt>
                <c:pt idx="125">
                  <c:v>-1.5455531674697671E-2</c:v>
                </c:pt>
                <c:pt idx="126">
                  <c:v>-7.8663307079356265E-4</c:v>
                </c:pt>
                <c:pt idx="127">
                  <c:v>-1.0425411374986801E-2</c:v>
                </c:pt>
                <c:pt idx="128">
                  <c:v>-1.6391935928144325E-2</c:v>
                </c:pt>
                <c:pt idx="129">
                  <c:v>-2.5253072894981746E-2</c:v>
                </c:pt>
                <c:pt idx="130">
                  <c:v>-1.7905768509559775E-2</c:v>
                </c:pt>
                <c:pt idx="131">
                  <c:v>-2.2941588616317447E-2</c:v>
                </c:pt>
                <c:pt idx="132">
                  <c:v>-1.961196036771809E-2</c:v>
                </c:pt>
                <c:pt idx="133">
                  <c:v>2.4863177575172048E-3</c:v>
                </c:pt>
                <c:pt idx="134">
                  <c:v>5.1822549942325286E-3</c:v>
                </c:pt>
                <c:pt idx="135">
                  <c:v>-9.1823861850399858E-3</c:v>
                </c:pt>
                <c:pt idx="136">
                  <c:v>-7.766774060898869E-3</c:v>
                </c:pt>
                <c:pt idx="137">
                  <c:v>1.4426470693846354E-3</c:v>
                </c:pt>
                <c:pt idx="138">
                  <c:v>3.5454090020772735E-3</c:v>
                </c:pt>
                <c:pt idx="139">
                  <c:v>7.9405643213023933E-3</c:v>
                </c:pt>
                <c:pt idx="140">
                  <c:v>2.071689690884591E-2</c:v>
                </c:pt>
                <c:pt idx="141">
                  <c:v>8.4776284294910895E-3</c:v>
                </c:pt>
                <c:pt idx="142">
                  <c:v>8.0013791214400224E-3</c:v>
                </c:pt>
                <c:pt idx="143">
                  <c:v>-1.8472757208705951E-2</c:v>
                </c:pt>
                <c:pt idx="144">
                  <c:v>-2.9885752393394058E-2</c:v>
                </c:pt>
                <c:pt idx="145">
                  <c:v>-2.9361058012026028E-2</c:v>
                </c:pt>
                <c:pt idx="146">
                  <c:v>-5.9433348073470241E-3</c:v>
                </c:pt>
                <c:pt idx="147">
                  <c:v>-9.0481117996930541E-3</c:v>
                </c:pt>
                <c:pt idx="148">
                  <c:v>-1.5712059172110064E-3</c:v>
                </c:pt>
                <c:pt idx="149">
                  <c:v>1.586514647098803E-2</c:v>
                </c:pt>
                <c:pt idx="150">
                  <c:v>2.6979645905316315E-2</c:v>
                </c:pt>
                <c:pt idx="151">
                  <c:v>1.5916109713744929E-2</c:v>
                </c:pt>
                <c:pt idx="152">
                  <c:v>2.4571445061562124E-2</c:v>
                </c:pt>
                <c:pt idx="153">
                  <c:v>2.9412228597297588E-2</c:v>
                </c:pt>
                <c:pt idx="154">
                  <c:v>3.6294778989748824E-2</c:v>
                </c:pt>
                <c:pt idx="155">
                  <c:v>1.7434869935264431E-2</c:v>
                </c:pt>
                <c:pt idx="156">
                  <c:v>1.390469346206271E-2</c:v>
                </c:pt>
                <c:pt idx="157">
                  <c:v>1.3162432337148072E-2</c:v>
                </c:pt>
                <c:pt idx="158">
                  <c:v>2.0119553148505165E-2</c:v>
                </c:pt>
                <c:pt idx="159">
                  <c:v>1.5344643757211052E-2</c:v>
                </c:pt>
                <c:pt idx="160">
                  <c:v>1.023878144234594E-2</c:v>
                </c:pt>
                <c:pt idx="161">
                  <c:v>1.1508232495535139E-2</c:v>
                </c:pt>
                <c:pt idx="162">
                  <c:v>2.4056954500759206E-4</c:v>
                </c:pt>
                <c:pt idx="163">
                  <c:v>8.5482483160931825E-3</c:v>
                </c:pt>
                <c:pt idx="164">
                  <c:v>-5.6081396293413484E-4</c:v>
                </c:pt>
                <c:pt idx="165">
                  <c:v>1.4576682684800335E-2</c:v>
                </c:pt>
                <c:pt idx="166">
                  <c:v>4.6000711013578681E-3</c:v>
                </c:pt>
                <c:pt idx="167">
                  <c:v>8.1985471413071227E-3</c:v>
                </c:pt>
                <c:pt idx="168">
                  <c:v>2.6761643870903342E-3</c:v>
                </c:pt>
                <c:pt idx="169">
                  <c:v>4.2252461795267877E-3</c:v>
                </c:pt>
                <c:pt idx="170">
                  <c:v>6.7465916730127785E-4</c:v>
                </c:pt>
                <c:pt idx="171">
                  <c:v>1.5025372997409601E-3</c:v>
                </c:pt>
                <c:pt idx="172">
                  <c:v>3.3373617092003899E-3</c:v>
                </c:pt>
                <c:pt idx="173">
                  <c:v>-2.9418514021161365E-3</c:v>
                </c:pt>
                <c:pt idx="174">
                  <c:v>-2.3147989691185322E-2</c:v>
                </c:pt>
                <c:pt idx="175">
                  <c:v>-2.162041214065297E-2</c:v>
                </c:pt>
                <c:pt idx="176">
                  <c:v>-3.8350565605640881E-2</c:v>
                </c:pt>
                <c:pt idx="177">
                  <c:v>-4.9020865323697926E-2</c:v>
                </c:pt>
                <c:pt idx="178">
                  <c:v>-4.27525105887522E-2</c:v>
                </c:pt>
                <c:pt idx="179">
                  <c:v>-3.0426651339823241E-2</c:v>
                </c:pt>
                <c:pt idx="180">
                  <c:v>-2.1076080607416749E-2</c:v>
                </c:pt>
                <c:pt idx="181">
                  <c:v>1.1972905426915073E-2</c:v>
                </c:pt>
                <c:pt idx="182">
                  <c:v>1.2938245853871658E-2</c:v>
                </c:pt>
                <c:pt idx="183">
                  <c:v>2.2495267397143432E-2</c:v>
                </c:pt>
                <c:pt idx="184">
                  <c:v>3.2695323493974707E-2</c:v>
                </c:pt>
                <c:pt idx="185">
                  <c:v>1.3098353625524691E-2</c:v>
                </c:pt>
                <c:pt idx="186">
                  <c:v>8.3711629290419264E-3</c:v>
                </c:pt>
                <c:pt idx="187">
                  <c:v>1.1643629201486292E-2</c:v>
                </c:pt>
                <c:pt idx="188">
                  <c:v>-8.9917974065682454E-3</c:v>
                </c:pt>
                <c:pt idx="189">
                  <c:v>-4.0559155355178048E-3</c:v>
                </c:pt>
                <c:pt idx="190">
                  <c:v>-2.0423359129133922E-3</c:v>
                </c:pt>
                <c:pt idx="191">
                  <c:v>-2.0004682247292415E-2</c:v>
                </c:pt>
                <c:pt idx="192">
                  <c:v>-2.4505691404881114E-2</c:v>
                </c:pt>
                <c:pt idx="193">
                  <c:v>-1.3319877960841435E-2</c:v>
                </c:pt>
                <c:pt idx="194">
                  <c:v>-1.2051127800486609E-2</c:v>
                </c:pt>
                <c:pt idx="195">
                  <c:v>-2.1394285253361192E-2</c:v>
                </c:pt>
                <c:pt idx="196">
                  <c:v>-1.3177205461211983E-2</c:v>
                </c:pt>
                <c:pt idx="197">
                  <c:v>-1.2196903218820575E-2</c:v>
                </c:pt>
                <c:pt idx="198">
                  <c:v>-2.5895700385749561E-2</c:v>
                </c:pt>
                <c:pt idx="199">
                  <c:v>-3.0215829144186787E-2</c:v>
                </c:pt>
                <c:pt idx="200">
                  <c:v>-3.4138700680038541E-3</c:v>
                </c:pt>
                <c:pt idx="201">
                  <c:v>1.7124131278345115E-2</c:v>
                </c:pt>
                <c:pt idx="202">
                  <c:v>3.3840669091731071E-2</c:v>
                </c:pt>
                <c:pt idx="203">
                  <c:v>4.6067213069209634E-2</c:v>
                </c:pt>
                <c:pt idx="204">
                  <c:v>4.6470788304823429E-2</c:v>
                </c:pt>
                <c:pt idx="205">
                  <c:v>3.9486187984579015E-2</c:v>
                </c:pt>
                <c:pt idx="206">
                  <c:v>3.4136109954139196E-2</c:v>
                </c:pt>
                <c:pt idx="207">
                  <c:v>4.1964991162263959E-2</c:v>
                </c:pt>
                <c:pt idx="208">
                  <c:v>4.1355639537371765E-2</c:v>
                </c:pt>
                <c:pt idx="209">
                  <c:v>4.0173443688932664E-2</c:v>
                </c:pt>
                <c:pt idx="210">
                  <c:v>3.3235061423009547E-2</c:v>
                </c:pt>
                <c:pt idx="211">
                  <c:v>1.8906058152834179E-2</c:v>
                </c:pt>
                <c:pt idx="212">
                  <c:v>7.7321291649945683E-3</c:v>
                </c:pt>
                <c:pt idx="213">
                  <c:v>1.8102278906553006E-2</c:v>
                </c:pt>
                <c:pt idx="214">
                  <c:v>1.3346547012494776E-2</c:v>
                </c:pt>
                <c:pt idx="215">
                  <c:v>2.6939076151888543E-4</c:v>
                </c:pt>
                <c:pt idx="216">
                  <c:v>6.9264633749116337E-3</c:v>
                </c:pt>
                <c:pt idx="217">
                  <c:v>-1.0198935113893586E-3</c:v>
                </c:pt>
                <c:pt idx="218">
                  <c:v>-2.847191999722757E-2</c:v>
                </c:pt>
                <c:pt idx="219">
                  <c:v>-2.3433681319404733E-2</c:v>
                </c:pt>
                <c:pt idx="220">
                  <c:v>-1.1607047990316794E-2</c:v>
                </c:pt>
                <c:pt idx="221">
                  <c:v>-7.8114472454128298E-3</c:v>
                </c:pt>
                <c:pt idx="222">
                  <c:v>-6.5555935629384582E-3</c:v>
                </c:pt>
                <c:pt idx="223">
                  <c:v>-2.3693823694171052E-3</c:v>
                </c:pt>
                <c:pt idx="224">
                  <c:v>-7.068295032661309E-3</c:v>
                </c:pt>
                <c:pt idx="225">
                  <c:v>1.2328327358003504E-2</c:v>
                </c:pt>
                <c:pt idx="226">
                  <c:v>4.8315714202887349E-5</c:v>
                </c:pt>
                <c:pt idx="227">
                  <c:v>-9.053898117813194E-4</c:v>
                </c:pt>
                <c:pt idx="228">
                  <c:v>1.5823041624739756E-2</c:v>
                </c:pt>
                <c:pt idx="229">
                  <c:v>1.5078392392902498E-2</c:v>
                </c:pt>
                <c:pt idx="230">
                  <c:v>-2.1244477094697627E-3</c:v>
                </c:pt>
                <c:pt idx="231">
                  <c:v>6.8497783474786873E-3</c:v>
                </c:pt>
                <c:pt idx="232">
                  <c:v>-1.7357759196827706E-4</c:v>
                </c:pt>
                <c:pt idx="233">
                  <c:v>9.8001527652647347E-3</c:v>
                </c:pt>
                <c:pt idx="234">
                  <c:v>1.8829293479607073E-2</c:v>
                </c:pt>
                <c:pt idx="235">
                  <c:v>2.4523232713451786E-2</c:v>
                </c:pt>
                <c:pt idx="236">
                  <c:v>1.5974565219220256E-2</c:v>
                </c:pt>
                <c:pt idx="237">
                  <c:v>1.2420180565298056E-2</c:v>
                </c:pt>
                <c:pt idx="238">
                  <c:v>-3.6859811434531275E-3</c:v>
                </c:pt>
                <c:pt idx="239">
                  <c:v>3.8544861593042866E-3</c:v>
                </c:pt>
                <c:pt idx="240">
                  <c:v>1.1875784811614285E-2</c:v>
                </c:pt>
                <c:pt idx="241">
                  <c:v>2.1936557789595086E-2</c:v>
                </c:pt>
                <c:pt idx="242">
                  <c:v>2.6926883457225818E-2</c:v>
                </c:pt>
                <c:pt idx="243">
                  <c:v>3.2216577417131062E-2</c:v>
                </c:pt>
                <c:pt idx="244">
                  <c:v>1.6382548628426464E-2</c:v>
                </c:pt>
                <c:pt idx="245">
                  <c:v>-2.0085384854619985E-3</c:v>
                </c:pt>
                <c:pt idx="246">
                  <c:v>-6.2789707091949745E-3</c:v>
                </c:pt>
                <c:pt idx="247">
                  <c:v>-1.1961702651487368E-3</c:v>
                </c:pt>
                <c:pt idx="248">
                  <c:v>-1.428683321013377E-2</c:v>
                </c:pt>
                <c:pt idx="249">
                  <c:v>-4.9176210549414599E-3</c:v>
                </c:pt>
                <c:pt idx="250">
                  <c:v>6.0508866087892951E-3</c:v>
                </c:pt>
                <c:pt idx="251">
                  <c:v>1.722722467243195E-4</c:v>
                </c:pt>
                <c:pt idx="252">
                  <c:v>-2.5298193774355641E-3</c:v>
                </c:pt>
                <c:pt idx="253">
                  <c:v>9.9679082293079057E-4</c:v>
                </c:pt>
                <c:pt idx="254">
                  <c:v>-3.015838562805853E-3</c:v>
                </c:pt>
                <c:pt idx="255">
                  <c:v>-1.9763628981243658E-2</c:v>
                </c:pt>
                <c:pt idx="256">
                  <c:v>-1.5017717926031243E-2</c:v>
                </c:pt>
                <c:pt idx="257">
                  <c:v>1.3879641485287214E-4</c:v>
                </c:pt>
                <c:pt idx="258">
                  <c:v>-8.2185517208485052E-4</c:v>
                </c:pt>
                <c:pt idx="259">
                  <c:v>-9.1057103964599043E-3</c:v>
                </c:pt>
                <c:pt idx="260">
                  <c:v>-3.1329687800456889E-3</c:v>
                </c:pt>
                <c:pt idx="261">
                  <c:v>6.4049542683431793E-4</c:v>
                </c:pt>
                <c:pt idx="262">
                  <c:v>-3.6738818837437834E-3</c:v>
                </c:pt>
                <c:pt idx="263">
                  <c:v>2.0722944125953027E-3</c:v>
                </c:pt>
                <c:pt idx="264">
                  <c:v>6.6753419236438259E-3</c:v>
                </c:pt>
                <c:pt idx="265">
                  <c:v>4.3417346402713289E-3</c:v>
                </c:pt>
                <c:pt idx="266">
                  <c:v>1.2111213038199358E-2</c:v>
                </c:pt>
                <c:pt idx="267">
                  <c:v>1.3519373940154865E-2</c:v>
                </c:pt>
                <c:pt idx="268">
                  <c:v>1.8181876588928825E-2</c:v>
                </c:pt>
                <c:pt idx="269">
                  <c:v>1.9242330732605398E-2</c:v>
                </c:pt>
                <c:pt idx="270">
                  <c:v>3.3128259478742143E-2</c:v>
                </c:pt>
                <c:pt idx="271">
                  <c:v>1.9459232340570329E-2</c:v>
                </c:pt>
                <c:pt idx="272">
                  <c:v>9.9038997920785875E-3</c:v>
                </c:pt>
                <c:pt idx="273">
                  <c:v>-2.0283036190806266E-3</c:v>
                </c:pt>
                <c:pt idx="274">
                  <c:v>-1.7217903183057047E-3</c:v>
                </c:pt>
                <c:pt idx="275">
                  <c:v>-3.8267988512974108E-3</c:v>
                </c:pt>
                <c:pt idx="276">
                  <c:v>-4.0356859112660043E-3</c:v>
                </c:pt>
                <c:pt idx="277">
                  <c:v>-1.5736183480257611E-3</c:v>
                </c:pt>
                <c:pt idx="278">
                  <c:v>3.3697147534627559E-3</c:v>
                </c:pt>
                <c:pt idx="279">
                  <c:v>-3.8656188096916097E-3</c:v>
                </c:pt>
                <c:pt idx="280">
                  <c:v>-1.2124540486885478E-2</c:v>
                </c:pt>
                <c:pt idx="281">
                  <c:v>-2.2809021876983689E-2</c:v>
                </c:pt>
                <c:pt idx="282">
                  <c:v>-1.6398088664626477E-2</c:v>
                </c:pt>
                <c:pt idx="283">
                  <c:v>-1.0842859947988755E-2</c:v>
                </c:pt>
                <c:pt idx="284">
                  <c:v>1.2024509418436793E-3</c:v>
                </c:pt>
                <c:pt idx="285">
                  <c:v>-6.922374895931855E-3</c:v>
                </c:pt>
                <c:pt idx="286">
                  <c:v>1.1080347741917214E-2</c:v>
                </c:pt>
                <c:pt idx="287">
                  <c:v>7.750583361435073E-3</c:v>
                </c:pt>
                <c:pt idx="288">
                  <c:v>2.9189366605142496E-3</c:v>
                </c:pt>
                <c:pt idx="289">
                  <c:v>9.2761120320452375E-3</c:v>
                </c:pt>
                <c:pt idx="290">
                  <c:v>1.7992062754471638E-2</c:v>
                </c:pt>
                <c:pt idx="291">
                  <c:v>9.6560651391338296E-3</c:v>
                </c:pt>
                <c:pt idx="292">
                  <c:v>-5.937668748637286E-3</c:v>
                </c:pt>
                <c:pt idx="293">
                  <c:v>-1.3479323340509178E-3</c:v>
                </c:pt>
                <c:pt idx="294">
                  <c:v>-1.8884228196357364E-2</c:v>
                </c:pt>
                <c:pt idx="295">
                  <c:v>-1.3746917883668783E-2</c:v>
                </c:pt>
                <c:pt idx="296">
                  <c:v>-1.8711593319910749E-2</c:v>
                </c:pt>
                <c:pt idx="297">
                  <c:v>-1.3716301022842988E-2</c:v>
                </c:pt>
                <c:pt idx="298">
                  <c:v>-1.628556217285854E-2</c:v>
                </c:pt>
                <c:pt idx="299">
                  <c:v>-1.5116763181773277E-2</c:v>
                </c:pt>
                <c:pt idx="300">
                  <c:v>-3.5484217279900893E-2</c:v>
                </c:pt>
                <c:pt idx="301">
                  <c:v>-5.0401464205901643E-2</c:v>
                </c:pt>
                <c:pt idx="302">
                  <c:v>-4.4554869849642242E-2</c:v>
                </c:pt>
                <c:pt idx="303">
                  <c:v>-4.3125489722915272E-2</c:v>
                </c:pt>
                <c:pt idx="304">
                  <c:v>-3.2840742151226704E-2</c:v>
                </c:pt>
                <c:pt idx="305">
                  <c:v>-3.0161652040628036E-2</c:v>
                </c:pt>
                <c:pt idx="306">
                  <c:v>5.0496179973051024E-3</c:v>
                </c:pt>
                <c:pt idx="307">
                  <c:v>5.3186778663539495E-3</c:v>
                </c:pt>
                <c:pt idx="308">
                  <c:v>-4.4235785616658242E-3</c:v>
                </c:pt>
                <c:pt idx="309">
                  <c:v>-9.1544783411007403E-3</c:v>
                </c:pt>
                <c:pt idx="310">
                  <c:v>1.2601851471967511E-2</c:v>
                </c:pt>
                <c:pt idx="311">
                  <c:v>4.9716058258544504E-3</c:v>
                </c:pt>
                <c:pt idx="312">
                  <c:v>1.082447794028224E-2</c:v>
                </c:pt>
                <c:pt idx="313">
                  <c:v>1.4816977764962849E-2</c:v>
                </c:pt>
                <c:pt idx="314">
                  <c:v>1.6702369822420009E-2</c:v>
                </c:pt>
                <c:pt idx="315">
                  <c:v>2.2123988507193649E-2</c:v>
                </c:pt>
                <c:pt idx="316">
                  <c:v>3.1179554121926606E-3</c:v>
                </c:pt>
                <c:pt idx="317">
                  <c:v>-1.3713346680226892E-2</c:v>
                </c:pt>
                <c:pt idx="318">
                  <c:v>-1.0056274848236891E-2</c:v>
                </c:pt>
                <c:pt idx="319">
                  <c:v>-3.0106641208560306E-3</c:v>
                </c:pt>
                <c:pt idx="320">
                  <c:v>-1.1630960442513161E-2</c:v>
                </c:pt>
                <c:pt idx="321">
                  <c:v>-1.9806936127003539E-3</c:v>
                </c:pt>
                <c:pt idx="322">
                  <c:v>1.9719898430822683E-2</c:v>
                </c:pt>
                <c:pt idx="323">
                  <c:v>1.8171858104921796E-2</c:v>
                </c:pt>
                <c:pt idx="324">
                  <c:v>1.7698754700746298E-2</c:v>
                </c:pt>
                <c:pt idx="325">
                  <c:v>6.7583952961717975E-3</c:v>
                </c:pt>
                <c:pt idx="326">
                  <c:v>1.6471273058163108E-2</c:v>
                </c:pt>
                <c:pt idx="327">
                  <c:v>-4.2528473991224015E-3</c:v>
                </c:pt>
                <c:pt idx="328">
                  <c:v>1.31620263694412E-2</c:v>
                </c:pt>
                <c:pt idx="329">
                  <c:v>8.9050078099787685E-4</c:v>
                </c:pt>
                <c:pt idx="330">
                  <c:v>1.0371560338486225E-2</c:v>
                </c:pt>
                <c:pt idx="331">
                  <c:v>1.096334550151718E-2</c:v>
                </c:pt>
                <c:pt idx="332">
                  <c:v>2.1362109058354964E-2</c:v>
                </c:pt>
                <c:pt idx="333">
                  <c:v>1.6783884013183465E-3</c:v>
                </c:pt>
                <c:pt idx="334">
                  <c:v>1.1134768876981692E-2</c:v>
                </c:pt>
                <c:pt idx="335">
                  <c:v>-3.8272896572401401E-3</c:v>
                </c:pt>
                <c:pt idx="336">
                  <c:v>-3.4397590306533771E-3</c:v>
                </c:pt>
                <c:pt idx="337">
                  <c:v>-1.2710238684686626E-2</c:v>
                </c:pt>
                <c:pt idx="338">
                  <c:v>-1.612688085480668E-2</c:v>
                </c:pt>
                <c:pt idx="339">
                  <c:v>-6.6938772325332938E-3</c:v>
                </c:pt>
                <c:pt idx="340">
                  <c:v>1.3349147688235176E-2</c:v>
                </c:pt>
                <c:pt idx="341">
                  <c:v>1.9850508996456507E-2</c:v>
                </c:pt>
                <c:pt idx="342">
                  <c:v>3.3272514919908666E-2</c:v>
                </c:pt>
                <c:pt idx="343">
                  <c:v>3.9872529125348354E-2</c:v>
                </c:pt>
                <c:pt idx="344">
                  <c:v>2.4092743294889737E-2</c:v>
                </c:pt>
                <c:pt idx="345">
                  <c:v>1.6819863532035094E-2</c:v>
                </c:pt>
                <c:pt idx="346">
                  <c:v>-8.0386264070799363E-4</c:v>
                </c:pt>
                <c:pt idx="347">
                  <c:v>-1.8195643006796804E-3</c:v>
                </c:pt>
                <c:pt idx="348">
                  <c:v>-2.5402673403219444E-3</c:v>
                </c:pt>
                <c:pt idx="349">
                  <c:v>-6.8902150125506783E-3</c:v>
                </c:pt>
                <c:pt idx="350">
                  <c:v>2.2769139278808292E-3</c:v>
                </c:pt>
                <c:pt idx="351">
                  <c:v>6.8747465872466933E-3</c:v>
                </c:pt>
                <c:pt idx="352">
                  <c:v>-1.1368698694685065E-3</c:v>
                </c:pt>
                <c:pt idx="353">
                  <c:v>3.2430720149590349E-3</c:v>
                </c:pt>
                <c:pt idx="354">
                  <c:v>6.6745047384376239E-3</c:v>
                </c:pt>
                <c:pt idx="355">
                  <c:v>-1.6428807799246411E-3</c:v>
                </c:pt>
                <c:pt idx="356">
                  <c:v>7.5215020589889021E-4</c:v>
                </c:pt>
                <c:pt idx="357">
                  <c:v>4.8523742870786946E-3</c:v>
                </c:pt>
                <c:pt idx="358">
                  <c:v>2.6827112461075501E-3</c:v>
                </c:pt>
                <c:pt idx="359">
                  <c:v>4.523450702469272E-3</c:v>
                </c:pt>
                <c:pt idx="360">
                  <c:v>1.9548566863546719E-3</c:v>
                </c:pt>
                <c:pt idx="361">
                  <c:v>2.3045125254181663E-3</c:v>
                </c:pt>
                <c:pt idx="362">
                  <c:v>5.0567251602125773E-3</c:v>
                </c:pt>
                <c:pt idx="363">
                  <c:v>3.226996914531214E-3</c:v>
                </c:pt>
                <c:pt idx="364">
                  <c:v>2.5287424216653889E-3</c:v>
                </c:pt>
                <c:pt idx="365">
                  <c:v>3.8061115699071016E-3</c:v>
                </c:pt>
                <c:pt idx="366">
                  <c:v>-9.0264684484971762E-3</c:v>
                </c:pt>
                <c:pt idx="367">
                  <c:v>-1.3602385430217032E-2</c:v>
                </c:pt>
                <c:pt idx="368">
                  <c:v>-1.5359180633762026E-2</c:v>
                </c:pt>
                <c:pt idx="369">
                  <c:v>-9.2826144815998483E-3</c:v>
                </c:pt>
                <c:pt idx="370">
                  <c:v>-1.4635539943501289E-2</c:v>
                </c:pt>
                <c:pt idx="371">
                  <c:v>-1.5621885039940674E-2</c:v>
                </c:pt>
                <c:pt idx="372">
                  <c:v>-1.2522863695729821E-2</c:v>
                </c:pt>
                <c:pt idx="373">
                  <c:v>-4.7431160337931384E-4</c:v>
                </c:pt>
                <c:pt idx="374">
                  <c:v>-1.1857140110611956E-2</c:v>
                </c:pt>
                <c:pt idx="375">
                  <c:v>-6.7650735864221E-3</c:v>
                </c:pt>
                <c:pt idx="376">
                  <c:v>1.2367720202115124E-2</c:v>
                </c:pt>
                <c:pt idx="377">
                  <c:v>9.7937349678706952E-3</c:v>
                </c:pt>
                <c:pt idx="378">
                  <c:v>-5.7672076316146619E-5</c:v>
                </c:pt>
                <c:pt idx="379">
                  <c:v>1.9844244922524565E-3</c:v>
                </c:pt>
                <c:pt idx="380">
                  <c:v>1.4561379073556421E-2</c:v>
                </c:pt>
                <c:pt idx="381">
                  <c:v>5.4753245911730638E-3</c:v>
                </c:pt>
                <c:pt idx="382">
                  <c:v>-1.243141260695404E-2</c:v>
                </c:pt>
                <c:pt idx="383">
                  <c:v>-1.2323440044870689E-2</c:v>
                </c:pt>
                <c:pt idx="384">
                  <c:v>-1.3465782264199942E-2</c:v>
                </c:pt>
                <c:pt idx="385">
                  <c:v>-3.0444232143767035E-2</c:v>
                </c:pt>
                <c:pt idx="386">
                  <c:v>-2.3385587865727066E-2</c:v>
                </c:pt>
                <c:pt idx="387">
                  <c:v>-2.1527549923795763E-3</c:v>
                </c:pt>
                <c:pt idx="388">
                  <c:v>-1.9817731735843875E-4</c:v>
                </c:pt>
                <c:pt idx="389">
                  <c:v>5.9640579265901553E-3</c:v>
                </c:pt>
                <c:pt idx="390">
                  <c:v>1.1921683998453152E-2</c:v>
                </c:pt>
                <c:pt idx="391">
                  <c:v>-2.0609165075471361E-3</c:v>
                </c:pt>
                <c:pt idx="392">
                  <c:v>1.5824592232812804E-3</c:v>
                </c:pt>
                <c:pt idx="393">
                  <c:v>1.008082324305876E-2</c:v>
                </c:pt>
                <c:pt idx="394">
                  <c:v>8.5295728600183474E-3</c:v>
                </c:pt>
                <c:pt idx="395">
                  <c:v>1.6954914972909451E-3</c:v>
                </c:pt>
                <c:pt idx="396">
                  <c:v>4.3058869556420265E-3</c:v>
                </c:pt>
                <c:pt idx="397">
                  <c:v>-6.1466074972410904E-3</c:v>
                </c:pt>
                <c:pt idx="398">
                  <c:v>-9.3239737426095304E-3</c:v>
                </c:pt>
                <c:pt idx="399">
                  <c:v>-1.40677440637254E-2</c:v>
                </c:pt>
                <c:pt idx="400">
                  <c:v>-3.6703356162370929E-3</c:v>
                </c:pt>
                <c:pt idx="401">
                  <c:v>-6.4598782773407171E-4</c:v>
                </c:pt>
                <c:pt idx="402">
                  <c:v>1.0226512271512394E-2</c:v>
                </c:pt>
                <c:pt idx="403">
                  <c:v>-3.8661235882505255E-3</c:v>
                </c:pt>
                <c:pt idx="404">
                  <c:v>-8.487592373079575E-4</c:v>
                </c:pt>
                <c:pt idx="405">
                  <c:v>-6.5541503184607048E-3</c:v>
                </c:pt>
                <c:pt idx="406">
                  <c:v>-3.5841839435775012E-3</c:v>
                </c:pt>
                <c:pt idx="407">
                  <c:v>-6.8234769974879561E-3</c:v>
                </c:pt>
                <c:pt idx="408">
                  <c:v>-1.050479183306126E-2</c:v>
                </c:pt>
                <c:pt idx="409">
                  <c:v>-1.962601336953243E-2</c:v>
                </c:pt>
                <c:pt idx="410">
                  <c:v>-1.657171994002038E-2</c:v>
                </c:pt>
                <c:pt idx="411">
                  <c:v>-2.0112877806842136E-2</c:v>
                </c:pt>
                <c:pt idx="412">
                  <c:v>-1.3255317055545179E-2</c:v>
                </c:pt>
                <c:pt idx="413">
                  <c:v>-5.3855226373308368E-3</c:v>
                </c:pt>
                <c:pt idx="414">
                  <c:v>1.8440212874293243E-2</c:v>
                </c:pt>
                <c:pt idx="415">
                  <c:v>1.5799711200993508E-2</c:v>
                </c:pt>
                <c:pt idx="416">
                  <c:v>2.1768668866704054E-2</c:v>
                </c:pt>
                <c:pt idx="417">
                  <c:v>2.5939089933827014E-2</c:v>
                </c:pt>
                <c:pt idx="418">
                  <c:v>3.2653792968969558E-2</c:v>
                </c:pt>
                <c:pt idx="419">
                  <c:v>1.8014147689422003E-2</c:v>
                </c:pt>
                <c:pt idx="420">
                  <c:v>2.0623759179297024E-2</c:v>
                </c:pt>
                <c:pt idx="421">
                  <c:v>2.2010353173268563E-2</c:v>
                </c:pt>
                <c:pt idx="422">
                  <c:v>7.1941356729351025E-3</c:v>
                </c:pt>
                <c:pt idx="423">
                  <c:v>-9.4078740319964045E-4</c:v>
                </c:pt>
                <c:pt idx="424">
                  <c:v>-4.638561025624465E-4</c:v>
                </c:pt>
                <c:pt idx="425">
                  <c:v>3.6225683924920359E-3</c:v>
                </c:pt>
                <c:pt idx="426">
                  <c:v>-3.1722433387442448E-3</c:v>
                </c:pt>
                <c:pt idx="427">
                  <c:v>-6.7540680202041355E-3</c:v>
                </c:pt>
                <c:pt idx="428">
                  <c:v>-8.8183432901452388E-3</c:v>
                </c:pt>
                <c:pt idx="429">
                  <c:v>-1.0032264009178558E-3</c:v>
                </c:pt>
                <c:pt idx="430">
                  <c:v>-7.4385007685599759E-3</c:v>
                </c:pt>
                <c:pt idx="431">
                  <c:v>-6.1245514527144343E-3</c:v>
                </c:pt>
                <c:pt idx="432">
                  <c:v>3.1668200056079988E-4</c:v>
                </c:pt>
                <c:pt idx="433">
                  <c:v>7.6109598968724249E-3</c:v>
                </c:pt>
                <c:pt idx="434">
                  <c:v>1.028799637166666E-2</c:v>
                </c:pt>
                <c:pt idx="435">
                  <c:v>8.4459730202464476E-3</c:v>
                </c:pt>
                <c:pt idx="436">
                  <c:v>1.0739075256218682E-2</c:v>
                </c:pt>
                <c:pt idx="437">
                  <c:v>2.3353076584849766E-3</c:v>
                </c:pt>
                <c:pt idx="438">
                  <c:v>-6.5058892847049575E-3</c:v>
                </c:pt>
                <c:pt idx="439">
                  <c:v>-1.5732669210479142E-2</c:v>
                </c:pt>
                <c:pt idx="440">
                  <c:v>-1.1420554973781725E-2</c:v>
                </c:pt>
                <c:pt idx="441">
                  <c:v>-1.8593382444353199E-2</c:v>
                </c:pt>
                <c:pt idx="442">
                  <c:v>-1.6691873128707384E-2</c:v>
                </c:pt>
                <c:pt idx="443">
                  <c:v>-1.2700529627868516E-2</c:v>
                </c:pt>
                <c:pt idx="444">
                  <c:v>-1.2528667162486563E-2</c:v>
                </c:pt>
                <c:pt idx="445">
                  <c:v>-8.4316677836541055E-3</c:v>
                </c:pt>
                <c:pt idx="446">
                  <c:v>-5.211314864862749E-3</c:v>
                </c:pt>
                <c:pt idx="447">
                  <c:v>-8.6238737955607221E-3</c:v>
                </c:pt>
                <c:pt idx="448">
                  <c:v>8.2531911680246844E-3</c:v>
                </c:pt>
                <c:pt idx="449">
                  <c:v>-6.4422898565389261E-3</c:v>
                </c:pt>
                <c:pt idx="450">
                  <c:v>-2.2805745744002296E-2</c:v>
                </c:pt>
                <c:pt idx="451">
                  <c:v>-2.8316270393629207E-3</c:v>
                </c:pt>
                <c:pt idx="452">
                  <c:v>5.4882761833670744E-3</c:v>
                </c:pt>
                <c:pt idx="453">
                  <c:v>6.2452626258426708E-4</c:v>
                </c:pt>
                <c:pt idx="454">
                  <c:v>5.8633816171716913E-3</c:v>
                </c:pt>
                <c:pt idx="455">
                  <c:v>3.0128055106287514E-2</c:v>
                </c:pt>
                <c:pt idx="456">
                  <c:v>1.861855258475275E-2</c:v>
                </c:pt>
                <c:pt idx="457">
                  <c:v>1.4149087531214511E-2</c:v>
                </c:pt>
                <c:pt idx="458">
                  <c:v>1.5936511030090108E-2</c:v>
                </c:pt>
                <c:pt idx="459">
                  <c:v>3.2298291721938856E-2</c:v>
                </c:pt>
                <c:pt idx="460">
                  <c:v>1.8164761557628181E-2</c:v>
                </c:pt>
                <c:pt idx="461">
                  <c:v>2.5921219592432859E-2</c:v>
                </c:pt>
                <c:pt idx="462">
                  <c:v>3.2414357393934307E-2</c:v>
                </c:pt>
                <c:pt idx="463">
                  <c:v>2.7302392567571426E-2</c:v>
                </c:pt>
                <c:pt idx="464">
                  <c:v>3.5458122865203175E-2</c:v>
                </c:pt>
                <c:pt idx="465">
                  <c:v>3.8560971807270659E-2</c:v>
                </c:pt>
                <c:pt idx="466">
                  <c:v>2.9568805504827999E-2</c:v>
                </c:pt>
                <c:pt idx="467">
                  <c:v>1.9199409624157133E-2</c:v>
                </c:pt>
                <c:pt idx="468">
                  <c:v>1.8143068378633755E-2</c:v>
                </c:pt>
                <c:pt idx="469">
                  <c:v>8.7773182808877515E-3</c:v>
                </c:pt>
                <c:pt idx="470">
                  <c:v>1.2533362455167136E-2</c:v>
                </c:pt>
                <c:pt idx="471">
                  <c:v>1.0414132847850593E-2</c:v>
                </c:pt>
                <c:pt idx="472">
                  <c:v>3.2618713867520445E-2</c:v>
                </c:pt>
                <c:pt idx="473">
                  <c:v>3.6384608311381919E-2</c:v>
                </c:pt>
                <c:pt idx="474">
                  <c:v>3.2973304111751402E-2</c:v>
                </c:pt>
                <c:pt idx="475">
                  <c:v>2.0611119799100672E-2</c:v>
                </c:pt>
                <c:pt idx="476">
                  <c:v>1.2647534609631807E-2</c:v>
                </c:pt>
                <c:pt idx="477">
                  <c:v>-7.3101177328409742E-3</c:v>
                </c:pt>
                <c:pt idx="478">
                  <c:v>-6.603996155458057E-3</c:v>
                </c:pt>
                <c:pt idx="479">
                  <c:v>-8.8851264108207872E-3</c:v>
                </c:pt>
                <c:pt idx="480">
                  <c:v>-6.9957202610565865E-3</c:v>
                </c:pt>
                <c:pt idx="481">
                  <c:v>-8.2549422434671416E-5</c:v>
                </c:pt>
                <c:pt idx="482">
                  <c:v>2.0504884650997678E-3</c:v>
                </c:pt>
                <c:pt idx="483">
                  <c:v>-8.1195446865106706E-3</c:v>
                </c:pt>
                <c:pt idx="484">
                  <c:v>-1.1087309848456714E-3</c:v>
                </c:pt>
                <c:pt idx="485">
                  <c:v>-2.1296263708796398E-4</c:v>
                </c:pt>
                <c:pt idx="486">
                  <c:v>1.163947368546803E-2</c:v>
                </c:pt>
                <c:pt idx="487">
                  <c:v>2.0189486211242481E-2</c:v>
                </c:pt>
                <c:pt idx="488">
                  <c:v>1.4762532117584064E-2</c:v>
                </c:pt>
                <c:pt idx="489">
                  <c:v>1.0622996301084013E-2</c:v>
                </c:pt>
                <c:pt idx="490">
                  <c:v>5.9083078986934432E-3</c:v>
                </c:pt>
                <c:pt idx="491">
                  <c:v>-7.201202247423228E-3</c:v>
                </c:pt>
                <c:pt idx="492">
                  <c:v>-8.4006856434169254E-3</c:v>
                </c:pt>
                <c:pt idx="493">
                  <c:v>6.6586726215501363E-4</c:v>
                </c:pt>
                <c:pt idx="494">
                  <c:v>-1.9734996984273872E-3</c:v>
                </c:pt>
                <c:pt idx="495">
                  <c:v>-8.3754069683844162E-3</c:v>
                </c:pt>
                <c:pt idx="496">
                  <c:v>-1.0994469873843924E-2</c:v>
                </c:pt>
                <c:pt idx="497">
                  <c:v>-1.3713894723071832E-2</c:v>
                </c:pt>
                <c:pt idx="498">
                  <c:v>-1.7564922128299899E-2</c:v>
                </c:pt>
                <c:pt idx="499">
                  <c:v>-3.4442163181183133E-3</c:v>
                </c:pt>
                <c:pt idx="500">
                  <c:v>1.3462123179087291E-3</c:v>
                </c:pt>
                <c:pt idx="501">
                  <c:v>5.3726969473687786E-3</c:v>
                </c:pt>
                <c:pt idx="502">
                  <c:v>9.7768726789539927E-3</c:v>
                </c:pt>
                <c:pt idx="503">
                  <c:v>1.2117570809516575E-2</c:v>
                </c:pt>
                <c:pt idx="504">
                  <c:v>6.7635767773001657E-4</c:v>
                </c:pt>
                <c:pt idx="505">
                  <c:v>1.7589914931630386E-2</c:v>
                </c:pt>
                <c:pt idx="506">
                  <c:v>1.4144231973635383E-2</c:v>
                </c:pt>
                <c:pt idx="507">
                  <c:v>9.4216538438249876E-3</c:v>
                </c:pt>
                <c:pt idx="508">
                  <c:v>2.9003957805661677E-3</c:v>
                </c:pt>
                <c:pt idx="509">
                  <c:v>-7.2924045277135774E-3</c:v>
                </c:pt>
                <c:pt idx="510">
                  <c:v>-1.8010819285002672E-2</c:v>
                </c:pt>
                <c:pt idx="511">
                  <c:v>-5.0672463076728812E-2</c:v>
                </c:pt>
                <c:pt idx="512">
                  <c:v>-4.3876784337165735E-2</c:v>
                </c:pt>
                <c:pt idx="513">
                  <c:v>-3.7064348749013626E-2</c:v>
                </c:pt>
                <c:pt idx="514">
                  <c:v>-2.6184535070628071E-2</c:v>
                </c:pt>
                <c:pt idx="515">
                  <c:v>-7.5714007055316069E-3</c:v>
                </c:pt>
                <c:pt idx="516">
                  <c:v>3.5088255592909255E-2</c:v>
                </c:pt>
                <c:pt idx="517">
                  <c:v>3.0080352675913313E-2</c:v>
                </c:pt>
                <c:pt idx="518">
                  <c:v>2.5551896444763827E-2</c:v>
                </c:pt>
                <c:pt idx="519">
                  <c:v>2.2291539856744987E-2</c:v>
                </c:pt>
                <c:pt idx="520">
                  <c:v>-7.0236807012148831E-3</c:v>
                </c:pt>
                <c:pt idx="521">
                  <c:v>-1.8925802709119154E-2</c:v>
                </c:pt>
                <c:pt idx="522">
                  <c:v>-2.0080580331852629E-2</c:v>
                </c:pt>
                <c:pt idx="523">
                  <c:v>-2.2979907538176147E-2</c:v>
                </c:pt>
                <c:pt idx="524">
                  <c:v>-1.4577142369224702E-2</c:v>
                </c:pt>
                <c:pt idx="525">
                  <c:v>1.5647705317701046E-3</c:v>
                </c:pt>
                <c:pt idx="526">
                  <c:v>9.996519885112156E-3</c:v>
                </c:pt>
                <c:pt idx="527">
                  <c:v>3.7916336423001774E-3</c:v>
                </c:pt>
                <c:pt idx="528">
                  <c:v>2.0961047557066188E-2</c:v>
                </c:pt>
                <c:pt idx="529">
                  <c:v>1.5552725299664691E-2</c:v>
                </c:pt>
                <c:pt idx="530">
                  <c:v>1.6562671642837659E-2</c:v>
                </c:pt>
                <c:pt idx="531">
                  <c:v>9.0225915534798019E-3</c:v>
                </c:pt>
                <c:pt idx="532">
                  <c:v>1.5904443649192468E-2</c:v>
                </c:pt>
                <c:pt idx="533">
                  <c:v>1.700762615154985E-2</c:v>
                </c:pt>
                <c:pt idx="534">
                  <c:v>9.964985614864242E-3</c:v>
                </c:pt>
                <c:pt idx="535">
                  <c:v>6.9186701748235775E-3</c:v>
                </c:pt>
                <c:pt idx="536">
                  <c:v>1.0989026822735183E-2</c:v>
                </c:pt>
                <c:pt idx="537">
                  <c:v>1.0011119733665018E-3</c:v>
                </c:pt>
                <c:pt idx="538">
                  <c:v>-3.7844334854250303E-3</c:v>
                </c:pt>
                <c:pt idx="539">
                  <c:v>-6.4307097744502936E-3</c:v>
                </c:pt>
                <c:pt idx="540">
                  <c:v>-9.6793820470475241E-3</c:v>
                </c:pt>
                <c:pt idx="541">
                  <c:v>-1.3245995048830088E-2</c:v>
                </c:pt>
                <c:pt idx="542">
                  <c:v>-1.0578832075844606E-3</c:v>
                </c:pt>
                <c:pt idx="543">
                  <c:v>-4.758637045352245E-3</c:v>
                </c:pt>
                <c:pt idx="544">
                  <c:v>-5.6112859947544313E-3</c:v>
                </c:pt>
                <c:pt idx="545">
                  <c:v>2.737138757155793E-3</c:v>
                </c:pt>
                <c:pt idx="546">
                  <c:v>5.7209062890010258E-3</c:v>
                </c:pt>
                <c:pt idx="547">
                  <c:v>1.1129255781863995E-2</c:v>
                </c:pt>
                <c:pt idx="548">
                  <c:v>1.0062462067540148E-2</c:v>
                </c:pt>
                <c:pt idx="549">
                  <c:v>2.2758349593627252E-2</c:v>
                </c:pt>
                <c:pt idx="550">
                  <c:v>1.9181927278066859E-2</c:v>
                </c:pt>
                <c:pt idx="551">
                  <c:v>1.9961990610148844E-2</c:v>
                </c:pt>
                <c:pt idx="552">
                  <c:v>5.6959745124124939E-3</c:v>
                </c:pt>
                <c:pt idx="553">
                  <c:v>1.3855273357564164E-2</c:v>
                </c:pt>
                <c:pt idx="554">
                  <c:v>9.4013127689821681E-3</c:v>
                </c:pt>
                <c:pt idx="555">
                  <c:v>5.4945589998100508E-3</c:v>
                </c:pt>
                <c:pt idx="556">
                  <c:v>3.2005382376729058E-3</c:v>
                </c:pt>
                <c:pt idx="557">
                  <c:v>6.8907342108631307E-3</c:v>
                </c:pt>
                <c:pt idx="558">
                  <c:v>-1.1341329609612361E-3</c:v>
                </c:pt>
                <c:pt idx="559">
                  <c:v>-9.2320926391617816E-3</c:v>
                </c:pt>
                <c:pt idx="560">
                  <c:v>-1.2582476456426258E-2</c:v>
                </c:pt>
                <c:pt idx="561">
                  <c:v>-5.0289441778658154E-3</c:v>
                </c:pt>
                <c:pt idx="562">
                  <c:v>1.1266079898019582E-2</c:v>
                </c:pt>
                <c:pt idx="563">
                  <c:v>1.4741396941852515E-2</c:v>
                </c:pt>
                <c:pt idx="564">
                  <c:v>1.5380664680669591E-2</c:v>
                </c:pt>
                <c:pt idx="565">
                  <c:v>1.2007554885239176E-2</c:v>
                </c:pt>
                <c:pt idx="566">
                  <c:v>1.2067955587628833E-2</c:v>
                </c:pt>
                <c:pt idx="567">
                  <c:v>-9.0737155081597031E-3</c:v>
                </c:pt>
                <c:pt idx="568">
                  <c:v>-8.3943675028979193E-3</c:v>
                </c:pt>
                <c:pt idx="569">
                  <c:v>2.9488294028556681E-3</c:v>
                </c:pt>
                <c:pt idx="570">
                  <c:v>1.3680484626780325E-2</c:v>
                </c:pt>
                <c:pt idx="571">
                  <c:v>1.8942641734720565E-2</c:v>
                </c:pt>
                <c:pt idx="572">
                  <c:v>2.3283058747393216E-2</c:v>
                </c:pt>
                <c:pt idx="573">
                  <c:v>1.7411916556198982E-2</c:v>
                </c:pt>
                <c:pt idx="574">
                  <c:v>6.9652757119134032E-3</c:v>
                </c:pt>
                <c:pt idx="575">
                  <c:v>-5.4013830028648406E-4</c:v>
                </c:pt>
                <c:pt idx="576">
                  <c:v>-2.3137115341781041E-2</c:v>
                </c:pt>
                <c:pt idx="577">
                  <c:v>-1.2716994474956281E-2</c:v>
                </c:pt>
                <c:pt idx="578">
                  <c:v>-1.572768576721585E-3</c:v>
                </c:pt>
                <c:pt idx="579">
                  <c:v>2.6008001667157513E-2</c:v>
                </c:pt>
                <c:pt idx="580">
                  <c:v>2.4481061949391345E-2</c:v>
                </c:pt>
                <c:pt idx="581">
                  <c:v>4.5084159462589285E-2</c:v>
                </c:pt>
                <c:pt idx="582">
                  <c:v>3.8132852416813863E-2</c:v>
                </c:pt>
                <c:pt idx="583">
                  <c:v>2.2143076438068825E-2</c:v>
                </c:pt>
                <c:pt idx="584">
                  <c:v>1.6041383400757614E-2</c:v>
                </c:pt>
                <c:pt idx="585">
                  <c:v>1.9900371578753302E-2</c:v>
                </c:pt>
                <c:pt idx="586">
                  <c:v>1.6557874176770741E-2</c:v>
                </c:pt>
                <c:pt idx="587">
                  <c:v>1.3799198349064703E-2</c:v>
                </c:pt>
                <c:pt idx="588">
                  <c:v>9.1228624240764723E-4</c:v>
                </c:pt>
                <c:pt idx="589">
                  <c:v>-2.7410278000659743E-2</c:v>
                </c:pt>
                <c:pt idx="590">
                  <c:v>-2.0143573814324734E-2</c:v>
                </c:pt>
                <c:pt idx="591">
                  <c:v>-2.3637094157573743E-2</c:v>
                </c:pt>
                <c:pt idx="592">
                  <c:v>-3.8878165470593085E-2</c:v>
                </c:pt>
                <c:pt idx="593">
                  <c:v>-2.9009905720491766E-2</c:v>
                </c:pt>
                <c:pt idx="594">
                  <c:v>-1.8709849770605497E-2</c:v>
                </c:pt>
                <c:pt idx="595">
                  <c:v>-2.5218662305428168E-2</c:v>
                </c:pt>
                <c:pt idx="596">
                  <c:v>-2.7772896662374535E-2</c:v>
                </c:pt>
                <c:pt idx="597">
                  <c:v>-9.2286548663654804E-3</c:v>
                </c:pt>
                <c:pt idx="598">
                  <c:v>1.0116858677065884E-2</c:v>
                </c:pt>
                <c:pt idx="599">
                  <c:v>1.9850406447019606E-2</c:v>
                </c:pt>
                <c:pt idx="600">
                  <c:v>3.7477405231315462E-3</c:v>
                </c:pt>
                <c:pt idx="601">
                  <c:v>1.2247957911920463E-2</c:v>
                </c:pt>
                <c:pt idx="602">
                  <c:v>2.033052698665402E-2</c:v>
                </c:pt>
                <c:pt idx="603">
                  <c:v>1.2952943479516726E-2</c:v>
                </c:pt>
                <c:pt idx="604">
                  <c:v>-1.1829963288232805E-2</c:v>
                </c:pt>
                <c:pt idx="605">
                  <c:v>1.3190994088961951E-3</c:v>
                </c:pt>
                <c:pt idx="606">
                  <c:v>-8.3166563920628774E-3</c:v>
                </c:pt>
                <c:pt idx="607">
                  <c:v>-1.6545928594949341E-2</c:v>
                </c:pt>
                <c:pt idx="608">
                  <c:v>-2.4279717116913388E-2</c:v>
                </c:pt>
                <c:pt idx="609">
                  <c:v>-1.9726367985441348E-2</c:v>
                </c:pt>
                <c:pt idx="610">
                  <c:v>-3.2370787961531887E-2</c:v>
                </c:pt>
                <c:pt idx="611">
                  <c:v>-3.0798865567644978E-2</c:v>
                </c:pt>
                <c:pt idx="612">
                  <c:v>-9.9165880905638694E-3</c:v>
                </c:pt>
                <c:pt idx="613">
                  <c:v>-1.2364150853236175E-2</c:v>
                </c:pt>
                <c:pt idx="614">
                  <c:v>-1.1603645758680101E-2</c:v>
                </c:pt>
                <c:pt idx="615">
                  <c:v>8.7357287100603975E-3</c:v>
                </c:pt>
                <c:pt idx="616">
                  <c:v>2.020168262715236E-2</c:v>
                </c:pt>
                <c:pt idx="617">
                  <c:v>-6.9595793351936389E-3</c:v>
                </c:pt>
                <c:pt idx="618">
                  <c:v>-8.2937182566631563E-3</c:v>
                </c:pt>
                <c:pt idx="619">
                  <c:v>1.3471564685410765E-2</c:v>
                </c:pt>
                <c:pt idx="620">
                  <c:v>-2.490687292197479E-3</c:v>
                </c:pt>
                <c:pt idx="621">
                  <c:v>-7.903338998976453E-3</c:v>
                </c:pt>
                <c:pt idx="622">
                  <c:v>2.0397220868120479E-2</c:v>
                </c:pt>
                <c:pt idx="623">
                  <c:v>1.8190495831246503E-2</c:v>
                </c:pt>
                <c:pt idx="624">
                  <c:v>1.9702241324118241E-2</c:v>
                </c:pt>
                <c:pt idx="625">
                  <c:v>2.6875081281038955E-2</c:v>
                </c:pt>
                <c:pt idx="626">
                  <c:v>2.5930689259097146E-2</c:v>
                </c:pt>
                <c:pt idx="627">
                  <c:v>-5.4806119194419876E-3</c:v>
                </c:pt>
                <c:pt idx="628">
                  <c:v>8.6531305735690865E-3</c:v>
                </c:pt>
                <c:pt idx="629">
                  <c:v>2.0531762704378413E-3</c:v>
                </c:pt>
                <c:pt idx="630">
                  <c:v>-1.1369642438697265E-2</c:v>
                </c:pt>
                <c:pt idx="631">
                  <c:v>-3.496237100844439E-2</c:v>
                </c:pt>
                <c:pt idx="632">
                  <c:v>-3.6165571310078463E-2</c:v>
                </c:pt>
                <c:pt idx="633">
                  <c:v>-5.9177677152876793E-2</c:v>
                </c:pt>
                <c:pt idx="634">
                  <c:v>-6.1305533484151846E-2</c:v>
                </c:pt>
                <c:pt idx="635">
                  <c:v>-2.473250461930477E-2</c:v>
                </c:pt>
                <c:pt idx="636">
                  <c:v>-1.3507091680070514E-2</c:v>
                </c:pt>
                <c:pt idx="637">
                  <c:v>-1.1626693375106873E-2</c:v>
                </c:pt>
                <c:pt idx="638">
                  <c:v>2.4223126598031892E-2</c:v>
                </c:pt>
                <c:pt idx="639">
                  <c:v>2.2454624782168194E-2</c:v>
                </c:pt>
                <c:pt idx="640">
                  <c:v>3.5644795943227691E-3</c:v>
                </c:pt>
                <c:pt idx="641">
                  <c:v>1.0933797827244887E-2</c:v>
                </c:pt>
                <c:pt idx="642">
                  <c:v>3.7504910525502519E-2</c:v>
                </c:pt>
                <c:pt idx="643">
                  <c:v>1.9604639667473112E-2</c:v>
                </c:pt>
                <c:pt idx="644">
                  <c:v>1.7773483160818001E-2</c:v>
                </c:pt>
                <c:pt idx="645">
                  <c:v>2.1656179862556888E-2</c:v>
                </c:pt>
                <c:pt idx="646">
                  <c:v>3.026233641907921E-2</c:v>
                </c:pt>
                <c:pt idx="647">
                  <c:v>1.0268714986053657E-2</c:v>
                </c:pt>
                <c:pt idx="648">
                  <c:v>7.8040108418301803E-3</c:v>
                </c:pt>
                <c:pt idx="649">
                  <c:v>5.5562825390000651E-3</c:v>
                </c:pt>
                <c:pt idx="650">
                  <c:v>-1.0723827552910578E-2</c:v>
                </c:pt>
                <c:pt idx="651">
                  <c:v>-1.4457650957467059E-2</c:v>
                </c:pt>
                <c:pt idx="652">
                  <c:v>-2.194407781635075E-2</c:v>
                </c:pt>
                <c:pt idx="653">
                  <c:v>-1.845602837709534E-2</c:v>
                </c:pt>
                <c:pt idx="654">
                  <c:v>-2.728165496932789E-3</c:v>
                </c:pt>
                <c:pt idx="655">
                  <c:v>1.6355179723892208E-2</c:v>
                </c:pt>
                <c:pt idx="656">
                  <c:v>1.5119819293545783E-2</c:v>
                </c:pt>
                <c:pt idx="657">
                  <c:v>2.4383853561269715E-2</c:v>
                </c:pt>
                <c:pt idx="658">
                  <c:v>2.0772608864843625E-2</c:v>
                </c:pt>
                <c:pt idx="659">
                  <c:v>7.0506520070520501E-3</c:v>
                </c:pt>
                <c:pt idx="660">
                  <c:v>-5.8967049906242391E-4</c:v>
                </c:pt>
                <c:pt idx="661">
                  <c:v>-1.9215208487667721E-3</c:v>
                </c:pt>
                <c:pt idx="662">
                  <c:v>-1.668023148678808E-3</c:v>
                </c:pt>
                <c:pt idx="663">
                  <c:v>9.608027855994088E-3</c:v>
                </c:pt>
                <c:pt idx="664">
                  <c:v>1.1343253329186891E-2</c:v>
                </c:pt>
                <c:pt idx="665">
                  <c:v>1.3765592393528862E-2</c:v>
                </c:pt>
                <c:pt idx="666">
                  <c:v>1.4183835970591169E-2</c:v>
                </c:pt>
                <c:pt idx="667">
                  <c:v>1.7072410356966584E-2</c:v>
                </c:pt>
                <c:pt idx="668">
                  <c:v>1.4676424982801512E-2</c:v>
                </c:pt>
                <c:pt idx="669">
                  <c:v>5.5757539982964214E-3</c:v>
                </c:pt>
                <c:pt idx="670">
                  <c:v>-7.2298932359974597E-3</c:v>
                </c:pt>
                <c:pt idx="671">
                  <c:v>-4.653115715697858E-3</c:v>
                </c:pt>
                <c:pt idx="672">
                  <c:v>-9.1930058790855168E-3</c:v>
                </c:pt>
                <c:pt idx="673">
                  <c:v>-1.2048108433088803E-2</c:v>
                </c:pt>
                <c:pt idx="674">
                  <c:v>2.5977382669769618E-3</c:v>
                </c:pt>
                <c:pt idx="675">
                  <c:v>1.0818983448457506E-2</c:v>
                </c:pt>
                <c:pt idx="676">
                  <c:v>7.7601234285363287E-3</c:v>
                </c:pt>
                <c:pt idx="677">
                  <c:v>1.5628929383033709E-2</c:v>
                </c:pt>
                <c:pt idx="678">
                  <c:v>1.2507593969805142E-2</c:v>
                </c:pt>
                <c:pt idx="679">
                  <c:v>7.331410908260747E-3</c:v>
                </c:pt>
                <c:pt idx="680">
                  <c:v>3.8665840303406325E-3</c:v>
                </c:pt>
                <c:pt idx="681">
                  <c:v>-3.0360247339697257E-3</c:v>
                </c:pt>
                <c:pt idx="682">
                  <c:v>1.1906527327570193E-3</c:v>
                </c:pt>
                <c:pt idx="683">
                  <c:v>9.6789886013356943E-3</c:v>
                </c:pt>
                <c:pt idx="684">
                  <c:v>6.233760733389767E-3</c:v>
                </c:pt>
                <c:pt idx="685">
                  <c:v>1.3866699835548953E-2</c:v>
                </c:pt>
                <c:pt idx="686">
                  <c:v>1.500233031954464E-2</c:v>
                </c:pt>
                <c:pt idx="687">
                  <c:v>-2.0124591432357183E-3</c:v>
                </c:pt>
                <c:pt idx="688">
                  <c:v>-2.4668092475779056E-3</c:v>
                </c:pt>
                <c:pt idx="689">
                  <c:v>1.3879459257780996E-2</c:v>
                </c:pt>
                <c:pt idx="690">
                  <c:v>1.4807552212523854E-2</c:v>
                </c:pt>
                <c:pt idx="691">
                  <c:v>1.8637052000749783E-2</c:v>
                </c:pt>
                <c:pt idx="692">
                  <c:v>2.589134571496568E-2</c:v>
                </c:pt>
                <c:pt idx="693">
                  <c:v>1.512355526090276E-2</c:v>
                </c:pt>
                <c:pt idx="694">
                  <c:v>-6.6272751723615046E-3</c:v>
                </c:pt>
                <c:pt idx="695">
                  <c:v>-5.3352127011026826E-3</c:v>
                </c:pt>
                <c:pt idx="696">
                  <c:v>-5.0196333858353894E-4</c:v>
                </c:pt>
                <c:pt idx="697">
                  <c:v>-3.4103636961582296E-3</c:v>
                </c:pt>
                <c:pt idx="698">
                  <c:v>-4.0830375874376769E-3</c:v>
                </c:pt>
                <c:pt idx="699">
                  <c:v>2.7378846409480163E-3</c:v>
                </c:pt>
                <c:pt idx="700">
                  <c:v>-4.7097474770395938E-3</c:v>
                </c:pt>
                <c:pt idx="701">
                  <c:v>-1.9115533501246212E-2</c:v>
                </c:pt>
                <c:pt idx="702">
                  <c:v>-3.7508144938250927E-3</c:v>
                </c:pt>
                <c:pt idx="703">
                  <c:v>2.5505832422357963E-4</c:v>
                </c:pt>
                <c:pt idx="704">
                  <c:v>8.832789738104618E-3</c:v>
                </c:pt>
                <c:pt idx="705">
                  <c:v>1.3798170312747316E-2</c:v>
                </c:pt>
                <c:pt idx="706">
                  <c:v>1.4549877102488187E-2</c:v>
                </c:pt>
                <c:pt idx="707">
                  <c:v>-5.1547609291655071E-3</c:v>
                </c:pt>
                <c:pt idx="708">
                  <c:v>-6.1482083923487833E-3</c:v>
                </c:pt>
                <c:pt idx="709">
                  <c:v>-1.8608101687958074E-2</c:v>
                </c:pt>
                <c:pt idx="710">
                  <c:v>-1.9354075037507544E-2</c:v>
                </c:pt>
                <c:pt idx="711">
                  <c:v>-1.1020219337391538E-2</c:v>
                </c:pt>
                <c:pt idx="712">
                  <c:v>4.1466029234219414E-3</c:v>
                </c:pt>
                <c:pt idx="713">
                  <c:v>6.9203851304045017E-3</c:v>
                </c:pt>
                <c:pt idx="714">
                  <c:v>1.3270634788064589E-2</c:v>
                </c:pt>
                <c:pt idx="715">
                  <c:v>9.6623550962762015E-3</c:v>
                </c:pt>
                <c:pt idx="716">
                  <c:v>1.3381984082524381E-2</c:v>
                </c:pt>
                <c:pt idx="717">
                  <c:v>5.7468591255782518E-3</c:v>
                </c:pt>
                <c:pt idx="718">
                  <c:v>8.9927844443698814E-3</c:v>
                </c:pt>
                <c:pt idx="719">
                  <c:v>6.0822580990888327E-3</c:v>
                </c:pt>
                <c:pt idx="720">
                  <c:v>1.1809542254621296E-2</c:v>
                </c:pt>
                <c:pt idx="721">
                  <c:v>1.2051434178879293E-2</c:v>
                </c:pt>
                <c:pt idx="722">
                  <c:v>8.8471859630874436E-3</c:v>
                </c:pt>
                <c:pt idx="723">
                  <c:v>6.3006780727644963E-3</c:v>
                </c:pt>
                <c:pt idx="724">
                  <c:v>1.1872649394869155E-2</c:v>
                </c:pt>
                <c:pt idx="725">
                  <c:v>1.4781947386604483E-3</c:v>
                </c:pt>
                <c:pt idx="726">
                  <c:v>-1.1084073377829661E-2</c:v>
                </c:pt>
                <c:pt idx="727">
                  <c:v>-1.4459987532173157E-2</c:v>
                </c:pt>
                <c:pt idx="728">
                  <c:v>-9.8948976591476823E-3</c:v>
                </c:pt>
                <c:pt idx="729">
                  <c:v>-1.9185907311057765E-2</c:v>
                </c:pt>
                <c:pt idx="730">
                  <c:v>-1.7554373783019214E-2</c:v>
                </c:pt>
                <c:pt idx="731">
                  <c:v>7.4783233119230441E-4</c:v>
                </c:pt>
                <c:pt idx="732">
                  <c:v>1.1497579360572658E-2</c:v>
                </c:pt>
                <c:pt idx="733">
                  <c:v>8.5186096603285088E-3</c:v>
                </c:pt>
                <c:pt idx="734">
                  <c:v>9.7560376444842997E-3</c:v>
                </c:pt>
                <c:pt idx="735">
                  <c:v>3.1847830599288439E-2</c:v>
                </c:pt>
                <c:pt idx="736">
                  <c:v>3.7394502727774774E-2</c:v>
                </c:pt>
                <c:pt idx="737">
                  <c:v>1.9013515437081151E-2</c:v>
                </c:pt>
                <c:pt idx="738">
                  <c:v>1.5998447285020829E-2</c:v>
                </c:pt>
                <c:pt idx="739">
                  <c:v>3.3174639755935612E-2</c:v>
                </c:pt>
                <c:pt idx="740">
                  <c:v>2.8124535860703147E-2</c:v>
                </c:pt>
                <c:pt idx="741">
                  <c:v>3.0126227770663407E-2</c:v>
                </c:pt>
                <c:pt idx="742">
                  <c:v>3.98311250164919E-2</c:v>
                </c:pt>
                <c:pt idx="743">
                  <c:v>3.6101823135564197E-2</c:v>
                </c:pt>
                <c:pt idx="744">
                  <c:v>1.5520814064194447E-2</c:v>
                </c:pt>
                <c:pt idx="745">
                  <c:v>-1.5441765743199626E-3</c:v>
                </c:pt>
                <c:pt idx="746">
                  <c:v>-7.0829698946637898E-3</c:v>
                </c:pt>
                <c:pt idx="747">
                  <c:v>1.2420032054501987E-2</c:v>
                </c:pt>
                <c:pt idx="748">
                  <c:v>6.9661643151102239E-3</c:v>
                </c:pt>
                <c:pt idx="749">
                  <c:v>1.0509825171523756E-2</c:v>
                </c:pt>
                <c:pt idx="750">
                  <c:v>1.0929659936481465E-2</c:v>
                </c:pt>
                <c:pt idx="751">
                  <c:v>-3.0219707268714323E-4</c:v>
                </c:pt>
                <c:pt idx="752">
                  <c:v>-2.4288473152015738E-2</c:v>
                </c:pt>
                <c:pt idx="753">
                  <c:v>-1.3855110519709869E-2</c:v>
                </c:pt>
                <c:pt idx="754">
                  <c:v>-1.4436567055032726E-2</c:v>
                </c:pt>
                <c:pt idx="755">
                  <c:v>-1.3417706362650477E-2</c:v>
                </c:pt>
                <c:pt idx="756">
                  <c:v>-7.2675261921668968E-3</c:v>
                </c:pt>
                <c:pt idx="757">
                  <c:v>5.4036223646382036E-3</c:v>
                </c:pt>
                <c:pt idx="758">
                  <c:v>6.9145473085289689E-3</c:v>
                </c:pt>
                <c:pt idx="759">
                  <c:v>5.9473719095354278E-3</c:v>
                </c:pt>
                <c:pt idx="760">
                  <c:v>9.2767210621582091E-3</c:v>
                </c:pt>
                <c:pt idx="761">
                  <c:v>6.8411033653175222E-3</c:v>
                </c:pt>
                <c:pt idx="762">
                  <c:v>1.1263090996806497E-5</c:v>
                </c:pt>
                <c:pt idx="763">
                  <c:v>-4.7290972252704575E-3</c:v>
                </c:pt>
                <c:pt idx="764">
                  <c:v>7.072361990837008E-3</c:v>
                </c:pt>
                <c:pt idx="765">
                  <c:v>-6.058326739005619E-3</c:v>
                </c:pt>
                <c:pt idx="766">
                  <c:v>1.3693873356891519E-3</c:v>
                </c:pt>
                <c:pt idx="767">
                  <c:v>-4.8551718384181796E-3</c:v>
                </c:pt>
                <c:pt idx="768">
                  <c:v>4.5020670096912257E-4</c:v>
                </c:pt>
                <c:pt idx="769">
                  <c:v>7.0285957653678458E-3</c:v>
                </c:pt>
                <c:pt idx="770">
                  <c:v>2.6364493025376693E-2</c:v>
                </c:pt>
                <c:pt idx="771">
                  <c:v>1.7343395632611874E-2</c:v>
                </c:pt>
                <c:pt idx="772">
                  <c:v>2.4549814229007941E-2</c:v>
                </c:pt>
                <c:pt idx="773">
                  <c:v>2.1583730986336466E-2</c:v>
                </c:pt>
                <c:pt idx="774">
                  <c:v>8.6607393249870258E-3</c:v>
                </c:pt>
                <c:pt idx="775">
                  <c:v>-3.1800196660053352E-3</c:v>
                </c:pt>
                <c:pt idx="776">
                  <c:v>-1.8297407992516664E-2</c:v>
                </c:pt>
                <c:pt idx="777">
                  <c:v>-1.8719280146651151E-2</c:v>
                </c:pt>
                <c:pt idx="778">
                  <c:v>-1.5944077545346762E-2</c:v>
                </c:pt>
                <c:pt idx="779">
                  <c:v>-3.4751948261609526E-3</c:v>
                </c:pt>
                <c:pt idx="780">
                  <c:v>6.5905498499250316E-3</c:v>
                </c:pt>
                <c:pt idx="781">
                  <c:v>1.9405184580641215E-2</c:v>
                </c:pt>
                <c:pt idx="782">
                  <c:v>2.3297190661402151E-2</c:v>
                </c:pt>
                <c:pt idx="783">
                  <c:v>1.4765794195711279E-2</c:v>
                </c:pt>
                <c:pt idx="784">
                  <c:v>-1.7879412861434387E-3</c:v>
                </c:pt>
                <c:pt idx="785">
                  <c:v>-4.9593441465450487E-3</c:v>
                </c:pt>
                <c:pt idx="786">
                  <c:v>-1.4178634334957597E-2</c:v>
                </c:pt>
                <c:pt idx="787">
                  <c:v>-5.5448469724057418E-2</c:v>
                </c:pt>
                <c:pt idx="788">
                  <c:v>-5.522307522253174E-2</c:v>
                </c:pt>
                <c:pt idx="789">
                  <c:v>-4.5005227328332995E-2</c:v>
                </c:pt>
                <c:pt idx="790">
                  <c:v>-6.3130937359854505E-2</c:v>
                </c:pt>
                <c:pt idx="791">
                  <c:v>-6.3116421325155422E-2</c:v>
                </c:pt>
                <c:pt idx="792">
                  <c:v>-3.1372384084427528E-3</c:v>
                </c:pt>
                <c:pt idx="793">
                  <c:v>-2.3722574658961632E-3</c:v>
                </c:pt>
                <c:pt idx="794">
                  <c:v>-6.0195374264215779E-3</c:v>
                </c:pt>
                <c:pt idx="795">
                  <c:v>1.2478544724384347E-2</c:v>
                </c:pt>
                <c:pt idx="796">
                  <c:v>2.5914418359410926E-2</c:v>
                </c:pt>
                <c:pt idx="797">
                  <c:v>-2.6693058655860823E-2</c:v>
                </c:pt>
                <c:pt idx="798">
                  <c:v>-1.8064506199400969E-2</c:v>
                </c:pt>
                <c:pt idx="799">
                  <c:v>-8.5854378591657052E-3</c:v>
                </c:pt>
                <c:pt idx="800">
                  <c:v>-1.6233664507076313E-2</c:v>
                </c:pt>
                <c:pt idx="801">
                  <c:v>-5.7767349704506959E-3</c:v>
                </c:pt>
                <c:pt idx="802">
                  <c:v>3.1078348479727447E-2</c:v>
                </c:pt>
                <c:pt idx="803">
                  <c:v>4.9134024030119829E-2</c:v>
                </c:pt>
                <c:pt idx="804">
                  <c:v>3.0423508962279095E-2</c:v>
                </c:pt>
                <c:pt idx="805">
                  <c:v>3.7850703821015859E-2</c:v>
                </c:pt>
                <c:pt idx="806">
                  <c:v>2.3272774069442774E-2</c:v>
                </c:pt>
                <c:pt idx="807">
                  <c:v>7.6749173348545831E-3</c:v>
                </c:pt>
                <c:pt idx="808">
                  <c:v>-2.223105062254075E-2</c:v>
                </c:pt>
                <c:pt idx="809">
                  <c:v>-9.0248258253413371E-3</c:v>
                </c:pt>
                <c:pt idx="810">
                  <c:v>-7.4999780427021301E-3</c:v>
                </c:pt>
                <c:pt idx="811">
                  <c:v>-1.0585815698348577E-2</c:v>
                </c:pt>
                <c:pt idx="812">
                  <c:v>7.3351113670958633E-3</c:v>
                </c:pt>
                <c:pt idx="813">
                  <c:v>1.406775575732383E-2</c:v>
                </c:pt>
                <c:pt idx="814">
                  <c:v>8.7821529031342528E-3</c:v>
                </c:pt>
                <c:pt idx="815">
                  <c:v>9.9334864011489145E-3</c:v>
                </c:pt>
                <c:pt idx="816">
                  <c:v>2.5381846062928707E-2</c:v>
                </c:pt>
                <c:pt idx="817">
                  <c:v>5.7988523361397299E-3</c:v>
                </c:pt>
                <c:pt idx="818">
                  <c:v>4.4979280286950888E-3</c:v>
                </c:pt>
                <c:pt idx="819">
                  <c:v>5.8519928799520256E-4</c:v>
                </c:pt>
                <c:pt idx="820">
                  <c:v>1.8842846848345741E-2</c:v>
                </c:pt>
                <c:pt idx="821">
                  <c:v>5.9113529102565636E-3</c:v>
                </c:pt>
                <c:pt idx="822">
                  <c:v>2.5559526763418664E-2</c:v>
                </c:pt>
                <c:pt idx="823">
                  <c:v>2.723792706622697E-2</c:v>
                </c:pt>
                <c:pt idx="824">
                  <c:v>3.7642632179854155E-2</c:v>
                </c:pt>
                <c:pt idx="825">
                  <c:v>1.2691299978799997E-2</c:v>
                </c:pt>
                <c:pt idx="826">
                  <c:v>1.2112437887764537E-2</c:v>
                </c:pt>
                <c:pt idx="827">
                  <c:v>1.7666796423729255E-2</c:v>
                </c:pt>
                <c:pt idx="828">
                  <c:v>1.4443118792261163E-2</c:v>
                </c:pt>
                <c:pt idx="829">
                  <c:v>2.3757986343967675E-3</c:v>
                </c:pt>
                <c:pt idx="830">
                  <c:v>5.9045830913932425E-3</c:v>
                </c:pt>
                <c:pt idx="831">
                  <c:v>1.7273382271383395E-2</c:v>
                </c:pt>
                <c:pt idx="832">
                  <c:v>7.5381747059396608E-3</c:v>
                </c:pt>
                <c:pt idx="833">
                  <c:v>1.3455209044193695E-2</c:v>
                </c:pt>
                <c:pt idx="834">
                  <c:v>1.6535623144672839E-2</c:v>
                </c:pt>
                <c:pt idx="835">
                  <c:v>1.7495135097856981E-2</c:v>
                </c:pt>
                <c:pt idx="836">
                  <c:v>8.3671679788598526E-3</c:v>
                </c:pt>
                <c:pt idx="837">
                  <c:v>1.3240007940450051E-2</c:v>
                </c:pt>
                <c:pt idx="838">
                  <c:v>-5.5457659221464393E-3</c:v>
                </c:pt>
                <c:pt idx="839">
                  <c:v>-3.5566113199560689E-3</c:v>
                </c:pt>
                <c:pt idx="840">
                  <c:v>-3.9717568401090456E-3</c:v>
                </c:pt>
                <c:pt idx="841">
                  <c:v>-3.935691418733487E-3</c:v>
                </c:pt>
                <c:pt idx="842">
                  <c:v>1.2025973264075712E-2</c:v>
                </c:pt>
                <c:pt idx="843">
                  <c:v>2.4819321243524879E-2</c:v>
                </c:pt>
                <c:pt idx="844">
                  <c:v>2.393603582359603E-2</c:v>
                </c:pt>
                <c:pt idx="845">
                  <c:v>2.4562599112752676E-2</c:v>
                </c:pt>
                <c:pt idx="846">
                  <c:v>2.7942750594761239E-2</c:v>
                </c:pt>
                <c:pt idx="847">
                  <c:v>-3.1902561859929149E-4</c:v>
                </c:pt>
                <c:pt idx="848">
                  <c:v>-3.3658365140164506E-3</c:v>
                </c:pt>
                <c:pt idx="849">
                  <c:v>-8.005521616621876E-4</c:v>
                </c:pt>
                <c:pt idx="850">
                  <c:v>-1.6416331810918889E-3</c:v>
                </c:pt>
                <c:pt idx="851">
                  <c:v>5.8248898773145836E-3</c:v>
                </c:pt>
                <c:pt idx="852">
                  <c:v>7.6500467034861484E-4</c:v>
                </c:pt>
                <c:pt idx="853">
                  <c:v>7.3024371821315652E-3</c:v>
                </c:pt>
                <c:pt idx="854">
                  <c:v>9.2329326222283193E-4</c:v>
                </c:pt>
                <c:pt idx="855">
                  <c:v>-1.4644744979796138E-3</c:v>
                </c:pt>
                <c:pt idx="856">
                  <c:v>-2.1277553088197402E-2</c:v>
                </c:pt>
                <c:pt idx="857">
                  <c:v>-3.0536763702642425E-2</c:v>
                </c:pt>
                <c:pt idx="858">
                  <c:v>-1.7883881326947647E-2</c:v>
                </c:pt>
                <c:pt idx="859">
                  <c:v>-1.5343839559781351E-2</c:v>
                </c:pt>
                <c:pt idx="860">
                  <c:v>-2.497856815209732E-2</c:v>
                </c:pt>
                <c:pt idx="861">
                  <c:v>4.8327617777406198E-3</c:v>
                </c:pt>
                <c:pt idx="862">
                  <c:v>2.4215371229633957E-2</c:v>
                </c:pt>
                <c:pt idx="863">
                  <c:v>1.6127967776316799E-2</c:v>
                </c:pt>
                <c:pt idx="864">
                  <c:v>1.5165242319342092E-2</c:v>
                </c:pt>
                <c:pt idx="865">
                  <c:v>3.2986365694639447E-2</c:v>
                </c:pt>
                <c:pt idx="866">
                  <c:v>-1.9878012483344407E-3</c:v>
                </c:pt>
                <c:pt idx="867">
                  <c:v>1.6880639242454084E-3</c:v>
                </c:pt>
                <c:pt idx="868">
                  <c:v>-2.3702861645857574E-2</c:v>
                </c:pt>
                <c:pt idx="869">
                  <c:v>-3.3839680250608947E-2</c:v>
                </c:pt>
                <c:pt idx="870">
                  <c:v>-4.5622685874013982E-2</c:v>
                </c:pt>
                <c:pt idx="871">
                  <c:v>-2.1283994388693106E-2</c:v>
                </c:pt>
                <c:pt idx="872">
                  <c:v>-2.9807369362548259E-2</c:v>
                </c:pt>
                <c:pt idx="873">
                  <c:v>-1.7958039274750766E-2</c:v>
                </c:pt>
                <c:pt idx="874">
                  <c:v>2.4438154094690925E-3</c:v>
                </c:pt>
                <c:pt idx="875">
                  <c:v>1.2435879270549455E-2</c:v>
                </c:pt>
                <c:pt idx="876">
                  <c:v>-2.8584730584235271E-3</c:v>
                </c:pt>
                <c:pt idx="877">
                  <c:v>4.7538367036605257E-3</c:v>
                </c:pt>
                <c:pt idx="878">
                  <c:v>1.3253258751822339E-2</c:v>
                </c:pt>
                <c:pt idx="879">
                  <c:v>-6.8692231458448967E-3</c:v>
                </c:pt>
                <c:pt idx="880">
                  <c:v>-2.0538017293737572E-3</c:v>
                </c:pt>
                <c:pt idx="881">
                  <c:v>2.9522564694812799E-2</c:v>
                </c:pt>
                <c:pt idx="882">
                  <c:v>2.4890034698680952E-2</c:v>
                </c:pt>
                <c:pt idx="883">
                  <c:v>2.0998763283808213E-2</c:v>
                </c:pt>
                <c:pt idx="884">
                  <c:v>3.4953816301591549E-2</c:v>
                </c:pt>
                <c:pt idx="885">
                  <c:v>1.5102833128188161E-2</c:v>
                </c:pt>
                <c:pt idx="886">
                  <c:v>-1.2012658638255258E-2</c:v>
                </c:pt>
                <c:pt idx="887">
                  <c:v>-2.5859281279940555E-2</c:v>
                </c:pt>
                <c:pt idx="888">
                  <c:v>-2.2444942231071761E-2</c:v>
                </c:pt>
                <c:pt idx="889">
                  <c:v>-4.9653662953442382E-2</c:v>
                </c:pt>
                <c:pt idx="890">
                  <c:v>-4.0272972566187323E-2</c:v>
                </c:pt>
                <c:pt idx="891">
                  <c:v>-6.3639733231778781E-2</c:v>
                </c:pt>
                <c:pt idx="892">
                  <c:v>-6.7582148409358056E-2</c:v>
                </c:pt>
                <c:pt idx="893">
                  <c:v>-6.1734856306634486E-2</c:v>
                </c:pt>
                <c:pt idx="894">
                  <c:v>-4.894709390962005E-2</c:v>
                </c:pt>
                <c:pt idx="895">
                  <c:v>-3.9886602971541382E-2</c:v>
                </c:pt>
                <c:pt idx="896">
                  <c:v>-1.2142790869057872E-3</c:v>
                </c:pt>
                <c:pt idx="897">
                  <c:v>-1.1841462599994823E-2</c:v>
                </c:pt>
                <c:pt idx="898">
                  <c:v>2.3406662370845387E-2</c:v>
                </c:pt>
                <c:pt idx="899">
                  <c:v>4.0214236736993619E-2</c:v>
                </c:pt>
                <c:pt idx="900">
                  <c:v>5.0488597234397727E-2</c:v>
                </c:pt>
                <c:pt idx="901">
                  <c:v>-1.1682407457969373E-2</c:v>
                </c:pt>
                <c:pt idx="902">
                  <c:v>1.4287611250727247E-2</c:v>
                </c:pt>
                <c:pt idx="903">
                  <c:v>-3.209668104004762E-2</c:v>
                </c:pt>
                <c:pt idx="904">
                  <c:v>-5.5176801766448146E-2</c:v>
                </c:pt>
                <c:pt idx="905">
                  <c:v>-7.3533630681889561E-2</c:v>
                </c:pt>
                <c:pt idx="906">
                  <c:v>-5.6760195753987278E-3</c:v>
                </c:pt>
                <c:pt idx="907">
                  <c:v>1.9452435614503577E-2</c:v>
                </c:pt>
                <c:pt idx="908">
                  <c:v>2.3470173011524136E-2</c:v>
                </c:pt>
                <c:pt idx="909">
                  <c:v>3.9383357574721355E-2</c:v>
                </c:pt>
                <c:pt idx="910">
                  <c:v>5.1647398346016171E-2</c:v>
                </c:pt>
                <c:pt idx="911">
                  <c:v>2.3546516297276776E-2</c:v>
                </c:pt>
                <c:pt idx="912">
                  <c:v>9.09302014098071E-3</c:v>
                </c:pt>
                <c:pt idx="913">
                  <c:v>-1.8796006188576541E-3</c:v>
                </c:pt>
                <c:pt idx="914">
                  <c:v>-2.8202148842726732E-2</c:v>
                </c:pt>
                <c:pt idx="915">
                  <c:v>-1.6602865857654088E-2</c:v>
                </c:pt>
                <c:pt idx="916">
                  <c:v>-2.28638066744088E-2</c:v>
                </c:pt>
                <c:pt idx="917">
                  <c:v>-1.6256801275647065E-2</c:v>
                </c:pt>
                <c:pt idx="918">
                  <c:v>4.8409770279459448E-3</c:v>
                </c:pt>
                <c:pt idx="919">
                  <c:v>1.3694960469031452E-2</c:v>
                </c:pt>
                <c:pt idx="920">
                  <c:v>-9.8836624448340234E-3</c:v>
                </c:pt>
                <c:pt idx="921">
                  <c:v>-9.7285351192400345E-3</c:v>
                </c:pt>
                <c:pt idx="922">
                  <c:v>-2.4896107186806068E-2</c:v>
                </c:pt>
                <c:pt idx="923">
                  <c:v>-2.1418659619990805E-2</c:v>
                </c:pt>
                <c:pt idx="924">
                  <c:v>-4.6064390411069299E-3</c:v>
                </c:pt>
                <c:pt idx="925">
                  <c:v>8.9905395647998064E-3</c:v>
                </c:pt>
                <c:pt idx="926">
                  <c:v>2.2549065481752398E-2</c:v>
                </c:pt>
                <c:pt idx="927">
                  <c:v>1.5406236942229324E-2</c:v>
                </c:pt>
                <c:pt idx="928">
                  <c:v>4.6687266255237649E-2</c:v>
                </c:pt>
                <c:pt idx="929">
                  <c:v>5.0778390950445167E-2</c:v>
                </c:pt>
                <c:pt idx="930">
                  <c:v>2.4393817617987871E-2</c:v>
                </c:pt>
                <c:pt idx="931">
                  <c:v>2.8596076573841934E-2</c:v>
                </c:pt>
                <c:pt idx="932">
                  <c:v>2.2955953111097875E-2</c:v>
                </c:pt>
                <c:pt idx="933">
                  <c:v>-2.8074016625172643E-2</c:v>
                </c:pt>
                <c:pt idx="934">
                  <c:v>-2.1252599641146359E-2</c:v>
                </c:pt>
                <c:pt idx="935">
                  <c:v>4.0064001586196974E-4</c:v>
                </c:pt>
                <c:pt idx="936">
                  <c:v>-9.4977967803633705E-3</c:v>
                </c:pt>
                <c:pt idx="937">
                  <c:v>2.3469341655093998E-2</c:v>
                </c:pt>
                <c:pt idx="938">
                  <c:v>3.3243991215075652E-2</c:v>
                </c:pt>
                <c:pt idx="939">
                  <c:v>2.3387751147049402E-2</c:v>
                </c:pt>
                <c:pt idx="940">
                  <c:v>1.5732496024859755E-2</c:v>
                </c:pt>
                <c:pt idx="941">
                  <c:v>2.9043456528745362E-2</c:v>
                </c:pt>
                <c:pt idx="942">
                  <c:v>5.4358632900908446E-3</c:v>
                </c:pt>
                <c:pt idx="943">
                  <c:v>5.7654440914699781E-3</c:v>
                </c:pt>
                <c:pt idx="944">
                  <c:v>3.5070865533597343E-3</c:v>
                </c:pt>
                <c:pt idx="945">
                  <c:v>1.5672056112744717E-2</c:v>
                </c:pt>
                <c:pt idx="946">
                  <c:v>2.826381028176722E-3</c:v>
                </c:pt>
                <c:pt idx="947">
                  <c:v>-1.566529711401006E-2</c:v>
                </c:pt>
                <c:pt idx="948">
                  <c:v>-4.0105365170140982E-2</c:v>
                </c:pt>
                <c:pt idx="949">
                  <c:v>-3.349783021337352E-2</c:v>
                </c:pt>
                <c:pt idx="950">
                  <c:v>-5.2280365786525486E-2</c:v>
                </c:pt>
                <c:pt idx="951">
                  <c:v>-8.3652020169948868E-2</c:v>
                </c:pt>
                <c:pt idx="952">
                  <c:v>-5.7826278250673255E-2</c:v>
                </c:pt>
                <c:pt idx="953">
                  <c:v>-3.1219219624021372E-2</c:v>
                </c:pt>
                <c:pt idx="954">
                  <c:v>-3.9510335220658221E-2</c:v>
                </c:pt>
                <c:pt idx="955">
                  <c:v>-3.984710859155232E-2</c:v>
                </c:pt>
                <c:pt idx="956">
                  <c:v>1.9127962121155664E-2</c:v>
                </c:pt>
                <c:pt idx="957">
                  <c:v>1.4978541802643427E-2</c:v>
                </c:pt>
                <c:pt idx="958">
                  <c:v>2.1992088220219425E-3</c:v>
                </c:pt>
                <c:pt idx="959">
                  <c:v>1.3975258888323619E-2</c:v>
                </c:pt>
                <c:pt idx="960">
                  <c:v>-2.4428157490289256E-2</c:v>
                </c:pt>
                <c:pt idx="961">
                  <c:v>-5.4702742820968993E-2</c:v>
                </c:pt>
                <c:pt idx="962">
                  <c:v>-8.1898425421748994E-2</c:v>
                </c:pt>
                <c:pt idx="963">
                  <c:v>-7.5414255953930476E-2</c:v>
                </c:pt>
                <c:pt idx="964">
                  <c:v>-0.11289561644009315</c:v>
                </c:pt>
                <c:pt idx="965">
                  <c:v>-8.0121555866490737E-2</c:v>
                </c:pt>
                <c:pt idx="966">
                  <c:v>-8.3481316277692938E-2</c:v>
                </c:pt>
                <c:pt idx="967">
                  <c:v>-6.2846908628170925E-2</c:v>
                </c:pt>
                <c:pt idx="968">
                  <c:v>-1.1303023164283377E-2</c:v>
                </c:pt>
                <c:pt idx="969">
                  <c:v>2.5506705491076163E-2</c:v>
                </c:pt>
                <c:pt idx="970">
                  <c:v>7.1705190424039417E-3</c:v>
                </c:pt>
                <c:pt idx="971">
                  <c:v>1.2525252321651581E-2</c:v>
                </c:pt>
                <c:pt idx="972">
                  <c:v>-2.2397535193295206E-2</c:v>
                </c:pt>
                <c:pt idx="973">
                  <c:v>-7.5090835882369297E-2</c:v>
                </c:pt>
                <c:pt idx="974">
                  <c:v>-8.5676045204134854E-2</c:v>
                </c:pt>
                <c:pt idx="975">
                  <c:v>-3.5257361155822266E-2</c:v>
                </c:pt>
                <c:pt idx="976">
                  <c:v>-5.1882545747904532E-2</c:v>
                </c:pt>
                <c:pt idx="977">
                  <c:v>-1.005567310667105E-2</c:v>
                </c:pt>
                <c:pt idx="978">
                  <c:v>4.1787003528033377E-2</c:v>
                </c:pt>
                <c:pt idx="979">
                  <c:v>5.6236088885524664E-2</c:v>
                </c:pt>
                <c:pt idx="980">
                  <c:v>5.0761183715024985E-2</c:v>
                </c:pt>
                <c:pt idx="981">
                  <c:v>7.3145692722292599E-2</c:v>
                </c:pt>
                <c:pt idx="982">
                  <c:v>5.9436629598278334E-2</c:v>
                </c:pt>
                <c:pt idx="983">
                  <c:v>3.6412240508463485E-2</c:v>
                </c:pt>
                <c:pt idx="984">
                  <c:v>5.4102321646303533E-2</c:v>
                </c:pt>
                <c:pt idx="985">
                  <c:v>3.0064511215685777E-2</c:v>
                </c:pt>
                <c:pt idx="986">
                  <c:v>4.6148644393506494E-2</c:v>
                </c:pt>
                <c:pt idx="987">
                  <c:v>1.9479274549953633E-2</c:v>
                </c:pt>
                <c:pt idx="988">
                  <c:v>-2.6655191304104042E-2</c:v>
                </c:pt>
                <c:pt idx="989">
                  <c:v>-4.9267596463840276E-2</c:v>
                </c:pt>
                <c:pt idx="990">
                  <c:v>-5.8077351396945316E-2</c:v>
                </c:pt>
                <c:pt idx="991">
                  <c:v>-8.1113769046398665E-2</c:v>
                </c:pt>
                <c:pt idx="992">
                  <c:v>-5.325913841220542E-2</c:v>
                </c:pt>
                <c:pt idx="993">
                  <c:v>-3.7294779818641301E-2</c:v>
                </c:pt>
                <c:pt idx="994">
                  <c:v>-3.1683827167161199E-2</c:v>
                </c:pt>
                <c:pt idx="995">
                  <c:v>-2.4472372257802991E-3</c:v>
                </c:pt>
                <c:pt idx="996">
                  <c:v>2.6509195399813064E-2</c:v>
                </c:pt>
                <c:pt idx="997">
                  <c:v>2.8259320370505821E-2</c:v>
                </c:pt>
                <c:pt idx="998">
                  <c:v>8.8091738162155049E-3</c:v>
                </c:pt>
                <c:pt idx="999">
                  <c:v>6.7595540145701837E-3</c:v>
                </c:pt>
                <c:pt idx="1000">
                  <c:v>-9.0704972279825758E-3</c:v>
                </c:pt>
                <c:pt idx="1001">
                  <c:v>-4.4111494665378968E-2</c:v>
                </c:pt>
                <c:pt idx="1002">
                  <c:v>-3.5966749293481495E-2</c:v>
                </c:pt>
                <c:pt idx="1003">
                  <c:v>-4.346510644867841E-2</c:v>
                </c:pt>
                <c:pt idx="1004">
                  <c:v>-4.29267726128831E-2</c:v>
                </c:pt>
                <c:pt idx="1005">
                  <c:v>-7.0576125350803223E-2</c:v>
                </c:pt>
                <c:pt idx="1006">
                  <c:v>-4.15834801736987E-2</c:v>
                </c:pt>
                <c:pt idx="1007">
                  <c:v>-2.9864480422209811E-2</c:v>
                </c:pt>
                <c:pt idx="1008">
                  <c:v>-1.118559153163163E-3</c:v>
                </c:pt>
                <c:pt idx="1009">
                  <c:v>2.1032901931839335E-2</c:v>
                </c:pt>
                <c:pt idx="1010">
                  <c:v>7.120971212298549E-4</c:v>
                </c:pt>
                <c:pt idx="1011">
                  <c:v>-3.4914756641363787E-2</c:v>
                </c:pt>
                <c:pt idx="1012">
                  <c:v>-9.0215946580773712E-2</c:v>
                </c:pt>
                <c:pt idx="1013">
                  <c:v>-0.10367929956215985</c:v>
                </c:pt>
                <c:pt idx="1014">
                  <c:v>-0.11306717634469796</c:v>
                </c:pt>
                <c:pt idx="1015">
                  <c:v>-2.7705370653634296E-2</c:v>
                </c:pt>
                <c:pt idx="1016">
                  <c:v>1.2482208469434177E-2</c:v>
                </c:pt>
                <c:pt idx="1017">
                  <c:v>4.0557754703787897E-2</c:v>
                </c:pt>
                <c:pt idx="1018">
                  <c:v>8.8204694829540228E-2</c:v>
                </c:pt>
                <c:pt idx="1019">
                  <c:v>8.8269927522922578E-2</c:v>
                </c:pt>
                <c:pt idx="1020">
                  <c:v>3.9181834274680499E-2</c:v>
                </c:pt>
                <c:pt idx="1021">
                  <c:v>4.2469086787346268E-2</c:v>
                </c:pt>
                <c:pt idx="1022">
                  <c:v>8.7567226824599692E-2</c:v>
                </c:pt>
                <c:pt idx="1023">
                  <c:v>4.1786394591828466E-2</c:v>
                </c:pt>
                <c:pt idx="1024">
                  <c:v>-2.6461557987059858E-2</c:v>
                </c:pt>
                <c:pt idx="1025">
                  <c:v>-3.0150738118332111E-2</c:v>
                </c:pt>
                <c:pt idx="1026">
                  <c:v>-5.0516302972993352E-2</c:v>
                </c:pt>
                <c:pt idx="1027">
                  <c:v>-8.7747110372411577E-2</c:v>
                </c:pt>
                <c:pt idx="1028">
                  <c:v>-7.1308867700495715E-2</c:v>
                </c:pt>
                <c:pt idx="1029">
                  <c:v>-5.6862963461721686E-3</c:v>
                </c:pt>
                <c:pt idx="1030">
                  <c:v>1.0183229720873254E-2</c:v>
                </c:pt>
                <c:pt idx="1031">
                  <c:v>-4.5538949360871628E-3</c:v>
                </c:pt>
                <c:pt idx="1032">
                  <c:v>2.0503603646469373E-4</c:v>
                </c:pt>
                <c:pt idx="1033">
                  <c:v>-8.0258797707569111E-3</c:v>
                </c:pt>
                <c:pt idx="1034">
                  <c:v>-1.0328486313953625E-2</c:v>
                </c:pt>
                <c:pt idx="1035">
                  <c:v>-2.8881574955553973E-2</c:v>
                </c:pt>
                <c:pt idx="1036">
                  <c:v>-9.0005285502857569E-3</c:v>
                </c:pt>
                <c:pt idx="1037">
                  <c:v>3.2399536291376527E-4</c:v>
                </c:pt>
                <c:pt idx="1038">
                  <c:v>1.1468511366191585E-2</c:v>
                </c:pt>
                <c:pt idx="1039">
                  <c:v>1.5825229774269041E-2</c:v>
                </c:pt>
                <c:pt idx="1040">
                  <c:v>1.3420128014468929E-2</c:v>
                </c:pt>
                <c:pt idx="1041">
                  <c:v>-2.7286659710329158E-2</c:v>
                </c:pt>
                <c:pt idx="1042">
                  <c:v>-3.5319634670862209E-2</c:v>
                </c:pt>
                <c:pt idx="1043">
                  <c:v>-6.1709847628633643E-2</c:v>
                </c:pt>
                <c:pt idx="1044">
                  <c:v>-6.8745370421113228E-2</c:v>
                </c:pt>
                <c:pt idx="1045">
                  <c:v>-8.2800156729906094E-2</c:v>
                </c:pt>
                <c:pt idx="1046">
                  <c:v>-6.1376584614635556E-2</c:v>
                </c:pt>
                <c:pt idx="1047">
                  <c:v>-8.6148601283362561E-2</c:v>
                </c:pt>
                <c:pt idx="1048">
                  <c:v>-6.1591294117433974E-3</c:v>
                </c:pt>
                <c:pt idx="1049">
                  <c:v>-1.9006348261851998E-2</c:v>
                </c:pt>
                <c:pt idx="1050">
                  <c:v>7.99761259810787E-3</c:v>
                </c:pt>
                <c:pt idx="1051">
                  <c:v>-1.3108807606276141E-2</c:v>
                </c:pt>
                <c:pt idx="1052">
                  <c:v>1.4474304815671391E-4</c:v>
                </c:pt>
                <c:pt idx="1053">
                  <c:v>-2.6065622422351089E-3</c:v>
                </c:pt>
                <c:pt idx="1054">
                  <c:v>-2.0401369486879799E-2</c:v>
                </c:pt>
                <c:pt idx="1055">
                  <c:v>3.0551187943943528E-2</c:v>
                </c:pt>
                <c:pt idx="1056">
                  <c:v>9.3750083588688582E-2</c:v>
                </c:pt>
                <c:pt idx="1057">
                  <c:v>0.12215509037100111</c:v>
                </c:pt>
                <c:pt idx="1058">
                  <c:v>2.8976595355557765E-2</c:v>
                </c:pt>
                <c:pt idx="1059">
                  <c:v>4.0485898374034011E-2</c:v>
                </c:pt>
                <c:pt idx="1060">
                  <c:v>-2.6860525875531699E-2</c:v>
                </c:pt>
                <c:pt idx="1061">
                  <c:v>-3.3916979651164463E-2</c:v>
                </c:pt>
                <c:pt idx="1062">
                  <c:v>1.9783204930728587E-2</c:v>
                </c:pt>
                <c:pt idx="1063">
                  <c:v>4.6396852531047618E-2</c:v>
                </c:pt>
                <c:pt idx="1064">
                  <c:v>7.0560430379826053E-2</c:v>
                </c:pt>
                <c:pt idx="1065">
                  <c:v>8.8821771942911881E-2</c:v>
                </c:pt>
                <c:pt idx="1066">
                  <c:v>8.4116250746211763E-2</c:v>
                </c:pt>
                <c:pt idx="1067">
                  <c:v>5.4144614053121837E-3</c:v>
                </c:pt>
                <c:pt idx="1068">
                  <c:v>-2.1755430744181846E-3</c:v>
                </c:pt>
                <c:pt idx="1069">
                  <c:v>-5.9866130013912361E-3</c:v>
                </c:pt>
                <c:pt idx="1070">
                  <c:v>-2.1276950922746844E-2</c:v>
                </c:pt>
                <c:pt idx="1071">
                  <c:v>-4.8007980795763794E-2</c:v>
                </c:pt>
                <c:pt idx="1072">
                  <c:v>-2.233556991512245E-2</c:v>
                </c:pt>
                <c:pt idx="1073">
                  <c:v>1.8556581423593819E-2</c:v>
                </c:pt>
                <c:pt idx="1074">
                  <c:v>2.0937922718470277E-2</c:v>
                </c:pt>
                <c:pt idx="1075">
                  <c:v>7.6986338208300892E-2</c:v>
                </c:pt>
                <c:pt idx="1076">
                  <c:v>9.0709131611858451E-2</c:v>
                </c:pt>
                <c:pt idx="1077">
                  <c:v>7.5160530650758867E-2</c:v>
                </c:pt>
                <c:pt idx="1078">
                  <c:v>3.2707858036248726E-2</c:v>
                </c:pt>
                <c:pt idx="1079">
                  <c:v>4.5722613938643415E-2</c:v>
                </c:pt>
                <c:pt idx="1080">
                  <c:v>2.0730684025469247E-2</c:v>
                </c:pt>
                <c:pt idx="1081">
                  <c:v>2.4662362326756358E-2</c:v>
                </c:pt>
                <c:pt idx="1082">
                  <c:v>9.8395949198970701E-3</c:v>
                </c:pt>
                <c:pt idx="1083">
                  <c:v>1.8062605520805886E-3</c:v>
                </c:pt>
                <c:pt idx="1084">
                  <c:v>4.4388516900778869E-3</c:v>
                </c:pt>
                <c:pt idx="1085">
                  <c:v>-2.4101872009892611E-3</c:v>
                </c:pt>
                <c:pt idx="1086">
                  <c:v>-1.5822422030400862E-2</c:v>
                </c:pt>
                <c:pt idx="1087">
                  <c:v>9.7888316912521818E-3</c:v>
                </c:pt>
                <c:pt idx="1088">
                  <c:v>-4.6552880831117532E-3</c:v>
                </c:pt>
                <c:pt idx="1089">
                  <c:v>-2.3949863627301084E-2</c:v>
                </c:pt>
                <c:pt idx="1090">
                  <c:v>-4.2669973208869061E-2</c:v>
                </c:pt>
                <c:pt idx="1091">
                  <c:v>-2.0085828960689361E-2</c:v>
                </c:pt>
                <c:pt idx="1092">
                  <c:v>-3.7302956932177861E-2</c:v>
                </c:pt>
                <c:pt idx="1093">
                  <c:v>-1.8431441406321563E-2</c:v>
                </c:pt>
                <c:pt idx="1094">
                  <c:v>-4.6322827891726653E-3</c:v>
                </c:pt>
                <c:pt idx="1095">
                  <c:v>-2.790809256161343E-3</c:v>
                </c:pt>
                <c:pt idx="1096">
                  <c:v>-2.2958582321262463E-2</c:v>
                </c:pt>
                <c:pt idx="1097">
                  <c:v>-3.0805188999986865E-2</c:v>
                </c:pt>
                <c:pt idx="1098">
                  <c:v>-4.6621090656854172E-2</c:v>
                </c:pt>
                <c:pt idx="1099">
                  <c:v>-5.3459765270532256E-2</c:v>
                </c:pt>
                <c:pt idx="1100">
                  <c:v>-5.8612441815347582E-2</c:v>
                </c:pt>
                <c:pt idx="1101">
                  <c:v>-3.7190677662480201E-2</c:v>
                </c:pt>
                <c:pt idx="1102">
                  <c:v>-1.2701524026541273E-2</c:v>
                </c:pt>
                <c:pt idx="1103">
                  <c:v>2.131717643271808E-2</c:v>
                </c:pt>
                <c:pt idx="1104">
                  <c:v>7.5488189902080888E-3</c:v>
                </c:pt>
                <c:pt idx="1105">
                  <c:v>9.8392742594224907E-3</c:v>
                </c:pt>
                <c:pt idx="1106">
                  <c:v>-7.0459432784135759E-3</c:v>
                </c:pt>
                <c:pt idx="1107">
                  <c:v>-1.9078596226810043E-2</c:v>
                </c:pt>
                <c:pt idx="1108">
                  <c:v>-9.4927570429501184E-3</c:v>
                </c:pt>
                <c:pt idx="1109">
                  <c:v>-4.2347919046487645E-2</c:v>
                </c:pt>
                <c:pt idx="1110">
                  <c:v>-3.6731638893308091E-2</c:v>
                </c:pt>
                <c:pt idx="1111">
                  <c:v>-2.2068999516045799E-2</c:v>
                </c:pt>
                <c:pt idx="1112">
                  <c:v>-4.9158270220655935E-2</c:v>
                </c:pt>
                <c:pt idx="1113">
                  <c:v>-5.0352672189136742E-2</c:v>
                </c:pt>
                <c:pt idx="1114">
                  <c:v>2.5344280783375635E-3</c:v>
                </c:pt>
                <c:pt idx="1115">
                  <c:v>2.2064118246974334E-2</c:v>
                </c:pt>
                <c:pt idx="1116">
                  <c:v>1.3440921274623532E-3</c:v>
                </c:pt>
                <c:pt idx="1117">
                  <c:v>2.7503474031284406E-2</c:v>
                </c:pt>
                <c:pt idx="1118">
                  <c:v>8.7460727187425279E-3</c:v>
                </c:pt>
                <c:pt idx="1119">
                  <c:v>-3.4075515361510815E-2</c:v>
                </c:pt>
                <c:pt idx="1120">
                  <c:v>-5.2639633368258089E-2</c:v>
                </c:pt>
                <c:pt idx="1121">
                  <c:v>-4.6287275674952652E-2</c:v>
                </c:pt>
                <c:pt idx="1122">
                  <c:v>-3.9249285728827785E-2</c:v>
                </c:pt>
                <c:pt idx="1123">
                  <c:v>-7.3889712234347857E-2</c:v>
                </c:pt>
                <c:pt idx="1124">
                  <c:v>-5.9026958883326625E-2</c:v>
                </c:pt>
                <c:pt idx="1125">
                  <c:v>-5.9985904151599566E-2</c:v>
                </c:pt>
                <c:pt idx="1126">
                  <c:v>-4.4618980751817125E-2</c:v>
                </c:pt>
                <c:pt idx="1127">
                  <c:v>-6.6503977075632353E-2</c:v>
                </c:pt>
                <c:pt idx="1128">
                  <c:v>-3.4131419920261669E-2</c:v>
                </c:pt>
                <c:pt idx="1129">
                  <c:v>-3.2810367798457751E-2</c:v>
                </c:pt>
                <c:pt idx="1130">
                  <c:v>-5.4255963244918496E-3</c:v>
                </c:pt>
                <c:pt idx="1131">
                  <c:v>-5.5592398967627785E-2</c:v>
                </c:pt>
                <c:pt idx="1132">
                  <c:v>-2.85178258001581E-2</c:v>
                </c:pt>
                <c:pt idx="1133">
                  <c:v>-2.9387107760120022E-2</c:v>
                </c:pt>
                <c:pt idx="1134">
                  <c:v>-3.7491234045963502E-2</c:v>
                </c:pt>
                <c:pt idx="1135">
                  <c:v>-8.2406037153426884E-2</c:v>
                </c:pt>
                <c:pt idx="1136">
                  <c:v>1.4405788642309906E-2</c:v>
                </c:pt>
                <c:pt idx="1137">
                  <c:v>6.1387661882569639E-2</c:v>
                </c:pt>
                <c:pt idx="1138">
                  <c:v>8.94748094653708E-2</c:v>
                </c:pt>
                <c:pt idx="1139">
                  <c:v>0.1258079132739425</c:v>
                </c:pt>
                <c:pt idx="1140">
                  <c:v>0.18951270258099645</c:v>
                </c:pt>
                <c:pt idx="1141">
                  <c:v>0.11970342517301537</c:v>
                </c:pt>
                <c:pt idx="1142">
                  <c:v>4.9062846037521892E-3</c:v>
                </c:pt>
                <c:pt idx="1143">
                  <c:v>-1.0480211851449553E-2</c:v>
                </c:pt>
                <c:pt idx="1144">
                  <c:v>-6.2496542633964709E-2</c:v>
                </c:pt>
                <c:pt idx="1145">
                  <c:v>-5.5535157421660396E-2</c:v>
                </c:pt>
                <c:pt idx="1146">
                  <c:v>-3.8588660531666451E-2</c:v>
                </c:pt>
                <c:pt idx="1147">
                  <c:v>8.3376183771464683E-3</c:v>
                </c:pt>
                <c:pt idx="1148">
                  <c:v>5.0710340133297317E-3</c:v>
                </c:pt>
                <c:pt idx="1149">
                  <c:v>2.9511130425320987E-2</c:v>
                </c:pt>
                <c:pt idx="1150">
                  <c:v>3.2377007248941762E-2</c:v>
                </c:pt>
                <c:pt idx="1151">
                  <c:v>1.7198209410174824E-2</c:v>
                </c:pt>
                <c:pt idx="1152">
                  <c:v>-6.4384182783440722E-3</c:v>
                </c:pt>
                <c:pt idx="1153">
                  <c:v>2.4033737236699271E-2</c:v>
                </c:pt>
                <c:pt idx="1154">
                  <c:v>5.1560332262086638E-2</c:v>
                </c:pt>
                <c:pt idx="1155">
                  <c:v>-1.438299130948128E-2</c:v>
                </c:pt>
                <c:pt idx="1156">
                  <c:v>-4.1406121173807042E-2</c:v>
                </c:pt>
                <c:pt idx="1157">
                  <c:v>-3.6192693449471104E-4</c:v>
                </c:pt>
                <c:pt idx="1158">
                  <c:v>-2.1949076924566224E-2</c:v>
                </c:pt>
                <c:pt idx="1159">
                  <c:v>-5.8333092949569641E-2</c:v>
                </c:pt>
                <c:pt idx="1160">
                  <c:v>-4.6137197496801854E-2</c:v>
                </c:pt>
                <c:pt idx="1161">
                  <c:v>-1.1926096153711152E-2</c:v>
                </c:pt>
                <c:pt idx="1162">
                  <c:v>-1.9595674453449397E-2</c:v>
                </c:pt>
                <c:pt idx="1163">
                  <c:v>-5.273263118469252E-3</c:v>
                </c:pt>
                <c:pt idx="1164">
                  <c:v>-3.0252473692730054E-3</c:v>
                </c:pt>
                <c:pt idx="1165">
                  <c:v>2.0414553688829221E-2</c:v>
                </c:pt>
                <c:pt idx="1166">
                  <c:v>1.9389857205300034E-2</c:v>
                </c:pt>
                <c:pt idx="1167">
                  <c:v>5.1135330121678028E-2</c:v>
                </c:pt>
                <c:pt idx="1168">
                  <c:v>1.592023708518148E-2</c:v>
                </c:pt>
                <c:pt idx="1169">
                  <c:v>3.4801956885387786E-2</c:v>
                </c:pt>
                <c:pt idx="1170">
                  <c:v>2.7362264310143884E-2</c:v>
                </c:pt>
                <c:pt idx="1171">
                  <c:v>-3.1910473767453928E-2</c:v>
                </c:pt>
                <c:pt idx="1172">
                  <c:v>-4.4963371160701579E-2</c:v>
                </c:pt>
                <c:pt idx="1173">
                  <c:v>-5.5763324339232045E-3</c:v>
                </c:pt>
                <c:pt idx="1174">
                  <c:v>-5.2611937441210829E-2</c:v>
                </c:pt>
                <c:pt idx="1175">
                  <c:v>-5.2252120870697964E-2</c:v>
                </c:pt>
                <c:pt idx="1176">
                  <c:v>8.9586451367834677E-3</c:v>
                </c:pt>
                <c:pt idx="1177">
                  <c:v>-1.6454446224557998E-2</c:v>
                </c:pt>
                <c:pt idx="1178">
                  <c:v>-0.12404074418880966</c:v>
                </c:pt>
                <c:pt idx="1179">
                  <c:v>-5.0867252257825075E-2</c:v>
                </c:pt>
                <c:pt idx="1180">
                  <c:v>-0.11954837558573772</c:v>
                </c:pt>
                <c:pt idx="1181">
                  <c:v>-5.5479766408161005E-2</c:v>
                </c:pt>
                <c:pt idx="1182">
                  <c:v>5.445704583729355E-2</c:v>
                </c:pt>
                <c:pt idx="1183">
                  <c:v>0.11164167351856634</c:v>
                </c:pt>
                <c:pt idx="1184">
                  <c:v>6.9416984712924318E-2</c:v>
                </c:pt>
                <c:pt idx="1185">
                  <c:v>0.1225542230986761</c:v>
                </c:pt>
                <c:pt idx="1186">
                  <c:v>4.9791694526098759E-2</c:v>
                </c:pt>
                <c:pt idx="1187">
                  <c:v>-2.7147889123031448E-2</c:v>
                </c:pt>
                <c:pt idx="1188">
                  <c:v>-0.10065977855394587</c:v>
                </c:pt>
                <c:pt idx="1189">
                  <c:v>-6.232918710083391E-3</c:v>
                </c:pt>
                <c:pt idx="1190">
                  <c:v>6.0089761594206072E-2</c:v>
                </c:pt>
                <c:pt idx="1191">
                  <c:v>8.9184244957209722E-4</c:v>
                </c:pt>
                <c:pt idx="1192">
                  <c:v>-0.11464677657957555</c:v>
                </c:pt>
                <c:pt idx="1193">
                  <c:v>-5.3159122291973684E-2</c:v>
                </c:pt>
                <c:pt idx="1194">
                  <c:v>-0.21205901476775585</c:v>
                </c:pt>
                <c:pt idx="1195">
                  <c:v>-0.25552599274464582</c:v>
                </c:pt>
                <c:pt idx="1196">
                  <c:v>-0.27782728952002195</c:v>
                </c:pt>
                <c:pt idx="1197">
                  <c:v>-0.17786730596136568</c:v>
                </c:pt>
                <c:pt idx="1198">
                  <c:v>-4.4973686130678106E-2</c:v>
                </c:pt>
                <c:pt idx="1199">
                  <c:v>0.1082672732536842</c:v>
                </c:pt>
                <c:pt idx="1200">
                  <c:v>9.242933576420951E-3</c:v>
                </c:pt>
                <c:pt idx="1201">
                  <c:v>0.10535868884186377</c:v>
                </c:pt>
                <c:pt idx="1202">
                  <c:v>2.9959382758288144E-2</c:v>
                </c:pt>
                <c:pt idx="1203">
                  <c:v>-5.2076836955905689E-2</c:v>
                </c:pt>
                <c:pt idx="1204">
                  <c:v>-0.13843052358952559</c:v>
                </c:pt>
                <c:pt idx="1205">
                  <c:v>-9.477135262261116E-2</c:v>
                </c:pt>
                <c:pt idx="1206">
                  <c:v>-0.11656148785243613</c:v>
                </c:pt>
                <c:pt idx="1207">
                  <c:v>-0.1294319460402826</c:v>
                </c:pt>
                <c:pt idx="1208">
                  <c:v>-0.1765672117074181</c:v>
                </c:pt>
                <c:pt idx="1209">
                  <c:v>-4.08957914598942E-2</c:v>
                </c:pt>
                <c:pt idx="1210">
                  <c:v>6.7154465906071915E-3</c:v>
                </c:pt>
                <c:pt idx="1211">
                  <c:v>4.3596250513223397E-2</c:v>
                </c:pt>
                <c:pt idx="1212">
                  <c:v>0.12915076802661191</c:v>
                </c:pt>
                <c:pt idx="1213">
                  <c:v>0.17657419817120168</c:v>
                </c:pt>
                <c:pt idx="1214">
                  <c:v>0.10579802339750904</c:v>
                </c:pt>
                <c:pt idx="1215">
                  <c:v>2.2991789368387163E-2</c:v>
                </c:pt>
                <c:pt idx="1216">
                  <c:v>-7.1480504377371343E-2</c:v>
                </c:pt>
                <c:pt idx="1217">
                  <c:v>-7.3865896083978311E-2</c:v>
                </c:pt>
                <c:pt idx="1218">
                  <c:v>-0.1048227466275945</c:v>
                </c:pt>
                <c:pt idx="1219">
                  <c:v>-0.16584972159241473</c:v>
                </c:pt>
                <c:pt idx="1220">
                  <c:v>-0.14889629377213104</c:v>
                </c:pt>
                <c:pt idx="1221">
                  <c:v>-5.0866255544488141E-2</c:v>
                </c:pt>
                <c:pt idx="1222">
                  <c:v>-0.10705955713398251</c:v>
                </c:pt>
                <c:pt idx="1223">
                  <c:v>-0.12127249804886814</c:v>
                </c:pt>
                <c:pt idx="1224">
                  <c:v>-0.10888507627667694</c:v>
                </c:pt>
                <c:pt idx="1225">
                  <c:v>-0.15149071840233241</c:v>
                </c:pt>
                <c:pt idx="1226">
                  <c:v>-0.28212111345139201</c:v>
                </c:pt>
                <c:pt idx="1227">
                  <c:v>-0.25000294680120144</c:v>
                </c:pt>
                <c:pt idx="1228">
                  <c:v>-0.10417078295744948</c:v>
                </c:pt>
                <c:pt idx="1229">
                  <c:v>-8.1870622689858411E-2</c:v>
                </c:pt>
                <c:pt idx="1230">
                  <c:v>0.10971504736776828</c:v>
                </c:pt>
                <c:pt idx="1231">
                  <c:v>0.3107898351889653</c:v>
                </c:pt>
                <c:pt idx="1232">
                  <c:v>0.12964055345247696</c:v>
                </c:pt>
                <c:pt idx="1233">
                  <c:v>4.4893694584135876E-2</c:v>
                </c:pt>
                <c:pt idx="1234">
                  <c:v>7.803869186865367E-2</c:v>
                </c:pt>
                <c:pt idx="1235">
                  <c:v>-3.1180488854267375E-2</c:v>
                </c:pt>
                <c:pt idx="1236">
                  <c:v>-3.4186231267194299E-2</c:v>
                </c:pt>
                <c:pt idx="1237">
                  <c:v>0.19692325576649955</c:v>
                </c:pt>
                <c:pt idx="1238">
                  <c:v>0.12092686628212693</c:v>
                </c:pt>
                <c:pt idx="1239">
                  <c:v>6.7049763069480767E-2</c:v>
                </c:pt>
                <c:pt idx="1240">
                  <c:v>5.0320842534751442E-2</c:v>
                </c:pt>
                <c:pt idx="1241">
                  <c:v>2.2333427597650293E-2</c:v>
                </c:pt>
                <c:pt idx="1242">
                  <c:v>-6.9261543246134857E-2</c:v>
                </c:pt>
                <c:pt idx="1243">
                  <c:v>-2.6566512650348231E-5</c:v>
                </c:pt>
                <c:pt idx="1244">
                  <c:v>-8.9310444839688207E-3</c:v>
                </c:pt>
                <c:pt idx="1245">
                  <c:v>5.1608271527558407E-3</c:v>
                </c:pt>
                <c:pt idx="1246">
                  <c:v>-1.497033783970882E-2</c:v>
                </c:pt>
                <c:pt idx="1247">
                  <c:v>-1.718527588496982E-2</c:v>
                </c:pt>
                <c:pt idx="1248">
                  <c:v>-9.1593871619907494E-2</c:v>
                </c:pt>
                <c:pt idx="1249">
                  <c:v>-6.5794076431107573E-2</c:v>
                </c:pt>
                <c:pt idx="1250">
                  <c:v>-2.5326585054521695E-2</c:v>
                </c:pt>
                <c:pt idx="1251">
                  <c:v>-2.6577230776014229E-2</c:v>
                </c:pt>
                <c:pt idx="1252">
                  <c:v>1.7972313273860622E-2</c:v>
                </c:pt>
                <c:pt idx="1253">
                  <c:v>4.169758520039224E-2</c:v>
                </c:pt>
                <c:pt idx="1254">
                  <c:v>7.2729743736363636E-2</c:v>
                </c:pt>
                <c:pt idx="1255">
                  <c:v>6.1111783893258366E-2</c:v>
                </c:pt>
                <c:pt idx="1256">
                  <c:v>9.1429210442128497E-2</c:v>
                </c:pt>
                <c:pt idx="1257">
                  <c:v>2.970860880858767E-2</c:v>
                </c:pt>
                <c:pt idx="1258">
                  <c:v>2.0479828861791512E-2</c:v>
                </c:pt>
                <c:pt idx="1259">
                  <c:v>-5.2660201381303014E-2</c:v>
                </c:pt>
                <c:pt idx="1260">
                  <c:v>-0.11100651738096229</c:v>
                </c:pt>
                <c:pt idx="1261">
                  <c:v>-0.11254600629438997</c:v>
                </c:pt>
                <c:pt idx="1262">
                  <c:v>-0.14605176988325405</c:v>
                </c:pt>
                <c:pt idx="1263">
                  <c:v>-0.1707048862141847</c:v>
                </c:pt>
                <c:pt idx="1264">
                  <c:v>-0.15760491230036694</c:v>
                </c:pt>
                <c:pt idx="1265">
                  <c:v>-0.16747361495058985</c:v>
                </c:pt>
                <c:pt idx="1266">
                  <c:v>-0.11918736010410085</c:v>
                </c:pt>
                <c:pt idx="1267">
                  <c:v>-9.6165997618240309E-2</c:v>
                </c:pt>
                <c:pt idx="1268">
                  <c:v>-5.2476009113365793E-2</c:v>
                </c:pt>
                <c:pt idx="1269">
                  <c:v>-6.1928283304365637E-2</c:v>
                </c:pt>
                <c:pt idx="1270">
                  <c:v>3.4662831301162059E-2</c:v>
                </c:pt>
                <c:pt idx="1271">
                  <c:v>1.1806462809758292E-2</c:v>
                </c:pt>
                <c:pt idx="1272">
                  <c:v>1.5637925004694613E-2</c:v>
                </c:pt>
                <c:pt idx="1273">
                  <c:v>-3.7198164806323479E-2</c:v>
                </c:pt>
                <c:pt idx="1274">
                  <c:v>-7.5734221686039691E-3</c:v>
                </c:pt>
                <c:pt idx="1275">
                  <c:v>-2.2510965018444629E-2</c:v>
                </c:pt>
                <c:pt idx="1276">
                  <c:v>-6.4769646629921532E-2</c:v>
                </c:pt>
                <c:pt idx="1277">
                  <c:v>1.0199354614779091E-2</c:v>
                </c:pt>
                <c:pt idx="1278">
                  <c:v>0.10689708773308368</c:v>
                </c:pt>
                <c:pt idx="1279">
                  <c:v>9.1061959676609225E-2</c:v>
                </c:pt>
                <c:pt idx="1280">
                  <c:v>1.5727544410263961E-2</c:v>
                </c:pt>
                <c:pt idx="1281">
                  <c:v>3.2806741737735061E-2</c:v>
                </c:pt>
                <c:pt idx="1282">
                  <c:v>-4.0805301729608884E-3</c:v>
                </c:pt>
                <c:pt idx="1283">
                  <c:v>-7.8535678959419652E-2</c:v>
                </c:pt>
                <c:pt idx="1284">
                  <c:v>-0.12753851486686374</c:v>
                </c:pt>
                <c:pt idx="1285">
                  <c:v>-6.7643280024992161E-2</c:v>
                </c:pt>
                <c:pt idx="1286">
                  <c:v>-0.12790030833628463</c:v>
                </c:pt>
                <c:pt idx="1287">
                  <c:v>-0.15778832576051011</c:v>
                </c:pt>
                <c:pt idx="1288">
                  <c:v>-0.16319287272488314</c:v>
                </c:pt>
                <c:pt idx="1289">
                  <c:v>-5.8253159683016899E-2</c:v>
                </c:pt>
                <c:pt idx="1290">
                  <c:v>-7.073132466212935E-2</c:v>
                </c:pt>
                <c:pt idx="1291">
                  <c:v>-4.1271587720958049E-2</c:v>
                </c:pt>
                <c:pt idx="1292">
                  <c:v>-4.7392621054924332E-2</c:v>
                </c:pt>
                <c:pt idx="1293">
                  <c:v>-8.6462972933798773E-2</c:v>
                </c:pt>
                <c:pt idx="1294">
                  <c:v>-0.13395577771805384</c:v>
                </c:pt>
                <c:pt idx="1295">
                  <c:v>-9.1161824458497534E-2</c:v>
                </c:pt>
                <c:pt idx="1296">
                  <c:v>-0.12160274911075022</c:v>
                </c:pt>
                <c:pt idx="1297">
                  <c:v>-8.8639483238986461E-2</c:v>
                </c:pt>
                <c:pt idx="1298">
                  <c:v>-2.1366468147369144E-2</c:v>
                </c:pt>
                <c:pt idx="1299">
                  <c:v>6.9844284657725422E-2</c:v>
                </c:pt>
                <c:pt idx="1300">
                  <c:v>4.8359431807526478E-2</c:v>
                </c:pt>
                <c:pt idx="1301">
                  <c:v>0.15008557456082358</c:v>
                </c:pt>
                <c:pt idx="1302">
                  <c:v>0.17121782836406241</c:v>
                </c:pt>
                <c:pt idx="1303">
                  <c:v>0.19255934693145246</c:v>
                </c:pt>
                <c:pt idx="1304">
                  <c:v>0.13088554314116277</c:v>
                </c:pt>
                <c:pt idx="1305">
                  <c:v>0.16967667273772805</c:v>
                </c:pt>
                <c:pt idx="1306">
                  <c:v>8.5203192552051818E-2</c:v>
                </c:pt>
                <c:pt idx="1307">
                  <c:v>4.983574621793483E-2</c:v>
                </c:pt>
                <c:pt idx="1308">
                  <c:v>0.13753677867757391</c:v>
                </c:pt>
                <c:pt idx="1309">
                  <c:v>7.2601342520506734E-2</c:v>
                </c:pt>
                <c:pt idx="1310">
                  <c:v>3.071411129334135E-2</c:v>
                </c:pt>
                <c:pt idx="1311">
                  <c:v>8.1036159877197797E-2</c:v>
                </c:pt>
                <c:pt idx="1312">
                  <c:v>7.6734425287771565E-2</c:v>
                </c:pt>
                <c:pt idx="1313">
                  <c:v>-8.2618014295244707E-2</c:v>
                </c:pt>
                <c:pt idx="1314">
                  <c:v>-3.950890576217192E-2</c:v>
                </c:pt>
                <c:pt idx="1315">
                  <c:v>-1.0109210832057364E-2</c:v>
                </c:pt>
                <c:pt idx="1316">
                  <c:v>-2.0086424393735485E-3</c:v>
                </c:pt>
                <c:pt idx="1317">
                  <c:v>4.8190424370863953E-2</c:v>
                </c:pt>
                <c:pt idx="1318">
                  <c:v>9.8335224881485717E-2</c:v>
                </c:pt>
                <c:pt idx="1319">
                  <c:v>4.0408357404859908E-2</c:v>
                </c:pt>
                <c:pt idx="1320">
                  <c:v>5.9610337454892659E-3</c:v>
                </c:pt>
                <c:pt idx="1321">
                  <c:v>3.746265699854473E-2</c:v>
                </c:pt>
                <c:pt idx="1322">
                  <c:v>5.7397227947817743E-2</c:v>
                </c:pt>
                <c:pt idx="1323">
                  <c:v>6.5466108864413924E-2</c:v>
                </c:pt>
                <c:pt idx="1324">
                  <c:v>0.11051740508219526</c:v>
                </c:pt>
                <c:pt idx="1325">
                  <c:v>0.12750187484669132</c:v>
                </c:pt>
                <c:pt idx="1326">
                  <c:v>4.0158020252591478E-2</c:v>
                </c:pt>
                <c:pt idx="1327">
                  <c:v>-6.8057758441199559E-2</c:v>
                </c:pt>
                <c:pt idx="1328">
                  <c:v>-2.1756775312057674E-2</c:v>
                </c:pt>
                <c:pt idx="1329">
                  <c:v>-3.3761501332474339E-2</c:v>
                </c:pt>
                <c:pt idx="1330">
                  <c:v>-4.4446404588482334E-2</c:v>
                </c:pt>
                <c:pt idx="1331">
                  <c:v>-8.0115024557895834E-3</c:v>
                </c:pt>
                <c:pt idx="1332">
                  <c:v>5.0640400887232005E-2</c:v>
                </c:pt>
                <c:pt idx="1333">
                  <c:v>-8.8999371973626177E-3</c:v>
                </c:pt>
                <c:pt idx="1334">
                  <c:v>2.8328950513985179E-2</c:v>
                </c:pt>
                <c:pt idx="1335">
                  <c:v>2.6937027444891671E-2</c:v>
                </c:pt>
                <c:pt idx="1336">
                  <c:v>1.9007306752419264E-2</c:v>
                </c:pt>
                <c:pt idx="1337">
                  <c:v>8.184430281832776E-2</c:v>
                </c:pt>
                <c:pt idx="1338">
                  <c:v>0.10313302319548329</c:v>
                </c:pt>
                <c:pt idx="1339">
                  <c:v>9.9320243495817806E-2</c:v>
                </c:pt>
                <c:pt idx="1340">
                  <c:v>6.3884310671926958E-2</c:v>
                </c:pt>
                <c:pt idx="1341">
                  <c:v>8.9491800915437125E-2</c:v>
                </c:pt>
                <c:pt idx="1342">
                  <c:v>1.2837578514232268E-2</c:v>
                </c:pt>
                <c:pt idx="1343">
                  <c:v>5.4586767253337531E-3</c:v>
                </c:pt>
                <c:pt idx="1344">
                  <c:v>-6.4063129169720609E-2</c:v>
                </c:pt>
                <c:pt idx="1345">
                  <c:v>-2.1787768540561924E-2</c:v>
                </c:pt>
                <c:pt idx="1346">
                  <c:v>-6.5625791771670453E-2</c:v>
                </c:pt>
                <c:pt idx="1347">
                  <c:v>2.6798402481678658E-3</c:v>
                </c:pt>
                <c:pt idx="1348">
                  <c:v>2.7145206718550536E-3</c:v>
                </c:pt>
                <c:pt idx="1349">
                  <c:v>3.1981604704184298E-2</c:v>
                </c:pt>
                <c:pt idx="1350">
                  <c:v>-2.9220061797348164E-3</c:v>
                </c:pt>
                <c:pt idx="1351">
                  <c:v>2.6256660401386589E-3</c:v>
                </c:pt>
                <c:pt idx="1352">
                  <c:v>-1.1569963728999891E-2</c:v>
                </c:pt>
                <c:pt idx="1353">
                  <c:v>-1.9117710063932123E-2</c:v>
                </c:pt>
                <c:pt idx="1354">
                  <c:v>-3.566722942828358E-3</c:v>
                </c:pt>
                <c:pt idx="1355">
                  <c:v>3.3229852259391346E-2</c:v>
                </c:pt>
                <c:pt idx="1356">
                  <c:v>6.6589797019106792E-2</c:v>
                </c:pt>
                <c:pt idx="1357">
                  <c:v>1.7764833994178893E-2</c:v>
                </c:pt>
                <c:pt idx="1358">
                  <c:v>1.6713398624612637E-2</c:v>
                </c:pt>
                <c:pt idx="1359">
                  <c:v>3.2821623587069165E-2</c:v>
                </c:pt>
                <c:pt idx="1360">
                  <c:v>1.2271656186250222E-2</c:v>
                </c:pt>
                <c:pt idx="1361">
                  <c:v>-1.4668435757178157E-2</c:v>
                </c:pt>
                <c:pt idx="1362">
                  <c:v>1.4876828567277761E-3</c:v>
                </c:pt>
                <c:pt idx="1363">
                  <c:v>1.3890260409192568E-2</c:v>
                </c:pt>
                <c:pt idx="1364">
                  <c:v>-7.9742301976830562E-3</c:v>
                </c:pt>
                <c:pt idx="1365">
                  <c:v>-2.6535554628796358E-3</c:v>
                </c:pt>
                <c:pt idx="1366">
                  <c:v>-2.8825224081096116E-2</c:v>
                </c:pt>
                <c:pt idx="1367">
                  <c:v>-4.3297849809491105E-2</c:v>
                </c:pt>
                <c:pt idx="1368">
                  <c:v>-5.3429242990093204E-2</c:v>
                </c:pt>
                <c:pt idx="1369">
                  <c:v>-5.2719773932627056E-2</c:v>
                </c:pt>
                <c:pt idx="1370">
                  <c:v>-5.003612239711866E-2</c:v>
                </c:pt>
                <c:pt idx="1371">
                  <c:v>-5.2472381049066784E-2</c:v>
                </c:pt>
                <c:pt idx="1372">
                  <c:v>-3.1177768825854105E-2</c:v>
                </c:pt>
                <c:pt idx="1373">
                  <c:v>-1.1475029671441246E-2</c:v>
                </c:pt>
                <c:pt idx="1374">
                  <c:v>7.6852558826428575E-3</c:v>
                </c:pt>
                <c:pt idx="1375">
                  <c:v>2.9057788766216237E-3</c:v>
                </c:pt>
                <c:pt idx="1376">
                  <c:v>4.0362982726178123E-2</c:v>
                </c:pt>
                <c:pt idx="1377">
                  <c:v>1.3871312981303733E-2</c:v>
                </c:pt>
                <c:pt idx="1378">
                  <c:v>9.2057066953795987E-3</c:v>
                </c:pt>
                <c:pt idx="1379">
                  <c:v>-4.5276365407951734E-2</c:v>
                </c:pt>
                <c:pt idx="1380">
                  <c:v>-5.0450157988806796E-2</c:v>
                </c:pt>
                <c:pt idx="1381">
                  <c:v>-7.6176455803906112E-2</c:v>
                </c:pt>
                <c:pt idx="1382">
                  <c:v>-5.8865379024922254E-2</c:v>
                </c:pt>
                <c:pt idx="1383">
                  <c:v>-5.8154875675311864E-2</c:v>
                </c:pt>
                <c:pt idx="1384">
                  <c:v>-3.7587777774912533E-2</c:v>
                </c:pt>
                <c:pt idx="1385">
                  <c:v>6.2307205760719232E-3</c:v>
                </c:pt>
                <c:pt idx="1386">
                  <c:v>4.0107987125683836E-2</c:v>
                </c:pt>
                <c:pt idx="1387">
                  <c:v>8.75806925175001E-2</c:v>
                </c:pt>
                <c:pt idx="1388">
                  <c:v>8.6961527467524904E-2</c:v>
                </c:pt>
                <c:pt idx="1389">
                  <c:v>0.10159404518231002</c:v>
                </c:pt>
                <c:pt idx="1390">
                  <c:v>7.3693514742474348E-2</c:v>
                </c:pt>
                <c:pt idx="1391">
                  <c:v>7.2298099715115319E-2</c:v>
                </c:pt>
                <c:pt idx="1392">
                  <c:v>3.1646959338231993E-2</c:v>
                </c:pt>
                <c:pt idx="1393">
                  <c:v>5.4390292304676846E-2</c:v>
                </c:pt>
                <c:pt idx="1394">
                  <c:v>5.0644858116619493E-2</c:v>
                </c:pt>
                <c:pt idx="1395">
                  <c:v>3.9090383959495226E-2</c:v>
                </c:pt>
                <c:pt idx="1396">
                  <c:v>3.3305846438692027E-2</c:v>
                </c:pt>
                <c:pt idx="1397">
                  <c:v>2.9967180057363114E-2</c:v>
                </c:pt>
                <c:pt idx="1398">
                  <c:v>1.9407512440194976E-2</c:v>
                </c:pt>
                <c:pt idx="1399">
                  <c:v>2.7476488433991076E-2</c:v>
                </c:pt>
                <c:pt idx="1400">
                  <c:v>4.4516145622801012E-2</c:v>
                </c:pt>
                <c:pt idx="1401">
                  <c:v>5.3373150278258813E-2</c:v>
                </c:pt>
                <c:pt idx="1402">
                  <c:v>5.8824865018356945E-2</c:v>
                </c:pt>
                <c:pt idx="1403">
                  <c:v>4.5127364320999445E-2</c:v>
                </c:pt>
                <c:pt idx="1404">
                  <c:v>5.4176043623622196E-2</c:v>
                </c:pt>
                <c:pt idx="1405">
                  <c:v>3.8200151699650055E-2</c:v>
                </c:pt>
                <c:pt idx="1406">
                  <c:v>6.2198035615605492E-3</c:v>
                </c:pt>
                <c:pt idx="1407">
                  <c:v>2.5902848371418836E-2</c:v>
                </c:pt>
                <c:pt idx="1408">
                  <c:v>3.515013677370156E-2</c:v>
                </c:pt>
                <c:pt idx="1409">
                  <c:v>8.9731652022663946E-3</c:v>
                </c:pt>
                <c:pt idx="1410">
                  <c:v>-2.0703769357493879E-2</c:v>
                </c:pt>
                <c:pt idx="1411">
                  <c:v>2.2821695100871311E-2</c:v>
                </c:pt>
                <c:pt idx="1412">
                  <c:v>-4.296114103012668E-3</c:v>
                </c:pt>
                <c:pt idx="1413">
                  <c:v>3.1778571333218688E-3</c:v>
                </c:pt>
                <c:pt idx="1414">
                  <c:v>4.0239398416280193E-2</c:v>
                </c:pt>
                <c:pt idx="1415">
                  <c:v>7.5027976326028617E-2</c:v>
                </c:pt>
                <c:pt idx="1416">
                  <c:v>5.1968285640613968E-2</c:v>
                </c:pt>
                <c:pt idx="1417">
                  <c:v>4.3379813856466075E-2</c:v>
                </c:pt>
                <c:pt idx="1418">
                  <c:v>3.6960424146280493E-2</c:v>
                </c:pt>
                <c:pt idx="1419">
                  <c:v>1.4109063693675452E-2</c:v>
                </c:pt>
                <c:pt idx="1420">
                  <c:v>-6.2550791673087617E-3</c:v>
                </c:pt>
                <c:pt idx="1421">
                  <c:v>-4.1954714424408512E-2</c:v>
                </c:pt>
                <c:pt idx="1422">
                  <c:v>-4.1914715827664956E-2</c:v>
                </c:pt>
                <c:pt idx="1423">
                  <c:v>-3.4300162846451293E-2</c:v>
                </c:pt>
                <c:pt idx="1424">
                  <c:v>-2.1816516842848032E-2</c:v>
                </c:pt>
                <c:pt idx="1425">
                  <c:v>-6.0395153514324722E-3</c:v>
                </c:pt>
                <c:pt idx="1426">
                  <c:v>3.1966119638905416E-2</c:v>
                </c:pt>
                <c:pt idx="1427">
                  <c:v>4.8594379004629325E-2</c:v>
                </c:pt>
                <c:pt idx="1428">
                  <c:v>1.9870624550381619E-2</c:v>
                </c:pt>
                <c:pt idx="1429">
                  <c:v>7.0394216336666093E-3</c:v>
                </c:pt>
                <c:pt idx="1430">
                  <c:v>7.1833779171665522E-3</c:v>
                </c:pt>
                <c:pt idx="1431">
                  <c:v>2.0086780324346066E-2</c:v>
                </c:pt>
                <c:pt idx="1432">
                  <c:v>2.5967734453012172E-2</c:v>
                </c:pt>
                <c:pt idx="1433">
                  <c:v>2.7363166285153815E-2</c:v>
                </c:pt>
                <c:pt idx="1434">
                  <c:v>2.6009887365577453E-2</c:v>
                </c:pt>
                <c:pt idx="1435">
                  <c:v>5.0869098999057553E-2</c:v>
                </c:pt>
                <c:pt idx="1436">
                  <c:v>1.5826635132371702E-2</c:v>
                </c:pt>
                <c:pt idx="1437">
                  <c:v>-9.8054477015609553E-3</c:v>
                </c:pt>
                <c:pt idx="1438">
                  <c:v>-1.6036172962983271E-2</c:v>
                </c:pt>
                <c:pt idx="1439">
                  <c:v>-2.8895244926567232E-3</c:v>
                </c:pt>
                <c:pt idx="1440">
                  <c:v>-2.5165399705768123E-2</c:v>
                </c:pt>
                <c:pt idx="1441">
                  <c:v>-9.5977339176603529E-3</c:v>
                </c:pt>
                <c:pt idx="1442">
                  <c:v>-3.2389641902315039E-2</c:v>
                </c:pt>
                <c:pt idx="1443">
                  <c:v>-2.1434678364834214E-2</c:v>
                </c:pt>
                <c:pt idx="1444">
                  <c:v>-1.4386118385885355E-2</c:v>
                </c:pt>
                <c:pt idx="1445">
                  <c:v>-9.8341138954291009E-4</c:v>
                </c:pt>
                <c:pt idx="1446">
                  <c:v>4.713763333106108E-3</c:v>
                </c:pt>
                <c:pt idx="1447">
                  <c:v>5.0152231220217169E-2</c:v>
                </c:pt>
                <c:pt idx="1448">
                  <c:v>5.4595956400300218E-2</c:v>
                </c:pt>
                <c:pt idx="1449">
                  <c:v>3.7248043217900005E-2</c:v>
                </c:pt>
                <c:pt idx="1450">
                  <c:v>1.9949095651106214E-2</c:v>
                </c:pt>
                <c:pt idx="1451">
                  <c:v>3.8908710835560051E-2</c:v>
                </c:pt>
                <c:pt idx="1452">
                  <c:v>3.0475473873973216E-2</c:v>
                </c:pt>
                <c:pt idx="1453">
                  <c:v>1.8633050589906375E-2</c:v>
                </c:pt>
                <c:pt idx="1454">
                  <c:v>3.1275514617111595E-2</c:v>
                </c:pt>
                <c:pt idx="1455">
                  <c:v>3.4403331537126519E-2</c:v>
                </c:pt>
                <c:pt idx="1456">
                  <c:v>7.6304037769235463E-3</c:v>
                </c:pt>
                <c:pt idx="1457">
                  <c:v>1.6419273790478698E-2</c:v>
                </c:pt>
                <c:pt idx="1458">
                  <c:v>1.8697545155342409E-2</c:v>
                </c:pt>
                <c:pt idx="1459">
                  <c:v>-1.1691554277862469E-2</c:v>
                </c:pt>
                <c:pt idx="1460">
                  <c:v>-1.9006651585874633E-2</c:v>
                </c:pt>
                <c:pt idx="1461">
                  <c:v>-4.2312206600532976E-2</c:v>
                </c:pt>
                <c:pt idx="1462">
                  <c:v>-1.8130296736837317E-2</c:v>
                </c:pt>
                <c:pt idx="1463">
                  <c:v>-4.7079002846858224E-2</c:v>
                </c:pt>
                <c:pt idx="1464">
                  <c:v>-3.0308318484048486E-2</c:v>
                </c:pt>
                <c:pt idx="1465">
                  <c:v>-1.9855979778949952E-2</c:v>
                </c:pt>
                <c:pt idx="1466">
                  <c:v>7.0953306465574755E-3</c:v>
                </c:pt>
                <c:pt idx="1467">
                  <c:v>-3.9612703382541376E-3</c:v>
                </c:pt>
                <c:pt idx="1468">
                  <c:v>2.9516954095222175E-2</c:v>
                </c:pt>
                <c:pt idx="1469">
                  <c:v>5.2254756606788424E-2</c:v>
                </c:pt>
                <c:pt idx="1470">
                  <c:v>4.6146570250263037E-2</c:v>
                </c:pt>
                <c:pt idx="1471">
                  <c:v>4.9406662896332776E-2</c:v>
                </c:pt>
                <c:pt idx="1472">
                  <c:v>1.1870898820941585E-2</c:v>
                </c:pt>
                <c:pt idx="1473">
                  <c:v>1.7787832039411238E-2</c:v>
                </c:pt>
                <c:pt idx="1474">
                  <c:v>8.2974058658182165E-3</c:v>
                </c:pt>
                <c:pt idx="1475">
                  <c:v>1.2767173471562566E-2</c:v>
                </c:pt>
                <c:pt idx="1476">
                  <c:v>1.8590997357030396E-2</c:v>
                </c:pt>
                <c:pt idx="1477">
                  <c:v>1.8321970751470198E-2</c:v>
                </c:pt>
                <c:pt idx="1478">
                  <c:v>9.7512540348570053E-3</c:v>
                </c:pt>
                <c:pt idx="1479">
                  <c:v>6.6188973399405196E-3</c:v>
                </c:pt>
                <c:pt idx="1480">
                  <c:v>-2.2475932850666487E-3</c:v>
                </c:pt>
                <c:pt idx="1481">
                  <c:v>-5.908066357565812E-3</c:v>
                </c:pt>
                <c:pt idx="1482">
                  <c:v>-1.3207130570860275E-2</c:v>
                </c:pt>
                <c:pt idx="1483">
                  <c:v>3.7753382332287814E-3</c:v>
                </c:pt>
                <c:pt idx="1484">
                  <c:v>-1.7210559749451851E-3</c:v>
                </c:pt>
                <c:pt idx="1485">
                  <c:v>-2.9281287189805586E-3</c:v>
                </c:pt>
                <c:pt idx="1486">
                  <c:v>-1.3272561346302003E-2</c:v>
                </c:pt>
                <c:pt idx="1487">
                  <c:v>8.4217262098436035E-3</c:v>
                </c:pt>
                <c:pt idx="1488">
                  <c:v>-1.0529509279721775E-2</c:v>
                </c:pt>
                <c:pt idx="1489">
                  <c:v>-3.4757240157159981E-2</c:v>
                </c:pt>
                <c:pt idx="1490">
                  <c:v>-2.4586726231963372E-2</c:v>
                </c:pt>
                <c:pt idx="1491">
                  <c:v>-1.2694166718126126E-2</c:v>
                </c:pt>
                <c:pt idx="1492">
                  <c:v>-1.1643879335358485E-2</c:v>
                </c:pt>
                <c:pt idx="1493">
                  <c:v>-2.5997042309119939E-3</c:v>
                </c:pt>
                <c:pt idx="1494">
                  <c:v>6.4099446849416935E-3</c:v>
                </c:pt>
                <c:pt idx="1495">
                  <c:v>1.5678221310797499E-3</c:v>
                </c:pt>
                <c:pt idx="1496">
                  <c:v>-2.1938334799837787E-2</c:v>
                </c:pt>
                <c:pt idx="1497">
                  <c:v>-1.053437137024151E-2</c:v>
                </c:pt>
                <c:pt idx="1498">
                  <c:v>1.346598792479651E-3</c:v>
                </c:pt>
                <c:pt idx="1499">
                  <c:v>1.0944468604156789E-2</c:v>
                </c:pt>
                <c:pt idx="1500">
                  <c:v>9.5847253597930795E-3</c:v>
                </c:pt>
                <c:pt idx="1501">
                  <c:v>3.4743171680891173E-2</c:v>
                </c:pt>
                <c:pt idx="1502">
                  <c:v>2.3903340418903657E-2</c:v>
                </c:pt>
                <c:pt idx="1503">
                  <c:v>5.0287374968822586E-3</c:v>
                </c:pt>
                <c:pt idx="1504">
                  <c:v>1.9709506687835177E-3</c:v>
                </c:pt>
                <c:pt idx="1505">
                  <c:v>-6.5053869384068394E-3</c:v>
                </c:pt>
                <c:pt idx="1506">
                  <c:v>1.2959784893929963E-2</c:v>
                </c:pt>
                <c:pt idx="1507">
                  <c:v>1.6719986344931968E-2</c:v>
                </c:pt>
                <c:pt idx="1508">
                  <c:v>2.5827194790326906E-2</c:v>
                </c:pt>
                <c:pt idx="1509">
                  <c:v>2.9635582626023366E-2</c:v>
                </c:pt>
                <c:pt idx="1510">
                  <c:v>4.9024825113852456E-2</c:v>
                </c:pt>
                <c:pt idx="1511">
                  <c:v>3.9081244450689306E-2</c:v>
                </c:pt>
                <c:pt idx="1512">
                  <c:v>1.2726143218201005E-2</c:v>
                </c:pt>
                <c:pt idx="1513">
                  <c:v>1.9847540348753856E-2</c:v>
                </c:pt>
                <c:pt idx="1514">
                  <c:v>1.9407642189883507E-2</c:v>
                </c:pt>
                <c:pt idx="1515">
                  <c:v>-8.7216633016843313E-3</c:v>
                </c:pt>
                <c:pt idx="1516">
                  <c:v>-9.7014761056113102E-3</c:v>
                </c:pt>
                <c:pt idx="1517">
                  <c:v>-5.4568610225054978E-3</c:v>
                </c:pt>
                <c:pt idx="1518">
                  <c:v>-4.7414951009600137E-2</c:v>
                </c:pt>
                <c:pt idx="1519">
                  <c:v>-7.9398412345182717E-2</c:v>
                </c:pt>
                <c:pt idx="1520">
                  <c:v>-5.5050062104205474E-2</c:v>
                </c:pt>
                <c:pt idx="1521">
                  <c:v>-7.1242596746217884E-2</c:v>
                </c:pt>
                <c:pt idx="1522">
                  <c:v>-6.150973124635873E-2</c:v>
                </c:pt>
                <c:pt idx="1523">
                  <c:v>-4.6725979704085048E-2</c:v>
                </c:pt>
                <c:pt idx="1524">
                  <c:v>-2.2945168168588704E-2</c:v>
                </c:pt>
                <c:pt idx="1525">
                  <c:v>-1.5150637157825556E-2</c:v>
                </c:pt>
                <c:pt idx="1526">
                  <c:v>-1.1379826995677311E-3</c:v>
                </c:pt>
                <c:pt idx="1527">
                  <c:v>6.6474612699140548E-4</c:v>
                </c:pt>
                <c:pt idx="1528">
                  <c:v>-2.0993681827562078E-2</c:v>
                </c:pt>
                <c:pt idx="1529">
                  <c:v>-9.4932140481947102E-3</c:v>
                </c:pt>
                <c:pt idx="1530">
                  <c:v>-3.7340966063362284E-2</c:v>
                </c:pt>
                <c:pt idx="1531">
                  <c:v>-2.9177506281045117E-2</c:v>
                </c:pt>
                <c:pt idx="1532">
                  <c:v>-2.653430431217662E-2</c:v>
                </c:pt>
                <c:pt idx="1533">
                  <c:v>3.3332836865700662E-2</c:v>
                </c:pt>
                <c:pt idx="1534">
                  <c:v>2.9813012508132397E-2</c:v>
                </c:pt>
                <c:pt idx="1535">
                  <c:v>6.3877172546117342E-2</c:v>
                </c:pt>
                <c:pt idx="1536">
                  <c:v>5.4906551086877101E-2</c:v>
                </c:pt>
                <c:pt idx="1537">
                  <c:v>6.1535541411250547E-2</c:v>
                </c:pt>
                <c:pt idx="1538">
                  <c:v>4.0074892001951454E-2</c:v>
                </c:pt>
                <c:pt idx="1539">
                  <c:v>3.8582416633196455E-2</c:v>
                </c:pt>
                <c:pt idx="1540">
                  <c:v>2.5470174880028878E-4</c:v>
                </c:pt>
                <c:pt idx="1541">
                  <c:v>-1.8858990866698043E-3</c:v>
                </c:pt>
                <c:pt idx="1542">
                  <c:v>-8.2692202863517694E-3</c:v>
                </c:pt>
                <c:pt idx="1543">
                  <c:v>-2.1743307303376406E-3</c:v>
                </c:pt>
                <c:pt idx="1544">
                  <c:v>7.2459086260403044E-3</c:v>
                </c:pt>
                <c:pt idx="1545">
                  <c:v>2.4080178073514071E-2</c:v>
                </c:pt>
                <c:pt idx="1546">
                  <c:v>1.5792334390797795E-2</c:v>
                </c:pt>
                <c:pt idx="1547">
                  <c:v>1.8548010699317434E-2</c:v>
                </c:pt>
                <c:pt idx="1548">
                  <c:v>2.6779688546413057E-2</c:v>
                </c:pt>
                <c:pt idx="1549">
                  <c:v>1.5356502908442721E-2</c:v>
                </c:pt>
                <c:pt idx="1550">
                  <c:v>2.5650145660858149E-2</c:v>
                </c:pt>
                <c:pt idx="1551">
                  <c:v>2.6094847199120513E-2</c:v>
                </c:pt>
                <c:pt idx="1552">
                  <c:v>3.1579733331348434E-2</c:v>
                </c:pt>
                <c:pt idx="1553">
                  <c:v>1.8647798475392094E-2</c:v>
                </c:pt>
                <c:pt idx="1554">
                  <c:v>1.6671452627033005E-2</c:v>
                </c:pt>
                <c:pt idx="1555">
                  <c:v>2.1008330602946813E-2</c:v>
                </c:pt>
                <c:pt idx="1556">
                  <c:v>2.6307394191459485E-2</c:v>
                </c:pt>
                <c:pt idx="1557">
                  <c:v>1.3010264306859955E-2</c:v>
                </c:pt>
                <c:pt idx="1558">
                  <c:v>-8.5658039871274372E-4</c:v>
                </c:pt>
                <c:pt idx="1559">
                  <c:v>1.5175860525431576E-2</c:v>
                </c:pt>
                <c:pt idx="1560">
                  <c:v>2.3521110196401063E-2</c:v>
                </c:pt>
                <c:pt idx="1561">
                  <c:v>9.729570801635043E-3</c:v>
                </c:pt>
                <c:pt idx="1562">
                  <c:v>1.5757976148237249E-2</c:v>
                </c:pt>
                <c:pt idx="1563">
                  <c:v>2.9577584395159482E-2</c:v>
                </c:pt>
                <c:pt idx="1564">
                  <c:v>2.1417205480037265E-2</c:v>
                </c:pt>
                <c:pt idx="1565">
                  <c:v>-1.7795778506436938E-3</c:v>
                </c:pt>
                <c:pt idx="1566">
                  <c:v>-4.0726275749385964E-3</c:v>
                </c:pt>
                <c:pt idx="1567">
                  <c:v>4.9018533647017188E-3</c:v>
                </c:pt>
                <c:pt idx="1568">
                  <c:v>1.4306620509408629E-2</c:v>
                </c:pt>
                <c:pt idx="1569">
                  <c:v>1.4327631611921413E-2</c:v>
                </c:pt>
                <c:pt idx="1570">
                  <c:v>1.3354246394801031E-2</c:v>
                </c:pt>
                <c:pt idx="1571">
                  <c:v>2.7644812398092907E-2</c:v>
                </c:pt>
                <c:pt idx="1572">
                  <c:v>2.683795108537456E-2</c:v>
                </c:pt>
                <c:pt idx="1573">
                  <c:v>2.2920777033840413E-2</c:v>
                </c:pt>
                <c:pt idx="1574">
                  <c:v>1.4800909357696306E-2</c:v>
                </c:pt>
                <c:pt idx="1575">
                  <c:v>4.0151879777361975E-2</c:v>
                </c:pt>
                <c:pt idx="1576">
                  <c:v>3.4799056662790366E-2</c:v>
                </c:pt>
                <c:pt idx="1577">
                  <c:v>2.8610158347629417E-3</c:v>
                </c:pt>
                <c:pt idx="1578">
                  <c:v>5.3846074366877411E-3</c:v>
                </c:pt>
                <c:pt idx="1579">
                  <c:v>1.8152437712866943E-2</c:v>
                </c:pt>
                <c:pt idx="1580">
                  <c:v>-1.5187301766236155E-3</c:v>
                </c:pt>
                <c:pt idx="1581">
                  <c:v>-5.2338298363496522E-4</c:v>
                </c:pt>
                <c:pt idx="1582">
                  <c:v>3.2076393460882854E-2</c:v>
                </c:pt>
                <c:pt idx="1583">
                  <c:v>1.8048454018850281E-2</c:v>
                </c:pt>
                <c:pt idx="1584">
                  <c:v>-2.4378954923874374E-2</c:v>
                </c:pt>
                <c:pt idx="1585">
                  <c:v>-1.8873641591121197E-2</c:v>
                </c:pt>
                <c:pt idx="1586">
                  <c:v>-9.8318269562000498E-3</c:v>
                </c:pt>
                <c:pt idx="1587">
                  <c:v>-4.3225737484567685E-2</c:v>
                </c:pt>
                <c:pt idx="1588">
                  <c:v>-2.2313775636861558E-2</c:v>
                </c:pt>
                <c:pt idx="1589">
                  <c:v>-1.7038830751052739E-2</c:v>
                </c:pt>
                <c:pt idx="1590">
                  <c:v>-3.0889659420510772E-2</c:v>
                </c:pt>
                <c:pt idx="1591">
                  <c:v>-7.2641017814813372E-2</c:v>
                </c:pt>
                <c:pt idx="1592">
                  <c:v>-6.5385599380325385E-2</c:v>
                </c:pt>
                <c:pt idx="1593">
                  <c:v>-4.1977071386518003E-2</c:v>
                </c:pt>
                <c:pt idx="1594">
                  <c:v>-1.6665517529972067E-2</c:v>
                </c:pt>
                <c:pt idx="1595">
                  <c:v>7.4666447812717198E-3</c:v>
                </c:pt>
                <c:pt idx="1596">
                  <c:v>2.5197106176783092E-2</c:v>
                </c:pt>
                <c:pt idx="1597">
                  <c:v>1.9725152081413577E-2</c:v>
                </c:pt>
                <c:pt idx="1598">
                  <c:v>-2.8599073216267038E-2</c:v>
                </c:pt>
                <c:pt idx="1599">
                  <c:v>-3.7019430272877567E-2</c:v>
                </c:pt>
                <c:pt idx="1600">
                  <c:v>-5.5506591704309945E-2</c:v>
                </c:pt>
                <c:pt idx="1601">
                  <c:v>-7.8783854018825719E-2</c:v>
                </c:pt>
                <c:pt idx="1602">
                  <c:v>-3.6752293685328022E-2</c:v>
                </c:pt>
                <c:pt idx="1603">
                  <c:v>-4.7025541549085455E-2</c:v>
                </c:pt>
                <c:pt idx="1604">
                  <c:v>-3.9585336813664877E-2</c:v>
                </c:pt>
                <c:pt idx="1605">
                  <c:v>-3.7562069168801504E-2</c:v>
                </c:pt>
                <c:pt idx="1606">
                  <c:v>4.1633843268412442E-2</c:v>
                </c:pt>
                <c:pt idx="1607">
                  <c:v>-1.2053751321299048E-4</c:v>
                </c:pt>
                <c:pt idx="1608">
                  <c:v>-3.1056616370833414E-3</c:v>
                </c:pt>
                <c:pt idx="1609">
                  <c:v>3.1295394103966728E-2</c:v>
                </c:pt>
                <c:pt idx="1610">
                  <c:v>3.1620222699377289E-2</c:v>
                </c:pt>
                <c:pt idx="1611">
                  <c:v>-4.644348989003963E-2</c:v>
                </c:pt>
                <c:pt idx="1612">
                  <c:v>-5.1574313910514293E-2</c:v>
                </c:pt>
                <c:pt idx="1613">
                  <c:v>-2.4795182870819568E-2</c:v>
                </c:pt>
                <c:pt idx="1614">
                  <c:v>-5.4862656110430029E-2</c:v>
                </c:pt>
                <c:pt idx="1615">
                  <c:v>-2.5536171815256088E-2</c:v>
                </c:pt>
                <c:pt idx="1616">
                  <c:v>2.1043138867545996E-2</c:v>
                </c:pt>
                <c:pt idx="1617">
                  <c:v>4.2579543816994601E-2</c:v>
                </c:pt>
                <c:pt idx="1618">
                  <c:v>6.4842370861124266E-2</c:v>
                </c:pt>
                <c:pt idx="1619">
                  <c:v>7.0729565655528126E-2</c:v>
                </c:pt>
                <c:pt idx="1620">
                  <c:v>4.1794852341482842E-2</c:v>
                </c:pt>
                <c:pt idx="1621">
                  <c:v>4.2207168982003454E-2</c:v>
                </c:pt>
                <c:pt idx="1622">
                  <c:v>4.3846896649165995E-2</c:v>
                </c:pt>
                <c:pt idx="1623">
                  <c:v>-2.2320537143439467E-3</c:v>
                </c:pt>
                <c:pt idx="1624">
                  <c:v>-9.0861846636368718E-3</c:v>
                </c:pt>
                <c:pt idx="1625">
                  <c:v>-3.0813422652615174E-2</c:v>
                </c:pt>
                <c:pt idx="1626">
                  <c:v>-2.4380890223621641E-2</c:v>
                </c:pt>
                <c:pt idx="1627">
                  <c:v>-2.5241812617375289E-2</c:v>
                </c:pt>
                <c:pt idx="1628">
                  <c:v>-5.3245397261578432E-2</c:v>
                </c:pt>
                <c:pt idx="1629">
                  <c:v>-5.8308488127437982E-2</c:v>
                </c:pt>
                <c:pt idx="1630">
                  <c:v>-4.2528915924621477E-2</c:v>
                </c:pt>
                <c:pt idx="1631">
                  <c:v>-5.946278749087637E-2</c:v>
                </c:pt>
                <c:pt idx="1632">
                  <c:v>-4.7088461567934087E-2</c:v>
                </c:pt>
                <c:pt idx="1633">
                  <c:v>3.0575750198383024E-2</c:v>
                </c:pt>
                <c:pt idx="1634">
                  <c:v>4.8429530529936288E-2</c:v>
                </c:pt>
                <c:pt idx="1635">
                  <c:v>6.1827439476143609E-2</c:v>
                </c:pt>
                <c:pt idx="1636">
                  <c:v>6.9662114437197137E-2</c:v>
                </c:pt>
                <c:pt idx="1637">
                  <c:v>8.1032067771300231E-2</c:v>
                </c:pt>
                <c:pt idx="1638">
                  <c:v>4.5479782375653303E-2</c:v>
                </c:pt>
                <c:pt idx="1639">
                  <c:v>3.7626472299612676E-2</c:v>
                </c:pt>
                <c:pt idx="1640">
                  <c:v>-2.2410251021141112E-3</c:v>
                </c:pt>
                <c:pt idx="1641">
                  <c:v>5.6507906686319989E-3</c:v>
                </c:pt>
                <c:pt idx="1642">
                  <c:v>6.8684693750100149E-4</c:v>
                </c:pt>
                <c:pt idx="1643">
                  <c:v>-3.3705947125390154E-3</c:v>
                </c:pt>
                <c:pt idx="1644">
                  <c:v>1.4946552589717908E-2</c:v>
                </c:pt>
                <c:pt idx="1645">
                  <c:v>5.346374037849895E-2</c:v>
                </c:pt>
                <c:pt idx="1646">
                  <c:v>5.1323208852727308E-2</c:v>
                </c:pt>
                <c:pt idx="1647">
                  <c:v>3.2415980948180337E-2</c:v>
                </c:pt>
                <c:pt idx="1648">
                  <c:v>3.1466324190839556E-2</c:v>
                </c:pt>
                <c:pt idx="1649">
                  <c:v>1.0195280957767538E-2</c:v>
                </c:pt>
                <c:pt idx="1650">
                  <c:v>4.6849291228958359E-3</c:v>
                </c:pt>
                <c:pt idx="1651">
                  <c:v>1.4310975609756303E-2</c:v>
                </c:pt>
                <c:pt idx="1652">
                  <c:v>1.2724179191492836E-2</c:v>
                </c:pt>
                <c:pt idx="1653">
                  <c:v>2.3214767529861024E-2</c:v>
                </c:pt>
                <c:pt idx="1654">
                  <c:v>2.4064889408217972E-2</c:v>
                </c:pt>
                <c:pt idx="1655">
                  <c:v>1.6050357183708962E-2</c:v>
                </c:pt>
                <c:pt idx="1656">
                  <c:v>1.9902458629935935E-3</c:v>
                </c:pt>
                <c:pt idx="1657">
                  <c:v>-8.0513094850542481E-3</c:v>
                </c:pt>
                <c:pt idx="1658">
                  <c:v>-4.4826023404976933E-2</c:v>
                </c:pt>
                <c:pt idx="1659">
                  <c:v>-4.9151588110724648E-2</c:v>
                </c:pt>
                <c:pt idx="1660">
                  <c:v>-4.8898289250840325E-2</c:v>
                </c:pt>
                <c:pt idx="1661">
                  <c:v>-5.0197279357598053E-2</c:v>
                </c:pt>
                <c:pt idx="1662">
                  <c:v>-2.4428820243473714E-2</c:v>
                </c:pt>
                <c:pt idx="1663">
                  <c:v>6.4883238003062959E-3</c:v>
                </c:pt>
                <c:pt idx="1664">
                  <c:v>-1.9880025623144138E-3</c:v>
                </c:pt>
                <c:pt idx="1665">
                  <c:v>-3.8329593768772542E-3</c:v>
                </c:pt>
                <c:pt idx="1666">
                  <c:v>-1.6476128856439256E-2</c:v>
                </c:pt>
                <c:pt idx="1667">
                  <c:v>-4.2566431221750287E-2</c:v>
                </c:pt>
                <c:pt idx="1668">
                  <c:v>-3.9116730920527795E-2</c:v>
                </c:pt>
                <c:pt idx="1669">
                  <c:v>-3.5125392012365524E-2</c:v>
                </c:pt>
                <c:pt idx="1670">
                  <c:v>-9.2189580927946081E-3</c:v>
                </c:pt>
                <c:pt idx="1671">
                  <c:v>-1.758293380113525E-2</c:v>
                </c:pt>
                <c:pt idx="1672">
                  <c:v>-1.5689074037688964E-3</c:v>
                </c:pt>
                <c:pt idx="1673">
                  <c:v>3.3665785928378225E-2</c:v>
                </c:pt>
                <c:pt idx="1674">
                  <c:v>5.2888326709994181E-2</c:v>
                </c:pt>
                <c:pt idx="1675">
                  <c:v>4.671493078199445E-2</c:v>
                </c:pt>
                <c:pt idx="1676">
                  <c:v>5.2918427298830541E-2</c:v>
                </c:pt>
                <c:pt idx="1677">
                  <c:v>5.9477867330212805E-2</c:v>
                </c:pt>
                <c:pt idx="1678">
                  <c:v>2.5148256142248453E-2</c:v>
                </c:pt>
                <c:pt idx="1679">
                  <c:v>1.8938828900949257E-2</c:v>
                </c:pt>
                <c:pt idx="1680">
                  <c:v>2.5520030985416664E-2</c:v>
                </c:pt>
                <c:pt idx="1681">
                  <c:v>3.6621248040602461E-2</c:v>
                </c:pt>
                <c:pt idx="1682">
                  <c:v>3.0136216613564543E-2</c:v>
                </c:pt>
                <c:pt idx="1683">
                  <c:v>2.9429324329888627E-2</c:v>
                </c:pt>
                <c:pt idx="1684">
                  <c:v>3.0700941002441622E-2</c:v>
                </c:pt>
                <c:pt idx="1685">
                  <c:v>2.6922255309513532E-2</c:v>
                </c:pt>
                <c:pt idx="1686">
                  <c:v>2.7910337644580216E-2</c:v>
                </c:pt>
                <c:pt idx="1687">
                  <c:v>1.8907337975361541E-2</c:v>
                </c:pt>
                <c:pt idx="1688">
                  <c:v>9.1902077492871381E-3</c:v>
                </c:pt>
                <c:pt idx="1689">
                  <c:v>2.7758791310560155E-2</c:v>
                </c:pt>
                <c:pt idx="1690">
                  <c:v>2.0437884536455395E-3</c:v>
                </c:pt>
                <c:pt idx="1691">
                  <c:v>3.8053791821244156E-3</c:v>
                </c:pt>
                <c:pt idx="1692">
                  <c:v>1.0278813254577758E-2</c:v>
                </c:pt>
                <c:pt idx="1693">
                  <c:v>5.6586598239370747E-3</c:v>
                </c:pt>
                <c:pt idx="1694">
                  <c:v>-1.5105676090327584E-2</c:v>
                </c:pt>
                <c:pt idx="1695">
                  <c:v>-1.4949946793426688E-2</c:v>
                </c:pt>
                <c:pt idx="1696">
                  <c:v>8.5726623889390251E-3</c:v>
                </c:pt>
                <c:pt idx="1697">
                  <c:v>1.1008007708362529E-2</c:v>
                </c:pt>
                <c:pt idx="1698">
                  <c:v>2.2035197284570079E-2</c:v>
                </c:pt>
                <c:pt idx="1699">
                  <c:v>3.6207430531550198E-2</c:v>
                </c:pt>
                <c:pt idx="1700">
                  <c:v>4.4393968547071602E-2</c:v>
                </c:pt>
                <c:pt idx="1701">
                  <c:v>2.0119878148548404E-2</c:v>
                </c:pt>
                <c:pt idx="1702">
                  <c:v>2.2925174796640444E-2</c:v>
                </c:pt>
                <c:pt idx="1703">
                  <c:v>1.2119822360200547E-2</c:v>
                </c:pt>
                <c:pt idx="1704">
                  <c:v>-2.1688940194467877E-3</c:v>
                </c:pt>
                <c:pt idx="1705">
                  <c:v>5.246472201466147E-3</c:v>
                </c:pt>
                <c:pt idx="1706">
                  <c:v>-1.5020083331620413E-2</c:v>
                </c:pt>
                <c:pt idx="1707">
                  <c:v>-6.0918970212626069E-3</c:v>
                </c:pt>
                <c:pt idx="1708">
                  <c:v>3.1921701853089915E-3</c:v>
                </c:pt>
                <c:pt idx="1709">
                  <c:v>1.5470298907047349E-3</c:v>
                </c:pt>
                <c:pt idx="1710">
                  <c:v>-3.0190430556890995E-3</c:v>
                </c:pt>
                <c:pt idx="1711">
                  <c:v>1.6850098603189669E-2</c:v>
                </c:pt>
                <c:pt idx="1712">
                  <c:v>-1.5743086383075454E-3</c:v>
                </c:pt>
                <c:pt idx="1713">
                  <c:v>-6.2335288625435968E-3</c:v>
                </c:pt>
                <c:pt idx="1714">
                  <c:v>-2.3041372288398012E-3</c:v>
                </c:pt>
                <c:pt idx="1715">
                  <c:v>-2.9919436983041558E-3</c:v>
                </c:pt>
                <c:pt idx="1716">
                  <c:v>1.6500866687804085E-3</c:v>
                </c:pt>
                <c:pt idx="1717">
                  <c:v>1.0855941377148784E-2</c:v>
                </c:pt>
                <c:pt idx="1718">
                  <c:v>4.4124893179506207E-2</c:v>
                </c:pt>
                <c:pt idx="1719">
                  <c:v>4.3761101998319216E-2</c:v>
                </c:pt>
                <c:pt idx="1720">
                  <c:v>3.966972891332099E-2</c:v>
                </c:pt>
                <c:pt idx="1721">
                  <c:v>2.3570302379063438E-2</c:v>
                </c:pt>
                <c:pt idx="1722">
                  <c:v>2.8961270138664636E-2</c:v>
                </c:pt>
                <c:pt idx="1723">
                  <c:v>1.7161360986454109E-3</c:v>
                </c:pt>
                <c:pt idx="1724">
                  <c:v>-1.6777214202106906E-2</c:v>
                </c:pt>
                <c:pt idx="1725">
                  <c:v>-1.3968829784423927E-2</c:v>
                </c:pt>
                <c:pt idx="1726">
                  <c:v>-1.6568413777865599E-2</c:v>
                </c:pt>
                <c:pt idx="1727">
                  <c:v>-2.716422924958756E-2</c:v>
                </c:pt>
                <c:pt idx="1728">
                  <c:v>-6.9728924384988861E-3</c:v>
                </c:pt>
                <c:pt idx="1729">
                  <c:v>1.1157262772570739E-2</c:v>
                </c:pt>
                <c:pt idx="1730">
                  <c:v>4.3687047323333599E-3</c:v>
                </c:pt>
                <c:pt idx="1731">
                  <c:v>1.1459032313353753E-3</c:v>
                </c:pt>
                <c:pt idx="1732">
                  <c:v>1.5280594726671856E-2</c:v>
                </c:pt>
                <c:pt idx="1733">
                  <c:v>-1.2148408173362591E-2</c:v>
                </c:pt>
                <c:pt idx="1734">
                  <c:v>-1.3007893797507433E-2</c:v>
                </c:pt>
                <c:pt idx="1735">
                  <c:v>-8.7776624935520381E-3</c:v>
                </c:pt>
                <c:pt idx="1736">
                  <c:v>3.1171238323391484E-2</c:v>
                </c:pt>
                <c:pt idx="1737">
                  <c:v>3.668667883362374E-2</c:v>
                </c:pt>
                <c:pt idx="1738">
                  <c:v>4.8894045334988048E-2</c:v>
                </c:pt>
                <c:pt idx="1739">
                  <c:v>4.7769015800215052E-2</c:v>
                </c:pt>
                <c:pt idx="1740">
                  <c:v>5.9263632976417346E-2</c:v>
                </c:pt>
                <c:pt idx="1741">
                  <c:v>3.5123326411427173E-2</c:v>
                </c:pt>
                <c:pt idx="1742">
                  <c:v>1.7659394771845031E-2</c:v>
                </c:pt>
                <c:pt idx="1743">
                  <c:v>2.1925347626228893E-2</c:v>
                </c:pt>
                <c:pt idx="1744">
                  <c:v>2.6204685997572918E-2</c:v>
                </c:pt>
                <c:pt idx="1745">
                  <c:v>1.4903999636857035E-2</c:v>
                </c:pt>
                <c:pt idx="1746">
                  <c:v>8.0104383474832227E-3</c:v>
                </c:pt>
                <c:pt idx="1747">
                  <c:v>1.0076599075592316E-2</c:v>
                </c:pt>
                <c:pt idx="1748">
                  <c:v>-1.0032772862125709E-3</c:v>
                </c:pt>
                <c:pt idx="1749">
                  <c:v>-2.8242320803431959E-3</c:v>
                </c:pt>
                <c:pt idx="1750">
                  <c:v>9.8322377539229351E-3</c:v>
                </c:pt>
                <c:pt idx="1751">
                  <c:v>1.7480658652398111E-2</c:v>
                </c:pt>
                <c:pt idx="1752">
                  <c:v>1.1438894677477419E-2</c:v>
                </c:pt>
                <c:pt idx="1753">
                  <c:v>1.5208217966078928E-2</c:v>
                </c:pt>
                <c:pt idx="1754">
                  <c:v>1.0860571699255634E-2</c:v>
                </c:pt>
                <c:pt idx="1755">
                  <c:v>2.0936978546291893E-3</c:v>
                </c:pt>
                <c:pt idx="1756">
                  <c:v>4.0197287120029475E-4</c:v>
                </c:pt>
                <c:pt idx="1757">
                  <c:v>4.941931844759731E-4</c:v>
                </c:pt>
                <c:pt idx="1758">
                  <c:v>1.1213698317070633E-2</c:v>
                </c:pt>
                <c:pt idx="1759">
                  <c:v>1.1087046580729844E-2</c:v>
                </c:pt>
                <c:pt idx="1760">
                  <c:v>1.4978486534622519E-2</c:v>
                </c:pt>
                <c:pt idx="1761">
                  <c:v>1.077356692743156E-2</c:v>
                </c:pt>
                <c:pt idx="1762">
                  <c:v>1.2270322339608316E-2</c:v>
                </c:pt>
                <c:pt idx="1763">
                  <c:v>-1.4632601667204641E-3</c:v>
                </c:pt>
                <c:pt idx="1764">
                  <c:v>7.3886415348378481E-3</c:v>
                </c:pt>
                <c:pt idx="1765">
                  <c:v>1.392164547337304E-2</c:v>
                </c:pt>
                <c:pt idx="1766">
                  <c:v>2.0469119701104623E-2</c:v>
                </c:pt>
                <c:pt idx="1767">
                  <c:v>2.6129994131491339E-2</c:v>
                </c:pt>
                <c:pt idx="1768">
                  <c:v>2.8036170347173792E-2</c:v>
                </c:pt>
                <c:pt idx="1769">
                  <c:v>9.6337268335856263E-3</c:v>
                </c:pt>
                <c:pt idx="1770">
                  <c:v>-5.0010692843216525E-3</c:v>
                </c:pt>
                <c:pt idx="1771">
                  <c:v>-7.9678758506070164E-3</c:v>
                </c:pt>
                <c:pt idx="1772">
                  <c:v>-2.7751003163040467E-3</c:v>
                </c:pt>
                <c:pt idx="1773">
                  <c:v>-1.8206452036532994E-4</c:v>
                </c:pt>
                <c:pt idx="1774">
                  <c:v>2.3624630070041622E-2</c:v>
                </c:pt>
                <c:pt idx="1775">
                  <c:v>2.8388576714826769E-2</c:v>
                </c:pt>
                <c:pt idx="1776">
                  <c:v>1.3796389303072037E-2</c:v>
                </c:pt>
                <c:pt idx="1777">
                  <c:v>1.5052838254071972E-2</c:v>
                </c:pt>
                <c:pt idx="1778">
                  <c:v>2.8524713832715279E-2</c:v>
                </c:pt>
                <c:pt idx="1779">
                  <c:v>1.7830096515599941E-2</c:v>
                </c:pt>
                <c:pt idx="1780">
                  <c:v>1.306431128144959E-2</c:v>
                </c:pt>
                <c:pt idx="1781">
                  <c:v>2.8249307112822867E-2</c:v>
                </c:pt>
                <c:pt idx="1782">
                  <c:v>2.5971848122479973E-2</c:v>
                </c:pt>
                <c:pt idx="1783">
                  <c:v>8.8757623753516948E-3</c:v>
                </c:pt>
                <c:pt idx="1784">
                  <c:v>7.6768657285381317E-4</c:v>
                </c:pt>
                <c:pt idx="1785">
                  <c:v>3.1133053908775376E-3</c:v>
                </c:pt>
                <c:pt idx="1786">
                  <c:v>1.5094201850188761E-2</c:v>
                </c:pt>
                <c:pt idx="1787">
                  <c:v>5.2332569498568411E-3</c:v>
                </c:pt>
                <c:pt idx="1788">
                  <c:v>4.079588788551497E-3</c:v>
                </c:pt>
                <c:pt idx="1789">
                  <c:v>2.1378235274011836E-2</c:v>
                </c:pt>
                <c:pt idx="1790">
                  <c:v>2.1934732057553707E-2</c:v>
                </c:pt>
                <c:pt idx="1791">
                  <c:v>1.3092086797659963E-2</c:v>
                </c:pt>
                <c:pt idx="1792">
                  <c:v>-2.157936844498282E-2</c:v>
                </c:pt>
                <c:pt idx="1793">
                  <c:v>-2.8927502338082424E-2</c:v>
                </c:pt>
                <c:pt idx="1794">
                  <c:v>-4.2709151221279738E-2</c:v>
                </c:pt>
                <c:pt idx="1795">
                  <c:v>-3.224470516227982E-2</c:v>
                </c:pt>
                <c:pt idx="1796">
                  <c:v>-3.2135129292861261E-2</c:v>
                </c:pt>
                <c:pt idx="1797">
                  <c:v>-1.3576965525348081E-2</c:v>
                </c:pt>
                <c:pt idx="1798">
                  <c:v>-3.627435632093133E-5</c:v>
                </c:pt>
                <c:pt idx="1799">
                  <c:v>2.470347224311684E-2</c:v>
                </c:pt>
                <c:pt idx="1800">
                  <c:v>3.2899723128802451E-3</c:v>
                </c:pt>
                <c:pt idx="1801">
                  <c:v>-9.5070003678358224E-3</c:v>
                </c:pt>
                <c:pt idx="1802">
                  <c:v>1.8256134682875128E-2</c:v>
                </c:pt>
                <c:pt idx="1803">
                  <c:v>7.5363142910355408E-3</c:v>
                </c:pt>
                <c:pt idx="1804">
                  <c:v>-3.8342188236983391E-2</c:v>
                </c:pt>
                <c:pt idx="1805">
                  <c:v>-2.107804519322826E-2</c:v>
                </c:pt>
                <c:pt idx="1806">
                  <c:v>-6.9273881457234537E-3</c:v>
                </c:pt>
                <c:pt idx="1807">
                  <c:v>-3.0839349274057761E-2</c:v>
                </c:pt>
                <c:pt idx="1808">
                  <c:v>-3.9394596628306577E-2</c:v>
                </c:pt>
                <c:pt idx="1809">
                  <c:v>3.1682337224953187E-3</c:v>
                </c:pt>
                <c:pt idx="1810">
                  <c:v>3.4362348930866821E-3</c:v>
                </c:pt>
                <c:pt idx="1811">
                  <c:v>1.2856387574307859E-2</c:v>
                </c:pt>
                <c:pt idx="1812">
                  <c:v>2.3045823125514453E-2</c:v>
                </c:pt>
                <c:pt idx="1813">
                  <c:v>4.0681814798920655E-2</c:v>
                </c:pt>
                <c:pt idx="1814">
                  <c:v>3.3087058075077003E-2</c:v>
                </c:pt>
                <c:pt idx="1815">
                  <c:v>2.9403476121501373E-2</c:v>
                </c:pt>
                <c:pt idx="1816">
                  <c:v>1.6138245035961188E-2</c:v>
                </c:pt>
                <c:pt idx="1817">
                  <c:v>2.6703620955435357E-2</c:v>
                </c:pt>
                <c:pt idx="1818">
                  <c:v>3.0251458463222625E-2</c:v>
                </c:pt>
                <c:pt idx="1819">
                  <c:v>2.0127565865291359E-2</c:v>
                </c:pt>
                <c:pt idx="1820">
                  <c:v>2.0499985515670095E-2</c:v>
                </c:pt>
                <c:pt idx="1821">
                  <c:v>2.230196508553884E-2</c:v>
                </c:pt>
                <c:pt idx="1822">
                  <c:v>1.2787974826090513E-2</c:v>
                </c:pt>
                <c:pt idx="1823">
                  <c:v>6.3369605069834457E-3</c:v>
                </c:pt>
                <c:pt idx="1824">
                  <c:v>4.6392944399432256E-4</c:v>
                </c:pt>
                <c:pt idx="1825">
                  <c:v>-9.5289777904532819E-3</c:v>
                </c:pt>
                <c:pt idx="1826">
                  <c:v>-1.7826485452123793E-2</c:v>
                </c:pt>
                <c:pt idx="1827">
                  <c:v>-2.677631412992507E-2</c:v>
                </c:pt>
                <c:pt idx="1828">
                  <c:v>-2.3331652389726721E-2</c:v>
                </c:pt>
                <c:pt idx="1829">
                  <c:v>-2.3079423465780059E-2</c:v>
                </c:pt>
                <c:pt idx="1830">
                  <c:v>-2.0338591602266934E-2</c:v>
                </c:pt>
                <c:pt idx="1831">
                  <c:v>-2.7150775569023511E-2</c:v>
                </c:pt>
                <c:pt idx="1832">
                  <c:v>-4.1794635383173435E-4</c:v>
                </c:pt>
                <c:pt idx="1833">
                  <c:v>1.3548980205878627E-2</c:v>
                </c:pt>
                <c:pt idx="1834">
                  <c:v>2.3578720394438656E-2</c:v>
                </c:pt>
                <c:pt idx="1835">
                  <c:v>2.4648993325791926E-2</c:v>
                </c:pt>
                <c:pt idx="1836">
                  <c:v>5.3400260240491056E-2</c:v>
                </c:pt>
                <c:pt idx="1837">
                  <c:v>4.0205986484333336E-2</c:v>
                </c:pt>
                <c:pt idx="1838">
                  <c:v>2.5361237791743315E-2</c:v>
                </c:pt>
                <c:pt idx="1839">
                  <c:v>2.8260142224343341E-2</c:v>
                </c:pt>
                <c:pt idx="1840">
                  <c:v>1.9046741286828803E-2</c:v>
                </c:pt>
                <c:pt idx="1841">
                  <c:v>-1.3262337593956802E-3</c:v>
                </c:pt>
                <c:pt idx="1842">
                  <c:v>-1.3118718556394845E-2</c:v>
                </c:pt>
                <c:pt idx="1843">
                  <c:v>-2.4443128231773654E-2</c:v>
                </c:pt>
                <c:pt idx="1844">
                  <c:v>-3.1433311078646893E-2</c:v>
                </c:pt>
                <c:pt idx="1845">
                  <c:v>-1.749942900135696E-2</c:v>
                </c:pt>
                <c:pt idx="1846">
                  <c:v>-3.334157151565772E-3</c:v>
                </c:pt>
                <c:pt idx="1847">
                  <c:v>-1.5167931561096313E-2</c:v>
                </c:pt>
                <c:pt idx="1848">
                  <c:v>-8.6138784542924944E-3</c:v>
                </c:pt>
                <c:pt idx="1849">
                  <c:v>-2.7563600123720354E-2</c:v>
                </c:pt>
                <c:pt idx="1850">
                  <c:v>-3.554885094513701E-2</c:v>
                </c:pt>
                <c:pt idx="1851">
                  <c:v>-5.1539048024619998E-2</c:v>
                </c:pt>
                <c:pt idx="1852">
                  <c:v>-2.2183450029571138E-2</c:v>
                </c:pt>
                <c:pt idx="1853">
                  <c:v>-1.9849269288584E-2</c:v>
                </c:pt>
                <c:pt idx="1854">
                  <c:v>-1.2770947576052627E-2</c:v>
                </c:pt>
                <c:pt idx="1855">
                  <c:v>-2.4637378191631434E-2</c:v>
                </c:pt>
                <c:pt idx="1856">
                  <c:v>-1.6022690808797001E-2</c:v>
                </c:pt>
                <c:pt idx="1857">
                  <c:v>-1.4324176757169581E-2</c:v>
                </c:pt>
                <c:pt idx="1858">
                  <c:v>-8.6603238699246576E-3</c:v>
                </c:pt>
                <c:pt idx="1859">
                  <c:v>6.0125542831553419E-3</c:v>
                </c:pt>
                <c:pt idx="1860">
                  <c:v>3.2564068017756263E-2</c:v>
                </c:pt>
                <c:pt idx="1861">
                  <c:v>9.9107694193527871E-4</c:v>
                </c:pt>
                <c:pt idx="1862">
                  <c:v>-4.8796534801757952E-3</c:v>
                </c:pt>
                <c:pt idx="1863">
                  <c:v>-1.8289205312265033E-2</c:v>
                </c:pt>
                <c:pt idx="1864">
                  <c:v>-3.7354479289842438E-2</c:v>
                </c:pt>
                <c:pt idx="1865">
                  <c:v>-4.9561255165617525E-2</c:v>
                </c:pt>
                <c:pt idx="1866">
                  <c:v>-3.1106523500659632E-2</c:v>
                </c:pt>
                <c:pt idx="1867">
                  <c:v>-2.4484655108744549E-2</c:v>
                </c:pt>
                <c:pt idx="1868">
                  <c:v>-2.899764405679485E-2</c:v>
                </c:pt>
                <c:pt idx="1869">
                  <c:v>-1.6824502253815772E-2</c:v>
                </c:pt>
                <c:pt idx="1870">
                  <c:v>-8.4376569867555904E-4</c:v>
                </c:pt>
                <c:pt idx="1871">
                  <c:v>-1.0004589797572209E-2</c:v>
                </c:pt>
                <c:pt idx="1872">
                  <c:v>-2.5727712874569104E-2</c:v>
                </c:pt>
                <c:pt idx="1873">
                  <c:v>-1.2359086579230972E-2</c:v>
                </c:pt>
                <c:pt idx="1874">
                  <c:v>-1.7985664259779568E-3</c:v>
                </c:pt>
                <c:pt idx="1875">
                  <c:v>5.4631649475181338E-3</c:v>
                </c:pt>
                <c:pt idx="1876">
                  <c:v>1.9550919579884175E-2</c:v>
                </c:pt>
                <c:pt idx="1877">
                  <c:v>2.6964104504439132E-2</c:v>
                </c:pt>
                <c:pt idx="1878">
                  <c:v>1.2154120623913944E-2</c:v>
                </c:pt>
                <c:pt idx="1879">
                  <c:v>1.3759254185547371E-2</c:v>
                </c:pt>
                <c:pt idx="1880">
                  <c:v>1.0971970588933377E-2</c:v>
                </c:pt>
                <c:pt idx="1881">
                  <c:v>2.4185977666408651E-2</c:v>
                </c:pt>
                <c:pt idx="1882">
                  <c:v>3.4392981637741633E-2</c:v>
                </c:pt>
                <c:pt idx="1883">
                  <c:v>6.783144123297577E-2</c:v>
                </c:pt>
                <c:pt idx="1884">
                  <c:v>5.9029209292080595E-2</c:v>
                </c:pt>
                <c:pt idx="1885">
                  <c:v>4.4140078086760536E-2</c:v>
                </c:pt>
                <c:pt idx="1886">
                  <c:v>5.3957874893221153E-2</c:v>
                </c:pt>
                <c:pt idx="1887">
                  <c:v>3.2991011481089308E-2</c:v>
                </c:pt>
                <c:pt idx="1888">
                  <c:v>-8.1704416706737254E-3</c:v>
                </c:pt>
                <c:pt idx="1889">
                  <c:v>-1.8618487433479144E-2</c:v>
                </c:pt>
                <c:pt idx="1890">
                  <c:v>-1.5236158238284071E-2</c:v>
                </c:pt>
                <c:pt idx="1891">
                  <c:v>-3.6523487167520831E-2</c:v>
                </c:pt>
                <c:pt idx="1892">
                  <c:v>-2.3937504491413276E-2</c:v>
                </c:pt>
                <c:pt idx="1893">
                  <c:v>-7.8827601936755469E-3</c:v>
                </c:pt>
                <c:pt idx="1894">
                  <c:v>2.0020757826232076E-2</c:v>
                </c:pt>
                <c:pt idx="1895">
                  <c:v>1.6241973543873463E-2</c:v>
                </c:pt>
                <c:pt idx="1896">
                  <c:v>3.9577943374330203E-2</c:v>
                </c:pt>
                <c:pt idx="1897">
                  <c:v>2.0493505357775225E-2</c:v>
                </c:pt>
                <c:pt idx="1898">
                  <c:v>2.848541740847458E-2</c:v>
                </c:pt>
                <c:pt idx="1899">
                  <c:v>4.7573108498198654E-3</c:v>
                </c:pt>
                <c:pt idx="1900">
                  <c:v>-2.3762351295945665E-2</c:v>
                </c:pt>
                <c:pt idx="1901">
                  <c:v>-4.3641665078115705E-2</c:v>
                </c:pt>
                <c:pt idx="1902">
                  <c:v>-3.831587761111812E-2</c:v>
                </c:pt>
                <c:pt idx="1903">
                  <c:v>-3.4781509559242328E-2</c:v>
                </c:pt>
                <c:pt idx="1904">
                  <c:v>-5.6219844266661011E-2</c:v>
                </c:pt>
                <c:pt idx="1905">
                  <c:v>-3.1188638591393997E-2</c:v>
                </c:pt>
                <c:pt idx="1906">
                  <c:v>-8.2133270893336455E-2</c:v>
                </c:pt>
                <c:pt idx="1907">
                  <c:v>-7.8096481903743492E-2</c:v>
                </c:pt>
                <c:pt idx="1908">
                  <c:v>-0.15460762694051272</c:v>
                </c:pt>
                <c:pt idx="1909">
                  <c:v>-7.904347572255023E-2</c:v>
                </c:pt>
                <c:pt idx="1910">
                  <c:v>-0.1222986198044705</c:v>
                </c:pt>
                <c:pt idx="1911">
                  <c:v>-2.404406674378207E-2</c:v>
                </c:pt>
                <c:pt idx="1912">
                  <c:v>-1.4773021623137598E-2</c:v>
                </c:pt>
                <c:pt idx="1913">
                  <c:v>9.349896626305669E-2</c:v>
                </c:pt>
                <c:pt idx="1914">
                  <c:v>1.8302113714816666E-2</c:v>
                </c:pt>
                <c:pt idx="1915">
                  <c:v>5.9970199131071128E-2</c:v>
                </c:pt>
                <c:pt idx="1916">
                  <c:v>-3.6132383821891004E-2</c:v>
                </c:pt>
                <c:pt idx="1917">
                  <c:v>-6.9152545790571299E-2</c:v>
                </c:pt>
                <c:pt idx="1918">
                  <c:v>-9.279959705612803E-2</c:v>
                </c:pt>
                <c:pt idx="1919">
                  <c:v>-4.4555846068241457E-2</c:v>
                </c:pt>
                <c:pt idx="1920">
                  <c:v>-1.8877976197384821E-2</c:v>
                </c:pt>
                <c:pt idx="1921">
                  <c:v>1.4343052445262542E-2</c:v>
                </c:pt>
                <c:pt idx="1922">
                  <c:v>6.5960903571168211E-2</c:v>
                </c:pt>
                <c:pt idx="1923">
                  <c:v>0.10205544038775537</c:v>
                </c:pt>
                <c:pt idx="1924">
                  <c:v>6.6299032496852511E-2</c:v>
                </c:pt>
                <c:pt idx="1925">
                  <c:v>5.3620656137333231E-2</c:v>
                </c:pt>
                <c:pt idx="1926">
                  <c:v>4.7345530779950219E-2</c:v>
                </c:pt>
                <c:pt idx="1927">
                  <c:v>-4.7529860042498364E-3</c:v>
                </c:pt>
                <c:pt idx="1928">
                  <c:v>-4.0545836180102719E-2</c:v>
                </c:pt>
                <c:pt idx="1929">
                  <c:v>-1.9375442961295508E-2</c:v>
                </c:pt>
                <c:pt idx="1930">
                  <c:v>-4.2641815338126603E-2</c:v>
                </c:pt>
                <c:pt idx="1931">
                  <c:v>-5.2398102717451468E-2</c:v>
                </c:pt>
                <c:pt idx="1932">
                  <c:v>-2.1023497335029073E-2</c:v>
                </c:pt>
                <c:pt idx="1933">
                  <c:v>-5.2928870541039692E-3</c:v>
                </c:pt>
                <c:pt idx="1934">
                  <c:v>-2.3692189814460446E-2</c:v>
                </c:pt>
                <c:pt idx="1935">
                  <c:v>9.2071697237673163E-3</c:v>
                </c:pt>
                <c:pt idx="1936">
                  <c:v>3.8663751934787979E-2</c:v>
                </c:pt>
                <c:pt idx="1937">
                  <c:v>2.3198124752568362E-2</c:v>
                </c:pt>
                <c:pt idx="1938">
                  <c:v>6.5811061258765347E-3</c:v>
                </c:pt>
                <c:pt idx="1939">
                  <c:v>-4.0590924178388263E-2</c:v>
                </c:pt>
                <c:pt idx="1940">
                  <c:v>-9.9189694907165574E-2</c:v>
                </c:pt>
                <c:pt idx="1941">
                  <c:v>-9.7091816174202983E-2</c:v>
                </c:pt>
                <c:pt idx="1942">
                  <c:v>-6.0222156756325716E-2</c:v>
                </c:pt>
                <c:pt idx="1943">
                  <c:v>-4.640864756770411E-2</c:v>
                </c:pt>
                <c:pt idx="1944">
                  <c:v>-3.2283815877843222E-2</c:v>
                </c:pt>
                <c:pt idx="1945">
                  <c:v>2.0411787686447105E-2</c:v>
                </c:pt>
                <c:pt idx="1946">
                  <c:v>-1.2111598363022497E-2</c:v>
                </c:pt>
                <c:pt idx="1947">
                  <c:v>-7.5331526039669888E-2</c:v>
                </c:pt>
                <c:pt idx="1948">
                  <c:v>-5.4857187818025968E-2</c:v>
                </c:pt>
                <c:pt idx="1949">
                  <c:v>-8.4713829059981389E-3</c:v>
                </c:pt>
                <c:pt idx="1950">
                  <c:v>7.335557838684113E-3</c:v>
                </c:pt>
                <c:pt idx="1951">
                  <c:v>2.281492846090993E-2</c:v>
                </c:pt>
                <c:pt idx="1952">
                  <c:v>0.10839913223492789</c:v>
                </c:pt>
                <c:pt idx="1953">
                  <c:v>9.5196199845902996E-2</c:v>
                </c:pt>
                <c:pt idx="1954">
                  <c:v>7.774849756111131E-2</c:v>
                </c:pt>
                <c:pt idx="1955">
                  <c:v>4.4086080433606692E-2</c:v>
                </c:pt>
                <c:pt idx="1956">
                  <c:v>8.6058988239448422E-2</c:v>
                </c:pt>
                <c:pt idx="1957">
                  <c:v>1.5370852624143755E-2</c:v>
                </c:pt>
                <c:pt idx="1958">
                  <c:v>2.3202535608232926E-2</c:v>
                </c:pt>
                <c:pt idx="1959">
                  <c:v>-4.8842744628687924E-5</c:v>
                </c:pt>
                <c:pt idx="1960">
                  <c:v>1.4626058448939818E-2</c:v>
                </c:pt>
                <c:pt idx="1961">
                  <c:v>6.7585887953911126E-3</c:v>
                </c:pt>
                <c:pt idx="1962">
                  <c:v>6.3009587592047125E-2</c:v>
                </c:pt>
                <c:pt idx="1963">
                  <c:v>1.9977756442626251E-2</c:v>
                </c:pt>
                <c:pt idx="1964">
                  <c:v>4.879648378599815E-2</c:v>
                </c:pt>
                <c:pt idx="1965">
                  <c:v>9.0228902787793192E-2</c:v>
                </c:pt>
                <c:pt idx="1966">
                  <c:v>7.3329478110925855E-2</c:v>
                </c:pt>
                <c:pt idx="1967">
                  <c:v>1.1575679703768606E-2</c:v>
                </c:pt>
                <c:pt idx="1968">
                  <c:v>-4.197701566246193E-3</c:v>
                </c:pt>
                <c:pt idx="1969">
                  <c:v>-1.7938005873064042E-3</c:v>
                </c:pt>
                <c:pt idx="1970">
                  <c:v>-2.4888105040086386E-2</c:v>
                </c:pt>
                <c:pt idx="1971">
                  <c:v>-3.2569833039414943E-2</c:v>
                </c:pt>
                <c:pt idx="1972">
                  <c:v>1.0105562308750089E-3</c:v>
                </c:pt>
                <c:pt idx="1973">
                  <c:v>4.9849696216594318E-2</c:v>
                </c:pt>
                <c:pt idx="1974">
                  <c:v>-1.0310081959471626E-2</c:v>
                </c:pt>
                <c:pt idx="1975">
                  <c:v>-2.6779820559006108E-2</c:v>
                </c:pt>
                <c:pt idx="1976">
                  <c:v>5.6482965566219132E-3</c:v>
                </c:pt>
                <c:pt idx="1977">
                  <c:v>-8.3056775323677133E-3</c:v>
                </c:pt>
                <c:pt idx="1978">
                  <c:v>-1.6901547372788307E-2</c:v>
                </c:pt>
                <c:pt idx="1979">
                  <c:v>1.3148865183601002E-2</c:v>
                </c:pt>
                <c:pt idx="1980">
                  <c:v>-1.1847049640544694E-2</c:v>
                </c:pt>
                <c:pt idx="1981">
                  <c:v>-3.9213475159092494E-2</c:v>
                </c:pt>
                <c:pt idx="1982">
                  <c:v>-5.3930624898613937E-2</c:v>
                </c:pt>
                <c:pt idx="1983">
                  <c:v>-6.822393898717001E-2</c:v>
                </c:pt>
                <c:pt idx="1984">
                  <c:v>-6.7793372208337532E-2</c:v>
                </c:pt>
                <c:pt idx="1985">
                  <c:v>-5.4047931232476851E-2</c:v>
                </c:pt>
                <c:pt idx="1986">
                  <c:v>-1.7684422879817661E-2</c:v>
                </c:pt>
                <c:pt idx="1987">
                  <c:v>5.9905551414466398E-3</c:v>
                </c:pt>
                <c:pt idx="1988">
                  <c:v>6.9929706035049707E-2</c:v>
                </c:pt>
                <c:pt idx="1989">
                  <c:v>7.7639498868304305E-2</c:v>
                </c:pt>
                <c:pt idx="1990">
                  <c:v>8.6687393730920756E-2</c:v>
                </c:pt>
                <c:pt idx="1991">
                  <c:v>6.307306166549663E-2</c:v>
                </c:pt>
                <c:pt idx="1992">
                  <c:v>6.0276166386341763E-2</c:v>
                </c:pt>
                <c:pt idx="1993">
                  <c:v>2.5206487429679045E-3</c:v>
                </c:pt>
                <c:pt idx="1994">
                  <c:v>-1.3423240854461794E-2</c:v>
                </c:pt>
                <c:pt idx="1995">
                  <c:v>4.9632374354020084E-3</c:v>
                </c:pt>
                <c:pt idx="1996">
                  <c:v>-3.0327281589248946E-2</c:v>
                </c:pt>
                <c:pt idx="1997">
                  <c:v>-4.1241082002320142E-2</c:v>
                </c:pt>
                <c:pt idx="1998">
                  <c:v>-5.6591124136807627E-2</c:v>
                </c:pt>
                <c:pt idx="1999">
                  <c:v>-3.1860597599715081E-2</c:v>
                </c:pt>
                <c:pt idx="2000">
                  <c:v>-4.9480543007404967E-2</c:v>
                </c:pt>
                <c:pt idx="2001">
                  <c:v>-3.7208930464641889E-2</c:v>
                </c:pt>
                <c:pt idx="2002">
                  <c:v>1.6468245343302216E-2</c:v>
                </c:pt>
                <c:pt idx="2003">
                  <c:v>3.8290113331979174E-2</c:v>
                </c:pt>
                <c:pt idx="2004">
                  <c:v>4.4229360525400704E-2</c:v>
                </c:pt>
                <c:pt idx="2005">
                  <c:v>5.0588460671536689E-2</c:v>
                </c:pt>
                <c:pt idx="2006">
                  <c:v>5.7723080908504303E-2</c:v>
                </c:pt>
                <c:pt idx="2007">
                  <c:v>1.2394353505217224E-3</c:v>
                </c:pt>
                <c:pt idx="2008">
                  <c:v>1.0622278497119891E-2</c:v>
                </c:pt>
                <c:pt idx="2009">
                  <c:v>-4.3909816109239167E-4</c:v>
                </c:pt>
                <c:pt idx="2010">
                  <c:v>1.7403951857609536E-2</c:v>
                </c:pt>
                <c:pt idx="2011">
                  <c:v>2.8852888228184631E-2</c:v>
                </c:pt>
                <c:pt idx="2012">
                  <c:v>5.152048076019175E-2</c:v>
                </c:pt>
                <c:pt idx="2013">
                  <c:v>4.249470821183722E-2</c:v>
                </c:pt>
                <c:pt idx="2014">
                  <c:v>5.0964750009206979E-2</c:v>
                </c:pt>
                <c:pt idx="2015">
                  <c:v>3.9128147443044388E-2</c:v>
                </c:pt>
                <c:pt idx="2016">
                  <c:v>3.4783364300154107E-2</c:v>
                </c:pt>
                <c:pt idx="2017">
                  <c:v>3.3340326949437067E-2</c:v>
                </c:pt>
                <c:pt idx="2018">
                  <c:v>2.4908870097694175E-2</c:v>
                </c:pt>
                <c:pt idx="2019">
                  <c:v>1.5023501513455776E-2</c:v>
                </c:pt>
                <c:pt idx="2020">
                  <c:v>1.5566598802817239E-2</c:v>
                </c:pt>
                <c:pt idx="2021">
                  <c:v>2.1162590240781876E-2</c:v>
                </c:pt>
                <c:pt idx="2022">
                  <c:v>2.1485817973785508E-2</c:v>
                </c:pt>
                <c:pt idx="2023">
                  <c:v>2.9630201982567689E-2</c:v>
                </c:pt>
                <c:pt idx="2024">
                  <c:v>3.2664760505280138E-2</c:v>
                </c:pt>
                <c:pt idx="2025">
                  <c:v>3.3037506384048676E-2</c:v>
                </c:pt>
                <c:pt idx="2026">
                  <c:v>2.6051217908906146E-2</c:v>
                </c:pt>
                <c:pt idx="2027">
                  <c:v>2.2297449940687469E-2</c:v>
                </c:pt>
                <c:pt idx="2028">
                  <c:v>1.7650435101438166E-2</c:v>
                </c:pt>
                <c:pt idx="2029">
                  <c:v>1.4675496652409652E-2</c:v>
                </c:pt>
                <c:pt idx="2030">
                  <c:v>8.4296190695297996E-3</c:v>
                </c:pt>
                <c:pt idx="2031">
                  <c:v>5.8762122844827581E-3</c:v>
                </c:pt>
                <c:pt idx="2032">
                  <c:v>2.1497537657745772E-2</c:v>
                </c:pt>
                <c:pt idx="2033">
                  <c:v>2.2215008852466019E-2</c:v>
                </c:pt>
                <c:pt idx="2034">
                  <c:v>2.5574930742025267E-2</c:v>
                </c:pt>
                <c:pt idx="2035">
                  <c:v>2.3590119723996241E-2</c:v>
                </c:pt>
                <c:pt idx="2036">
                  <c:v>2.2695301384308617E-2</c:v>
                </c:pt>
                <c:pt idx="2037">
                  <c:v>-2.208418146471886E-3</c:v>
                </c:pt>
                <c:pt idx="2038">
                  <c:v>9.1680260151630593E-3</c:v>
                </c:pt>
                <c:pt idx="2039">
                  <c:v>1.0846292540004352E-2</c:v>
                </c:pt>
                <c:pt idx="2040">
                  <c:v>-1.7129695871614763E-2</c:v>
                </c:pt>
                <c:pt idx="2041">
                  <c:v>-6.5029549809777409E-3</c:v>
                </c:pt>
                <c:pt idx="2042">
                  <c:v>6.3038992536852021E-3</c:v>
                </c:pt>
                <c:pt idx="2043">
                  <c:v>-5.4315184749967359E-4</c:v>
                </c:pt>
                <c:pt idx="2044">
                  <c:v>-4.6956712498804117E-3</c:v>
                </c:pt>
                <c:pt idx="2045">
                  <c:v>1.7781113371380306E-2</c:v>
                </c:pt>
                <c:pt idx="2046">
                  <c:v>7.7679349411766459E-3</c:v>
                </c:pt>
                <c:pt idx="2047">
                  <c:v>3.5865437596843534E-3</c:v>
                </c:pt>
                <c:pt idx="2048">
                  <c:v>6.4813568931551806E-3</c:v>
                </c:pt>
                <c:pt idx="2049">
                  <c:v>3.9603133535512525E-3</c:v>
                </c:pt>
                <c:pt idx="2050">
                  <c:v>6.5742907275661098E-3</c:v>
                </c:pt>
                <c:pt idx="2051">
                  <c:v>2.9906308606165491E-3</c:v>
                </c:pt>
                <c:pt idx="2052">
                  <c:v>-1.0016882551415375E-2</c:v>
                </c:pt>
                <c:pt idx="2053">
                  <c:v>-3.8656536811581377E-2</c:v>
                </c:pt>
                <c:pt idx="2054">
                  <c:v>-2.2024865336546798E-2</c:v>
                </c:pt>
                <c:pt idx="2055">
                  <c:v>-1.2984264863218055E-2</c:v>
                </c:pt>
                <c:pt idx="2056">
                  <c:v>-6.3474284797824035E-3</c:v>
                </c:pt>
                <c:pt idx="2057">
                  <c:v>3.1483023392687953E-3</c:v>
                </c:pt>
                <c:pt idx="2058">
                  <c:v>5.9489636053932281E-2</c:v>
                </c:pt>
                <c:pt idx="2059">
                  <c:v>4.5725559915877276E-2</c:v>
                </c:pt>
                <c:pt idx="2060">
                  <c:v>3.8092011640528348E-2</c:v>
                </c:pt>
                <c:pt idx="2061">
                  <c:v>3.8674121054632742E-2</c:v>
                </c:pt>
                <c:pt idx="2062">
                  <c:v>4.6335077759405825E-2</c:v>
                </c:pt>
                <c:pt idx="2063">
                  <c:v>9.1059042227407769E-3</c:v>
                </c:pt>
                <c:pt idx="2064">
                  <c:v>2.9865266596066239E-3</c:v>
                </c:pt>
                <c:pt idx="2065">
                  <c:v>-1.5956586874750763E-2</c:v>
                </c:pt>
                <c:pt idx="2066">
                  <c:v>-1.4251695571969997E-2</c:v>
                </c:pt>
                <c:pt idx="2067">
                  <c:v>-5.2832352687023267E-3</c:v>
                </c:pt>
                <c:pt idx="2068">
                  <c:v>-3.7401972545998705E-3</c:v>
                </c:pt>
                <c:pt idx="2069">
                  <c:v>-6.7072292294692581E-3</c:v>
                </c:pt>
                <c:pt idx="2070">
                  <c:v>6.1376452226519149E-3</c:v>
                </c:pt>
                <c:pt idx="2071">
                  <c:v>2.9668451569244652E-3</c:v>
                </c:pt>
                <c:pt idx="2072">
                  <c:v>-9.6363688342664122E-4</c:v>
                </c:pt>
                <c:pt idx="2073">
                  <c:v>-2.3613328926400706E-3</c:v>
                </c:pt>
                <c:pt idx="2074">
                  <c:v>-2.7339213233216557E-3</c:v>
                </c:pt>
                <c:pt idx="2075">
                  <c:v>3.5010620048166419E-4</c:v>
                </c:pt>
                <c:pt idx="2076">
                  <c:v>-1.6485416587133653E-2</c:v>
                </c:pt>
                <c:pt idx="2077">
                  <c:v>-4.6790401829403451E-2</c:v>
                </c:pt>
                <c:pt idx="2078">
                  <c:v>-3.4539304674777976E-2</c:v>
                </c:pt>
                <c:pt idx="2079">
                  <c:v>-3.871499850632963E-3</c:v>
                </c:pt>
                <c:pt idx="2080">
                  <c:v>-2.0701846079838992E-2</c:v>
                </c:pt>
                <c:pt idx="2081">
                  <c:v>-6.3029290779590477E-3</c:v>
                </c:pt>
                <c:pt idx="2082">
                  <c:v>3.6404863225715921E-2</c:v>
                </c:pt>
                <c:pt idx="2083">
                  <c:v>2.9780102982599945E-2</c:v>
                </c:pt>
                <c:pt idx="2084">
                  <c:v>-2.3413067324533732E-3</c:v>
                </c:pt>
                <c:pt idx="2085">
                  <c:v>1.0446605114796961E-2</c:v>
                </c:pt>
                <c:pt idx="2086">
                  <c:v>-1.6054622654259247E-3</c:v>
                </c:pt>
                <c:pt idx="2087">
                  <c:v>-2.1707220974487643E-2</c:v>
                </c:pt>
                <c:pt idx="2088">
                  <c:v>-1.8874040103700987E-2</c:v>
                </c:pt>
                <c:pt idx="2089">
                  <c:v>4.5146325783625027E-4</c:v>
                </c:pt>
                <c:pt idx="2090">
                  <c:v>2.2155995024134373E-4</c:v>
                </c:pt>
                <c:pt idx="2091">
                  <c:v>3.0121152513872102E-3</c:v>
                </c:pt>
                <c:pt idx="2092">
                  <c:v>7.7827364131328276E-3</c:v>
                </c:pt>
                <c:pt idx="2093">
                  <c:v>8.1100386191524688E-4</c:v>
                </c:pt>
                <c:pt idx="2094">
                  <c:v>-1.679315118808759E-2</c:v>
                </c:pt>
                <c:pt idx="2095">
                  <c:v>-3.7954998691954046E-2</c:v>
                </c:pt>
                <c:pt idx="2096">
                  <c:v>-3.1147218308801582E-2</c:v>
                </c:pt>
                <c:pt idx="2097">
                  <c:v>-3.9937389144194396E-2</c:v>
                </c:pt>
                <c:pt idx="2098">
                  <c:v>-4.3635240204908221E-2</c:v>
                </c:pt>
                <c:pt idx="2099">
                  <c:v>-3.3972756242362477E-2</c:v>
                </c:pt>
                <c:pt idx="2100">
                  <c:v>-2.1631568385765909E-2</c:v>
                </c:pt>
                <c:pt idx="2101">
                  <c:v>-3.7296779450502443E-2</c:v>
                </c:pt>
                <c:pt idx="2102">
                  <c:v>-4.0924634228610451E-2</c:v>
                </c:pt>
                <c:pt idx="2103">
                  <c:v>-4.8497610885157472E-2</c:v>
                </c:pt>
                <c:pt idx="2104">
                  <c:v>-6.480044794416881E-2</c:v>
                </c:pt>
                <c:pt idx="2105">
                  <c:v>-5.4210839591194132E-2</c:v>
                </c:pt>
                <c:pt idx="2106">
                  <c:v>-1.4302635200647741E-2</c:v>
                </c:pt>
                <c:pt idx="2107">
                  <c:v>-5.1127332832204128E-3</c:v>
                </c:pt>
                <c:pt idx="2108">
                  <c:v>1.7095555831275606E-2</c:v>
                </c:pt>
                <c:pt idx="2109">
                  <c:v>2.97562755116044E-2</c:v>
                </c:pt>
                <c:pt idx="2110">
                  <c:v>2.2906716868591546E-2</c:v>
                </c:pt>
                <c:pt idx="2111">
                  <c:v>1.5808036947433959E-2</c:v>
                </c:pt>
                <c:pt idx="2112">
                  <c:v>1.4568967991858723E-3</c:v>
                </c:pt>
                <c:pt idx="2113">
                  <c:v>-1.6039366750072448E-2</c:v>
                </c:pt>
                <c:pt idx="2114">
                  <c:v>-3.5129202460138703E-2</c:v>
                </c:pt>
                <c:pt idx="2115">
                  <c:v>-3.8516950988337274E-2</c:v>
                </c:pt>
                <c:pt idx="2116">
                  <c:v>-4.7950134670084354E-2</c:v>
                </c:pt>
                <c:pt idx="2117">
                  <c:v>-1.51822700471568E-2</c:v>
                </c:pt>
                <c:pt idx="2118">
                  <c:v>-6.2277859793889384E-3</c:v>
                </c:pt>
                <c:pt idx="2119">
                  <c:v>3.3832618170216974E-2</c:v>
                </c:pt>
                <c:pt idx="2120">
                  <c:v>2.178907659722757E-2</c:v>
                </c:pt>
                <c:pt idx="2121">
                  <c:v>3.3170177440064931E-2</c:v>
                </c:pt>
                <c:pt idx="2122">
                  <c:v>4.4905440576013273E-3</c:v>
                </c:pt>
                <c:pt idx="2123">
                  <c:v>1.5012347756245714E-2</c:v>
                </c:pt>
                <c:pt idx="2124">
                  <c:v>9.2776998113529054E-3</c:v>
                </c:pt>
                <c:pt idx="2125">
                  <c:v>2.9448677269332733E-2</c:v>
                </c:pt>
                <c:pt idx="2126">
                  <c:v>2.7731041077324929E-2</c:v>
                </c:pt>
                <c:pt idx="2127">
                  <c:v>3.5955672348268228E-2</c:v>
                </c:pt>
                <c:pt idx="2128">
                  <c:v>2.868342274912956E-3</c:v>
                </c:pt>
                <c:pt idx="2129">
                  <c:v>-3.590811897630553E-3</c:v>
                </c:pt>
                <c:pt idx="2130">
                  <c:v>-2.0134005490980683E-2</c:v>
                </c:pt>
                <c:pt idx="2131">
                  <c:v>-3.0719982795523293E-2</c:v>
                </c:pt>
                <c:pt idx="2132">
                  <c:v>-2.1916156891899737E-2</c:v>
                </c:pt>
                <c:pt idx="2133">
                  <c:v>-4.6412792002633622E-3</c:v>
                </c:pt>
                <c:pt idx="2134">
                  <c:v>1.6493224027196985E-2</c:v>
                </c:pt>
                <c:pt idx="2135">
                  <c:v>3.4622809948747627E-2</c:v>
                </c:pt>
                <c:pt idx="2136">
                  <c:v>4.6657118804888313E-2</c:v>
                </c:pt>
                <c:pt idx="2137">
                  <c:v>3.3359576345984111E-2</c:v>
                </c:pt>
                <c:pt idx="2138">
                  <c:v>2.5799888261634717E-2</c:v>
                </c:pt>
                <c:pt idx="2139">
                  <c:v>-8.951046723735264E-4</c:v>
                </c:pt>
                <c:pt idx="2140">
                  <c:v>-1.4595695999717375E-2</c:v>
                </c:pt>
                <c:pt idx="2141">
                  <c:v>-3.3515386289267202E-2</c:v>
                </c:pt>
                <c:pt idx="2142">
                  <c:v>-3.7061268722725832E-2</c:v>
                </c:pt>
                <c:pt idx="2143">
                  <c:v>-7.0794574491432633E-3</c:v>
                </c:pt>
                <c:pt idx="2144">
                  <c:v>-9.4041606034297402E-3</c:v>
                </c:pt>
                <c:pt idx="2145">
                  <c:v>8.9992197055970315E-3</c:v>
                </c:pt>
                <c:pt idx="2146">
                  <c:v>1.7943296573407225E-2</c:v>
                </c:pt>
                <c:pt idx="2147">
                  <c:v>2.2142526928206469E-2</c:v>
                </c:pt>
                <c:pt idx="2148">
                  <c:v>-4.8689509790075013E-3</c:v>
                </c:pt>
                <c:pt idx="2149">
                  <c:v>-3.1230279939160892E-3</c:v>
                </c:pt>
                <c:pt idx="2150">
                  <c:v>-1.1240528605818092E-2</c:v>
                </c:pt>
                <c:pt idx="2151">
                  <c:v>-2.0003547225733619E-2</c:v>
                </c:pt>
                <c:pt idx="2152">
                  <c:v>-3.9030907466427534E-3</c:v>
                </c:pt>
                <c:pt idx="2153">
                  <c:v>3.1313786394511552E-2</c:v>
                </c:pt>
                <c:pt idx="2154">
                  <c:v>3.1272676743503668E-2</c:v>
                </c:pt>
                <c:pt idx="2155">
                  <c:v>3.3191934020935433E-2</c:v>
                </c:pt>
                <c:pt idx="2156">
                  <c:v>3.2506515071044982E-2</c:v>
                </c:pt>
                <c:pt idx="2157">
                  <c:v>1.2968007729091345E-2</c:v>
                </c:pt>
                <c:pt idx="2158">
                  <c:v>5.244570087823636E-3</c:v>
                </c:pt>
                <c:pt idx="2159">
                  <c:v>1.6918581347538663E-2</c:v>
                </c:pt>
                <c:pt idx="2160">
                  <c:v>2.412358471650667E-2</c:v>
                </c:pt>
                <c:pt idx="2161">
                  <c:v>3.107006246878171E-2</c:v>
                </c:pt>
                <c:pt idx="2162">
                  <c:v>3.8469272072934109E-2</c:v>
                </c:pt>
                <c:pt idx="2163">
                  <c:v>2.2575315210542048E-2</c:v>
                </c:pt>
                <c:pt idx="2164">
                  <c:v>1.329332237197629E-2</c:v>
                </c:pt>
                <c:pt idx="2165">
                  <c:v>9.080455694238496E-3</c:v>
                </c:pt>
                <c:pt idx="2166">
                  <c:v>-4.1947595637594612E-3</c:v>
                </c:pt>
                <c:pt idx="2167">
                  <c:v>-3.500658806264427E-3</c:v>
                </c:pt>
                <c:pt idx="2168">
                  <c:v>5.3496994509143311E-4</c:v>
                </c:pt>
                <c:pt idx="2169">
                  <c:v>1.00955600305837E-2</c:v>
                </c:pt>
                <c:pt idx="2170">
                  <c:v>7.3144483576188636E-3</c:v>
                </c:pt>
                <c:pt idx="2171">
                  <c:v>1.4073219620349657E-2</c:v>
                </c:pt>
                <c:pt idx="2172">
                  <c:v>-8.6980369994847336E-4</c:v>
                </c:pt>
                <c:pt idx="2173">
                  <c:v>-4.4395266727232704E-3</c:v>
                </c:pt>
                <c:pt idx="2174">
                  <c:v>-1.4615310181419714E-2</c:v>
                </c:pt>
                <c:pt idx="2175">
                  <c:v>-1.8545846077044351E-2</c:v>
                </c:pt>
                <c:pt idx="2176">
                  <c:v>-1.3193503123245662E-2</c:v>
                </c:pt>
                <c:pt idx="2177">
                  <c:v>-1.2101678454091429E-2</c:v>
                </c:pt>
                <c:pt idx="2178">
                  <c:v>-8.8118973211729606E-3</c:v>
                </c:pt>
                <c:pt idx="2179">
                  <c:v>-1.4765071280798596E-2</c:v>
                </c:pt>
                <c:pt idx="2180">
                  <c:v>-7.1744305112217176E-3</c:v>
                </c:pt>
                <c:pt idx="2181">
                  <c:v>1.5211340065347587E-2</c:v>
                </c:pt>
                <c:pt idx="2182">
                  <c:v>3.7026615089815917E-2</c:v>
                </c:pt>
                <c:pt idx="2183">
                  <c:v>1.6616013832379404E-2</c:v>
                </c:pt>
                <c:pt idx="2184">
                  <c:v>3.5232863151018437E-2</c:v>
                </c:pt>
                <c:pt idx="2185">
                  <c:v>3.9512555887988868E-2</c:v>
                </c:pt>
                <c:pt idx="2186">
                  <c:v>3.4524033800331907E-2</c:v>
                </c:pt>
                <c:pt idx="2187">
                  <c:v>3.4834859997216715E-2</c:v>
                </c:pt>
                <c:pt idx="2188">
                  <c:v>4.2799990129874406E-2</c:v>
                </c:pt>
                <c:pt idx="2189">
                  <c:v>3.2826693047935972E-2</c:v>
                </c:pt>
                <c:pt idx="2190">
                  <c:v>3.071804304843273E-2</c:v>
                </c:pt>
                <c:pt idx="2191">
                  <c:v>9.0178593239959009E-3</c:v>
                </c:pt>
                <c:pt idx="2192">
                  <c:v>-4.805797964730742E-3</c:v>
                </c:pt>
                <c:pt idx="2193">
                  <c:v>-3.4878608717380574E-3</c:v>
                </c:pt>
                <c:pt idx="2194">
                  <c:v>-2.4836347512034843E-2</c:v>
                </c:pt>
                <c:pt idx="2195">
                  <c:v>-3.3227488924144073E-2</c:v>
                </c:pt>
                <c:pt idx="2196">
                  <c:v>-2.3265436703482911E-2</c:v>
                </c:pt>
                <c:pt idx="2197">
                  <c:v>-2.8630138347072488E-2</c:v>
                </c:pt>
                <c:pt idx="2198">
                  <c:v>-2.585966576956631E-2</c:v>
                </c:pt>
                <c:pt idx="2199">
                  <c:v>-4.8366482720200877E-3</c:v>
                </c:pt>
                <c:pt idx="2200">
                  <c:v>2.8015572536722873E-3</c:v>
                </c:pt>
                <c:pt idx="2201">
                  <c:v>3.4029164452191833E-3</c:v>
                </c:pt>
                <c:pt idx="2202">
                  <c:v>7.116447026045386E-3</c:v>
                </c:pt>
                <c:pt idx="2203">
                  <c:v>4.6341504239021426E-3</c:v>
                </c:pt>
                <c:pt idx="2204">
                  <c:v>-5.8947209236063381E-3</c:v>
                </c:pt>
                <c:pt idx="2205">
                  <c:v>-9.2208477503472833E-3</c:v>
                </c:pt>
                <c:pt idx="2206">
                  <c:v>-1.7964250515876683E-2</c:v>
                </c:pt>
                <c:pt idx="2207">
                  <c:v>-1.3993226375198321E-2</c:v>
                </c:pt>
                <c:pt idx="2208">
                  <c:v>2.4082119899449927E-3</c:v>
                </c:pt>
                <c:pt idx="2209">
                  <c:v>2.6576544446934632E-2</c:v>
                </c:pt>
                <c:pt idx="2210">
                  <c:v>3.5918617327502941E-2</c:v>
                </c:pt>
                <c:pt idx="2211">
                  <c:v>3.535837131892576E-2</c:v>
                </c:pt>
                <c:pt idx="2212">
                  <c:v>1.1344592761142703E-2</c:v>
                </c:pt>
                <c:pt idx="2213">
                  <c:v>6.7459321085392215E-3</c:v>
                </c:pt>
                <c:pt idx="2214">
                  <c:v>-2.4639603858386896E-2</c:v>
                </c:pt>
                <c:pt idx="2215">
                  <c:v>-3.4987415755562322E-2</c:v>
                </c:pt>
                <c:pt idx="2216">
                  <c:v>-3.1205687633272205E-2</c:v>
                </c:pt>
                <c:pt idx="2217">
                  <c:v>-9.0330585017702487E-3</c:v>
                </c:pt>
                <c:pt idx="2218">
                  <c:v>-1.7212563871712088E-2</c:v>
                </c:pt>
                <c:pt idx="2219">
                  <c:v>1.2044669343767004E-2</c:v>
                </c:pt>
                <c:pt idx="2220">
                  <c:v>-8.782976187286511E-4</c:v>
                </c:pt>
                <c:pt idx="2221">
                  <c:v>7.6000785574850075E-4</c:v>
                </c:pt>
                <c:pt idx="2222">
                  <c:v>1.1142782301379025E-2</c:v>
                </c:pt>
                <c:pt idx="2223">
                  <c:v>-2.109847433395428E-2</c:v>
                </c:pt>
                <c:pt idx="2224">
                  <c:v>-4.6041757068584328E-2</c:v>
                </c:pt>
                <c:pt idx="2225">
                  <c:v>-2.528486371476266E-2</c:v>
                </c:pt>
                <c:pt idx="2226">
                  <c:v>-2.7969244603233676E-2</c:v>
                </c:pt>
                <c:pt idx="2227">
                  <c:v>-4.6549238624369826E-2</c:v>
                </c:pt>
                <c:pt idx="2228">
                  <c:v>-3.0467063226482773E-2</c:v>
                </c:pt>
                <c:pt idx="2229">
                  <c:v>-2.2848469938831998E-2</c:v>
                </c:pt>
                <c:pt idx="2230">
                  <c:v>-2.8468735976379812E-2</c:v>
                </c:pt>
                <c:pt idx="2231">
                  <c:v>-5.7875510733972034E-3</c:v>
                </c:pt>
                <c:pt idx="2232">
                  <c:v>1.2006845102900709E-3</c:v>
                </c:pt>
                <c:pt idx="2233">
                  <c:v>9.832703642081957E-3</c:v>
                </c:pt>
                <c:pt idx="2234">
                  <c:v>3.0203275493241845E-2</c:v>
                </c:pt>
                <c:pt idx="2235">
                  <c:v>3.3434722360122432E-2</c:v>
                </c:pt>
                <c:pt idx="2236">
                  <c:v>1.7998164318576097E-3</c:v>
                </c:pt>
                <c:pt idx="2237">
                  <c:v>1.1599062639196366E-2</c:v>
                </c:pt>
                <c:pt idx="2238">
                  <c:v>2.5213423085582116E-2</c:v>
                </c:pt>
                <c:pt idx="2239">
                  <c:v>7.0992800585978153E-3</c:v>
                </c:pt>
                <c:pt idx="2240">
                  <c:v>-3.1265596665447041E-3</c:v>
                </c:pt>
                <c:pt idx="2241">
                  <c:v>2.4075454801542329E-3</c:v>
                </c:pt>
                <c:pt idx="2242">
                  <c:v>7.0073935936887692E-4</c:v>
                </c:pt>
                <c:pt idx="2243">
                  <c:v>-4.1014905623390881E-4</c:v>
                </c:pt>
                <c:pt idx="2244">
                  <c:v>7.7227484990439301E-3</c:v>
                </c:pt>
                <c:pt idx="2245">
                  <c:v>1.3109981812364139E-2</c:v>
                </c:pt>
                <c:pt idx="2246">
                  <c:v>1.6784004968517834E-2</c:v>
                </c:pt>
                <c:pt idx="2247">
                  <c:v>1.1741642795058521E-2</c:v>
                </c:pt>
                <c:pt idx="2248">
                  <c:v>1.3299197232624529E-3</c:v>
                </c:pt>
                <c:pt idx="2249">
                  <c:v>-7.1089189713140931E-3</c:v>
                </c:pt>
                <c:pt idx="2250">
                  <c:v>5.1128680850583558E-3</c:v>
                </c:pt>
                <c:pt idx="2251">
                  <c:v>1.549508735991831E-2</c:v>
                </c:pt>
                <c:pt idx="2252">
                  <c:v>8.7898671356709205E-3</c:v>
                </c:pt>
                <c:pt idx="2253">
                  <c:v>1.8912711849088187E-2</c:v>
                </c:pt>
                <c:pt idx="2254">
                  <c:v>1.1880929374743714E-2</c:v>
                </c:pt>
                <c:pt idx="2255">
                  <c:v>-2.1903585706029753E-3</c:v>
                </c:pt>
                <c:pt idx="2256">
                  <c:v>-1.6462288003892312E-2</c:v>
                </c:pt>
                <c:pt idx="2257">
                  <c:v>-1.0615853273596229E-2</c:v>
                </c:pt>
                <c:pt idx="2258">
                  <c:v>-2.6611822746045569E-2</c:v>
                </c:pt>
                <c:pt idx="2259">
                  <c:v>5.2049062751680078E-3</c:v>
                </c:pt>
                <c:pt idx="2260">
                  <c:v>3.7933313251799827E-2</c:v>
                </c:pt>
                <c:pt idx="2261">
                  <c:v>3.7869022736867756E-2</c:v>
                </c:pt>
                <c:pt idx="2262">
                  <c:v>4.2101107921282598E-2</c:v>
                </c:pt>
                <c:pt idx="2263">
                  <c:v>5.2797700609374991E-2</c:v>
                </c:pt>
                <c:pt idx="2264">
                  <c:v>2.5662962734463383E-2</c:v>
                </c:pt>
                <c:pt idx="2265">
                  <c:v>-6.3112851054307245E-4</c:v>
                </c:pt>
                <c:pt idx="2266">
                  <c:v>8.7904895929015563E-3</c:v>
                </c:pt>
                <c:pt idx="2267">
                  <c:v>4.4612059564174255E-3</c:v>
                </c:pt>
                <c:pt idx="2268">
                  <c:v>-1.2135346033647894E-3</c:v>
                </c:pt>
                <c:pt idx="2269">
                  <c:v>5.1209949945209693E-3</c:v>
                </c:pt>
                <c:pt idx="2270">
                  <c:v>6.6443137991451249E-3</c:v>
                </c:pt>
                <c:pt idx="2271">
                  <c:v>-2.3217801523515457E-3</c:v>
                </c:pt>
                <c:pt idx="2272">
                  <c:v>3.9946312913470292E-3</c:v>
                </c:pt>
                <c:pt idx="2273">
                  <c:v>1.7265658765158991E-2</c:v>
                </c:pt>
                <c:pt idx="2274">
                  <c:v>1.6336520188176339E-2</c:v>
                </c:pt>
                <c:pt idx="2275">
                  <c:v>3.1281044066459894E-5</c:v>
                </c:pt>
                <c:pt idx="2276">
                  <c:v>1.1089804019012203E-3</c:v>
                </c:pt>
                <c:pt idx="2277">
                  <c:v>2.4411942725050852E-3</c:v>
                </c:pt>
                <c:pt idx="2278">
                  <c:v>7.5310011546836902E-3</c:v>
                </c:pt>
                <c:pt idx="2279">
                  <c:v>4.4315211052108781E-3</c:v>
                </c:pt>
                <c:pt idx="2280">
                  <c:v>1.2967640930123809E-2</c:v>
                </c:pt>
                <c:pt idx="2281">
                  <c:v>2.263107503093038E-2</c:v>
                </c:pt>
                <c:pt idx="2282">
                  <c:v>2.20867074298985E-3</c:v>
                </c:pt>
                <c:pt idx="2283">
                  <c:v>2.2779873780602649E-3</c:v>
                </c:pt>
                <c:pt idx="2284">
                  <c:v>4.7691502686646165E-4</c:v>
                </c:pt>
                <c:pt idx="2285">
                  <c:v>7.9975121623646734E-4</c:v>
                </c:pt>
                <c:pt idx="2286">
                  <c:v>-2.7848272077788034E-3</c:v>
                </c:pt>
                <c:pt idx="2287">
                  <c:v>1.4085803661732501E-2</c:v>
                </c:pt>
                <c:pt idx="2288">
                  <c:v>5.4420199728030571E-3</c:v>
                </c:pt>
                <c:pt idx="2289">
                  <c:v>7.0904767840506853E-4</c:v>
                </c:pt>
                <c:pt idx="2290">
                  <c:v>7.483728687096655E-3</c:v>
                </c:pt>
                <c:pt idx="2291">
                  <c:v>-8.0659919744178656E-3</c:v>
                </c:pt>
                <c:pt idx="2292">
                  <c:v>-6.7707686825662127E-3</c:v>
                </c:pt>
                <c:pt idx="2293">
                  <c:v>-2.7171053178521185E-2</c:v>
                </c:pt>
                <c:pt idx="2294">
                  <c:v>-2.8609107897686469E-2</c:v>
                </c:pt>
                <c:pt idx="2295">
                  <c:v>-2.7599376719411917E-2</c:v>
                </c:pt>
                <c:pt idx="2296">
                  <c:v>-3.8165690586598605E-2</c:v>
                </c:pt>
                <c:pt idx="2297">
                  <c:v>-3.3935864173226346E-2</c:v>
                </c:pt>
                <c:pt idx="2298">
                  <c:v>-5.0799546887017513E-4</c:v>
                </c:pt>
                <c:pt idx="2299">
                  <c:v>6.7757716517947509E-3</c:v>
                </c:pt>
                <c:pt idx="2300">
                  <c:v>-1.6272417123609287E-3</c:v>
                </c:pt>
                <c:pt idx="2301">
                  <c:v>1.8647467126759926E-2</c:v>
                </c:pt>
                <c:pt idx="2302">
                  <c:v>2.4271693911521352E-2</c:v>
                </c:pt>
                <c:pt idx="2303">
                  <c:v>6.0391934821929236E-3</c:v>
                </c:pt>
                <c:pt idx="2304">
                  <c:v>1.4913158769461121E-2</c:v>
                </c:pt>
                <c:pt idx="2305">
                  <c:v>2.512601804641517E-2</c:v>
                </c:pt>
                <c:pt idx="2306">
                  <c:v>3.1056973230328754E-2</c:v>
                </c:pt>
                <c:pt idx="2307">
                  <c:v>9.3474768692990116E-3</c:v>
                </c:pt>
                <c:pt idx="2308">
                  <c:v>1.115097123240801E-2</c:v>
                </c:pt>
                <c:pt idx="2309">
                  <c:v>1.0450464547677261E-2</c:v>
                </c:pt>
                <c:pt idx="2310">
                  <c:v>7.4057553520749989E-4</c:v>
                </c:pt>
                <c:pt idx="2311">
                  <c:v>-7.6565684346168051E-3</c:v>
                </c:pt>
                <c:pt idx="2312">
                  <c:v>-8.338150239538121E-3</c:v>
                </c:pt>
                <c:pt idx="2313">
                  <c:v>-1.4457398885370889E-2</c:v>
                </c:pt>
                <c:pt idx="2314">
                  <c:v>-2.5033256367490989E-2</c:v>
                </c:pt>
                <c:pt idx="2315">
                  <c:v>-1.3481701209048059E-2</c:v>
                </c:pt>
                <c:pt idx="2316">
                  <c:v>-1.4834015722138419E-2</c:v>
                </c:pt>
                <c:pt idx="2317">
                  <c:v>-1.3646256084119323E-3</c:v>
                </c:pt>
                <c:pt idx="2318">
                  <c:v>2.1603470579621901E-3</c:v>
                </c:pt>
                <c:pt idx="2319">
                  <c:v>2.6795811784439049E-3</c:v>
                </c:pt>
                <c:pt idx="2320">
                  <c:v>-1.4335479276124642E-2</c:v>
                </c:pt>
                <c:pt idx="2321">
                  <c:v>-9.7950709817071005E-3</c:v>
                </c:pt>
                <c:pt idx="2322">
                  <c:v>-2.4083704960037821E-2</c:v>
                </c:pt>
                <c:pt idx="2323">
                  <c:v>-1.7330304220355218E-2</c:v>
                </c:pt>
                <c:pt idx="2324">
                  <c:v>-1.1846251087106177E-2</c:v>
                </c:pt>
                <c:pt idx="2325">
                  <c:v>1.7530519090874137E-3</c:v>
                </c:pt>
                <c:pt idx="2326">
                  <c:v>1.2040787271071827E-2</c:v>
                </c:pt>
                <c:pt idx="2327">
                  <c:v>3.3991269565335325E-2</c:v>
                </c:pt>
                <c:pt idx="2328">
                  <c:v>2.8511624132676414E-2</c:v>
                </c:pt>
                <c:pt idx="2329">
                  <c:v>2.2611800958952055E-2</c:v>
                </c:pt>
                <c:pt idx="2330">
                  <c:v>-4.2504396882872717E-3</c:v>
                </c:pt>
                <c:pt idx="2331">
                  <c:v>-2.8701756123547142E-3</c:v>
                </c:pt>
                <c:pt idx="2332">
                  <c:v>-3.3326745419492175E-2</c:v>
                </c:pt>
                <c:pt idx="2333">
                  <c:v>-3.9682081808128919E-2</c:v>
                </c:pt>
                <c:pt idx="2334">
                  <c:v>-2.7440633162655999E-2</c:v>
                </c:pt>
                <c:pt idx="2335">
                  <c:v>6.8708191215355692E-3</c:v>
                </c:pt>
                <c:pt idx="2336">
                  <c:v>8.7483993744274444E-3</c:v>
                </c:pt>
                <c:pt idx="2337">
                  <c:v>3.1934489290322811E-2</c:v>
                </c:pt>
                <c:pt idx="2338">
                  <c:v>4.4368975846638979E-2</c:v>
                </c:pt>
                <c:pt idx="2339">
                  <c:v>3.7272458085349319E-2</c:v>
                </c:pt>
                <c:pt idx="2340">
                  <c:v>3.657406148457399E-2</c:v>
                </c:pt>
                <c:pt idx="2341">
                  <c:v>2.4509081444501441E-2</c:v>
                </c:pt>
                <c:pt idx="2342">
                  <c:v>8.229722801103229E-3</c:v>
                </c:pt>
                <c:pt idx="2343">
                  <c:v>1.5696703183944938E-2</c:v>
                </c:pt>
                <c:pt idx="2344">
                  <c:v>2.5003224508126538E-2</c:v>
                </c:pt>
                <c:pt idx="2345">
                  <c:v>1.8713167148847753E-2</c:v>
                </c:pt>
                <c:pt idx="2346">
                  <c:v>2.503460661707611E-2</c:v>
                </c:pt>
                <c:pt idx="2347">
                  <c:v>4.3655660421184468E-2</c:v>
                </c:pt>
                <c:pt idx="2348">
                  <c:v>2.633046781318072E-2</c:v>
                </c:pt>
                <c:pt idx="2349">
                  <c:v>1.4723040733245584E-2</c:v>
                </c:pt>
                <c:pt idx="2350">
                  <c:v>1.0399417132661494E-2</c:v>
                </c:pt>
                <c:pt idx="2351">
                  <c:v>6.372303472741158E-3</c:v>
                </c:pt>
                <c:pt idx="2352">
                  <c:v>-4.1228795257716696E-3</c:v>
                </c:pt>
                <c:pt idx="2353">
                  <c:v>-3.7759334428717544E-3</c:v>
                </c:pt>
                <c:pt idx="2354">
                  <c:v>1.4511957910095579E-3</c:v>
                </c:pt>
                <c:pt idx="2355">
                  <c:v>4.1021973725845389E-3</c:v>
                </c:pt>
                <c:pt idx="2356">
                  <c:v>-2.3167712967228278E-3</c:v>
                </c:pt>
                <c:pt idx="2357">
                  <c:v>-1.3380671998475743E-3</c:v>
                </c:pt>
                <c:pt idx="2358">
                  <c:v>-1.994976181098207E-3</c:v>
                </c:pt>
                <c:pt idx="2359">
                  <c:v>-6.3988050391971078E-3</c:v>
                </c:pt>
                <c:pt idx="2360">
                  <c:v>-5.7449664190438038E-3</c:v>
                </c:pt>
                <c:pt idx="2361">
                  <c:v>-2.9367420498365928E-3</c:v>
                </c:pt>
                <c:pt idx="2362">
                  <c:v>2.8465125521806084E-3</c:v>
                </c:pt>
                <c:pt idx="2363">
                  <c:v>-3.2069527828366899E-3</c:v>
                </c:pt>
                <c:pt idx="2364">
                  <c:v>7.5805669854489433E-3</c:v>
                </c:pt>
                <c:pt idx="2365">
                  <c:v>-4.6024641725753868E-3</c:v>
                </c:pt>
                <c:pt idx="2366">
                  <c:v>-1.938031782015048E-2</c:v>
                </c:pt>
                <c:pt idx="2367">
                  <c:v>-1.8067637119145167E-2</c:v>
                </c:pt>
                <c:pt idx="2368">
                  <c:v>3.7286266488528296E-3</c:v>
                </c:pt>
                <c:pt idx="2369">
                  <c:v>-9.5213258206276741E-3</c:v>
                </c:pt>
                <c:pt idx="2370">
                  <c:v>-1.4921730955587423E-2</c:v>
                </c:pt>
                <c:pt idx="2371">
                  <c:v>-7.7507519272698947E-3</c:v>
                </c:pt>
                <c:pt idx="2372">
                  <c:v>3.4075855290028171E-3</c:v>
                </c:pt>
                <c:pt idx="2373">
                  <c:v>-1.7176845479756595E-2</c:v>
                </c:pt>
                <c:pt idx="2374">
                  <c:v>-8.6871050375550013E-3</c:v>
                </c:pt>
                <c:pt idx="2375">
                  <c:v>9.8032304404725348E-3</c:v>
                </c:pt>
                <c:pt idx="2376">
                  <c:v>5.7173801551220274E-3</c:v>
                </c:pt>
                <c:pt idx="2377">
                  <c:v>-3.1207931077175809E-2</c:v>
                </c:pt>
                <c:pt idx="2378">
                  <c:v>-2.5786983447246246E-2</c:v>
                </c:pt>
                <c:pt idx="2379">
                  <c:v>-4.5699969599830394E-2</c:v>
                </c:pt>
                <c:pt idx="2380">
                  <c:v>-4.0884644827125165E-2</c:v>
                </c:pt>
                <c:pt idx="2381">
                  <c:v>-2.6058292360384611E-2</c:v>
                </c:pt>
                <c:pt idx="2382">
                  <c:v>2.6892160798757179E-3</c:v>
                </c:pt>
                <c:pt idx="2383">
                  <c:v>7.5286831396786306E-4</c:v>
                </c:pt>
                <c:pt idx="2384">
                  <c:v>1.9761686042147088E-2</c:v>
                </c:pt>
                <c:pt idx="2385">
                  <c:v>9.4995099091109859E-3</c:v>
                </c:pt>
                <c:pt idx="2386">
                  <c:v>3.2971006952079891E-3</c:v>
                </c:pt>
                <c:pt idx="2387">
                  <c:v>5.7154421389005849E-3</c:v>
                </c:pt>
                <c:pt idx="2388">
                  <c:v>1.9165861765146296E-2</c:v>
                </c:pt>
                <c:pt idx="2389">
                  <c:v>2.9908481490822154E-2</c:v>
                </c:pt>
                <c:pt idx="2390">
                  <c:v>2.4452261250189501E-2</c:v>
                </c:pt>
                <c:pt idx="2391">
                  <c:v>4.0876183589790165E-2</c:v>
                </c:pt>
                <c:pt idx="2392">
                  <c:v>3.3372001766816817E-2</c:v>
                </c:pt>
                <c:pt idx="2393">
                  <c:v>2.8847749634185439E-2</c:v>
                </c:pt>
                <c:pt idx="2394">
                  <c:v>1.664733911211538E-2</c:v>
                </c:pt>
                <c:pt idx="2395">
                  <c:v>1.6799847746724342E-2</c:v>
                </c:pt>
                <c:pt idx="2396">
                  <c:v>4.3959702781643491E-3</c:v>
                </c:pt>
                <c:pt idx="2397">
                  <c:v>-3.3821274589744673E-3</c:v>
                </c:pt>
                <c:pt idx="2398">
                  <c:v>-1.7521602067139966E-3</c:v>
                </c:pt>
                <c:pt idx="2399">
                  <c:v>-5.8571872870003998E-3</c:v>
                </c:pt>
                <c:pt idx="2400">
                  <c:v>-6.6490956087804859E-3</c:v>
                </c:pt>
                <c:pt idx="2401">
                  <c:v>-1.2668901404441676E-2</c:v>
                </c:pt>
                <c:pt idx="2402">
                  <c:v>-4.3658862705609931E-3</c:v>
                </c:pt>
                <c:pt idx="2403">
                  <c:v>-6.9161546855613853E-3</c:v>
                </c:pt>
                <c:pt idx="2404">
                  <c:v>-3.1176261093095927E-3</c:v>
                </c:pt>
                <c:pt idx="2405">
                  <c:v>1.7302891962351322E-3</c:v>
                </c:pt>
                <c:pt idx="2406">
                  <c:v>1.4156931896652167E-2</c:v>
                </c:pt>
                <c:pt idx="2407">
                  <c:v>1.5280761496857788E-2</c:v>
                </c:pt>
                <c:pt idx="2408">
                  <c:v>1.0667376339913416E-2</c:v>
                </c:pt>
                <c:pt idx="2409">
                  <c:v>-2.4955282940517872E-3</c:v>
                </c:pt>
                <c:pt idx="2410">
                  <c:v>-3.8371100221437607E-3</c:v>
                </c:pt>
                <c:pt idx="2411">
                  <c:v>-5.7746738876659305E-3</c:v>
                </c:pt>
                <c:pt idx="2412">
                  <c:v>-1.3137323803046608E-2</c:v>
                </c:pt>
                <c:pt idx="2413">
                  <c:v>-1.5577198579567804E-3</c:v>
                </c:pt>
                <c:pt idx="2414">
                  <c:v>1.8124283079879188E-2</c:v>
                </c:pt>
                <c:pt idx="2415">
                  <c:v>1.5569086605843944E-2</c:v>
                </c:pt>
                <c:pt idx="2416">
                  <c:v>3.1894377355303986E-3</c:v>
                </c:pt>
                <c:pt idx="2417">
                  <c:v>4.0297819964358163E-3</c:v>
                </c:pt>
                <c:pt idx="2418">
                  <c:v>-1.033452160716212E-2</c:v>
                </c:pt>
                <c:pt idx="2419">
                  <c:v>-1.9263640219464275E-2</c:v>
                </c:pt>
                <c:pt idx="2420">
                  <c:v>-2.2314635755275581E-2</c:v>
                </c:pt>
                <c:pt idx="2421">
                  <c:v>-7.4874750644059202E-3</c:v>
                </c:pt>
                <c:pt idx="2422">
                  <c:v>1.957360583755985E-3</c:v>
                </c:pt>
                <c:pt idx="2423">
                  <c:v>5.1956715749543834E-3</c:v>
                </c:pt>
                <c:pt idx="2424">
                  <c:v>-8.5410964629942278E-3</c:v>
                </c:pt>
                <c:pt idx="2425">
                  <c:v>-7.0935117758989311E-5</c:v>
                </c:pt>
                <c:pt idx="2426">
                  <c:v>-9.0488993054461918E-3</c:v>
                </c:pt>
                <c:pt idx="2427">
                  <c:v>-1.7207094341292792E-2</c:v>
                </c:pt>
                <c:pt idx="2428">
                  <c:v>-1.3764816243196911E-2</c:v>
                </c:pt>
                <c:pt idx="2429">
                  <c:v>1.0199658590871567E-2</c:v>
                </c:pt>
                <c:pt idx="2430">
                  <c:v>4.3237033978659415E-3</c:v>
                </c:pt>
                <c:pt idx="2431">
                  <c:v>4.9047683923497372E-3</c:v>
                </c:pt>
                <c:pt idx="2432">
                  <c:v>2.1672817746270258E-2</c:v>
                </c:pt>
                <c:pt idx="2433">
                  <c:v>2.7196386809409404E-2</c:v>
                </c:pt>
                <c:pt idx="2434">
                  <c:v>1.2470636234013536E-2</c:v>
                </c:pt>
                <c:pt idx="2435">
                  <c:v>8.8990705102657084E-3</c:v>
                </c:pt>
                <c:pt idx="2436">
                  <c:v>1.0946158075804834E-2</c:v>
                </c:pt>
                <c:pt idx="2437">
                  <c:v>-2.0425250285639376E-3</c:v>
                </c:pt>
                <c:pt idx="2438">
                  <c:v>-5.4760793598564424E-3</c:v>
                </c:pt>
                <c:pt idx="2439">
                  <c:v>1.160872324579384E-2</c:v>
                </c:pt>
                <c:pt idx="2440">
                  <c:v>1.9484842765249408E-2</c:v>
                </c:pt>
                <c:pt idx="2441">
                  <c:v>3.7025037836106588E-3</c:v>
                </c:pt>
                <c:pt idx="2442">
                  <c:v>9.1657783681376706E-4</c:v>
                </c:pt>
                <c:pt idx="2443">
                  <c:v>-6.0359148542504055E-3</c:v>
                </c:pt>
                <c:pt idx="2444">
                  <c:v>-1.8653123509719888E-2</c:v>
                </c:pt>
                <c:pt idx="2445">
                  <c:v>-2.0890307065161713E-2</c:v>
                </c:pt>
                <c:pt idx="2446">
                  <c:v>-1.0453740696705524E-2</c:v>
                </c:pt>
                <c:pt idx="2447">
                  <c:v>-1.6669959170468093E-2</c:v>
                </c:pt>
                <c:pt idx="2448">
                  <c:v>-6.2447612194127949E-3</c:v>
                </c:pt>
                <c:pt idx="2449">
                  <c:v>-8.0162964051063703E-4</c:v>
                </c:pt>
                <c:pt idx="2450">
                  <c:v>-4.9987812063368858E-3</c:v>
                </c:pt>
                <c:pt idx="2451">
                  <c:v>2.6525969544357541E-3</c:v>
                </c:pt>
                <c:pt idx="2452">
                  <c:v>2.3395281552283649E-3</c:v>
                </c:pt>
                <c:pt idx="2453">
                  <c:v>-1.0852132908794712E-2</c:v>
                </c:pt>
                <c:pt idx="2454">
                  <c:v>-1.1229868549077539E-2</c:v>
                </c:pt>
                <c:pt idx="2455">
                  <c:v>1.3538537707511313E-2</c:v>
                </c:pt>
                <c:pt idx="2456">
                  <c:v>1.1299785330050965E-2</c:v>
                </c:pt>
                <c:pt idx="2457">
                  <c:v>2.6773857293930659E-2</c:v>
                </c:pt>
                <c:pt idx="2458">
                  <c:v>2.8699457167804081E-2</c:v>
                </c:pt>
                <c:pt idx="2459">
                  <c:v>4.0256687587986596E-2</c:v>
                </c:pt>
                <c:pt idx="2460">
                  <c:v>2.6274410868682006E-2</c:v>
                </c:pt>
                <c:pt idx="2461">
                  <c:v>2.9602935784174875E-2</c:v>
                </c:pt>
                <c:pt idx="2462">
                  <c:v>2.11648209213832E-2</c:v>
                </c:pt>
                <c:pt idx="2463">
                  <c:v>3.1355343031894939E-2</c:v>
                </c:pt>
                <c:pt idx="2464">
                  <c:v>-1.3629317281318005E-3</c:v>
                </c:pt>
                <c:pt idx="2465">
                  <c:v>-2.1805079193242642E-3</c:v>
                </c:pt>
                <c:pt idx="2466">
                  <c:v>-5.2432370316572519E-3</c:v>
                </c:pt>
                <c:pt idx="2467">
                  <c:v>-2.258695349520111E-3</c:v>
                </c:pt>
                <c:pt idx="2468">
                  <c:v>-8.3253589203709701E-3</c:v>
                </c:pt>
                <c:pt idx="2469">
                  <c:v>6.848202724676576E-3</c:v>
                </c:pt>
                <c:pt idx="2470">
                  <c:v>-4.212169553095388E-3</c:v>
                </c:pt>
                <c:pt idx="2471">
                  <c:v>-4.4191849648281241E-3</c:v>
                </c:pt>
                <c:pt idx="2472">
                  <c:v>-3.0151339422499002E-3</c:v>
                </c:pt>
                <c:pt idx="2473">
                  <c:v>-2.3418274709463647E-3</c:v>
                </c:pt>
                <c:pt idx="2474">
                  <c:v>6.9095423630301262E-3</c:v>
                </c:pt>
                <c:pt idx="2475">
                  <c:v>5.4199857281936525E-3</c:v>
                </c:pt>
                <c:pt idx="2476">
                  <c:v>1.6794911793956015E-2</c:v>
                </c:pt>
                <c:pt idx="2477">
                  <c:v>1.5167238173805041E-2</c:v>
                </c:pt>
                <c:pt idx="2478">
                  <c:v>1.293241562982902E-2</c:v>
                </c:pt>
                <c:pt idx="2479">
                  <c:v>1.3663320523835289E-2</c:v>
                </c:pt>
                <c:pt idx="2480">
                  <c:v>2.4955488506469257E-2</c:v>
                </c:pt>
                <c:pt idx="2481">
                  <c:v>1.1288916392603951E-2</c:v>
                </c:pt>
                <c:pt idx="2482">
                  <c:v>7.4881020140857039E-3</c:v>
                </c:pt>
                <c:pt idx="2483">
                  <c:v>8.0270042474579213E-3</c:v>
                </c:pt>
                <c:pt idx="2484">
                  <c:v>-6.0299256555488017E-4</c:v>
                </c:pt>
                <c:pt idx="2485">
                  <c:v>2.3888973529527712E-3</c:v>
                </c:pt>
                <c:pt idx="2486">
                  <c:v>5.9388782307677286E-3</c:v>
                </c:pt>
                <c:pt idx="2487">
                  <c:v>1.0958722287854362E-2</c:v>
                </c:pt>
                <c:pt idx="2488">
                  <c:v>1.2300512495297511E-2</c:v>
                </c:pt>
                <c:pt idx="2489">
                  <c:v>1.6728173088626997E-2</c:v>
                </c:pt>
                <c:pt idx="2490">
                  <c:v>1.4070462025743033E-2</c:v>
                </c:pt>
                <c:pt idx="2491">
                  <c:v>5.9474480696128408E-3</c:v>
                </c:pt>
                <c:pt idx="2492">
                  <c:v>2.94423060549456E-4</c:v>
                </c:pt>
                <c:pt idx="2493">
                  <c:v>4.9259299351224872E-3</c:v>
                </c:pt>
                <c:pt idx="2494">
                  <c:v>-5.037226750448754E-3</c:v>
                </c:pt>
                <c:pt idx="2495">
                  <c:v>-2.6320526232058898E-3</c:v>
                </c:pt>
                <c:pt idx="2496">
                  <c:v>8.2651103544459474E-3</c:v>
                </c:pt>
                <c:pt idx="2497">
                  <c:v>7.9798959403733823E-3</c:v>
                </c:pt>
                <c:pt idx="2498">
                  <c:v>-6.5934130416377126E-3</c:v>
                </c:pt>
                <c:pt idx="2499">
                  <c:v>-1.6663035303874781E-3</c:v>
                </c:pt>
                <c:pt idx="2500">
                  <c:v>-9.5177571838902988E-3</c:v>
                </c:pt>
                <c:pt idx="2501">
                  <c:v>-9.4050642888701581E-3</c:v>
                </c:pt>
                <c:pt idx="2502">
                  <c:v>-1.3419626574263415E-2</c:v>
                </c:pt>
                <c:pt idx="2503">
                  <c:v>1.0002102552527158E-2</c:v>
                </c:pt>
                <c:pt idx="2504">
                  <c:v>5.8562993234673255E-3</c:v>
                </c:pt>
                <c:pt idx="2505">
                  <c:v>1.6253313510371913E-2</c:v>
                </c:pt>
                <c:pt idx="2506">
                  <c:v>1.7882455978882807E-2</c:v>
                </c:pt>
                <c:pt idx="2507">
                  <c:v>2.7986784625493623E-2</c:v>
                </c:pt>
                <c:pt idx="2508">
                  <c:v>1.8163971881177177E-2</c:v>
                </c:pt>
                <c:pt idx="2509">
                  <c:v>2.1818842032294672E-2</c:v>
                </c:pt>
                <c:pt idx="2510">
                  <c:v>1.1645087519045298E-2</c:v>
                </c:pt>
                <c:pt idx="2511">
                  <c:v>6.7894725397467668E-3</c:v>
                </c:pt>
                <c:pt idx="2512">
                  <c:v>-2.9647959628072988E-3</c:v>
                </c:pt>
                <c:pt idx="2513">
                  <c:v>-5.6834212508287347E-3</c:v>
                </c:pt>
                <c:pt idx="2514">
                  <c:v>-7.7621170057625534E-3</c:v>
                </c:pt>
                <c:pt idx="2515">
                  <c:v>-4.5594708032151831E-3</c:v>
                </c:pt>
                <c:pt idx="2516">
                  <c:v>-1.0437383422858782E-2</c:v>
                </c:pt>
                <c:pt idx="2517">
                  <c:v>-4.6966396972406088E-3</c:v>
                </c:pt>
                <c:pt idx="2518">
                  <c:v>-2.1185869521560909E-3</c:v>
                </c:pt>
                <c:pt idx="2519">
                  <c:v>-7.1048938304364576E-3</c:v>
                </c:pt>
                <c:pt idx="2520">
                  <c:v>2.1735757672710142E-3</c:v>
                </c:pt>
                <c:pt idx="2521">
                  <c:v>1.6765387761236674E-2</c:v>
                </c:pt>
                <c:pt idx="2522">
                  <c:v>1.1057213230615995E-2</c:v>
                </c:pt>
                <c:pt idx="2523">
                  <c:v>-2.1893839139274767E-3</c:v>
                </c:pt>
                <c:pt idx="2524">
                  <c:v>3.7776883195077288E-3</c:v>
                </c:pt>
                <c:pt idx="2525">
                  <c:v>-1.050276140761169E-2</c:v>
                </c:pt>
                <c:pt idx="2526">
                  <c:v>-3.132105971281364E-2</c:v>
                </c:pt>
                <c:pt idx="2527">
                  <c:v>-4.426016097437719E-2</c:v>
                </c:pt>
                <c:pt idx="2528">
                  <c:v>-2.7681522283425262E-2</c:v>
                </c:pt>
                <c:pt idx="2529">
                  <c:v>-2.5362667175721835E-2</c:v>
                </c:pt>
                <c:pt idx="2530">
                  <c:v>-3.1619513357882892E-2</c:v>
                </c:pt>
                <c:pt idx="2531">
                  <c:v>-1.1574059139596303E-2</c:v>
                </c:pt>
                <c:pt idx="2532">
                  <c:v>5.5460691657234964E-3</c:v>
                </c:pt>
                <c:pt idx="2533">
                  <c:v>-1.7541788403740162E-2</c:v>
                </c:pt>
                <c:pt idx="2534">
                  <c:v>-9.8218766803132695E-3</c:v>
                </c:pt>
                <c:pt idx="2535">
                  <c:v>-1.6598549615919785E-3</c:v>
                </c:pt>
                <c:pt idx="2536">
                  <c:v>3.7815428922021441E-4</c:v>
                </c:pt>
                <c:pt idx="2537">
                  <c:v>1.5945115775146203E-2</c:v>
                </c:pt>
                <c:pt idx="2538">
                  <c:v>3.6680022148109323E-2</c:v>
                </c:pt>
                <c:pt idx="2539">
                  <c:v>4.0401112939406437E-2</c:v>
                </c:pt>
                <c:pt idx="2540">
                  <c:v>4.3775329232370333E-2</c:v>
                </c:pt>
                <c:pt idx="2541">
                  <c:v>3.1817633144034518E-2</c:v>
                </c:pt>
                <c:pt idx="2542">
                  <c:v>2.0425749281600944E-2</c:v>
                </c:pt>
                <c:pt idx="2543">
                  <c:v>1.6214169089743574E-2</c:v>
                </c:pt>
                <c:pt idx="2544">
                  <c:v>-4.1736411314334089E-3</c:v>
                </c:pt>
                <c:pt idx="2545">
                  <c:v>-3.3370938920457074E-3</c:v>
                </c:pt>
                <c:pt idx="2546">
                  <c:v>-7.6159183016422547E-3</c:v>
                </c:pt>
                <c:pt idx="2547">
                  <c:v>-4.1100819134717234E-3</c:v>
                </c:pt>
                <c:pt idx="2548">
                  <c:v>-1.2260415121000205E-2</c:v>
                </c:pt>
                <c:pt idx="2549">
                  <c:v>-5.8274073246880067E-4</c:v>
                </c:pt>
                <c:pt idx="2550">
                  <c:v>1.8879117232221765E-3</c:v>
                </c:pt>
                <c:pt idx="2551">
                  <c:v>8.4683849547466054E-3</c:v>
                </c:pt>
                <c:pt idx="2552">
                  <c:v>-2.2606977008867071E-3</c:v>
                </c:pt>
                <c:pt idx="2553">
                  <c:v>1.7101144912459201E-2</c:v>
                </c:pt>
                <c:pt idx="2554">
                  <c:v>1.4546791449039651E-2</c:v>
                </c:pt>
                <c:pt idx="2555">
                  <c:v>1.6893767718871411E-2</c:v>
                </c:pt>
                <c:pt idx="2556">
                  <c:v>1.1409457094070794E-2</c:v>
                </c:pt>
                <c:pt idx="2557">
                  <c:v>1.5807847633925808E-2</c:v>
                </c:pt>
                <c:pt idx="2558">
                  <c:v>3.3626679233232284E-3</c:v>
                </c:pt>
                <c:pt idx="2559">
                  <c:v>1.930628021858497E-3</c:v>
                </c:pt>
                <c:pt idx="2560">
                  <c:v>-1.5500981560985866E-2</c:v>
                </c:pt>
                <c:pt idx="2561">
                  <c:v>-2.1024388567793487E-2</c:v>
                </c:pt>
                <c:pt idx="2562">
                  <c:v>-1.1572345410331485E-2</c:v>
                </c:pt>
                <c:pt idx="2563">
                  <c:v>-1.2762303326124239E-3</c:v>
                </c:pt>
                <c:pt idx="2564">
                  <c:v>-7.4013228551962369E-4</c:v>
                </c:pt>
                <c:pt idx="2565">
                  <c:v>2.1519519767091082E-2</c:v>
                </c:pt>
                <c:pt idx="2566">
                  <c:v>3.6682284187644978E-2</c:v>
                </c:pt>
                <c:pt idx="2567">
                  <c:v>2.7296864890559457E-2</c:v>
                </c:pt>
                <c:pt idx="2568">
                  <c:v>2.6975796720265264E-2</c:v>
                </c:pt>
                <c:pt idx="2569">
                  <c:v>1.9517824782320316E-2</c:v>
                </c:pt>
                <c:pt idx="2570">
                  <c:v>2.706302054781143E-3</c:v>
                </c:pt>
                <c:pt idx="2571">
                  <c:v>7.1512915682204309E-4</c:v>
                </c:pt>
                <c:pt idx="2572">
                  <c:v>8.204697564243673E-3</c:v>
                </c:pt>
                <c:pt idx="2573">
                  <c:v>5.0869798541526923E-3</c:v>
                </c:pt>
                <c:pt idx="2574">
                  <c:v>2.1795692507711583E-2</c:v>
                </c:pt>
                <c:pt idx="2575">
                  <c:v>2.6872208452588534E-2</c:v>
                </c:pt>
                <c:pt idx="2576">
                  <c:v>1.1421319796954189E-2</c:v>
                </c:pt>
                <c:pt idx="2577">
                  <c:v>-6.8517691229364923E-3</c:v>
                </c:pt>
                <c:pt idx="2578">
                  <c:v>-4.6765717927018278E-3</c:v>
                </c:pt>
                <c:pt idx="2579">
                  <c:v>-5.4522093854880681E-3</c:v>
                </c:pt>
                <c:pt idx="2580">
                  <c:v>-2.0490730000196487E-2</c:v>
                </c:pt>
                <c:pt idx="2581">
                  <c:v>-2.3076790863525366E-2</c:v>
                </c:pt>
                <c:pt idx="2582">
                  <c:v>-1.6194257276484552E-3</c:v>
                </c:pt>
                <c:pt idx="2583">
                  <c:v>-7.7253988978732962E-3</c:v>
                </c:pt>
                <c:pt idx="2584">
                  <c:v>-8.1076207050403935E-3</c:v>
                </c:pt>
                <c:pt idx="2585">
                  <c:v>1.0118000293585536E-2</c:v>
                </c:pt>
                <c:pt idx="2586">
                  <c:v>2.503874684868914E-2</c:v>
                </c:pt>
                <c:pt idx="2587">
                  <c:v>1.9145335959475342E-2</c:v>
                </c:pt>
                <c:pt idx="2588">
                  <c:v>1.9211210971292841E-2</c:v>
                </c:pt>
                <c:pt idx="2589">
                  <c:v>2.288017619811451E-2</c:v>
                </c:pt>
                <c:pt idx="2590">
                  <c:v>1.5982556006109764E-2</c:v>
                </c:pt>
                <c:pt idx="2591">
                  <c:v>2.0641275500564493E-2</c:v>
                </c:pt>
                <c:pt idx="2592">
                  <c:v>2.0554276584241818E-2</c:v>
                </c:pt>
                <c:pt idx="2593">
                  <c:v>1.6948387415108339E-2</c:v>
                </c:pt>
                <c:pt idx="2594">
                  <c:v>3.4100291262501481E-3</c:v>
                </c:pt>
                <c:pt idx="2595">
                  <c:v>6.0884989630187831E-3</c:v>
                </c:pt>
                <c:pt idx="2596">
                  <c:v>-7.3444414317826445E-3</c:v>
                </c:pt>
                <c:pt idx="2597">
                  <c:v>-2.0024800986888937E-2</c:v>
                </c:pt>
                <c:pt idx="2598">
                  <c:v>-9.4997537894233718E-3</c:v>
                </c:pt>
                <c:pt idx="2599">
                  <c:v>-5.7436022717171067E-3</c:v>
                </c:pt>
                <c:pt idx="2600">
                  <c:v>-4.7986845121862041E-3</c:v>
                </c:pt>
                <c:pt idx="2601">
                  <c:v>6.4547607036680886E-3</c:v>
                </c:pt>
                <c:pt idx="2602">
                  <c:v>1.8181385754143419E-2</c:v>
                </c:pt>
                <c:pt idx="2603">
                  <c:v>2.9672299313977901E-3</c:v>
                </c:pt>
                <c:pt idx="2604">
                  <c:v>-1.201348852784075E-2</c:v>
                </c:pt>
                <c:pt idx="2605">
                  <c:v>-7.1573994998859131E-3</c:v>
                </c:pt>
                <c:pt idx="2606">
                  <c:v>-1.1606879731589369E-2</c:v>
                </c:pt>
                <c:pt idx="2607">
                  <c:v>-2.4954066352230315E-2</c:v>
                </c:pt>
                <c:pt idx="2608">
                  <c:v>-1.24315754170032E-2</c:v>
                </c:pt>
                <c:pt idx="2609">
                  <c:v>2.8210301633935682E-3</c:v>
                </c:pt>
                <c:pt idx="2610">
                  <c:v>2.8466370517428717E-3</c:v>
                </c:pt>
                <c:pt idx="2611">
                  <c:v>7.3010228270280371E-3</c:v>
                </c:pt>
                <c:pt idx="2612">
                  <c:v>1.5294131972772674E-2</c:v>
                </c:pt>
                <c:pt idx="2613">
                  <c:v>1.5305048747085987E-2</c:v>
                </c:pt>
                <c:pt idx="2614">
                  <c:v>1.5505777049663418E-2</c:v>
                </c:pt>
                <c:pt idx="2615">
                  <c:v>1.3334271540653453E-2</c:v>
                </c:pt>
                <c:pt idx="2616">
                  <c:v>1.1436455602630345E-2</c:v>
                </c:pt>
                <c:pt idx="2617">
                  <c:v>1.5062832524298546E-2</c:v>
                </c:pt>
                <c:pt idx="2618">
                  <c:v>2.0066900030430424E-2</c:v>
                </c:pt>
                <c:pt idx="2619">
                  <c:v>2.4926743115456902E-2</c:v>
                </c:pt>
                <c:pt idx="2620">
                  <c:v>2.7570756780882614E-2</c:v>
                </c:pt>
                <c:pt idx="2621">
                  <c:v>2.4760708334190428E-2</c:v>
                </c:pt>
                <c:pt idx="2622">
                  <c:v>1.6409353061544393E-2</c:v>
                </c:pt>
                <c:pt idx="2623">
                  <c:v>-4.5249150356082655E-3</c:v>
                </c:pt>
                <c:pt idx="2624">
                  <c:v>-7.8658731507903531E-3</c:v>
                </c:pt>
                <c:pt idx="2625">
                  <c:v>-1.0655857443254906E-2</c:v>
                </c:pt>
                <c:pt idx="2626">
                  <c:v>-1.1156899888289214E-2</c:v>
                </c:pt>
                <c:pt idx="2627">
                  <c:v>1.6769892735611497E-3</c:v>
                </c:pt>
                <c:pt idx="2628">
                  <c:v>1.0509595459671173E-2</c:v>
                </c:pt>
                <c:pt idx="2629">
                  <c:v>1.2913100930165464E-2</c:v>
                </c:pt>
                <c:pt idx="2630">
                  <c:v>1.1386001472224776E-2</c:v>
                </c:pt>
                <c:pt idx="2631">
                  <c:v>2.5324936522700195E-3</c:v>
                </c:pt>
                <c:pt idx="2632">
                  <c:v>1.478910949352598E-3</c:v>
                </c:pt>
                <c:pt idx="2633">
                  <c:v>3.5879620716302159E-4</c:v>
                </c:pt>
                <c:pt idx="2634">
                  <c:v>9.2252695025714447E-4</c:v>
                </c:pt>
                <c:pt idx="2635">
                  <c:v>6.2526706598732952E-4</c:v>
                </c:pt>
                <c:pt idx="2636">
                  <c:v>1.2214570606658256E-2</c:v>
                </c:pt>
                <c:pt idx="2637">
                  <c:v>9.2587659252926623E-3</c:v>
                </c:pt>
                <c:pt idx="2638">
                  <c:v>1.7312712012320156E-2</c:v>
                </c:pt>
                <c:pt idx="2639">
                  <c:v>9.913356620746475E-3</c:v>
                </c:pt>
                <c:pt idx="2640">
                  <c:v>3.2231124713451983E-3</c:v>
                </c:pt>
                <c:pt idx="2641">
                  <c:v>2.0468332042884508E-3</c:v>
                </c:pt>
                <c:pt idx="2642">
                  <c:v>-6.2483416921614229E-3</c:v>
                </c:pt>
                <c:pt idx="2643">
                  <c:v>-9.9006879457829849E-3</c:v>
                </c:pt>
                <c:pt idx="2644">
                  <c:v>-2.1700107177434372E-3</c:v>
                </c:pt>
                <c:pt idx="2645">
                  <c:v>9.5207261742064307E-3</c:v>
                </c:pt>
                <c:pt idx="2646">
                  <c:v>2.3033465229925974E-2</c:v>
                </c:pt>
                <c:pt idx="2647">
                  <c:v>1.5092896559172732E-2</c:v>
                </c:pt>
                <c:pt idx="2648">
                  <c:v>1.9952898994705773E-2</c:v>
                </c:pt>
                <c:pt idx="2649">
                  <c:v>1.2408547919881607E-2</c:v>
                </c:pt>
                <c:pt idx="2650">
                  <c:v>1.4684990285525766E-2</c:v>
                </c:pt>
                <c:pt idx="2651">
                  <c:v>6.3440894578845205E-4</c:v>
                </c:pt>
                <c:pt idx="2652">
                  <c:v>5.708047422681062E-3</c:v>
                </c:pt>
                <c:pt idx="2653">
                  <c:v>-3.1516905879114192E-3</c:v>
                </c:pt>
                <c:pt idx="2654">
                  <c:v>-4.4314277931468598E-3</c:v>
                </c:pt>
                <c:pt idx="2655">
                  <c:v>-1.6544229625698639E-2</c:v>
                </c:pt>
                <c:pt idx="2656">
                  <c:v>-2.1885361197935046E-2</c:v>
                </c:pt>
                <c:pt idx="2657">
                  <c:v>-3.126743770648447E-2</c:v>
                </c:pt>
                <c:pt idx="2658">
                  <c:v>-3.3533927224012196E-2</c:v>
                </c:pt>
                <c:pt idx="2659">
                  <c:v>-2.5706228612164071E-2</c:v>
                </c:pt>
                <c:pt idx="2660">
                  <c:v>-3.0084902819427141E-2</c:v>
                </c:pt>
                <c:pt idx="2661">
                  <c:v>-2.3964060141211527E-2</c:v>
                </c:pt>
                <c:pt idx="2662">
                  <c:v>-6.6278803240478823E-3</c:v>
                </c:pt>
                <c:pt idx="2663">
                  <c:v>6.7546321904239284E-3</c:v>
                </c:pt>
                <c:pt idx="2664">
                  <c:v>6.4872413065614953E-3</c:v>
                </c:pt>
                <c:pt idx="2665">
                  <c:v>1.433526298592889E-2</c:v>
                </c:pt>
                <c:pt idx="2666">
                  <c:v>1.6382166272002986E-2</c:v>
                </c:pt>
                <c:pt idx="2667">
                  <c:v>1.8875377561242006E-2</c:v>
                </c:pt>
                <c:pt idx="2668">
                  <c:v>1.0935215497457317E-2</c:v>
                </c:pt>
                <c:pt idx="2669">
                  <c:v>1.6012480955143262E-2</c:v>
                </c:pt>
                <c:pt idx="2670">
                  <c:v>2.161896518658336E-2</c:v>
                </c:pt>
                <c:pt idx="2671">
                  <c:v>1.8121040525446348E-2</c:v>
                </c:pt>
                <c:pt idx="2672">
                  <c:v>2.2884169156558422E-2</c:v>
                </c:pt>
                <c:pt idx="2673">
                  <c:v>1.7589851680019444E-2</c:v>
                </c:pt>
                <c:pt idx="2674">
                  <c:v>1.2628927012340163E-2</c:v>
                </c:pt>
                <c:pt idx="2675">
                  <c:v>9.6456414547318303E-3</c:v>
                </c:pt>
                <c:pt idx="2676">
                  <c:v>9.0492422111065202E-3</c:v>
                </c:pt>
                <c:pt idx="2677">
                  <c:v>2.6065246771037227E-4</c:v>
                </c:pt>
                <c:pt idx="2678">
                  <c:v>7.3384088044653019E-3</c:v>
                </c:pt>
                <c:pt idx="2679">
                  <c:v>1.7370128081278535E-3</c:v>
                </c:pt>
                <c:pt idx="2680">
                  <c:v>-5.417408857062378E-3</c:v>
                </c:pt>
                <c:pt idx="2681">
                  <c:v>-5.4996429200335406E-3</c:v>
                </c:pt>
                <c:pt idx="2682">
                  <c:v>1.9668308369741472E-3</c:v>
                </c:pt>
                <c:pt idx="2683">
                  <c:v>-5.3875988793853002E-3</c:v>
                </c:pt>
                <c:pt idx="2684">
                  <c:v>-1.1058884526691957E-2</c:v>
                </c:pt>
                <c:pt idx="2685">
                  <c:v>-1.0011268211222509E-3</c:v>
                </c:pt>
                <c:pt idx="2686">
                  <c:v>9.6588157074622787E-4</c:v>
                </c:pt>
                <c:pt idx="2687">
                  <c:v>-7.57038922345499E-3</c:v>
                </c:pt>
                <c:pt idx="2688">
                  <c:v>-2.3181778691860689E-3</c:v>
                </c:pt>
                <c:pt idx="2689">
                  <c:v>6.935702926780616E-3</c:v>
                </c:pt>
                <c:pt idx="2690">
                  <c:v>2.7873743428600858E-3</c:v>
                </c:pt>
                <c:pt idx="2691">
                  <c:v>7.0089365015288257E-3</c:v>
                </c:pt>
                <c:pt idx="2692">
                  <c:v>7.2399230181656449E-3</c:v>
                </c:pt>
                <c:pt idx="2693">
                  <c:v>-2.0006178106835443E-3</c:v>
                </c:pt>
                <c:pt idx="2694">
                  <c:v>-8.2267795630327697E-3</c:v>
                </c:pt>
                <c:pt idx="2695">
                  <c:v>-7.4631639026944503E-4</c:v>
                </c:pt>
                <c:pt idx="2696">
                  <c:v>-2.6294142626354749E-2</c:v>
                </c:pt>
                <c:pt idx="2697">
                  <c:v>-1.17894606932682E-2</c:v>
                </c:pt>
                <c:pt idx="2698">
                  <c:v>-7.1895353046232732E-3</c:v>
                </c:pt>
                <c:pt idx="2699">
                  <c:v>-7.4964088448045479E-3</c:v>
                </c:pt>
                <c:pt idx="2700">
                  <c:v>-2.7780903915097823E-2</c:v>
                </c:pt>
                <c:pt idx="2701">
                  <c:v>-1.085840672707539E-2</c:v>
                </c:pt>
                <c:pt idx="2702">
                  <c:v>-1.3511879437149361E-2</c:v>
                </c:pt>
                <c:pt idx="2703">
                  <c:v>-8.6242838890800248E-3</c:v>
                </c:pt>
                <c:pt idx="2704">
                  <c:v>-2.2938400657581036E-2</c:v>
                </c:pt>
                <c:pt idx="2705">
                  <c:v>7.02817994971381E-3</c:v>
                </c:pt>
                <c:pt idx="2706">
                  <c:v>-8.7352206996585587E-3</c:v>
                </c:pt>
                <c:pt idx="2707">
                  <c:v>-3.0172250848154981E-2</c:v>
                </c:pt>
                <c:pt idx="2708">
                  <c:v>-4.4664303315462638E-2</c:v>
                </c:pt>
                <c:pt idx="2709">
                  <c:v>-1.9743005667494727E-2</c:v>
                </c:pt>
                <c:pt idx="2710">
                  <c:v>-4.9772241825859757E-2</c:v>
                </c:pt>
                <c:pt idx="2711">
                  <c:v>-3.7849540734849793E-2</c:v>
                </c:pt>
                <c:pt idx="2712">
                  <c:v>-1.3518831739217078E-2</c:v>
                </c:pt>
                <c:pt idx="2713">
                  <c:v>4.2290809725744338E-3</c:v>
                </c:pt>
                <c:pt idx="2714">
                  <c:v>1.8319403788759618E-2</c:v>
                </c:pt>
                <c:pt idx="2715">
                  <c:v>2.5778723467195792E-2</c:v>
                </c:pt>
                <c:pt idx="2716">
                  <c:v>5.2322184122666739E-2</c:v>
                </c:pt>
                <c:pt idx="2717">
                  <c:v>4.7277047383379379E-2</c:v>
                </c:pt>
                <c:pt idx="2718">
                  <c:v>3.393340124483496E-2</c:v>
                </c:pt>
                <c:pt idx="2719">
                  <c:v>2.531953215572761E-2</c:v>
                </c:pt>
                <c:pt idx="2720">
                  <c:v>3.3986813496931251E-2</c:v>
                </c:pt>
                <c:pt idx="2721">
                  <c:v>1.0944016032377966E-2</c:v>
                </c:pt>
                <c:pt idx="2722">
                  <c:v>1.5978610617727346E-2</c:v>
                </c:pt>
                <c:pt idx="2723">
                  <c:v>2.4265548089356357E-2</c:v>
                </c:pt>
                <c:pt idx="2724">
                  <c:v>2.9959633611400765E-3</c:v>
                </c:pt>
                <c:pt idx="2725">
                  <c:v>8.5812760861440976E-3</c:v>
                </c:pt>
                <c:pt idx="2726">
                  <c:v>2.1284571793797672E-2</c:v>
                </c:pt>
                <c:pt idx="2727">
                  <c:v>1.4288985528416972E-2</c:v>
                </c:pt>
                <c:pt idx="2728">
                  <c:v>1.6942824892671869E-2</c:v>
                </c:pt>
                <c:pt idx="2729">
                  <c:v>2.4602371659826216E-2</c:v>
                </c:pt>
                <c:pt idx="2730">
                  <c:v>1.7774407233759421E-2</c:v>
                </c:pt>
                <c:pt idx="2731">
                  <c:v>1.3323002316655817E-2</c:v>
                </c:pt>
                <c:pt idx="2732">
                  <c:v>1.2637512346309845E-2</c:v>
                </c:pt>
                <c:pt idx="2733">
                  <c:v>3.1322796527429291E-3</c:v>
                </c:pt>
                <c:pt idx="2734">
                  <c:v>6.6551682507826424E-3</c:v>
                </c:pt>
                <c:pt idx="2735">
                  <c:v>2.5121845986866673E-3</c:v>
                </c:pt>
                <c:pt idx="2736">
                  <c:v>1.6823504705021654E-3</c:v>
                </c:pt>
                <c:pt idx="2737">
                  <c:v>8.0343794467105847E-3</c:v>
                </c:pt>
                <c:pt idx="2738">
                  <c:v>1.9926891661620785E-2</c:v>
                </c:pt>
                <c:pt idx="2739">
                  <c:v>1.2022565965553327E-2</c:v>
                </c:pt>
                <c:pt idx="2740">
                  <c:v>1.6913270892796317E-2</c:v>
                </c:pt>
                <c:pt idx="2741">
                  <c:v>4.2424652588698595E-4</c:v>
                </c:pt>
                <c:pt idx="2742">
                  <c:v>-1.6007774200236784E-2</c:v>
                </c:pt>
                <c:pt idx="2743">
                  <c:v>-1.8882449460158192E-2</c:v>
                </c:pt>
                <c:pt idx="2744">
                  <c:v>-8.6671396521640198E-3</c:v>
                </c:pt>
                <c:pt idx="2745">
                  <c:v>-1.1329828238119143E-2</c:v>
                </c:pt>
                <c:pt idx="2746">
                  <c:v>6.8876218649866405E-4</c:v>
                </c:pt>
                <c:pt idx="2747">
                  <c:v>-7.3375496895256133E-3</c:v>
                </c:pt>
                <c:pt idx="2748">
                  <c:v>-7.5511362248770215E-3</c:v>
                </c:pt>
                <c:pt idx="2749">
                  <c:v>-3.2526188680079476E-2</c:v>
                </c:pt>
                <c:pt idx="2750">
                  <c:v>-2.8394151123299582E-2</c:v>
                </c:pt>
                <c:pt idx="2751">
                  <c:v>-4.3319810151804812E-2</c:v>
                </c:pt>
                <c:pt idx="2752">
                  <c:v>-3.4690893608403738E-2</c:v>
                </c:pt>
                <c:pt idx="2753">
                  <c:v>-4.6348588357973321E-2</c:v>
                </c:pt>
                <c:pt idx="2754">
                  <c:v>-1.1242789159455492E-2</c:v>
                </c:pt>
                <c:pt idx="2755">
                  <c:v>8.4620746853430722E-3</c:v>
                </c:pt>
                <c:pt idx="2756">
                  <c:v>2.3756340965228894E-2</c:v>
                </c:pt>
                <c:pt idx="2757">
                  <c:v>3.4747217593865884E-2</c:v>
                </c:pt>
                <c:pt idx="2758">
                  <c:v>5.0572593923925928E-2</c:v>
                </c:pt>
                <c:pt idx="2759">
                  <c:v>3.0634856642640616E-2</c:v>
                </c:pt>
                <c:pt idx="2760">
                  <c:v>1.2147576398594376E-2</c:v>
                </c:pt>
                <c:pt idx="2761">
                  <c:v>1.1204609082205705E-2</c:v>
                </c:pt>
                <c:pt idx="2762">
                  <c:v>-3.7483896214698844E-4</c:v>
                </c:pt>
                <c:pt idx="2763">
                  <c:v>-1.660272414242989E-2</c:v>
                </c:pt>
                <c:pt idx="2764">
                  <c:v>-1.3471898601458454E-2</c:v>
                </c:pt>
                <c:pt idx="2765">
                  <c:v>-4.0947241005852106E-2</c:v>
                </c:pt>
                <c:pt idx="2766">
                  <c:v>-4.8657938413161378E-2</c:v>
                </c:pt>
                <c:pt idx="2767">
                  <c:v>-3.0723517422740852E-2</c:v>
                </c:pt>
                <c:pt idx="2768">
                  <c:v>1.5720037434312833E-3</c:v>
                </c:pt>
                <c:pt idx="2769">
                  <c:v>-8.3328804146431731E-3</c:v>
                </c:pt>
                <c:pt idx="2770">
                  <c:v>7.2312483661966624E-3</c:v>
                </c:pt>
                <c:pt idx="2771">
                  <c:v>1.4156889610527107E-2</c:v>
                </c:pt>
                <c:pt idx="2772">
                  <c:v>-8.7475192209951723E-3</c:v>
                </c:pt>
                <c:pt idx="2773">
                  <c:v>-4.0955469187570467E-2</c:v>
                </c:pt>
                <c:pt idx="2774">
                  <c:v>-2.7730693631682287E-2</c:v>
                </c:pt>
                <c:pt idx="2775">
                  <c:v>-1.5731948125297327E-2</c:v>
                </c:pt>
                <c:pt idx="2776">
                  <c:v>-8.3115109592754432E-3</c:v>
                </c:pt>
                <c:pt idx="2777">
                  <c:v>2.2808261561692363E-2</c:v>
                </c:pt>
                <c:pt idx="2778">
                  <c:v>2.8249434076801822E-2</c:v>
                </c:pt>
                <c:pt idx="2779">
                  <c:v>2.5149403251761918E-2</c:v>
                </c:pt>
                <c:pt idx="2780">
                  <c:v>-1.2590783580113219E-2</c:v>
                </c:pt>
                <c:pt idx="2781">
                  <c:v>-2.4649584940092482E-2</c:v>
                </c:pt>
                <c:pt idx="2782">
                  <c:v>-3.2157218872222795E-2</c:v>
                </c:pt>
                <c:pt idx="2783">
                  <c:v>-4.1739023537765166E-2</c:v>
                </c:pt>
                <c:pt idx="2784">
                  <c:v>-2.8122593527653204E-2</c:v>
                </c:pt>
                <c:pt idx="2785">
                  <c:v>2.2499409624611853E-2</c:v>
                </c:pt>
                <c:pt idx="2786">
                  <c:v>2.6897848461054679E-2</c:v>
                </c:pt>
                <c:pt idx="2787">
                  <c:v>2.4991797607342273E-2</c:v>
                </c:pt>
                <c:pt idx="2788">
                  <c:v>4.2290912915027186E-2</c:v>
                </c:pt>
                <c:pt idx="2789">
                  <c:v>2.6428908969920003E-2</c:v>
                </c:pt>
                <c:pt idx="2790">
                  <c:v>1.6651935511925932E-2</c:v>
                </c:pt>
                <c:pt idx="2791">
                  <c:v>2.0157801896187742E-2</c:v>
                </c:pt>
                <c:pt idx="2792">
                  <c:v>1.9470956871271435E-2</c:v>
                </c:pt>
                <c:pt idx="2793">
                  <c:v>2.7851754441816944E-2</c:v>
                </c:pt>
                <c:pt idx="2794">
                  <c:v>3.1805013004929363E-2</c:v>
                </c:pt>
                <c:pt idx="2795">
                  <c:v>2.586926788023499E-2</c:v>
                </c:pt>
                <c:pt idx="2796">
                  <c:v>1.5138410131498997E-2</c:v>
                </c:pt>
                <c:pt idx="2797">
                  <c:v>1.1965384731702413E-2</c:v>
                </c:pt>
                <c:pt idx="2798">
                  <c:v>2.5016135803899676E-3</c:v>
                </c:pt>
                <c:pt idx="2799">
                  <c:v>3.4497550276906628E-3</c:v>
                </c:pt>
                <c:pt idx="2800">
                  <c:v>-1.6617273407235555E-3</c:v>
                </c:pt>
                <c:pt idx="2801">
                  <c:v>7.005834993463733E-3</c:v>
                </c:pt>
                <c:pt idx="2802">
                  <c:v>-6.6818578242257782E-3</c:v>
                </c:pt>
                <c:pt idx="2803">
                  <c:v>1.2038356341675075E-3</c:v>
                </c:pt>
                <c:pt idx="2804">
                  <c:v>-4.9854500795558096E-3</c:v>
                </c:pt>
                <c:pt idx="2805">
                  <c:v>-6.9397593052883408E-3</c:v>
                </c:pt>
                <c:pt idx="2806">
                  <c:v>-8.9284640030353798E-3</c:v>
                </c:pt>
                <c:pt idx="2807">
                  <c:v>-1.3000974372903802E-2</c:v>
                </c:pt>
                <c:pt idx="2808">
                  <c:v>-1.4013283005627901E-2</c:v>
                </c:pt>
                <c:pt idx="2809">
                  <c:v>-3.0358437283051851E-2</c:v>
                </c:pt>
                <c:pt idx="2810">
                  <c:v>-2.8157802723367438E-2</c:v>
                </c:pt>
                <c:pt idx="2811">
                  <c:v>-1.9145475224790456E-2</c:v>
                </c:pt>
                <c:pt idx="2812">
                  <c:v>-1.4371819021942102E-2</c:v>
                </c:pt>
                <c:pt idx="2813">
                  <c:v>-1.2232597901321664E-2</c:v>
                </c:pt>
                <c:pt idx="2814">
                  <c:v>2.5825842547263561E-3</c:v>
                </c:pt>
                <c:pt idx="2815">
                  <c:v>1.7513074485791941E-2</c:v>
                </c:pt>
                <c:pt idx="2816">
                  <c:v>2.5091586792210424E-4</c:v>
                </c:pt>
                <c:pt idx="2817">
                  <c:v>1.5840328961081587E-2</c:v>
                </c:pt>
                <c:pt idx="2818">
                  <c:v>8.9010199841651552E-3</c:v>
                </c:pt>
                <c:pt idx="2819">
                  <c:v>4.7136810580519746E-3</c:v>
                </c:pt>
                <c:pt idx="2820">
                  <c:v>-2.0605980582005735E-2</c:v>
                </c:pt>
                <c:pt idx="2821">
                  <c:v>-9.4526681652015773E-3</c:v>
                </c:pt>
                <c:pt idx="2822">
                  <c:v>-1.826279675435865E-2</c:v>
                </c:pt>
                <c:pt idx="2823">
                  <c:v>-4.6306485331332808E-3</c:v>
                </c:pt>
                <c:pt idx="2824">
                  <c:v>-6.3271345177182354E-3</c:v>
                </c:pt>
                <c:pt idx="2825">
                  <c:v>2.1524132249641052E-3</c:v>
                </c:pt>
                <c:pt idx="2826">
                  <c:v>5.6877687986839585E-3</c:v>
                </c:pt>
                <c:pt idx="2827">
                  <c:v>1.5782174103998091E-2</c:v>
                </c:pt>
                <c:pt idx="2828">
                  <c:v>-4.184015701083176E-3</c:v>
                </c:pt>
                <c:pt idx="2829">
                  <c:v>4.2074852416636053E-3</c:v>
                </c:pt>
                <c:pt idx="2830">
                  <c:v>1.6359281947010761E-2</c:v>
                </c:pt>
                <c:pt idx="2831">
                  <c:v>2.0473511672048531E-2</c:v>
                </c:pt>
                <c:pt idx="2832">
                  <c:v>4.9252414934499601E-3</c:v>
                </c:pt>
                <c:pt idx="2833">
                  <c:v>1.2524453588669892E-2</c:v>
                </c:pt>
                <c:pt idx="2834">
                  <c:v>2.7804197542232244E-2</c:v>
                </c:pt>
                <c:pt idx="2835">
                  <c:v>1.8377734987075414E-2</c:v>
                </c:pt>
                <c:pt idx="2836">
                  <c:v>-3.8459036883914241E-3</c:v>
                </c:pt>
                <c:pt idx="2837">
                  <c:v>1.380328360398691E-2</c:v>
                </c:pt>
                <c:pt idx="2838">
                  <c:v>2.7014500952430021E-3</c:v>
                </c:pt>
                <c:pt idx="2839">
                  <c:v>-4.2142938563155949E-3</c:v>
                </c:pt>
                <c:pt idx="2840">
                  <c:v>3.6788293950017867E-3</c:v>
                </c:pt>
                <c:pt idx="2841">
                  <c:v>2.5204858672170576E-2</c:v>
                </c:pt>
                <c:pt idx="2842">
                  <c:v>1.5832456181916716E-2</c:v>
                </c:pt>
                <c:pt idx="2843">
                  <c:v>2.6638244021108228E-2</c:v>
                </c:pt>
                <c:pt idx="2844">
                  <c:v>2.0510271715232425E-2</c:v>
                </c:pt>
                <c:pt idx="2845">
                  <c:v>7.2916470894218701E-3</c:v>
                </c:pt>
                <c:pt idx="2846">
                  <c:v>1.1074298179926946E-2</c:v>
                </c:pt>
                <c:pt idx="2847">
                  <c:v>9.0568611587066219E-3</c:v>
                </c:pt>
                <c:pt idx="2848">
                  <c:v>-5.4409719645855548E-3</c:v>
                </c:pt>
                <c:pt idx="2849">
                  <c:v>-1.4168803355501382E-2</c:v>
                </c:pt>
                <c:pt idx="2850">
                  <c:v>-5.5291794128615518E-3</c:v>
                </c:pt>
                <c:pt idx="2851">
                  <c:v>-2.2872633166495801E-3</c:v>
                </c:pt>
                <c:pt idx="2852">
                  <c:v>-4.6875514344240149E-3</c:v>
                </c:pt>
                <c:pt idx="2853">
                  <c:v>5.2951748629069904E-3</c:v>
                </c:pt>
                <c:pt idx="2854">
                  <c:v>1.3405717811530608E-2</c:v>
                </c:pt>
                <c:pt idx="2855">
                  <c:v>2.3299547488527431E-2</c:v>
                </c:pt>
                <c:pt idx="2856">
                  <c:v>3.3324831958611791E-3</c:v>
                </c:pt>
                <c:pt idx="2857">
                  <c:v>8.1744194543159534E-3</c:v>
                </c:pt>
                <c:pt idx="2858">
                  <c:v>3.1273337250626587E-3</c:v>
                </c:pt>
                <c:pt idx="2859">
                  <c:v>9.3695856744332843E-4</c:v>
                </c:pt>
                <c:pt idx="2860">
                  <c:v>-2.9819246325027606E-3</c:v>
                </c:pt>
                <c:pt idx="2861">
                  <c:v>6.8026968131167506E-3</c:v>
                </c:pt>
                <c:pt idx="2862">
                  <c:v>-7.5316265309938995E-3</c:v>
                </c:pt>
                <c:pt idx="2863">
                  <c:v>9.8503340123678295E-3</c:v>
                </c:pt>
                <c:pt idx="2864">
                  <c:v>5.0343647989395859E-3</c:v>
                </c:pt>
                <c:pt idx="2865">
                  <c:v>-6.3679841570379652E-3</c:v>
                </c:pt>
                <c:pt idx="2866">
                  <c:v>-1.0327912430663446E-2</c:v>
                </c:pt>
                <c:pt idx="2867">
                  <c:v>-7.2551413654759942E-4</c:v>
                </c:pt>
                <c:pt idx="2868">
                  <c:v>-8.8024701175541432E-3</c:v>
                </c:pt>
                <c:pt idx="2869">
                  <c:v>-1.1573942832039476E-2</c:v>
                </c:pt>
                <c:pt idx="2870">
                  <c:v>-5.2169222093284406E-3</c:v>
                </c:pt>
                <c:pt idx="2871">
                  <c:v>-1.1718291606047369E-2</c:v>
                </c:pt>
                <c:pt idx="2872">
                  <c:v>-1.0200516253285098E-2</c:v>
                </c:pt>
                <c:pt idx="2873">
                  <c:v>2.6737531237397303E-3</c:v>
                </c:pt>
                <c:pt idx="2874">
                  <c:v>1.0908826353577242E-2</c:v>
                </c:pt>
                <c:pt idx="2875">
                  <c:v>2.0463643335105674E-3</c:v>
                </c:pt>
                <c:pt idx="2876">
                  <c:v>3.9935631410826736E-3</c:v>
                </c:pt>
                <c:pt idx="2877">
                  <c:v>4.9651558380906782E-3</c:v>
                </c:pt>
                <c:pt idx="2878">
                  <c:v>-8.3557127251750445E-3</c:v>
                </c:pt>
                <c:pt idx="2879">
                  <c:v>-3.4100786398607468E-3</c:v>
                </c:pt>
                <c:pt idx="2880">
                  <c:v>-3.2214517494945907E-3</c:v>
                </c:pt>
                <c:pt idx="2881">
                  <c:v>8.8882653986287578E-3</c:v>
                </c:pt>
                <c:pt idx="2882">
                  <c:v>8.0783508313048147E-3</c:v>
                </c:pt>
                <c:pt idx="2883">
                  <c:v>4.0497644571243869E-3</c:v>
                </c:pt>
                <c:pt idx="2884">
                  <c:v>-6.7949138469809321E-3</c:v>
                </c:pt>
                <c:pt idx="2885">
                  <c:v>1.8976109641559381E-3</c:v>
                </c:pt>
                <c:pt idx="2886">
                  <c:v>-2.2936115148168217E-2</c:v>
                </c:pt>
                <c:pt idx="2887">
                  <c:v>-1.9976516009483993E-2</c:v>
                </c:pt>
                <c:pt idx="2888">
                  <c:v>-1.6856986259494586E-2</c:v>
                </c:pt>
                <c:pt idx="2889">
                  <c:v>-1.0792027888138236E-2</c:v>
                </c:pt>
                <c:pt idx="2890">
                  <c:v>-1.886820288613611E-2</c:v>
                </c:pt>
                <c:pt idx="2891">
                  <c:v>2.7731607930404864E-3</c:v>
                </c:pt>
                <c:pt idx="2892">
                  <c:v>-1.9022383355998058E-2</c:v>
                </c:pt>
                <c:pt idx="2893">
                  <c:v>-2.1385243244510226E-2</c:v>
                </c:pt>
                <c:pt idx="2894">
                  <c:v>-1.0376912990482495E-2</c:v>
                </c:pt>
                <c:pt idx="2895">
                  <c:v>1.1561495682700245E-2</c:v>
                </c:pt>
                <c:pt idx="2896">
                  <c:v>1.2048103317725675E-2</c:v>
                </c:pt>
                <c:pt idx="2897">
                  <c:v>3.0151423543330721E-2</c:v>
                </c:pt>
                <c:pt idx="2898">
                  <c:v>4.1388589607719316E-2</c:v>
                </c:pt>
                <c:pt idx="2899">
                  <c:v>2.7818825121293533E-2</c:v>
                </c:pt>
                <c:pt idx="2900">
                  <c:v>1.3384502155399125E-2</c:v>
                </c:pt>
                <c:pt idx="2901">
                  <c:v>6.5826526764952249E-3</c:v>
                </c:pt>
                <c:pt idx="2902">
                  <c:v>-5.6092056964078566E-3</c:v>
                </c:pt>
                <c:pt idx="2903">
                  <c:v>-2.198206882151638E-2</c:v>
                </c:pt>
                <c:pt idx="2904">
                  <c:v>-3.0467199882279139E-2</c:v>
                </c:pt>
                <c:pt idx="2905">
                  <c:v>-4.1401158047497416E-2</c:v>
                </c:pt>
                <c:pt idx="2906">
                  <c:v>-2.7156791724927982E-2</c:v>
                </c:pt>
                <c:pt idx="2907">
                  <c:v>-7.9888208505259333E-3</c:v>
                </c:pt>
                <c:pt idx="2908">
                  <c:v>-2.05573716395034E-4</c:v>
                </c:pt>
                <c:pt idx="2909">
                  <c:v>9.3902306515517737E-3</c:v>
                </c:pt>
                <c:pt idx="2910">
                  <c:v>9.8981620045086264E-3</c:v>
                </c:pt>
                <c:pt idx="2911">
                  <c:v>-8.9335640781804844E-3</c:v>
                </c:pt>
                <c:pt idx="2912">
                  <c:v>-5.7890325436978024E-3</c:v>
                </c:pt>
                <c:pt idx="2913">
                  <c:v>-1.0146118983035768E-2</c:v>
                </c:pt>
                <c:pt idx="2914">
                  <c:v>-1.2677627320912984E-2</c:v>
                </c:pt>
                <c:pt idx="2915">
                  <c:v>1.7070552551565688E-2</c:v>
                </c:pt>
                <c:pt idx="2916">
                  <c:v>5.1415270694769215E-3</c:v>
                </c:pt>
                <c:pt idx="2917">
                  <c:v>-4.6569909117382246E-3</c:v>
                </c:pt>
                <c:pt idx="2918">
                  <c:v>-5.1954288500584353E-3</c:v>
                </c:pt>
                <c:pt idx="2919">
                  <c:v>5.2856656342730769E-3</c:v>
                </c:pt>
                <c:pt idx="2920">
                  <c:v>-1.3756289745426017E-2</c:v>
                </c:pt>
                <c:pt idx="2921">
                  <c:v>-1.0253878738913549E-3</c:v>
                </c:pt>
                <c:pt idx="2922">
                  <c:v>-1.7437733905122512E-2</c:v>
                </c:pt>
                <c:pt idx="2923">
                  <c:v>-3.1883325725296736E-2</c:v>
                </c:pt>
                <c:pt idx="2924">
                  <c:v>-8.148998066247333E-2</c:v>
                </c:pt>
                <c:pt idx="2925">
                  <c:v>-0.1168815825670043</c:v>
                </c:pt>
                <c:pt idx="2926">
                  <c:v>-0.12261303555825433</c:v>
                </c:pt>
                <c:pt idx="2927">
                  <c:v>-7.2780690471354881E-2</c:v>
                </c:pt>
                <c:pt idx="2928">
                  <c:v>-2.862540009473807E-2</c:v>
                </c:pt>
                <c:pt idx="2929">
                  <c:v>1.6386406515846021E-2</c:v>
                </c:pt>
                <c:pt idx="2930">
                  <c:v>5.4541338281008885E-2</c:v>
                </c:pt>
                <c:pt idx="2931">
                  <c:v>3.2956050534683104E-2</c:v>
                </c:pt>
                <c:pt idx="2932">
                  <c:v>1.3585515165617576E-2</c:v>
                </c:pt>
                <c:pt idx="2933">
                  <c:v>-1.6838936155454398E-2</c:v>
                </c:pt>
                <c:pt idx="2934">
                  <c:v>-3.4289866739865629E-2</c:v>
                </c:pt>
                <c:pt idx="2935">
                  <c:v>-8.1815151192270816E-3</c:v>
                </c:pt>
                <c:pt idx="2936">
                  <c:v>7.8652705932785363E-3</c:v>
                </c:pt>
                <c:pt idx="2937">
                  <c:v>-7.3346052127134225E-3</c:v>
                </c:pt>
                <c:pt idx="2938">
                  <c:v>-7.9935719418797299E-4</c:v>
                </c:pt>
                <c:pt idx="2939">
                  <c:v>1.737610064299893E-2</c:v>
                </c:pt>
                <c:pt idx="2940">
                  <c:v>6.7210466484514918E-3</c:v>
                </c:pt>
                <c:pt idx="2941">
                  <c:v>3.0913319645663014E-2</c:v>
                </c:pt>
                <c:pt idx="2942">
                  <c:v>1.3220661223881941E-2</c:v>
                </c:pt>
                <c:pt idx="2943">
                  <c:v>-9.2899295946652239E-3</c:v>
                </c:pt>
                <c:pt idx="2944">
                  <c:v>-3.3501208049084518E-3</c:v>
                </c:pt>
                <c:pt idx="2945">
                  <c:v>-2.5426258303947718E-2</c:v>
                </c:pt>
                <c:pt idx="2946">
                  <c:v>-3.6195560560291197E-2</c:v>
                </c:pt>
                <c:pt idx="2947">
                  <c:v>-3.7591665477440458E-2</c:v>
                </c:pt>
                <c:pt idx="2948">
                  <c:v>-1.740333923731658E-2</c:v>
                </c:pt>
                <c:pt idx="2949">
                  <c:v>-4.2339905934038143E-2</c:v>
                </c:pt>
                <c:pt idx="2950">
                  <c:v>-3.829775124065276E-2</c:v>
                </c:pt>
                <c:pt idx="2951">
                  <c:v>-2.0556624749402733E-2</c:v>
                </c:pt>
                <c:pt idx="2952">
                  <c:v>-1.1208329991491357E-2</c:v>
                </c:pt>
                <c:pt idx="2953">
                  <c:v>1.7259046031695075E-3</c:v>
                </c:pt>
                <c:pt idx="2954">
                  <c:v>4.9704581182866379E-2</c:v>
                </c:pt>
                <c:pt idx="2955">
                  <c:v>5.8770753324068906E-2</c:v>
                </c:pt>
                <c:pt idx="2956">
                  <c:v>4.7762530996802881E-2</c:v>
                </c:pt>
                <c:pt idx="2957">
                  <c:v>5.9787781292224618E-2</c:v>
                </c:pt>
                <c:pt idx="2958">
                  <c:v>4.2390559877004026E-2</c:v>
                </c:pt>
                <c:pt idx="2959">
                  <c:v>9.0996554377280204E-3</c:v>
                </c:pt>
                <c:pt idx="2960">
                  <c:v>-1.5916376139676548E-3</c:v>
                </c:pt>
                <c:pt idx="2961">
                  <c:v>-2.1758018418714008E-2</c:v>
                </c:pt>
                <c:pt idx="2962">
                  <c:v>-1.7241154840704348E-2</c:v>
                </c:pt>
                <c:pt idx="2963">
                  <c:v>-1.8831326828900395E-2</c:v>
                </c:pt>
                <c:pt idx="2964">
                  <c:v>-1.2158190136547828E-2</c:v>
                </c:pt>
                <c:pt idx="2965">
                  <c:v>-1.7693355866934446E-3</c:v>
                </c:pt>
                <c:pt idx="2966">
                  <c:v>9.6563829058087837E-3</c:v>
                </c:pt>
                <c:pt idx="2967">
                  <c:v>1.6930622624540106E-2</c:v>
                </c:pt>
                <c:pt idx="2968">
                  <c:v>4.2138078193906442E-2</c:v>
                </c:pt>
                <c:pt idx="2969">
                  <c:v>3.0707829154074464E-2</c:v>
                </c:pt>
                <c:pt idx="2970">
                  <c:v>1.654476055206891E-2</c:v>
                </c:pt>
                <c:pt idx="2971">
                  <c:v>4.6147590237389534E-2</c:v>
                </c:pt>
                <c:pt idx="2972">
                  <c:v>2.1094670079149547E-2</c:v>
                </c:pt>
                <c:pt idx="2973">
                  <c:v>-6.6923789868815432E-3</c:v>
                </c:pt>
                <c:pt idx="2974">
                  <c:v>2.1373538971905869E-2</c:v>
                </c:pt>
                <c:pt idx="2975">
                  <c:v>3.6620041729793606E-2</c:v>
                </c:pt>
                <c:pt idx="2976">
                  <c:v>6.9448674601764971E-3</c:v>
                </c:pt>
                <c:pt idx="2977">
                  <c:v>1.0498771885059661E-2</c:v>
                </c:pt>
                <c:pt idx="2978">
                  <c:v>2.4728925149431584E-2</c:v>
                </c:pt>
                <c:pt idx="2979">
                  <c:v>-4.969882456210252E-3</c:v>
                </c:pt>
                <c:pt idx="2980">
                  <c:v>-1.5753883820571742E-2</c:v>
                </c:pt>
                <c:pt idx="2981">
                  <c:v>-2.0065333672949565E-2</c:v>
                </c:pt>
                <c:pt idx="2982">
                  <c:v>-3.6405435864251975E-2</c:v>
                </c:pt>
                <c:pt idx="2983">
                  <c:v>-4.7642006026391966E-2</c:v>
                </c:pt>
                <c:pt idx="2984">
                  <c:v>-2.4488743010635271E-2</c:v>
                </c:pt>
                <c:pt idx="2985">
                  <c:v>-2.2416569081939623E-2</c:v>
                </c:pt>
                <c:pt idx="2986">
                  <c:v>5.6569367493206468E-3</c:v>
                </c:pt>
                <c:pt idx="2987">
                  <c:v>2.5327884495508501E-2</c:v>
                </c:pt>
                <c:pt idx="2988">
                  <c:v>3.2909520958107848E-2</c:v>
                </c:pt>
                <c:pt idx="2989">
                  <c:v>1.3298756260537378E-2</c:v>
                </c:pt>
                <c:pt idx="2990">
                  <c:v>2.3555935864824955E-2</c:v>
                </c:pt>
                <c:pt idx="2991">
                  <c:v>1.0228129481954716E-2</c:v>
                </c:pt>
                <c:pt idx="2992">
                  <c:v>6.9526731856365447E-3</c:v>
                </c:pt>
                <c:pt idx="2993">
                  <c:v>7.8301344502868832E-3</c:v>
                </c:pt>
                <c:pt idx="2994">
                  <c:v>1.9710897672824801E-2</c:v>
                </c:pt>
                <c:pt idx="2995">
                  <c:v>2.2476990615585002E-3</c:v>
                </c:pt>
                <c:pt idx="2996">
                  <c:v>-1.6196887881583997E-2</c:v>
                </c:pt>
                <c:pt idx="2997">
                  <c:v>6.3688454192357491E-3</c:v>
                </c:pt>
                <c:pt idx="2998">
                  <c:v>-5.3699515710535798E-3</c:v>
                </c:pt>
                <c:pt idx="2999">
                  <c:v>-1.901878841945916E-2</c:v>
                </c:pt>
                <c:pt idx="3000">
                  <c:v>-1.5508980582929138E-2</c:v>
                </c:pt>
                <c:pt idx="3001">
                  <c:v>-1.2755987707439628E-3</c:v>
                </c:pt>
                <c:pt idx="3002">
                  <c:v>-4.0605753514553332E-2</c:v>
                </c:pt>
                <c:pt idx="3003">
                  <c:v>-2.5530743720604078E-2</c:v>
                </c:pt>
                <c:pt idx="3004">
                  <c:v>-1.4469194592879672E-2</c:v>
                </c:pt>
                <c:pt idx="3005">
                  <c:v>2.7711950123183293E-3</c:v>
                </c:pt>
                <c:pt idx="3006">
                  <c:v>-1.9906399107580998E-2</c:v>
                </c:pt>
                <c:pt idx="3007">
                  <c:v>-2.0741909482969785E-2</c:v>
                </c:pt>
                <c:pt idx="3008">
                  <c:v>-1.7485888390543082E-2</c:v>
                </c:pt>
                <c:pt idx="3009">
                  <c:v>-5.846086799976522E-3</c:v>
                </c:pt>
                <c:pt idx="3010">
                  <c:v>-2.246462738031545E-3</c:v>
                </c:pt>
                <c:pt idx="3011">
                  <c:v>1.5510771339465539E-2</c:v>
                </c:pt>
                <c:pt idx="3012">
                  <c:v>2.9377275779651033E-2</c:v>
                </c:pt>
                <c:pt idx="3013">
                  <c:v>2.979943854166766E-2</c:v>
                </c:pt>
                <c:pt idx="3014">
                  <c:v>8.4673874036422219E-3</c:v>
                </c:pt>
                <c:pt idx="3015">
                  <c:v>-1.8654358596836364E-2</c:v>
                </c:pt>
                <c:pt idx="3016">
                  <c:v>-2.1640609149273685E-2</c:v>
                </c:pt>
                <c:pt idx="3017">
                  <c:v>-1.6413281142883002E-2</c:v>
                </c:pt>
                <c:pt idx="3018">
                  <c:v>-4.1018504177986706E-2</c:v>
                </c:pt>
                <c:pt idx="3019">
                  <c:v>-5.8720927182199394E-2</c:v>
                </c:pt>
                <c:pt idx="3020">
                  <c:v>-5.8600119617018102E-2</c:v>
                </c:pt>
                <c:pt idx="3021">
                  <c:v>-5.0762454991422921E-2</c:v>
                </c:pt>
                <c:pt idx="3022">
                  <c:v>-4.535372515075338E-2</c:v>
                </c:pt>
                <c:pt idx="3023">
                  <c:v>-5.4400204940884461E-2</c:v>
                </c:pt>
                <c:pt idx="3024">
                  <c:v>-1.1079844498690974E-2</c:v>
                </c:pt>
                <c:pt idx="3025">
                  <c:v>-2.8046395601924384E-2</c:v>
                </c:pt>
                <c:pt idx="3026">
                  <c:v>-3.5790413116695341E-2</c:v>
                </c:pt>
                <c:pt idx="3027">
                  <c:v>-5.1511276678891611E-2</c:v>
                </c:pt>
                <c:pt idx="3028">
                  <c:v>-2.4365442421320778E-2</c:v>
                </c:pt>
                <c:pt idx="3029">
                  <c:v>-1.760873480046278E-2</c:v>
                </c:pt>
                <c:pt idx="3030">
                  <c:v>-1.0024620269967989E-2</c:v>
                </c:pt>
                <c:pt idx="3031">
                  <c:v>9.9166181911354099E-3</c:v>
                </c:pt>
                <c:pt idx="3032">
                  <c:v>7.9013213284358976E-3</c:v>
                </c:pt>
                <c:pt idx="3033">
                  <c:v>1.6710249810107176E-2</c:v>
                </c:pt>
                <c:pt idx="3034">
                  <c:v>2.5187050053235918E-2</c:v>
                </c:pt>
                <c:pt idx="3035">
                  <c:v>4.5521107909569807E-2</c:v>
                </c:pt>
                <c:pt idx="3036">
                  <c:v>4.2586270068495904E-3</c:v>
                </c:pt>
                <c:pt idx="3037">
                  <c:v>2.7832821130582858E-2</c:v>
                </c:pt>
                <c:pt idx="3038">
                  <c:v>2.9831605120270305E-2</c:v>
                </c:pt>
                <c:pt idx="3039">
                  <c:v>-1.770658852538743E-2</c:v>
                </c:pt>
                <c:pt idx="3040">
                  <c:v>-2.9181822363638126E-2</c:v>
                </c:pt>
                <c:pt idx="3041">
                  <c:v>-6.6659925775294799E-3</c:v>
                </c:pt>
                <c:pt idx="3042">
                  <c:v>-2.2249742149385483E-2</c:v>
                </c:pt>
                <c:pt idx="3043">
                  <c:v>-5.2978859444080359E-2</c:v>
                </c:pt>
                <c:pt idx="3044">
                  <c:v>-1.5224531537536688E-2</c:v>
                </c:pt>
                <c:pt idx="3045">
                  <c:v>1.8126928805855601E-2</c:v>
                </c:pt>
                <c:pt idx="3046">
                  <c:v>4.0346428916328184E-2</c:v>
                </c:pt>
                <c:pt idx="3047">
                  <c:v>3.2380297452316902E-2</c:v>
                </c:pt>
                <c:pt idx="3048">
                  <c:v>4.0404689833516909E-2</c:v>
                </c:pt>
                <c:pt idx="3049">
                  <c:v>3.2152382913908414E-2</c:v>
                </c:pt>
                <c:pt idx="3050">
                  <c:v>-7.1799364173446767E-3</c:v>
                </c:pt>
                <c:pt idx="3051">
                  <c:v>-1.6279220167400337E-2</c:v>
                </c:pt>
                <c:pt idx="3052">
                  <c:v>9.389129568715366E-3</c:v>
                </c:pt>
                <c:pt idx="3053">
                  <c:v>1.7614755154703413E-2</c:v>
                </c:pt>
                <c:pt idx="3054">
                  <c:v>-5.2265538305757463E-3</c:v>
                </c:pt>
                <c:pt idx="3055">
                  <c:v>4.2112229823482901E-2</c:v>
                </c:pt>
                <c:pt idx="3056">
                  <c:v>3.9816120160898402E-2</c:v>
                </c:pt>
                <c:pt idx="3057">
                  <c:v>3.802498776503746E-2</c:v>
                </c:pt>
                <c:pt idx="3058">
                  <c:v>4.7130567297736257E-2</c:v>
                </c:pt>
                <c:pt idx="3059">
                  <c:v>5.6910927569178156E-2</c:v>
                </c:pt>
                <c:pt idx="3060">
                  <c:v>1.1568726943595077E-2</c:v>
                </c:pt>
                <c:pt idx="3061">
                  <c:v>8.9136131950253491E-3</c:v>
                </c:pt>
                <c:pt idx="3062">
                  <c:v>-4.8070317044890381E-3</c:v>
                </c:pt>
                <c:pt idx="3063">
                  <c:v>3.7156134653017659E-3</c:v>
                </c:pt>
                <c:pt idx="3064">
                  <c:v>-5.6821566845410678E-3</c:v>
                </c:pt>
                <c:pt idx="3065">
                  <c:v>1.2262315119671664E-2</c:v>
                </c:pt>
                <c:pt idx="3066">
                  <c:v>1.5165910957452462E-2</c:v>
                </c:pt>
                <c:pt idx="3067">
                  <c:v>2.8001187015096341E-2</c:v>
                </c:pt>
                <c:pt idx="3068">
                  <c:v>1.2713380294000215E-2</c:v>
                </c:pt>
                <c:pt idx="3069">
                  <c:v>2.156902484716515E-2</c:v>
                </c:pt>
                <c:pt idx="3070">
                  <c:v>1.990716658532796E-2</c:v>
                </c:pt>
                <c:pt idx="3071">
                  <c:v>9.008066949455489E-4</c:v>
                </c:pt>
                <c:pt idx="3072">
                  <c:v>-6.5432454497430731E-3</c:v>
                </c:pt>
                <c:pt idx="3073">
                  <c:v>-1.0608552934981908E-2</c:v>
                </c:pt>
                <c:pt idx="3074">
                  <c:v>-6.0311707806080016E-3</c:v>
                </c:pt>
                <c:pt idx="3075">
                  <c:v>3.2473889246571719E-3</c:v>
                </c:pt>
                <c:pt idx="3076">
                  <c:v>5.9878775021876421E-3</c:v>
                </c:pt>
                <c:pt idx="3077">
                  <c:v>1.0218225102148511E-2</c:v>
                </c:pt>
                <c:pt idx="3078">
                  <c:v>9.3597729395075348E-3</c:v>
                </c:pt>
                <c:pt idx="3079">
                  <c:v>-4.9975743454858078E-3</c:v>
                </c:pt>
                <c:pt idx="3080">
                  <c:v>-1.5232826780978404E-3</c:v>
                </c:pt>
                <c:pt idx="3081">
                  <c:v>-7.3023205912571398E-3</c:v>
                </c:pt>
                <c:pt idx="3082">
                  <c:v>-9.6232114969003139E-3</c:v>
                </c:pt>
                <c:pt idx="3083">
                  <c:v>-6.7495989308518304E-3</c:v>
                </c:pt>
                <c:pt idx="3084">
                  <c:v>1.2388726801237081E-2</c:v>
                </c:pt>
                <c:pt idx="3085">
                  <c:v>2.4163652835487617E-2</c:v>
                </c:pt>
                <c:pt idx="3086">
                  <c:v>4.0282842786693036E-2</c:v>
                </c:pt>
                <c:pt idx="3087">
                  <c:v>3.2504141050161438E-2</c:v>
                </c:pt>
                <c:pt idx="3088">
                  <c:v>3.7212068447219644E-2</c:v>
                </c:pt>
                <c:pt idx="3089">
                  <c:v>3.5917353838315284E-2</c:v>
                </c:pt>
                <c:pt idx="3090">
                  <c:v>1.7006511901281763E-2</c:v>
                </c:pt>
                <c:pt idx="3091">
                  <c:v>9.7644514956881021E-3</c:v>
                </c:pt>
                <c:pt idx="3092">
                  <c:v>8.150958900798904E-3</c:v>
                </c:pt>
                <c:pt idx="3093">
                  <c:v>-8.5052788824709926E-4</c:v>
                </c:pt>
                <c:pt idx="3094">
                  <c:v>-1.1232943118385052E-2</c:v>
                </c:pt>
                <c:pt idx="3095">
                  <c:v>-1.9610880935959963E-2</c:v>
                </c:pt>
                <c:pt idx="3096">
                  <c:v>-2.5744930035882525E-2</c:v>
                </c:pt>
                <c:pt idx="3097">
                  <c:v>-2.7082514823711244E-2</c:v>
                </c:pt>
                <c:pt idx="3098">
                  <c:v>-1.5545954207749183E-2</c:v>
                </c:pt>
                <c:pt idx="3099">
                  <c:v>-2.6756510521451997E-2</c:v>
                </c:pt>
                <c:pt idx="3100">
                  <c:v>-3.5296712285612798E-2</c:v>
                </c:pt>
                <c:pt idx="3101">
                  <c:v>-2.7978387123834568E-2</c:v>
                </c:pt>
                <c:pt idx="3102">
                  <c:v>-1.6647364690437892E-2</c:v>
                </c:pt>
                <c:pt idx="3103">
                  <c:v>-3.1142279402669591E-2</c:v>
                </c:pt>
                <c:pt idx="3104">
                  <c:v>-6.8777911982571723E-3</c:v>
                </c:pt>
                <c:pt idx="3105">
                  <c:v>-1.6367561675225435E-5</c:v>
                </c:pt>
                <c:pt idx="3106">
                  <c:v>2.4947111988781988E-3</c:v>
                </c:pt>
                <c:pt idx="3107">
                  <c:v>-1.489149832398169E-2</c:v>
                </c:pt>
                <c:pt idx="3108">
                  <c:v>8.6737090968514782E-3</c:v>
                </c:pt>
                <c:pt idx="3109">
                  <c:v>-9.6426972125303479E-3</c:v>
                </c:pt>
                <c:pt idx="3110">
                  <c:v>-5.573046363141458E-4</c:v>
                </c:pt>
                <c:pt idx="3111">
                  <c:v>5.703603731540224E-3</c:v>
                </c:pt>
                <c:pt idx="3112">
                  <c:v>1.8598872826746573E-2</c:v>
                </c:pt>
                <c:pt idx="3113">
                  <c:v>5.3544498438686415E-3</c:v>
                </c:pt>
                <c:pt idx="3114">
                  <c:v>2.4970254412652337E-2</c:v>
                </c:pt>
                <c:pt idx="3115">
                  <c:v>3.5495388954714914E-2</c:v>
                </c:pt>
                <c:pt idx="3116">
                  <c:v>3.0548267528755332E-2</c:v>
                </c:pt>
                <c:pt idx="3117">
                  <c:v>3.4468554820850407E-2</c:v>
                </c:pt>
                <c:pt idx="3118">
                  <c:v>3.6114110235456874E-2</c:v>
                </c:pt>
                <c:pt idx="3119">
                  <c:v>1.8810464068818537E-2</c:v>
                </c:pt>
                <c:pt idx="3120">
                  <c:v>8.726597929342314E-3</c:v>
                </c:pt>
                <c:pt idx="3121">
                  <c:v>9.978008794679253E-3</c:v>
                </c:pt>
                <c:pt idx="3122">
                  <c:v>1.9971799593493884E-2</c:v>
                </c:pt>
                <c:pt idx="3123">
                  <c:v>1.8110753485316378E-2</c:v>
                </c:pt>
                <c:pt idx="3124">
                  <c:v>2.2616191215143661E-2</c:v>
                </c:pt>
                <c:pt idx="3125">
                  <c:v>1.356059284046905E-2</c:v>
                </c:pt>
                <c:pt idx="3126">
                  <c:v>3.522949536265869E-3</c:v>
                </c:pt>
                <c:pt idx="3127">
                  <c:v>-1.9797395764617615E-2</c:v>
                </c:pt>
                <c:pt idx="3128">
                  <c:v>-2.6373830972602267E-2</c:v>
                </c:pt>
                <c:pt idx="3129">
                  <c:v>-3.2033339545614013E-2</c:v>
                </c:pt>
                <c:pt idx="3130">
                  <c:v>-2.5423340863250009E-2</c:v>
                </c:pt>
                <c:pt idx="3131">
                  <c:v>-1.536397352642593E-2</c:v>
                </c:pt>
                <c:pt idx="3132">
                  <c:v>-3.1587018421265563E-3</c:v>
                </c:pt>
                <c:pt idx="3133">
                  <c:v>6.1858934532112693E-3</c:v>
                </c:pt>
                <c:pt idx="3134">
                  <c:v>6.1155068539063022E-3</c:v>
                </c:pt>
                <c:pt idx="3135">
                  <c:v>1.9504485792999515E-2</c:v>
                </c:pt>
                <c:pt idx="3136">
                  <c:v>-2.3392271672433754E-2</c:v>
                </c:pt>
                <c:pt idx="3137">
                  <c:v>-4.6396348342256845E-2</c:v>
                </c:pt>
                <c:pt idx="3138">
                  <c:v>-3.1655725803752234E-2</c:v>
                </c:pt>
                <c:pt idx="3139">
                  <c:v>-1.1367687652119018E-2</c:v>
                </c:pt>
                <c:pt idx="3140">
                  <c:v>-1.5569108757696576E-2</c:v>
                </c:pt>
                <c:pt idx="3141">
                  <c:v>2.8588235542833341E-2</c:v>
                </c:pt>
                <c:pt idx="3142">
                  <c:v>3.5778453024491279E-2</c:v>
                </c:pt>
                <c:pt idx="3143">
                  <c:v>2.1423827487407024E-2</c:v>
                </c:pt>
                <c:pt idx="3144">
                  <c:v>4.1093470322832969E-3</c:v>
                </c:pt>
                <c:pt idx="3145">
                  <c:v>1.0935807995128562E-2</c:v>
                </c:pt>
                <c:pt idx="3146">
                  <c:v>1.3315431441251207E-2</c:v>
                </c:pt>
                <c:pt idx="3147">
                  <c:v>4.2586040762456617E-2</c:v>
                </c:pt>
                <c:pt idx="3148">
                  <c:v>3.6173969460462765E-2</c:v>
                </c:pt>
                <c:pt idx="3149">
                  <c:v>4.5819214057245046E-2</c:v>
                </c:pt>
                <c:pt idx="3150">
                  <c:v>2.6866221393415005E-2</c:v>
                </c:pt>
                <c:pt idx="3151">
                  <c:v>2.609393548020715E-2</c:v>
                </c:pt>
                <c:pt idx="3152">
                  <c:v>8.5857148308548063E-3</c:v>
                </c:pt>
                <c:pt idx="3153">
                  <c:v>1.3590002799134041E-2</c:v>
                </c:pt>
                <c:pt idx="3154">
                  <c:v>-3.3893353354830275E-3</c:v>
                </c:pt>
                <c:pt idx="3155">
                  <c:v>-4.9345576585225499E-3</c:v>
                </c:pt>
                <c:pt idx="3156">
                  <c:v>-1.5779307141149675E-2</c:v>
                </c:pt>
                <c:pt idx="3157">
                  <c:v>-1.5054610176647378E-3</c:v>
                </c:pt>
                <c:pt idx="3158">
                  <c:v>1.5637566949145952E-3</c:v>
                </c:pt>
                <c:pt idx="3159">
                  <c:v>5.8860165309297056E-3</c:v>
                </c:pt>
                <c:pt idx="3160">
                  <c:v>8.4388122629401423E-3</c:v>
                </c:pt>
                <c:pt idx="3161">
                  <c:v>1.7088091584368265E-2</c:v>
                </c:pt>
                <c:pt idx="3162">
                  <c:v>-1.3622502261721662E-3</c:v>
                </c:pt>
                <c:pt idx="3163">
                  <c:v>-2.0463373002843981E-3</c:v>
                </c:pt>
                <c:pt idx="3164">
                  <c:v>7.4697529955585677E-4</c:v>
                </c:pt>
                <c:pt idx="3165">
                  <c:v>1.4772833312020513E-2</c:v>
                </c:pt>
                <c:pt idx="3166">
                  <c:v>1.7688986043416309E-2</c:v>
                </c:pt>
                <c:pt idx="3167">
                  <c:v>2.5203474850205979E-2</c:v>
                </c:pt>
                <c:pt idx="3168">
                  <c:v>1.366095921288777E-2</c:v>
                </c:pt>
                <c:pt idx="3169">
                  <c:v>1.5126404222288493E-2</c:v>
                </c:pt>
                <c:pt idx="3170">
                  <c:v>-2.8264345155612804E-3</c:v>
                </c:pt>
                <c:pt idx="3171">
                  <c:v>2.9151520722708541E-3</c:v>
                </c:pt>
                <c:pt idx="3172">
                  <c:v>2.6365133127724694E-3</c:v>
                </c:pt>
                <c:pt idx="3173">
                  <c:v>7.2592598910566518E-3</c:v>
                </c:pt>
                <c:pt idx="3174">
                  <c:v>6.2501929709701158E-3</c:v>
                </c:pt>
                <c:pt idx="3175">
                  <c:v>2.5634432473476888E-2</c:v>
                </c:pt>
                <c:pt idx="3176">
                  <c:v>1.3635077485634686E-2</c:v>
                </c:pt>
                <c:pt idx="3177">
                  <c:v>1.5416092034708251E-2</c:v>
                </c:pt>
                <c:pt idx="3178">
                  <c:v>1.0387689660528627E-2</c:v>
                </c:pt>
                <c:pt idx="3179">
                  <c:v>6.8546386078643697E-3</c:v>
                </c:pt>
                <c:pt idx="3180">
                  <c:v>-9.8706885683879017E-3</c:v>
                </c:pt>
                <c:pt idx="3181">
                  <c:v>-2.7086799557324284E-3</c:v>
                </c:pt>
                <c:pt idx="3182">
                  <c:v>-7.3075864571148707E-3</c:v>
                </c:pt>
                <c:pt idx="3183">
                  <c:v>-7.5407516543285298E-3</c:v>
                </c:pt>
                <c:pt idx="3184">
                  <c:v>-5.3873002393462488E-3</c:v>
                </c:pt>
                <c:pt idx="3185">
                  <c:v>-7.5985861296625943E-4</c:v>
                </c:pt>
                <c:pt idx="3186">
                  <c:v>-1.9829006665689789E-3</c:v>
                </c:pt>
                <c:pt idx="3187">
                  <c:v>2.8199213769517671E-3</c:v>
                </c:pt>
                <c:pt idx="3188">
                  <c:v>3.174015703482201E-3</c:v>
                </c:pt>
                <c:pt idx="3189">
                  <c:v>-1.9239229494739673E-2</c:v>
                </c:pt>
                <c:pt idx="3190">
                  <c:v>-7.9256806212643083E-3</c:v>
                </c:pt>
                <c:pt idx="3191">
                  <c:v>-2.1156008619030279E-2</c:v>
                </c:pt>
                <c:pt idx="3192">
                  <c:v>-1.7500176901893014E-2</c:v>
                </c:pt>
                <c:pt idx="3193">
                  <c:v>1.7075907217697374E-3</c:v>
                </c:pt>
                <c:pt idx="3194">
                  <c:v>2.3147094716442902E-2</c:v>
                </c:pt>
                <c:pt idx="3195">
                  <c:v>4.1408103309180594E-3</c:v>
                </c:pt>
                <c:pt idx="3196">
                  <c:v>1.5225021535138321E-2</c:v>
                </c:pt>
                <c:pt idx="3197">
                  <c:v>2.1066244337627306E-2</c:v>
                </c:pt>
                <c:pt idx="3198">
                  <c:v>1.033684233272229E-2</c:v>
                </c:pt>
                <c:pt idx="3199">
                  <c:v>3.8987381153222024E-3</c:v>
                </c:pt>
                <c:pt idx="3200">
                  <c:v>-1.0712973872309601E-3</c:v>
                </c:pt>
                <c:pt idx="3201">
                  <c:v>4.0565773988069957E-3</c:v>
                </c:pt>
                <c:pt idx="3202">
                  <c:v>7.336260406034442E-3</c:v>
                </c:pt>
                <c:pt idx="3203">
                  <c:v>-4.0011330642305788E-3</c:v>
                </c:pt>
                <c:pt idx="3204">
                  <c:v>1.8443852554077034E-2</c:v>
                </c:pt>
                <c:pt idx="3205">
                  <c:v>2.4445083332628445E-2</c:v>
                </c:pt>
                <c:pt idx="3206">
                  <c:v>1.7791049939578564E-2</c:v>
                </c:pt>
                <c:pt idx="3207">
                  <c:v>1.4121956655132098E-2</c:v>
                </c:pt>
                <c:pt idx="3208">
                  <c:v>2.0321643740571067E-2</c:v>
                </c:pt>
                <c:pt idx="3209">
                  <c:v>5.5815100823675733E-3</c:v>
                </c:pt>
                <c:pt idx="3210">
                  <c:v>1.4406471781056909E-2</c:v>
                </c:pt>
                <c:pt idx="3211">
                  <c:v>6.9577744185980641E-3</c:v>
                </c:pt>
                <c:pt idx="3212">
                  <c:v>-2.5389469935816001E-3</c:v>
                </c:pt>
                <c:pt idx="3213">
                  <c:v>-5.0394099607531436E-3</c:v>
                </c:pt>
                <c:pt idx="3214">
                  <c:v>-1.3957294677110843E-3</c:v>
                </c:pt>
                <c:pt idx="3215">
                  <c:v>-1.0566548670323844E-2</c:v>
                </c:pt>
                <c:pt idx="3216">
                  <c:v>3.0002621918322966E-3</c:v>
                </c:pt>
                <c:pt idx="3217">
                  <c:v>3.5297471620652282E-3</c:v>
                </c:pt>
                <c:pt idx="3218">
                  <c:v>3.6721683972825952E-3</c:v>
                </c:pt>
                <c:pt idx="3219">
                  <c:v>1.7124129742944858E-3</c:v>
                </c:pt>
                <c:pt idx="3220">
                  <c:v>1.0343275602047813E-2</c:v>
                </c:pt>
                <c:pt idx="3221">
                  <c:v>2.503412496075089E-3</c:v>
                </c:pt>
                <c:pt idx="3222">
                  <c:v>-1.2392829106180167E-3</c:v>
                </c:pt>
                <c:pt idx="3223">
                  <c:v>-2.0125431232058482E-3</c:v>
                </c:pt>
                <c:pt idx="3224">
                  <c:v>-6.3511043861600204E-3</c:v>
                </c:pt>
                <c:pt idx="3225">
                  <c:v>-1.1919955795081769E-2</c:v>
                </c:pt>
                <c:pt idx="3226">
                  <c:v>-1.799336095290072E-2</c:v>
                </c:pt>
                <c:pt idx="3227">
                  <c:v>-1.9699809751742386E-2</c:v>
                </c:pt>
                <c:pt idx="3228">
                  <c:v>-1.8983085605788815E-2</c:v>
                </c:pt>
                <c:pt idx="3229">
                  <c:v>-1.9511061808967892E-2</c:v>
                </c:pt>
                <c:pt idx="3230">
                  <c:v>5.6781827273351523E-4</c:v>
                </c:pt>
                <c:pt idx="3231">
                  <c:v>1.1565564471003769E-2</c:v>
                </c:pt>
                <c:pt idx="3232">
                  <c:v>4.2935323193299908E-2</c:v>
                </c:pt>
                <c:pt idx="3233">
                  <c:v>5.7267578727852472E-2</c:v>
                </c:pt>
                <c:pt idx="3234">
                  <c:v>5.7883080870098746E-2</c:v>
                </c:pt>
                <c:pt idx="3235">
                  <c:v>4.0566733887993568E-2</c:v>
                </c:pt>
                <c:pt idx="3236">
                  <c:v>4.6728278870262228E-2</c:v>
                </c:pt>
                <c:pt idx="3237">
                  <c:v>1.6416244724725602E-2</c:v>
                </c:pt>
                <c:pt idx="3238">
                  <c:v>5.8489004454005157E-3</c:v>
                </c:pt>
                <c:pt idx="3239">
                  <c:v>6.6710783654937243E-3</c:v>
                </c:pt>
                <c:pt idx="3240">
                  <c:v>1.0737669702552376E-2</c:v>
                </c:pt>
                <c:pt idx="3241">
                  <c:v>6.322705508107861E-3</c:v>
                </c:pt>
                <c:pt idx="3242">
                  <c:v>2.8305787702993673E-2</c:v>
                </c:pt>
                <c:pt idx="3243">
                  <c:v>3.2824905797189663E-2</c:v>
                </c:pt>
                <c:pt idx="3244">
                  <c:v>2.6011326582838071E-2</c:v>
                </c:pt>
                <c:pt idx="3245">
                  <c:v>1.6108507902277192E-2</c:v>
                </c:pt>
                <c:pt idx="3246">
                  <c:v>2.0028001593470693E-2</c:v>
                </c:pt>
                <c:pt idx="3247">
                  <c:v>4.6006387680012336E-3</c:v>
                </c:pt>
                <c:pt idx="3248">
                  <c:v>-2.2210458328742215E-3</c:v>
                </c:pt>
                <c:pt idx="3249">
                  <c:v>8.6084910451335542E-3</c:v>
                </c:pt>
                <c:pt idx="3250">
                  <c:v>1.7259003584991713E-2</c:v>
                </c:pt>
                <c:pt idx="3251">
                  <c:v>1.9853401156085727E-2</c:v>
                </c:pt>
                <c:pt idx="3252">
                  <c:v>2.09087859072608E-2</c:v>
                </c:pt>
                <c:pt idx="3253">
                  <c:v>2.6765130080020613E-2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433808"/>
        <c:axId val="616434352"/>
      </c:scatterChart>
      <c:valAx>
        <c:axId val="616433808"/>
        <c:scaling>
          <c:orientation val="minMax"/>
          <c:max val="43000"/>
          <c:min val="37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434352"/>
        <c:crosses val="autoZero"/>
        <c:crossBetween val="midCat"/>
      </c:valAx>
      <c:valAx>
        <c:axId val="61643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43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Sigma(t)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analysis!$A$7:$A$3260</c:f>
              <c:numCache>
                <c:formatCode>m/d/yyyy</c:formatCode>
                <c:ptCount val="3254"/>
                <c:pt idx="0">
                  <c:v>37995</c:v>
                </c:pt>
                <c:pt idx="1">
                  <c:v>37998</c:v>
                </c:pt>
                <c:pt idx="2">
                  <c:v>37999</c:v>
                </c:pt>
                <c:pt idx="3">
                  <c:v>38000</c:v>
                </c:pt>
                <c:pt idx="4">
                  <c:v>38001</c:v>
                </c:pt>
                <c:pt idx="5">
                  <c:v>38002</c:v>
                </c:pt>
                <c:pt idx="6">
                  <c:v>38006</c:v>
                </c:pt>
                <c:pt idx="7">
                  <c:v>38007</c:v>
                </c:pt>
                <c:pt idx="8">
                  <c:v>38008</c:v>
                </c:pt>
                <c:pt idx="9">
                  <c:v>38009</c:v>
                </c:pt>
                <c:pt idx="10">
                  <c:v>38012</c:v>
                </c:pt>
                <c:pt idx="11">
                  <c:v>38013</c:v>
                </c:pt>
                <c:pt idx="12">
                  <c:v>38014</c:v>
                </c:pt>
                <c:pt idx="13">
                  <c:v>38015</c:v>
                </c:pt>
                <c:pt idx="14">
                  <c:v>38016</c:v>
                </c:pt>
                <c:pt idx="15">
                  <c:v>38019</c:v>
                </c:pt>
                <c:pt idx="16">
                  <c:v>38020</c:v>
                </c:pt>
                <c:pt idx="17">
                  <c:v>38021</c:v>
                </c:pt>
                <c:pt idx="18">
                  <c:v>38022</c:v>
                </c:pt>
                <c:pt idx="19">
                  <c:v>38023</c:v>
                </c:pt>
                <c:pt idx="20">
                  <c:v>38026</c:v>
                </c:pt>
                <c:pt idx="21">
                  <c:v>38027</c:v>
                </c:pt>
                <c:pt idx="22">
                  <c:v>38028</c:v>
                </c:pt>
                <c:pt idx="23">
                  <c:v>38029</c:v>
                </c:pt>
                <c:pt idx="24">
                  <c:v>38030</c:v>
                </c:pt>
                <c:pt idx="25">
                  <c:v>38034</c:v>
                </c:pt>
                <c:pt idx="26">
                  <c:v>38035</c:v>
                </c:pt>
                <c:pt idx="27">
                  <c:v>38036</c:v>
                </c:pt>
                <c:pt idx="28">
                  <c:v>38037</c:v>
                </c:pt>
                <c:pt idx="29">
                  <c:v>38040</c:v>
                </c:pt>
                <c:pt idx="30">
                  <c:v>38041</c:v>
                </c:pt>
                <c:pt idx="31">
                  <c:v>38042</c:v>
                </c:pt>
                <c:pt idx="32">
                  <c:v>38043</c:v>
                </c:pt>
                <c:pt idx="33">
                  <c:v>38044</c:v>
                </c:pt>
                <c:pt idx="34">
                  <c:v>38047</c:v>
                </c:pt>
                <c:pt idx="35">
                  <c:v>38048</c:v>
                </c:pt>
                <c:pt idx="36">
                  <c:v>38049</c:v>
                </c:pt>
                <c:pt idx="37">
                  <c:v>38050</c:v>
                </c:pt>
                <c:pt idx="38">
                  <c:v>38051</c:v>
                </c:pt>
                <c:pt idx="39">
                  <c:v>38054</c:v>
                </c:pt>
                <c:pt idx="40">
                  <c:v>38055</c:v>
                </c:pt>
                <c:pt idx="41">
                  <c:v>38056</c:v>
                </c:pt>
                <c:pt idx="42">
                  <c:v>38057</c:v>
                </c:pt>
                <c:pt idx="43">
                  <c:v>38058</c:v>
                </c:pt>
                <c:pt idx="44">
                  <c:v>38061</c:v>
                </c:pt>
                <c:pt idx="45">
                  <c:v>38062</c:v>
                </c:pt>
                <c:pt idx="46">
                  <c:v>38063</c:v>
                </c:pt>
                <c:pt idx="47">
                  <c:v>38064</c:v>
                </c:pt>
                <c:pt idx="48">
                  <c:v>38065</c:v>
                </c:pt>
                <c:pt idx="49">
                  <c:v>38068</c:v>
                </c:pt>
                <c:pt idx="50">
                  <c:v>38069</c:v>
                </c:pt>
                <c:pt idx="51">
                  <c:v>38070</c:v>
                </c:pt>
                <c:pt idx="52">
                  <c:v>38071</c:v>
                </c:pt>
                <c:pt idx="53">
                  <c:v>38072</c:v>
                </c:pt>
                <c:pt idx="54">
                  <c:v>38075</c:v>
                </c:pt>
                <c:pt idx="55">
                  <c:v>38076</c:v>
                </c:pt>
                <c:pt idx="56">
                  <c:v>38077</c:v>
                </c:pt>
                <c:pt idx="57">
                  <c:v>38078</c:v>
                </c:pt>
                <c:pt idx="58">
                  <c:v>38079</c:v>
                </c:pt>
                <c:pt idx="59">
                  <c:v>38082</c:v>
                </c:pt>
                <c:pt idx="60">
                  <c:v>38083</c:v>
                </c:pt>
                <c:pt idx="61">
                  <c:v>38084</c:v>
                </c:pt>
                <c:pt idx="62">
                  <c:v>38085</c:v>
                </c:pt>
                <c:pt idx="63">
                  <c:v>38089</c:v>
                </c:pt>
                <c:pt idx="64">
                  <c:v>38090</c:v>
                </c:pt>
                <c:pt idx="65">
                  <c:v>38091</c:v>
                </c:pt>
                <c:pt idx="66">
                  <c:v>38092</c:v>
                </c:pt>
                <c:pt idx="67">
                  <c:v>38093</c:v>
                </c:pt>
                <c:pt idx="68">
                  <c:v>38096</c:v>
                </c:pt>
                <c:pt idx="69">
                  <c:v>38097</c:v>
                </c:pt>
                <c:pt idx="70">
                  <c:v>38098</c:v>
                </c:pt>
                <c:pt idx="71">
                  <c:v>38099</c:v>
                </c:pt>
                <c:pt idx="72">
                  <c:v>38100</c:v>
                </c:pt>
                <c:pt idx="73">
                  <c:v>38103</c:v>
                </c:pt>
                <c:pt idx="74">
                  <c:v>38104</c:v>
                </c:pt>
                <c:pt idx="75">
                  <c:v>38105</c:v>
                </c:pt>
                <c:pt idx="76">
                  <c:v>38106</c:v>
                </c:pt>
                <c:pt idx="77">
                  <c:v>38107</c:v>
                </c:pt>
                <c:pt idx="78">
                  <c:v>38110</c:v>
                </c:pt>
                <c:pt idx="79">
                  <c:v>38111</c:v>
                </c:pt>
                <c:pt idx="80">
                  <c:v>38112</c:v>
                </c:pt>
                <c:pt idx="81">
                  <c:v>38113</c:v>
                </c:pt>
                <c:pt idx="82">
                  <c:v>38114</c:v>
                </c:pt>
                <c:pt idx="83">
                  <c:v>38117</c:v>
                </c:pt>
                <c:pt idx="84">
                  <c:v>38118</c:v>
                </c:pt>
                <c:pt idx="85">
                  <c:v>38119</c:v>
                </c:pt>
                <c:pt idx="86">
                  <c:v>38120</c:v>
                </c:pt>
                <c:pt idx="87">
                  <c:v>38121</c:v>
                </c:pt>
                <c:pt idx="88">
                  <c:v>38124</c:v>
                </c:pt>
                <c:pt idx="89">
                  <c:v>38125</c:v>
                </c:pt>
                <c:pt idx="90">
                  <c:v>38126</c:v>
                </c:pt>
                <c:pt idx="91">
                  <c:v>38127</c:v>
                </c:pt>
                <c:pt idx="92">
                  <c:v>38128</c:v>
                </c:pt>
                <c:pt idx="93">
                  <c:v>38131</c:v>
                </c:pt>
                <c:pt idx="94">
                  <c:v>38132</c:v>
                </c:pt>
                <c:pt idx="95">
                  <c:v>38133</c:v>
                </c:pt>
                <c:pt idx="96">
                  <c:v>38134</c:v>
                </c:pt>
                <c:pt idx="97">
                  <c:v>38135</c:v>
                </c:pt>
                <c:pt idx="98">
                  <c:v>38139</c:v>
                </c:pt>
                <c:pt idx="99">
                  <c:v>38140</c:v>
                </c:pt>
                <c:pt idx="100">
                  <c:v>38141</c:v>
                </c:pt>
                <c:pt idx="101">
                  <c:v>38142</c:v>
                </c:pt>
                <c:pt idx="102">
                  <c:v>38145</c:v>
                </c:pt>
                <c:pt idx="103">
                  <c:v>38146</c:v>
                </c:pt>
                <c:pt idx="104">
                  <c:v>38147</c:v>
                </c:pt>
                <c:pt idx="105">
                  <c:v>38148</c:v>
                </c:pt>
                <c:pt idx="106">
                  <c:v>38152</c:v>
                </c:pt>
                <c:pt idx="107">
                  <c:v>38153</c:v>
                </c:pt>
                <c:pt idx="108">
                  <c:v>38154</c:v>
                </c:pt>
                <c:pt idx="109">
                  <c:v>38155</c:v>
                </c:pt>
                <c:pt idx="110">
                  <c:v>38156</c:v>
                </c:pt>
                <c:pt idx="111">
                  <c:v>38159</c:v>
                </c:pt>
                <c:pt idx="112">
                  <c:v>38160</c:v>
                </c:pt>
                <c:pt idx="113">
                  <c:v>38161</c:v>
                </c:pt>
                <c:pt idx="114">
                  <c:v>38162</c:v>
                </c:pt>
                <c:pt idx="115">
                  <c:v>38163</c:v>
                </c:pt>
                <c:pt idx="116">
                  <c:v>38166</c:v>
                </c:pt>
                <c:pt idx="117">
                  <c:v>38167</c:v>
                </c:pt>
                <c:pt idx="118">
                  <c:v>38168</c:v>
                </c:pt>
                <c:pt idx="119">
                  <c:v>38169</c:v>
                </c:pt>
                <c:pt idx="120">
                  <c:v>38170</c:v>
                </c:pt>
                <c:pt idx="121">
                  <c:v>38174</c:v>
                </c:pt>
                <c:pt idx="122">
                  <c:v>38175</c:v>
                </c:pt>
                <c:pt idx="123">
                  <c:v>38176</c:v>
                </c:pt>
                <c:pt idx="124">
                  <c:v>38177</c:v>
                </c:pt>
                <c:pt idx="125">
                  <c:v>38180</c:v>
                </c:pt>
                <c:pt idx="126">
                  <c:v>38181</c:v>
                </c:pt>
                <c:pt idx="127">
                  <c:v>38182</c:v>
                </c:pt>
                <c:pt idx="128">
                  <c:v>38183</c:v>
                </c:pt>
                <c:pt idx="129">
                  <c:v>38184</c:v>
                </c:pt>
                <c:pt idx="130">
                  <c:v>38187</c:v>
                </c:pt>
                <c:pt idx="131">
                  <c:v>38188</c:v>
                </c:pt>
                <c:pt idx="132">
                  <c:v>38189</c:v>
                </c:pt>
                <c:pt idx="133">
                  <c:v>38190</c:v>
                </c:pt>
                <c:pt idx="134">
                  <c:v>38191</c:v>
                </c:pt>
                <c:pt idx="135">
                  <c:v>38194</c:v>
                </c:pt>
                <c:pt idx="136">
                  <c:v>38195</c:v>
                </c:pt>
                <c:pt idx="137">
                  <c:v>38196</c:v>
                </c:pt>
                <c:pt idx="138">
                  <c:v>38197</c:v>
                </c:pt>
                <c:pt idx="139">
                  <c:v>38198</c:v>
                </c:pt>
                <c:pt idx="140">
                  <c:v>38201</c:v>
                </c:pt>
                <c:pt idx="141">
                  <c:v>38202</c:v>
                </c:pt>
                <c:pt idx="142">
                  <c:v>38203</c:v>
                </c:pt>
                <c:pt idx="143">
                  <c:v>38204</c:v>
                </c:pt>
                <c:pt idx="144">
                  <c:v>38205</c:v>
                </c:pt>
                <c:pt idx="145">
                  <c:v>38208</c:v>
                </c:pt>
                <c:pt idx="146">
                  <c:v>38209</c:v>
                </c:pt>
                <c:pt idx="147">
                  <c:v>38210</c:v>
                </c:pt>
                <c:pt idx="148">
                  <c:v>38211</c:v>
                </c:pt>
                <c:pt idx="149">
                  <c:v>38212</c:v>
                </c:pt>
                <c:pt idx="150">
                  <c:v>38215</c:v>
                </c:pt>
                <c:pt idx="151">
                  <c:v>38216</c:v>
                </c:pt>
                <c:pt idx="152">
                  <c:v>38217</c:v>
                </c:pt>
                <c:pt idx="153">
                  <c:v>38218</c:v>
                </c:pt>
                <c:pt idx="154">
                  <c:v>38219</c:v>
                </c:pt>
                <c:pt idx="155">
                  <c:v>38222</c:v>
                </c:pt>
                <c:pt idx="156">
                  <c:v>38223</c:v>
                </c:pt>
                <c:pt idx="157">
                  <c:v>38224</c:v>
                </c:pt>
                <c:pt idx="158">
                  <c:v>38225</c:v>
                </c:pt>
                <c:pt idx="159">
                  <c:v>38226</c:v>
                </c:pt>
                <c:pt idx="160">
                  <c:v>38229</c:v>
                </c:pt>
                <c:pt idx="161">
                  <c:v>38230</c:v>
                </c:pt>
                <c:pt idx="162">
                  <c:v>38231</c:v>
                </c:pt>
                <c:pt idx="163">
                  <c:v>38232</c:v>
                </c:pt>
                <c:pt idx="164">
                  <c:v>38233</c:v>
                </c:pt>
                <c:pt idx="165">
                  <c:v>38237</c:v>
                </c:pt>
                <c:pt idx="166">
                  <c:v>38238</c:v>
                </c:pt>
                <c:pt idx="167">
                  <c:v>38239</c:v>
                </c:pt>
                <c:pt idx="168">
                  <c:v>38240</c:v>
                </c:pt>
                <c:pt idx="169">
                  <c:v>38243</c:v>
                </c:pt>
                <c:pt idx="170">
                  <c:v>38244</c:v>
                </c:pt>
                <c:pt idx="171">
                  <c:v>38245</c:v>
                </c:pt>
                <c:pt idx="172">
                  <c:v>38246</c:v>
                </c:pt>
                <c:pt idx="173">
                  <c:v>38247</c:v>
                </c:pt>
                <c:pt idx="174">
                  <c:v>38250</c:v>
                </c:pt>
                <c:pt idx="175">
                  <c:v>38251</c:v>
                </c:pt>
                <c:pt idx="176">
                  <c:v>38252</c:v>
                </c:pt>
                <c:pt idx="177">
                  <c:v>38253</c:v>
                </c:pt>
                <c:pt idx="178">
                  <c:v>38254</c:v>
                </c:pt>
                <c:pt idx="179">
                  <c:v>38257</c:v>
                </c:pt>
                <c:pt idx="180">
                  <c:v>38258</c:v>
                </c:pt>
                <c:pt idx="181">
                  <c:v>38259</c:v>
                </c:pt>
                <c:pt idx="182">
                  <c:v>38260</c:v>
                </c:pt>
                <c:pt idx="183">
                  <c:v>38261</c:v>
                </c:pt>
                <c:pt idx="184">
                  <c:v>38264</c:v>
                </c:pt>
                <c:pt idx="185">
                  <c:v>38265</c:v>
                </c:pt>
                <c:pt idx="186">
                  <c:v>38266</c:v>
                </c:pt>
                <c:pt idx="187">
                  <c:v>38267</c:v>
                </c:pt>
                <c:pt idx="188">
                  <c:v>38268</c:v>
                </c:pt>
                <c:pt idx="189">
                  <c:v>38271</c:v>
                </c:pt>
                <c:pt idx="190">
                  <c:v>38272</c:v>
                </c:pt>
                <c:pt idx="191">
                  <c:v>38273</c:v>
                </c:pt>
                <c:pt idx="192">
                  <c:v>38274</c:v>
                </c:pt>
                <c:pt idx="193">
                  <c:v>38275</c:v>
                </c:pt>
                <c:pt idx="194">
                  <c:v>38278</c:v>
                </c:pt>
                <c:pt idx="195">
                  <c:v>38279</c:v>
                </c:pt>
                <c:pt idx="196">
                  <c:v>38280</c:v>
                </c:pt>
                <c:pt idx="197">
                  <c:v>38281</c:v>
                </c:pt>
                <c:pt idx="198">
                  <c:v>38282</c:v>
                </c:pt>
                <c:pt idx="199">
                  <c:v>38285</c:v>
                </c:pt>
                <c:pt idx="200">
                  <c:v>38286</c:v>
                </c:pt>
                <c:pt idx="201">
                  <c:v>38287</c:v>
                </c:pt>
                <c:pt idx="202">
                  <c:v>38288</c:v>
                </c:pt>
                <c:pt idx="203">
                  <c:v>38289</c:v>
                </c:pt>
                <c:pt idx="204">
                  <c:v>38292</c:v>
                </c:pt>
                <c:pt idx="205">
                  <c:v>38293</c:v>
                </c:pt>
                <c:pt idx="206">
                  <c:v>38294</c:v>
                </c:pt>
                <c:pt idx="207">
                  <c:v>38295</c:v>
                </c:pt>
                <c:pt idx="208">
                  <c:v>38296</c:v>
                </c:pt>
                <c:pt idx="209">
                  <c:v>38299</c:v>
                </c:pt>
                <c:pt idx="210">
                  <c:v>38300</c:v>
                </c:pt>
                <c:pt idx="211">
                  <c:v>38301</c:v>
                </c:pt>
                <c:pt idx="212">
                  <c:v>38302</c:v>
                </c:pt>
                <c:pt idx="213">
                  <c:v>38303</c:v>
                </c:pt>
                <c:pt idx="214">
                  <c:v>38306</c:v>
                </c:pt>
                <c:pt idx="215">
                  <c:v>38307</c:v>
                </c:pt>
                <c:pt idx="216">
                  <c:v>38308</c:v>
                </c:pt>
                <c:pt idx="217">
                  <c:v>38309</c:v>
                </c:pt>
                <c:pt idx="218">
                  <c:v>38310</c:v>
                </c:pt>
                <c:pt idx="219">
                  <c:v>38313</c:v>
                </c:pt>
                <c:pt idx="220">
                  <c:v>38314</c:v>
                </c:pt>
                <c:pt idx="221">
                  <c:v>38315</c:v>
                </c:pt>
                <c:pt idx="222">
                  <c:v>38317</c:v>
                </c:pt>
                <c:pt idx="223">
                  <c:v>38320</c:v>
                </c:pt>
                <c:pt idx="224">
                  <c:v>38321</c:v>
                </c:pt>
                <c:pt idx="225">
                  <c:v>38322</c:v>
                </c:pt>
                <c:pt idx="226">
                  <c:v>38323</c:v>
                </c:pt>
                <c:pt idx="227">
                  <c:v>38324</c:v>
                </c:pt>
                <c:pt idx="228">
                  <c:v>38327</c:v>
                </c:pt>
                <c:pt idx="229">
                  <c:v>38328</c:v>
                </c:pt>
                <c:pt idx="230">
                  <c:v>38329</c:v>
                </c:pt>
                <c:pt idx="231">
                  <c:v>38330</c:v>
                </c:pt>
                <c:pt idx="232">
                  <c:v>38331</c:v>
                </c:pt>
                <c:pt idx="233">
                  <c:v>38334</c:v>
                </c:pt>
                <c:pt idx="234">
                  <c:v>38335</c:v>
                </c:pt>
                <c:pt idx="235">
                  <c:v>38336</c:v>
                </c:pt>
                <c:pt idx="236">
                  <c:v>38337</c:v>
                </c:pt>
                <c:pt idx="237">
                  <c:v>38338</c:v>
                </c:pt>
                <c:pt idx="238">
                  <c:v>38341</c:v>
                </c:pt>
                <c:pt idx="239">
                  <c:v>38342</c:v>
                </c:pt>
                <c:pt idx="240">
                  <c:v>38343</c:v>
                </c:pt>
                <c:pt idx="241">
                  <c:v>38344</c:v>
                </c:pt>
                <c:pt idx="242">
                  <c:v>38348</c:v>
                </c:pt>
                <c:pt idx="243">
                  <c:v>38349</c:v>
                </c:pt>
                <c:pt idx="244">
                  <c:v>38350</c:v>
                </c:pt>
                <c:pt idx="245">
                  <c:v>38351</c:v>
                </c:pt>
                <c:pt idx="246">
                  <c:v>38352</c:v>
                </c:pt>
                <c:pt idx="247">
                  <c:v>38355</c:v>
                </c:pt>
                <c:pt idx="248">
                  <c:v>38356</c:v>
                </c:pt>
                <c:pt idx="249">
                  <c:v>38357</c:v>
                </c:pt>
                <c:pt idx="250">
                  <c:v>38358</c:v>
                </c:pt>
                <c:pt idx="251">
                  <c:v>38359</c:v>
                </c:pt>
                <c:pt idx="252">
                  <c:v>38362</c:v>
                </c:pt>
                <c:pt idx="253">
                  <c:v>38363</c:v>
                </c:pt>
                <c:pt idx="254">
                  <c:v>38364</c:v>
                </c:pt>
                <c:pt idx="255">
                  <c:v>38365</c:v>
                </c:pt>
                <c:pt idx="256">
                  <c:v>38366</c:v>
                </c:pt>
                <c:pt idx="257">
                  <c:v>38370</c:v>
                </c:pt>
                <c:pt idx="258">
                  <c:v>38371</c:v>
                </c:pt>
                <c:pt idx="259">
                  <c:v>38372</c:v>
                </c:pt>
                <c:pt idx="260">
                  <c:v>38373</c:v>
                </c:pt>
                <c:pt idx="261">
                  <c:v>38376</c:v>
                </c:pt>
                <c:pt idx="262">
                  <c:v>38377</c:v>
                </c:pt>
                <c:pt idx="263">
                  <c:v>38378</c:v>
                </c:pt>
                <c:pt idx="264">
                  <c:v>38379</c:v>
                </c:pt>
                <c:pt idx="265">
                  <c:v>38380</c:v>
                </c:pt>
                <c:pt idx="266">
                  <c:v>38383</c:v>
                </c:pt>
                <c:pt idx="267">
                  <c:v>38384</c:v>
                </c:pt>
                <c:pt idx="268">
                  <c:v>38385</c:v>
                </c:pt>
                <c:pt idx="269">
                  <c:v>38386</c:v>
                </c:pt>
                <c:pt idx="270">
                  <c:v>38387</c:v>
                </c:pt>
                <c:pt idx="271">
                  <c:v>38390</c:v>
                </c:pt>
                <c:pt idx="272">
                  <c:v>38391</c:v>
                </c:pt>
                <c:pt idx="273">
                  <c:v>38392</c:v>
                </c:pt>
                <c:pt idx="274">
                  <c:v>38393</c:v>
                </c:pt>
                <c:pt idx="275">
                  <c:v>38394</c:v>
                </c:pt>
                <c:pt idx="276">
                  <c:v>38397</c:v>
                </c:pt>
                <c:pt idx="277">
                  <c:v>38398</c:v>
                </c:pt>
                <c:pt idx="278">
                  <c:v>38399</c:v>
                </c:pt>
                <c:pt idx="279">
                  <c:v>38400</c:v>
                </c:pt>
                <c:pt idx="280">
                  <c:v>38401</c:v>
                </c:pt>
                <c:pt idx="281">
                  <c:v>38405</c:v>
                </c:pt>
                <c:pt idx="282">
                  <c:v>38406</c:v>
                </c:pt>
                <c:pt idx="283">
                  <c:v>38407</c:v>
                </c:pt>
                <c:pt idx="284">
                  <c:v>38408</c:v>
                </c:pt>
                <c:pt idx="285">
                  <c:v>38411</c:v>
                </c:pt>
                <c:pt idx="286">
                  <c:v>38412</c:v>
                </c:pt>
                <c:pt idx="287">
                  <c:v>38413</c:v>
                </c:pt>
                <c:pt idx="288">
                  <c:v>38414</c:v>
                </c:pt>
                <c:pt idx="289">
                  <c:v>38415</c:v>
                </c:pt>
                <c:pt idx="290">
                  <c:v>38418</c:v>
                </c:pt>
                <c:pt idx="291">
                  <c:v>38419</c:v>
                </c:pt>
                <c:pt idx="292">
                  <c:v>38420</c:v>
                </c:pt>
                <c:pt idx="293">
                  <c:v>38421</c:v>
                </c:pt>
                <c:pt idx="294">
                  <c:v>38422</c:v>
                </c:pt>
                <c:pt idx="295">
                  <c:v>38425</c:v>
                </c:pt>
                <c:pt idx="296">
                  <c:v>38426</c:v>
                </c:pt>
                <c:pt idx="297">
                  <c:v>38427</c:v>
                </c:pt>
                <c:pt idx="298">
                  <c:v>38428</c:v>
                </c:pt>
                <c:pt idx="299">
                  <c:v>38429</c:v>
                </c:pt>
                <c:pt idx="300">
                  <c:v>38432</c:v>
                </c:pt>
                <c:pt idx="301">
                  <c:v>38433</c:v>
                </c:pt>
                <c:pt idx="302">
                  <c:v>38434</c:v>
                </c:pt>
                <c:pt idx="303">
                  <c:v>38435</c:v>
                </c:pt>
                <c:pt idx="304">
                  <c:v>38439</c:v>
                </c:pt>
                <c:pt idx="305">
                  <c:v>38440</c:v>
                </c:pt>
                <c:pt idx="306">
                  <c:v>38441</c:v>
                </c:pt>
                <c:pt idx="307">
                  <c:v>38442</c:v>
                </c:pt>
                <c:pt idx="308">
                  <c:v>38443</c:v>
                </c:pt>
                <c:pt idx="309">
                  <c:v>38446</c:v>
                </c:pt>
                <c:pt idx="310">
                  <c:v>38447</c:v>
                </c:pt>
                <c:pt idx="311">
                  <c:v>38448</c:v>
                </c:pt>
                <c:pt idx="312">
                  <c:v>38449</c:v>
                </c:pt>
                <c:pt idx="313">
                  <c:v>38450</c:v>
                </c:pt>
                <c:pt idx="314">
                  <c:v>38453</c:v>
                </c:pt>
                <c:pt idx="315">
                  <c:v>38454</c:v>
                </c:pt>
                <c:pt idx="316">
                  <c:v>38455</c:v>
                </c:pt>
                <c:pt idx="317">
                  <c:v>38456</c:v>
                </c:pt>
                <c:pt idx="318">
                  <c:v>38457</c:v>
                </c:pt>
                <c:pt idx="319">
                  <c:v>38460</c:v>
                </c:pt>
                <c:pt idx="320">
                  <c:v>38461</c:v>
                </c:pt>
                <c:pt idx="321">
                  <c:v>38462</c:v>
                </c:pt>
                <c:pt idx="322">
                  <c:v>38463</c:v>
                </c:pt>
                <c:pt idx="323">
                  <c:v>38464</c:v>
                </c:pt>
                <c:pt idx="324">
                  <c:v>38467</c:v>
                </c:pt>
                <c:pt idx="325">
                  <c:v>38468</c:v>
                </c:pt>
                <c:pt idx="326">
                  <c:v>38469</c:v>
                </c:pt>
                <c:pt idx="327">
                  <c:v>38470</c:v>
                </c:pt>
                <c:pt idx="328">
                  <c:v>38471</c:v>
                </c:pt>
                <c:pt idx="329">
                  <c:v>38474</c:v>
                </c:pt>
                <c:pt idx="330">
                  <c:v>38475</c:v>
                </c:pt>
                <c:pt idx="331">
                  <c:v>38476</c:v>
                </c:pt>
                <c:pt idx="332">
                  <c:v>38477</c:v>
                </c:pt>
                <c:pt idx="333">
                  <c:v>38478</c:v>
                </c:pt>
                <c:pt idx="334">
                  <c:v>38481</c:v>
                </c:pt>
                <c:pt idx="335">
                  <c:v>38482</c:v>
                </c:pt>
                <c:pt idx="336">
                  <c:v>38483</c:v>
                </c:pt>
                <c:pt idx="337">
                  <c:v>38484</c:v>
                </c:pt>
                <c:pt idx="338">
                  <c:v>38485</c:v>
                </c:pt>
                <c:pt idx="339">
                  <c:v>38488</c:v>
                </c:pt>
                <c:pt idx="340">
                  <c:v>38489</c:v>
                </c:pt>
                <c:pt idx="341">
                  <c:v>38490</c:v>
                </c:pt>
                <c:pt idx="342">
                  <c:v>38491</c:v>
                </c:pt>
                <c:pt idx="343">
                  <c:v>38492</c:v>
                </c:pt>
                <c:pt idx="344">
                  <c:v>38495</c:v>
                </c:pt>
                <c:pt idx="345">
                  <c:v>38496</c:v>
                </c:pt>
                <c:pt idx="346">
                  <c:v>38497</c:v>
                </c:pt>
                <c:pt idx="347">
                  <c:v>38498</c:v>
                </c:pt>
                <c:pt idx="348">
                  <c:v>38499</c:v>
                </c:pt>
                <c:pt idx="349">
                  <c:v>38503</c:v>
                </c:pt>
                <c:pt idx="350">
                  <c:v>38504</c:v>
                </c:pt>
                <c:pt idx="351">
                  <c:v>38505</c:v>
                </c:pt>
                <c:pt idx="352">
                  <c:v>38506</c:v>
                </c:pt>
                <c:pt idx="353">
                  <c:v>38509</c:v>
                </c:pt>
                <c:pt idx="354">
                  <c:v>38510</c:v>
                </c:pt>
                <c:pt idx="355">
                  <c:v>38511</c:v>
                </c:pt>
                <c:pt idx="356">
                  <c:v>38512</c:v>
                </c:pt>
                <c:pt idx="357">
                  <c:v>38513</c:v>
                </c:pt>
                <c:pt idx="358">
                  <c:v>38516</c:v>
                </c:pt>
                <c:pt idx="359">
                  <c:v>38517</c:v>
                </c:pt>
                <c:pt idx="360">
                  <c:v>38518</c:v>
                </c:pt>
                <c:pt idx="361">
                  <c:v>38519</c:v>
                </c:pt>
                <c:pt idx="362">
                  <c:v>38520</c:v>
                </c:pt>
                <c:pt idx="363">
                  <c:v>38523</c:v>
                </c:pt>
                <c:pt idx="364">
                  <c:v>38524</c:v>
                </c:pt>
                <c:pt idx="365">
                  <c:v>38525</c:v>
                </c:pt>
                <c:pt idx="366">
                  <c:v>38526</c:v>
                </c:pt>
                <c:pt idx="367">
                  <c:v>38527</c:v>
                </c:pt>
                <c:pt idx="368">
                  <c:v>38530</c:v>
                </c:pt>
                <c:pt idx="369">
                  <c:v>38531</c:v>
                </c:pt>
                <c:pt idx="370">
                  <c:v>38532</c:v>
                </c:pt>
                <c:pt idx="371">
                  <c:v>38533</c:v>
                </c:pt>
                <c:pt idx="372">
                  <c:v>38534</c:v>
                </c:pt>
                <c:pt idx="373">
                  <c:v>38538</c:v>
                </c:pt>
                <c:pt idx="374">
                  <c:v>38539</c:v>
                </c:pt>
                <c:pt idx="375">
                  <c:v>38540</c:v>
                </c:pt>
                <c:pt idx="376">
                  <c:v>38541</c:v>
                </c:pt>
                <c:pt idx="377">
                  <c:v>38544</c:v>
                </c:pt>
                <c:pt idx="378">
                  <c:v>38545</c:v>
                </c:pt>
                <c:pt idx="379">
                  <c:v>38546</c:v>
                </c:pt>
                <c:pt idx="380">
                  <c:v>38547</c:v>
                </c:pt>
                <c:pt idx="381">
                  <c:v>38548</c:v>
                </c:pt>
                <c:pt idx="382">
                  <c:v>38551</c:v>
                </c:pt>
                <c:pt idx="383">
                  <c:v>38552</c:v>
                </c:pt>
                <c:pt idx="384">
                  <c:v>38553</c:v>
                </c:pt>
                <c:pt idx="385">
                  <c:v>38554</c:v>
                </c:pt>
                <c:pt idx="386">
                  <c:v>38555</c:v>
                </c:pt>
                <c:pt idx="387">
                  <c:v>38558</c:v>
                </c:pt>
                <c:pt idx="388">
                  <c:v>38559</c:v>
                </c:pt>
                <c:pt idx="389">
                  <c:v>38560</c:v>
                </c:pt>
                <c:pt idx="390">
                  <c:v>38561</c:v>
                </c:pt>
                <c:pt idx="391">
                  <c:v>38562</c:v>
                </c:pt>
                <c:pt idx="392">
                  <c:v>38565</c:v>
                </c:pt>
                <c:pt idx="393">
                  <c:v>38566</c:v>
                </c:pt>
                <c:pt idx="394">
                  <c:v>38567</c:v>
                </c:pt>
                <c:pt idx="395">
                  <c:v>38568</c:v>
                </c:pt>
                <c:pt idx="396">
                  <c:v>38569</c:v>
                </c:pt>
                <c:pt idx="397">
                  <c:v>38572</c:v>
                </c:pt>
                <c:pt idx="398">
                  <c:v>38573</c:v>
                </c:pt>
                <c:pt idx="399">
                  <c:v>38574</c:v>
                </c:pt>
                <c:pt idx="400">
                  <c:v>38575</c:v>
                </c:pt>
                <c:pt idx="401">
                  <c:v>38576</c:v>
                </c:pt>
                <c:pt idx="402">
                  <c:v>38579</c:v>
                </c:pt>
                <c:pt idx="403">
                  <c:v>38580</c:v>
                </c:pt>
                <c:pt idx="404">
                  <c:v>38581</c:v>
                </c:pt>
                <c:pt idx="405">
                  <c:v>38582</c:v>
                </c:pt>
                <c:pt idx="406">
                  <c:v>38583</c:v>
                </c:pt>
                <c:pt idx="407">
                  <c:v>38586</c:v>
                </c:pt>
                <c:pt idx="408">
                  <c:v>38587</c:v>
                </c:pt>
                <c:pt idx="409">
                  <c:v>38588</c:v>
                </c:pt>
                <c:pt idx="410">
                  <c:v>38589</c:v>
                </c:pt>
                <c:pt idx="411">
                  <c:v>38590</c:v>
                </c:pt>
                <c:pt idx="412">
                  <c:v>38593</c:v>
                </c:pt>
                <c:pt idx="413">
                  <c:v>38594</c:v>
                </c:pt>
                <c:pt idx="414">
                  <c:v>38595</c:v>
                </c:pt>
                <c:pt idx="415">
                  <c:v>38596</c:v>
                </c:pt>
                <c:pt idx="416">
                  <c:v>38597</c:v>
                </c:pt>
                <c:pt idx="417">
                  <c:v>38601</c:v>
                </c:pt>
                <c:pt idx="418">
                  <c:v>38602</c:v>
                </c:pt>
                <c:pt idx="419">
                  <c:v>38603</c:v>
                </c:pt>
                <c:pt idx="420">
                  <c:v>38604</c:v>
                </c:pt>
                <c:pt idx="421">
                  <c:v>38607</c:v>
                </c:pt>
                <c:pt idx="422">
                  <c:v>38608</c:v>
                </c:pt>
                <c:pt idx="423">
                  <c:v>38609</c:v>
                </c:pt>
                <c:pt idx="424">
                  <c:v>38610</c:v>
                </c:pt>
                <c:pt idx="425">
                  <c:v>38611</c:v>
                </c:pt>
                <c:pt idx="426">
                  <c:v>38614</c:v>
                </c:pt>
                <c:pt idx="427">
                  <c:v>38615</c:v>
                </c:pt>
                <c:pt idx="428">
                  <c:v>38616</c:v>
                </c:pt>
                <c:pt idx="429">
                  <c:v>38617</c:v>
                </c:pt>
                <c:pt idx="430">
                  <c:v>38618</c:v>
                </c:pt>
                <c:pt idx="431">
                  <c:v>38621</c:v>
                </c:pt>
                <c:pt idx="432">
                  <c:v>38622</c:v>
                </c:pt>
                <c:pt idx="433">
                  <c:v>38623</c:v>
                </c:pt>
                <c:pt idx="434">
                  <c:v>38624</c:v>
                </c:pt>
                <c:pt idx="435">
                  <c:v>38625</c:v>
                </c:pt>
                <c:pt idx="436">
                  <c:v>38628</c:v>
                </c:pt>
                <c:pt idx="437">
                  <c:v>38629</c:v>
                </c:pt>
                <c:pt idx="438">
                  <c:v>38630</c:v>
                </c:pt>
                <c:pt idx="439">
                  <c:v>38631</c:v>
                </c:pt>
                <c:pt idx="440">
                  <c:v>38632</c:v>
                </c:pt>
                <c:pt idx="441">
                  <c:v>38635</c:v>
                </c:pt>
                <c:pt idx="442">
                  <c:v>38636</c:v>
                </c:pt>
                <c:pt idx="443">
                  <c:v>38637</c:v>
                </c:pt>
                <c:pt idx="444">
                  <c:v>38638</c:v>
                </c:pt>
                <c:pt idx="445">
                  <c:v>38639</c:v>
                </c:pt>
                <c:pt idx="446">
                  <c:v>38642</c:v>
                </c:pt>
                <c:pt idx="447">
                  <c:v>38643</c:v>
                </c:pt>
                <c:pt idx="448">
                  <c:v>38644</c:v>
                </c:pt>
                <c:pt idx="449">
                  <c:v>38645</c:v>
                </c:pt>
                <c:pt idx="450">
                  <c:v>38646</c:v>
                </c:pt>
                <c:pt idx="451">
                  <c:v>38649</c:v>
                </c:pt>
                <c:pt idx="452">
                  <c:v>38650</c:v>
                </c:pt>
                <c:pt idx="453">
                  <c:v>38651</c:v>
                </c:pt>
                <c:pt idx="454">
                  <c:v>38652</c:v>
                </c:pt>
                <c:pt idx="455">
                  <c:v>38653</c:v>
                </c:pt>
                <c:pt idx="456">
                  <c:v>38656</c:v>
                </c:pt>
                <c:pt idx="457">
                  <c:v>38657</c:v>
                </c:pt>
                <c:pt idx="458">
                  <c:v>38658</c:v>
                </c:pt>
                <c:pt idx="459">
                  <c:v>38659</c:v>
                </c:pt>
                <c:pt idx="460">
                  <c:v>38660</c:v>
                </c:pt>
                <c:pt idx="461">
                  <c:v>38663</c:v>
                </c:pt>
                <c:pt idx="462">
                  <c:v>38664</c:v>
                </c:pt>
                <c:pt idx="463">
                  <c:v>38665</c:v>
                </c:pt>
                <c:pt idx="464">
                  <c:v>38666</c:v>
                </c:pt>
                <c:pt idx="465">
                  <c:v>38667</c:v>
                </c:pt>
                <c:pt idx="466">
                  <c:v>38670</c:v>
                </c:pt>
                <c:pt idx="467">
                  <c:v>38671</c:v>
                </c:pt>
                <c:pt idx="468">
                  <c:v>38672</c:v>
                </c:pt>
                <c:pt idx="469">
                  <c:v>38673</c:v>
                </c:pt>
                <c:pt idx="470">
                  <c:v>38674</c:v>
                </c:pt>
                <c:pt idx="471">
                  <c:v>38677</c:v>
                </c:pt>
                <c:pt idx="472">
                  <c:v>38678</c:v>
                </c:pt>
                <c:pt idx="473">
                  <c:v>38679</c:v>
                </c:pt>
                <c:pt idx="474">
                  <c:v>38681</c:v>
                </c:pt>
                <c:pt idx="475">
                  <c:v>38684</c:v>
                </c:pt>
                <c:pt idx="476">
                  <c:v>38685</c:v>
                </c:pt>
                <c:pt idx="477">
                  <c:v>38686</c:v>
                </c:pt>
                <c:pt idx="478">
                  <c:v>38687</c:v>
                </c:pt>
                <c:pt idx="479">
                  <c:v>38688</c:v>
                </c:pt>
                <c:pt idx="480">
                  <c:v>38691</c:v>
                </c:pt>
                <c:pt idx="481">
                  <c:v>38692</c:v>
                </c:pt>
                <c:pt idx="482">
                  <c:v>38693</c:v>
                </c:pt>
                <c:pt idx="483">
                  <c:v>38694</c:v>
                </c:pt>
                <c:pt idx="484">
                  <c:v>38695</c:v>
                </c:pt>
                <c:pt idx="485">
                  <c:v>38698</c:v>
                </c:pt>
                <c:pt idx="486">
                  <c:v>38699</c:v>
                </c:pt>
                <c:pt idx="487">
                  <c:v>38700</c:v>
                </c:pt>
                <c:pt idx="488">
                  <c:v>38701</c:v>
                </c:pt>
                <c:pt idx="489">
                  <c:v>38702</c:v>
                </c:pt>
                <c:pt idx="490">
                  <c:v>38705</c:v>
                </c:pt>
                <c:pt idx="491">
                  <c:v>38706</c:v>
                </c:pt>
                <c:pt idx="492">
                  <c:v>38707</c:v>
                </c:pt>
                <c:pt idx="493">
                  <c:v>38708</c:v>
                </c:pt>
                <c:pt idx="494">
                  <c:v>38709</c:v>
                </c:pt>
                <c:pt idx="495">
                  <c:v>38713</c:v>
                </c:pt>
                <c:pt idx="496">
                  <c:v>38714</c:v>
                </c:pt>
                <c:pt idx="497">
                  <c:v>38715</c:v>
                </c:pt>
                <c:pt idx="498">
                  <c:v>38716</c:v>
                </c:pt>
                <c:pt idx="499" formatCode="General">
                  <c:v>38720</c:v>
                </c:pt>
                <c:pt idx="500">
                  <c:v>38721</c:v>
                </c:pt>
                <c:pt idx="501">
                  <c:v>38722</c:v>
                </c:pt>
                <c:pt idx="502">
                  <c:v>38723</c:v>
                </c:pt>
                <c:pt idx="503">
                  <c:v>38726</c:v>
                </c:pt>
                <c:pt idx="504">
                  <c:v>38727</c:v>
                </c:pt>
                <c:pt idx="505">
                  <c:v>38728</c:v>
                </c:pt>
                <c:pt idx="506">
                  <c:v>38729</c:v>
                </c:pt>
                <c:pt idx="507">
                  <c:v>38730</c:v>
                </c:pt>
                <c:pt idx="508">
                  <c:v>38734</c:v>
                </c:pt>
                <c:pt idx="509">
                  <c:v>38735</c:v>
                </c:pt>
                <c:pt idx="510">
                  <c:v>38736</c:v>
                </c:pt>
                <c:pt idx="511">
                  <c:v>38737</c:v>
                </c:pt>
                <c:pt idx="512">
                  <c:v>38740</c:v>
                </c:pt>
                <c:pt idx="513">
                  <c:v>38741</c:v>
                </c:pt>
                <c:pt idx="514">
                  <c:v>38742</c:v>
                </c:pt>
                <c:pt idx="515">
                  <c:v>38743</c:v>
                </c:pt>
                <c:pt idx="516">
                  <c:v>38744</c:v>
                </c:pt>
                <c:pt idx="517">
                  <c:v>38747</c:v>
                </c:pt>
                <c:pt idx="518">
                  <c:v>38748</c:v>
                </c:pt>
                <c:pt idx="519">
                  <c:v>38749</c:v>
                </c:pt>
                <c:pt idx="520">
                  <c:v>38750</c:v>
                </c:pt>
                <c:pt idx="521">
                  <c:v>38751</c:v>
                </c:pt>
                <c:pt idx="522">
                  <c:v>38754</c:v>
                </c:pt>
                <c:pt idx="523">
                  <c:v>38755</c:v>
                </c:pt>
                <c:pt idx="524">
                  <c:v>38756</c:v>
                </c:pt>
                <c:pt idx="525">
                  <c:v>38757</c:v>
                </c:pt>
                <c:pt idx="526">
                  <c:v>38758</c:v>
                </c:pt>
                <c:pt idx="527">
                  <c:v>38761</c:v>
                </c:pt>
                <c:pt idx="528">
                  <c:v>38762</c:v>
                </c:pt>
                <c:pt idx="529">
                  <c:v>38763</c:v>
                </c:pt>
                <c:pt idx="530">
                  <c:v>38764</c:v>
                </c:pt>
                <c:pt idx="531">
                  <c:v>38765</c:v>
                </c:pt>
                <c:pt idx="532">
                  <c:v>38769</c:v>
                </c:pt>
                <c:pt idx="533">
                  <c:v>38770</c:v>
                </c:pt>
                <c:pt idx="534">
                  <c:v>38771</c:v>
                </c:pt>
                <c:pt idx="535">
                  <c:v>38772</c:v>
                </c:pt>
                <c:pt idx="536">
                  <c:v>38775</c:v>
                </c:pt>
                <c:pt idx="537">
                  <c:v>38776</c:v>
                </c:pt>
                <c:pt idx="538">
                  <c:v>38777</c:v>
                </c:pt>
                <c:pt idx="539">
                  <c:v>38778</c:v>
                </c:pt>
                <c:pt idx="540">
                  <c:v>38779</c:v>
                </c:pt>
                <c:pt idx="541">
                  <c:v>38782</c:v>
                </c:pt>
                <c:pt idx="542">
                  <c:v>38783</c:v>
                </c:pt>
                <c:pt idx="543">
                  <c:v>38784</c:v>
                </c:pt>
                <c:pt idx="544">
                  <c:v>38785</c:v>
                </c:pt>
                <c:pt idx="545">
                  <c:v>38786</c:v>
                </c:pt>
                <c:pt idx="546">
                  <c:v>38789</c:v>
                </c:pt>
                <c:pt idx="547">
                  <c:v>38790</c:v>
                </c:pt>
                <c:pt idx="548">
                  <c:v>38791</c:v>
                </c:pt>
                <c:pt idx="549">
                  <c:v>38792</c:v>
                </c:pt>
                <c:pt idx="550">
                  <c:v>38793</c:v>
                </c:pt>
                <c:pt idx="551">
                  <c:v>38796</c:v>
                </c:pt>
                <c:pt idx="552">
                  <c:v>38797</c:v>
                </c:pt>
                <c:pt idx="553">
                  <c:v>38798</c:v>
                </c:pt>
                <c:pt idx="554">
                  <c:v>38799</c:v>
                </c:pt>
                <c:pt idx="555">
                  <c:v>38800</c:v>
                </c:pt>
                <c:pt idx="556">
                  <c:v>38803</c:v>
                </c:pt>
                <c:pt idx="557">
                  <c:v>38804</c:v>
                </c:pt>
                <c:pt idx="558">
                  <c:v>38805</c:v>
                </c:pt>
                <c:pt idx="559">
                  <c:v>38806</c:v>
                </c:pt>
                <c:pt idx="560">
                  <c:v>38807</c:v>
                </c:pt>
                <c:pt idx="561">
                  <c:v>38810</c:v>
                </c:pt>
                <c:pt idx="562">
                  <c:v>38811</c:v>
                </c:pt>
                <c:pt idx="563">
                  <c:v>38812</c:v>
                </c:pt>
                <c:pt idx="564">
                  <c:v>38813</c:v>
                </c:pt>
                <c:pt idx="565">
                  <c:v>38814</c:v>
                </c:pt>
                <c:pt idx="566">
                  <c:v>38817</c:v>
                </c:pt>
                <c:pt idx="567">
                  <c:v>38818</c:v>
                </c:pt>
                <c:pt idx="568">
                  <c:v>38819</c:v>
                </c:pt>
                <c:pt idx="569">
                  <c:v>38820</c:v>
                </c:pt>
                <c:pt idx="570">
                  <c:v>38824</c:v>
                </c:pt>
                <c:pt idx="571">
                  <c:v>38825</c:v>
                </c:pt>
                <c:pt idx="572">
                  <c:v>38826</c:v>
                </c:pt>
                <c:pt idx="573">
                  <c:v>38827</c:v>
                </c:pt>
                <c:pt idx="574">
                  <c:v>38828</c:v>
                </c:pt>
                <c:pt idx="575">
                  <c:v>38831</c:v>
                </c:pt>
                <c:pt idx="576">
                  <c:v>38832</c:v>
                </c:pt>
                <c:pt idx="577">
                  <c:v>38833</c:v>
                </c:pt>
                <c:pt idx="578">
                  <c:v>38834</c:v>
                </c:pt>
                <c:pt idx="579">
                  <c:v>38835</c:v>
                </c:pt>
                <c:pt idx="580">
                  <c:v>38838</c:v>
                </c:pt>
                <c:pt idx="581">
                  <c:v>38839</c:v>
                </c:pt>
                <c:pt idx="582">
                  <c:v>38840</c:v>
                </c:pt>
                <c:pt idx="583">
                  <c:v>38841</c:v>
                </c:pt>
                <c:pt idx="584">
                  <c:v>38842</c:v>
                </c:pt>
                <c:pt idx="585">
                  <c:v>38845</c:v>
                </c:pt>
                <c:pt idx="586">
                  <c:v>38846</c:v>
                </c:pt>
                <c:pt idx="587">
                  <c:v>38847</c:v>
                </c:pt>
                <c:pt idx="588">
                  <c:v>38848</c:v>
                </c:pt>
                <c:pt idx="589">
                  <c:v>38849</c:v>
                </c:pt>
                <c:pt idx="590">
                  <c:v>38852</c:v>
                </c:pt>
                <c:pt idx="591">
                  <c:v>38853</c:v>
                </c:pt>
                <c:pt idx="592">
                  <c:v>38854</c:v>
                </c:pt>
                <c:pt idx="593">
                  <c:v>38855</c:v>
                </c:pt>
                <c:pt idx="594">
                  <c:v>38856</c:v>
                </c:pt>
                <c:pt idx="595">
                  <c:v>38859</c:v>
                </c:pt>
                <c:pt idx="596">
                  <c:v>38860</c:v>
                </c:pt>
                <c:pt idx="597">
                  <c:v>38861</c:v>
                </c:pt>
                <c:pt idx="598">
                  <c:v>38862</c:v>
                </c:pt>
                <c:pt idx="599">
                  <c:v>38863</c:v>
                </c:pt>
                <c:pt idx="600">
                  <c:v>38867</c:v>
                </c:pt>
                <c:pt idx="601">
                  <c:v>38868</c:v>
                </c:pt>
                <c:pt idx="602">
                  <c:v>38869</c:v>
                </c:pt>
                <c:pt idx="603">
                  <c:v>38870</c:v>
                </c:pt>
                <c:pt idx="604">
                  <c:v>38873</c:v>
                </c:pt>
                <c:pt idx="605">
                  <c:v>38874</c:v>
                </c:pt>
                <c:pt idx="606">
                  <c:v>38875</c:v>
                </c:pt>
                <c:pt idx="607">
                  <c:v>38876</c:v>
                </c:pt>
                <c:pt idx="608">
                  <c:v>38877</c:v>
                </c:pt>
                <c:pt idx="609">
                  <c:v>38880</c:v>
                </c:pt>
                <c:pt idx="610">
                  <c:v>38881</c:v>
                </c:pt>
                <c:pt idx="611">
                  <c:v>38882</c:v>
                </c:pt>
                <c:pt idx="612">
                  <c:v>38883</c:v>
                </c:pt>
                <c:pt idx="613">
                  <c:v>38884</c:v>
                </c:pt>
                <c:pt idx="614">
                  <c:v>38887</c:v>
                </c:pt>
                <c:pt idx="615">
                  <c:v>38888</c:v>
                </c:pt>
                <c:pt idx="616">
                  <c:v>38889</c:v>
                </c:pt>
                <c:pt idx="617">
                  <c:v>38890</c:v>
                </c:pt>
                <c:pt idx="618">
                  <c:v>38891</c:v>
                </c:pt>
                <c:pt idx="619">
                  <c:v>38894</c:v>
                </c:pt>
                <c:pt idx="620">
                  <c:v>38895</c:v>
                </c:pt>
                <c:pt idx="621">
                  <c:v>38896</c:v>
                </c:pt>
                <c:pt idx="622">
                  <c:v>38897</c:v>
                </c:pt>
                <c:pt idx="623">
                  <c:v>38898</c:v>
                </c:pt>
                <c:pt idx="624">
                  <c:v>38901</c:v>
                </c:pt>
                <c:pt idx="625">
                  <c:v>38903</c:v>
                </c:pt>
                <c:pt idx="626">
                  <c:v>38904</c:v>
                </c:pt>
                <c:pt idx="627">
                  <c:v>38905</c:v>
                </c:pt>
                <c:pt idx="628">
                  <c:v>38908</c:v>
                </c:pt>
                <c:pt idx="629">
                  <c:v>38909</c:v>
                </c:pt>
                <c:pt idx="630">
                  <c:v>38910</c:v>
                </c:pt>
                <c:pt idx="631">
                  <c:v>38911</c:v>
                </c:pt>
                <c:pt idx="632">
                  <c:v>38912</c:v>
                </c:pt>
                <c:pt idx="633">
                  <c:v>38915</c:v>
                </c:pt>
                <c:pt idx="634">
                  <c:v>38916</c:v>
                </c:pt>
                <c:pt idx="635">
                  <c:v>38917</c:v>
                </c:pt>
                <c:pt idx="636">
                  <c:v>38918</c:v>
                </c:pt>
                <c:pt idx="637">
                  <c:v>38919</c:v>
                </c:pt>
                <c:pt idx="638">
                  <c:v>38922</c:v>
                </c:pt>
                <c:pt idx="639">
                  <c:v>38923</c:v>
                </c:pt>
                <c:pt idx="640">
                  <c:v>38924</c:v>
                </c:pt>
                <c:pt idx="641">
                  <c:v>38925</c:v>
                </c:pt>
                <c:pt idx="642">
                  <c:v>38926</c:v>
                </c:pt>
                <c:pt idx="643">
                  <c:v>38929</c:v>
                </c:pt>
                <c:pt idx="644">
                  <c:v>38930</c:v>
                </c:pt>
                <c:pt idx="645">
                  <c:v>38931</c:v>
                </c:pt>
                <c:pt idx="646">
                  <c:v>38932</c:v>
                </c:pt>
                <c:pt idx="647">
                  <c:v>38933</c:v>
                </c:pt>
                <c:pt idx="648">
                  <c:v>38936</c:v>
                </c:pt>
                <c:pt idx="649">
                  <c:v>38937</c:v>
                </c:pt>
                <c:pt idx="650">
                  <c:v>38938</c:v>
                </c:pt>
                <c:pt idx="651">
                  <c:v>38939</c:v>
                </c:pt>
                <c:pt idx="652">
                  <c:v>38940</c:v>
                </c:pt>
                <c:pt idx="653">
                  <c:v>38943</c:v>
                </c:pt>
                <c:pt idx="654">
                  <c:v>38944</c:v>
                </c:pt>
                <c:pt idx="655">
                  <c:v>38945</c:v>
                </c:pt>
                <c:pt idx="656">
                  <c:v>38946</c:v>
                </c:pt>
                <c:pt idx="657">
                  <c:v>38947</c:v>
                </c:pt>
                <c:pt idx="658">
                  <c:v>38950</c:v>
                </c:pt>
                <c:pt idx="659">
                  <c:v>38951</c:v>
                </c:pt>
                <c:pt idx="660">
                  <c:v>38952</c:v>
                </c:pt>
                <c:pt idx="661">
                  <c:v>38953</c:v>
                </c:pt>
                <c:pt idx="662">
                  <c:v>38954</c:v>
                </c:pt>
                <c:pt idx="663">
                  <c:v>38957</c:v>
                </c:pt>
                <c:pt idx="664">
                  <c:v>38958</c:v>
                </c:pt>
                <c:pt idx="665">
                  <c:v>38959</c:v>
                </c:pt>
                <c:pt idx="666">
                  <c:v>38960</c:v>
                </c:pt>
                <c:pt idx="667">
                  <c:v>38961</c:v>
                </c:pt>
                <c:pt idx="668">
                  <c:v>38965</c:v>
                </c:pt>
                <c:pt idx="669">
                  <c:v>38966</c:v>
                </c:pt>
                <c:pt idx="670">
                  <c:v>38967</c:v>
                </c:pt>
                <c:pt idx="671">
                  <c:v>38968</c:v>
                </c:pt>
                <c:pt idx="672">
                  <c:v>38971</c:v>
                </c:pt>
                <c:pt idx="673">
                  <c:v>38972</c:v>
                </c:pt>
                <c:pt idx="674">
                  <c:v>38973</c:v>
                </c:pt>
                <c:pt idx="675">
                  <c:v>38974</c:v>
                </c:pt>
                <c:pt idx="676">
                  <c:v>38975</c:v>
                </c:pt>
                <c:pt idx="677">
                  <c:v>38978</c:v>
                </c:pt>
                <c:pt idx="678">
                  <c:v>38979</c:v>
                </c:pt>
                <c:pt idx="679">
                  <c:v>38980</c:v>
                </c:pt>
                <c:pt idx="680">
                  <c:v>38981</c:v>
                </c:pt>
                <c:pt idx="681">
                  <c:v>38982</c:v>
                </c:pt>
                <c:pt idx="682">
                  <c:v>38985</c:v>
                </c:pt>
                <c:pt idx="683">
                  <c:v>38986</c:v>
                </c:pt>
                <c:pt idx="684">
                  <c:v>38987</c:v>
                </c:pt>
                <c:pt idx="685">
                  <c:v>38988</c:v>
                </c:pt>
                <c:pt idx="686">
                  <c:v>38989</c:v>
                </c:pt>
                <c:pt idx="687">
                  <c:v>38992</c:v>
                </c:pt>
                <c:pt idx="688">
                  <c:v>38993</c:v>
                </c:pt>
                <c:pt idx="689">
                  <c:v>38994</c:v>
                </c:pt>
                <c:pt idx="690">
                  <c:v>38995</c:v>
                </c:pt>
                <c:pt idx="691">
                  <c:v>38996</c:v>
                </c:pt>
                <c:pt idx="692">
                  <c:v>38999</c:v>
                </c:pt>
                <c:pt idx="693">
                  <c:v>39000</c:v>
                </c:pt>
                <c:pt idx="694">
                  <c:v>39001</c:v>
                </c:pt>
                <c:pt idx="695">
                  <c:v>39002</c:v>
                </c:pt>
                <c:pt idx="696">
                  <c:v>39003</c:v>
                </c:pt>
                <c:pt idx="697">
                  <c:v>39006</c:v>
                </c:pt>
                <c:pt idx="698">
                  <c:v>39007</c:v>
                </c:pt>
                <c:pt idx="699">
                  <c:v>39008</c:v>
                </c:pt>
                <c:pt idx="700">
                  <c:v>39009</c:v>
                </c:pt>
                <c:pt idx="701">
                  <c:v>39010</c:v>
                </c:pt>
                <c:pt idx="702">
                  <c:v>39013</c:v>
                </c:pt>
                <c:pt idx="703">
                  <c:v>39014</c:v>
                </c:pt>
                <c:pt idx="704">
                  <c:v>39015</c:v>
                </c:pt>
                <c:pt idx="705">
                  <c:v>39016</c:v>
                </c:pt>
                <c:pt idx="706">
                  <c:v>39017</c:v>
                </c:pt>
                <c:pt idx="707">
                  <c:v>39020</c:v>
                </c:pt>
                <c:pt idx="708">
                  <c:v>39021</c:v>
                </c:pt>
                <c:pt idx="709">
                  <c:v>39022</c:v>
                </c:pt>
                <c:pt idx="710">
                  <c:v>39023</c:v>
                </c:pt>
                <c:pt idx="711">
                  <c:v>39024</c:v>
                </c:pt>
                <c:pt idx="712">
                  <c:v>39027</c:v>
                </c:pt>
                <c:pt idx="713">
                  <c:v>39028</c:v>
                </c:pt>
                <c:pt idx="714">
                  <c:v>39029</c:v>
                </c:pt>
                <c:pt idx="715">
                  <c:v>39030</c:v>
                </c:pt>
                <c:pt idx="716">
                  <c:v>39031</c:v>
                </c:pt>
                <c:pt idx="717">
                  <c:v>39034</c:v>
                </c:pt>
                <c:pt idx="718">
                  <c:v>39035</c:v>
                </c:pt>
                <c:pt idx="719">
                  <c:v>39036</c:v>
                </c:pt>
                <c:pt idx="720">
                  <c:v>39037</c:v>
                </c:pt>
                <c:pt idx="721">
                  <c:v>39038</c:v>
                </c:pt>
                <c:pt idx="722">
                  <c:v>39041</c:v>
                </c:pt>
                <c:pt idx="723">
                  <c:v>39042</c:v>
                </c:pt>
                <c:pt idx="724">
                  <c:v>39043</c:v>
                </c:pt>
                <c:pt idx="725">
                  <c:v>39045</c:v>
                </c:pt>
                <c:pt idx="726">
                  <c:v>39048</c:v>
                </c:pt>
                <c:pt idx="727">
                  <c:v>39049</c:v>
                </c:pt>
                <c:pt idx="728">
                  <c:v>39050</c:v>
                </c:pt>
                <c:pt idx="729">
                  <c:v>39051</c:v>
                </c:pt>
                <c:pt idx="730">
                  <c:v>39052</c:v>
                </c:pt>
                <c:pt idx="731">
                  <c:v>39055</c:v>
                </c:pt>
                <c:pt idx="732">
                  <c:v>39056</c:v>
                </c:pt>
                <c:pt idx="733">
                  <c:v>39057</c:v>
                </c:pt>
                <c:pt idx="734">
                  <c:v>39058</c:v>
                </c:pt>
                <c:pt idx="735">
                  <c:v>39059</c:v>
                </c:pt>
                <c:pt idx="736">
                  <c:v>39062</c:v>
                </c:pt>
                <c:pt idx="737">
                  <c:v>39063</c:v>
                </c:pt>
                <c:pt idx="738">
                  <c:v>39064</c:v>
                </c:pt>
                <c:pt idx="739">
                  <c:v>39065</c:v>
                </c:pt>
                <c:pt idx="740">
                  <c:v>39066</c:v>
                </c:pt>
                <c:pt idx="741">
                  <c:v>39069</c:v>
                </c:pt>
                <c:pt idx="742">
                  <c:v>39070</c:v>
                </c:pt>
                <c:pt idx="743">
                  <c:v>39071</c:v>
                </c:pt>
                <c:pt idx="744">
                  <c:v>39072</c:v>
                </c:pt>
                <c:pt idx="745">
                  <c:v>39073</c:v>
                </c:pt>
                <c:pt idx="746">
                  <c:v>39077</c:v>
                </c:pt>
                <c:pt idx="747">
                  <c:v>39078</c:v>
                </c:pt>
                <c:pt idx="748">
                  <c:v>39079</c:v>
                </c:pt>
                <c:pt idx="749">
                  <c:v>39080</c:v>
                </c:pt>
                <c:pt idx="750">
                  <c:v>39085</c:v>
                </c:pt>
                <c:pt idx="751">
                  <c:v>39086</c:v>
                </c:pt>
                <c:pt idx="752">
                  <c:v>39087</c:v>
                </c:pt>
                <c:pt idx="753">
                  <c:v>39090</c:v>
                </c:pt>
                <c:pt idx="754">
                  <c:v>39091</c:v>
                </c:pt>
                <c:pt idx="755">
                  <c:v>39092</c:v>
                </c:pt>
                <c:pt idx="756">
                  <c:v>39093</c:v>
                </c:pt>
                <c:pt idx="757">
                  <c:v>39094</c:v>
                </c:pt>
                <c:pt idx="758">
                  <c:v>39098</c:v>
                </c:pt>
                <c:pt idx="759">
                  <c:v>39099</c:v>
                </c:pt>
                <c:pt idx="760">
                  <c:v>39100</c:v>
                </c:pt>
                <c:pt idx="761">
                  <c:v>39101</c:v>
                </c:pt>
                <c:pt idx="762">
                  <c:v>39104</c:v>
                </c:pt>
                <c:pt idx="763">
                  <c:v>39105</c:v>
                </c:pt>
                <c:pt idx="764">
                  <c:v>39106</c:v>
                </c:pt>
                <c:pt idx="765">
                  <c:v>39107</c:v>
                </c:pt>
                <c:pt idx="766">
                  <c:v>39108</c:v>
                </c:pt>
                <c:pt idx="767">
                  <c:v>39111</c:v>
                </c:pt>
                <c:pt idx="768">
                  <c:v>39112</c:v>
                </c:pt>
                <c:pt idx="769">
                  <c:v>39113</c:v>
                </c:pt>
                <c:pt idx="770">
                  <c:v>39114</c:v>
                </c:pt>
                <c:pt idx="771">
                  <c:v>39115</c:v>
                </c:pt>
                <c:pt idx="772">
                  <c:v>39118</c:v>
                </c:pt>
                <c:pt idx="773">
                  <c:v>39119</c:v>
                </c:pt>
                <c:pt idx="774">
                  <c:v>39120</c:v>
                </c:pt>
                <c:pt idx="775">
                  <c:v>39121</c:v>
                </c:pt>
                <c:pt idx="776">
                  <c:v>39122</c:v>
                </c:pt>
                <c:pt idx="777">
                  <c:v>39125</c:v>
                </c:pt>
                <c:pt idx="778">
                  <c:v>39126</c:v>
                </c:pt>
                <c:pt idx="779">
                  <c:v>39127</c:v>
                </c:pt>
                <c:pt idx="780">
                  <c:v>39128</c:v>
                </c:pt>
                <c:pt idx="781">
                  <c:v>39129</c:v>
                </c:pt>
                <c:pt idx="782">
                  <c:v>39133</c:v>
                </c:pt>
                <c:pt idx="783">
                  <c:v>39134</c:v>
                </c:pt>
                <c:pt idx="784">
                  <c:v>39135</c:v>
                </c:pt>
                <c:pt idx="785">
                  <c:v>39136</c:v>
                </c:pt>
                <c:pt idx="786">
                  <c:v>39139</c:v>
                </c:pt>
                <c:pt idx="787">
                  <c:v>39140</c:v>
                </c:pt>
                <c:pt idx="788">
                  <c:v>39141</c:v>
                </c:pt>
                <c:pt idx="789">
                  <c:v>39142</c:v>
                </c:pt>
                <c:pt idx="790">
                  <c:v>39143</c:v>
                </c:pt>
                <c:pt idx="791">
                  <c:v>39146</c:v>
                </c:pt>
                <c:pt idx="792">
                  <c:v>39147</c:v>
                </c:pt>
                <c:pt idx="793">
                  <c:v>39148</c:v>
                </c:pt>
                <c:pt idx="794">
                  <c:v>39149</c:v>
                </c:pt>
                <c:pt idx="795">
                  <c:v>39150</c:v>
                </c:pt>
                <c:pt idx="796">
                  <c:v>39153</c:v>
                </c:pt>
                <c:pt idx="797">
                  <c:v>39154</c:v>
                </c:pt>
                <c:pt idx="798">
                  <c:v>39155</c:v>
                </c:pt>
                <c:pt idx="799">
                  <c:v>39156</c:v>
                </c:pt>
                <c:pt idx="800">
                  <c:v>39157</c:v>
                </c:pt>
                <c:pt idx="801">
                  <c:v>39160</c:v>
                </c:pt>
                <c:pt idx="802">
                  <c:v>39161</c:v>
                </c:pt>
                <c:pt idx="803">
                  <c:v>39162</c:v>
                </c:pt>
                <c:pt idx="804">
                  <c:v>39163</c:v>
                </c:pt>
                <c:pt idx="805">
                  <c:v>39164</c:v>
                </c:pt>
                <c:pt idx="806">
                  <c:v>39167</c:v>
                </c:pt>
                <c:pt idx="807">
                  <c:v>39168</c:v>
                </c:pt>
                <c:pt idx="808">
                  <c:v>39169</c:v>
                </c:pt>
                <c:pt idx="809">
                  <c:v>39170</c:v>
                </c:pt>
                <c:pt idx="810">
                  <c:v>39171</c:v>
                </c:pt>
                <c:pt idx="811">
                  <c:v>39174</c:v>
                </c:pt>
                <c:pt idx="812">
                  <c:v>39175</c:v>
                </c:pt>
                <c:pt idx="813">
                  <c:v>39176</c:v>
                </c:pt>
                <c:pt idx="814">
                  <c:v>39177</c:v>
                </c:pt>
                <c:pt idx="815">
                  <c:v>39181</c:v>
                </c:pt>
                <c:pt idx="816">
                  <c:v>39182</c:v>
                </c:pt>
                <c:pt idx="817">
                  <c:v>39183</c:v>
                </c:pt>
                <c:pt idx="818">
                  <c:v>39184</c:v>
                </c:pt>
                <c:pt idx="819">
                  <c:v>39185</c:v>
                </c:pt>
                <c:pt idx="820">
                  <c:v>39188</c:v>
                </c:pt>
                <c:pt idx="821">
                  <c:v>39189</c:v>
                </c:pt>
                <c:pt idx="822">
                  <c:v>39190</c:v>
                </c:pt>
                <c:pt idx="823">
                  <c:v>39191</c:v>
                </c:pt>
                <c:pt idx="824">
                  <c:v>39192</c:v>
                </c:pt>
                <c:pt idx="825">
                  <c:v>39195</c:v>
                </c:pt>
                <c:pt idx="826">
                  <c:v>39196</c:v>
                </c:pt>
                <c:pt idx="827">
                  <c:v>39197</c:v>
                </c:pt>
                <c:pt idx="828">
                  <c:v>39198</c:v>
                </c:pt>
                <c:pt idx="829">
                  <c:v>39199</c:v>
                </c:pt>
                <c:pt idx="830">
                  <c:v>39202</c:v>
                </c:pt>
                <c:pt idx="831">
                  <c:v>39203</c:v>
                </c:pt>
                <c:pt idx="832">
                  <c:v>39204</c:v>
                </c:pt>
                <c:pt idx="833">
                  <c:v>39205</c:v>
                </c:pt>
                <c:pt idx="834">
                  <c:v>39206</c:v>
                </c:pt>
                <c:pt idx="835">
                  <c:v>39209</c:v>
                </c:pt>
                <c:pt idx="836">
                  <c:v>39210</c:v>
                </c:pt>
                <c:pt idx="837">
                  <c:v>39211</c:v>
                </c:pt>
                <c:pt idx="838">
                  <c:v>39212</c:v>
                </c:pt>
                <c:pt idx="839">
                  <c:v>39213</c:v>
                </c:pt>
                <c:pt idx="840">
                  <c:v>39216</c:v>
                </c:pt>
                <c:pt idx="841">
                  <c:v>39217</c:v>
                </c:pt>
                <c:pt idx="842">
                  <c:v>39218</c:v>
                </c:pt>
                <c:pt idx="843">
                  <c:v>39219</c:v>
                </c:pt>
                <c:pt idx="844">
                  <c:v>39220</c:v>
                </c:pt>
                <c:pt idx="845">
                  <c:v>39223</c:v>
                </c:pt>
                <c:pt idx="846">
                  <c:v>39224</c:v>
                </c:pt>
                <c:pt idx="847">
                  <c:v>39225</c:v>
                </c:pt>
                <c:pt idx="848">
                  <c:v>39226</c:v>
                </c:pt>
                <c:pt idx="849">
                  <c:v>39227</c:v>
                </c:pt>
                <c:pt idx="850">
                  <c:v>39231</c:v>
                </c:pt>
                <c:pt idx="851">
                  <c:v>39232</c:v>
                </c:pt>
                <c:pt idx="852">
                  <c:v>39233</c:v>
                </c:pt>
                <c:pt idx="853">
                  <c:v>39234</c:v>
                </c:pt>
                <c:pt idx="854">
                  <c:v>39237</c:v>
                </c:pt>
                <c:pt idx="855">
                  <c:v>39238</c:v>
                </c:pt>
                <c:pt idx="856">
                  <c:v>39239</c:v>
                </c:pt>
                <c:pt idx="857">
                  <c:v>39240</c:v>
                </c:pt>
                <c:pt idx="858">
                  <c:v>39241</c:v>
                </c:pt>
                <c:pt idx="859">
                  <c:v>39244</c:v>
                </c:pt>
                <c:pt idx="860">
                  <c:v>39245</c:v>
                </c:pt>
                <c:pt idx="861">
                  <c:v>39246</c:v>
                </c:pt>
                <c:pt idx="862">
                  <c:v>39247</c:v>
                </c:pt>
                <c:pt idx="863">
                  <c:v>39248</c:v>
                </c:pt>
                <c:pt idx="864">
                  <c:v>39251</c:v>
                </c:pt>
                <c:pt idx="865">
                  <c:v>39252</c:v>
                </c:pt>
                <c:pt idx="866">
                  <c:v>39253</c:v>
                </c:pt>
                <c:pt idx="867">
                  <c:v>39254</c:v>
                </c:pt>
                <c:pt idx="868">
                  <c:v>39255</c:v>
                </c:pt>
                <c:pt idx="869">
                  <c:v>39258</c:v>
                </c:pt>
                <c:pt idx="870">
                  <c:v>39259</c:v>
                </c:pt>
                <c:pt idx="871">
                  <c:v>39260</c:v>
                </c:pt>
                <c:pt idx="872">
                  <c:v>39261</c:v>
                </c:pt>
                <c:pt idx="873">
                  <c:v>39262</c:v>
                </c:pt>
                <c:pt idx="874">
                  <c:v>39265</c:v>
                </c:pt>
                <c:pt idx="875">
                  <c:v>39266</c:v>
                </c:pt>
                <c:pt idx="876">
                  <c:v>39268</c:v>
                </c:pt>
                <c:pt idx="877">
                  <c:v>39269</c:v>
                </c:pt>
                <c:pt idx="878">
                  <c:v>39272</c:v>
                </c:pt>
                <c:pt idx="879">
                  <c:v>39273</c:v>
                </c:pt>
                <c:pt idx="880">
                  <c:v>39274</c:v>
                </c:pt>
                <c:pt idx="881">
                  <c:v>39275</c:v>
                </c:pt>
                <c:pt idx="882">
                  <c:v>39276</c:v>
                </c:pt>
                <c:pt idx="883">
                  <c:v>39279</c:v>
                </c:pt>
                <c:pt idx="884">
                  <c:v>39280</c:v>
                </c:pt>
                <c:pt idx="885">
                  <c:v>39281</c:v>
                </c:pt>
                <c:pt idx="886">
                  <c:v>39282</c:v>
                </c:pt>
                <c:pt idx="887">
                  <c:v>39283</c:v>
                </c:pt>
                <c:pt idx="888">
                  <c:v>39286</c:v>
                </c:pt>
                <c:pt idx="889">
                  <c:v>39287</c:v>
                </c:pt>
                <c:pt idx="890">
                  <c:v>39288</c:v>
                </c:pt>
                <c:pt idx="891">
                  <c:v>39289</c:v>
                </c:pt>
                <c:pt idx="892">
                  <c:v>39290</c:v>
                </c:pt>
                <c:pt idx="893">
                  <c:v>39293</c:v>
                </c:pt>
                <c:pt idx="894">
                  <c:v>39294</c:v>
                </c:pt>
                <c:pt idx="895">
                  <c:v>39295</c:v>
                </c:pt>
                <c:pt idx="896">
                  <c:v>39296</c:v>
                </c:pt>
                <c:pt idx="897">
                  <c:v>39297</c:v>
                </c:pt>
                <c:pt idx="898">
                  <c:v>39300</c:v>
                </c:pt>
                <c:pt idx="899">
                  <c:v>39301</c:v>
                </c:pt>
                <c:pt idx="900">
                  <c:v>39302</c:v>
                </c:pt>
                <c:pt idx="901">
                  <c:v>39303</c:v>
                </c:pt>
                <c:pt idx="902">
                  <c:v>39304</c:v>
                </c:pt>
                <c:pt idx="903">
                  <c:v>39307</c:v>
                </c:pt>
                <c:pt idx="904">
                  <c:v>39308</c:v>
                </c:pt>
                <c:pt idx="905">
                  <c:v>39309</c:v>
                </c:pt>
                <c:pt idx="906">
                  <c:v>39310</c:v>
                </c:pt>
                <c:pt idx="907">
                  <c:v>39311</c:v>
                </c:pt>
                <c:pt idx="908">
                  <c:v>39314</c:v>
                </c:pt>
                <c:pt idx="909">
                  <c:v>39315</c:v>
                </c:pt>
                <c:pt idx="910">
                  <c:v>39316</c:v>
                </c:pt>
                <c:pt idx="911">
                  <c:v>39317</c:v>
                </c:pt>
                <c:pt idx="912">
                  <c:v>39318</c:v>
                </c:pt>
                <c:pt idx="913">
                  <c:v>39321</c:v>
                </c:pt>
                <c:pt idx="914">
                  <c:v>39322</c:v>
                </c:pt>
                <c:pt idx="915">
                  <c:v>39323</c:v>
                </c:pt>
                <c:pt idx="916">
                  <c:v>39324</c:v>
                </c:pt>
                <c:pt idx="917">
                  <c:v>39325</c:v>
                </c:pt>
                <c:pt idx="918">
                  <c:v>39329</c:v>
                </c:pt>
                <c:pt idx="919">
                  <c:v>39330</c:v>
                </c:pt>
                <c:pt idx="920">
                  <c:v>39331</c:v>
                </c:pt>
                <c:pt idx="921">
                  <c:v>39332</c:v>
                </c:pt>
                <c:pt idx="922">
                  <c:v>39335</c:v>
                </c:pt>
                <c:pt idx="923">
                  <c:v>39336</c:v>
                </c:pt>
                <c:pt idx="924">
                  <c:v>39337</c:v>
                </c:pt>
                <c:pt idx="925">
                  <c:v>39338</c:v>
                </c:pt>
                <c:pt idx="926">
                  <c:v>39339</c:v>
                </c:pt>
                <c:pt idx="927">
                  <c:v>39342</c:v>
                </c:pt>
                <c:pt idx="928">
                  <c:v>39343</c:v>
                </c:pt>
                <c:pt idx="929">
                  <c:v>39344</c:v>
                </c:pt>
                <c:pt idx="930">
                  <c:v>39345</c:v>
                </c:pt>
                <c:pt idx="931">
                  <c:v>39346</c:v>
                </c:pt>
                <c:pt idx="932">
                  <c:v>39349</c:v>
                </c:pt>
                <c:pt idx="933">
                  <c:v>39350</c:v>
                </c:pt>
                <c:pt idx="934">
                  <c:v>39351</c:v>
                </c:pt>
                <c:pt idx="935">
                  <c:v>39352</c:v>
                </c:pt>
                <c:pt idx="936">
                  <c:v>39353</c:v>
                </c:pt>
                <c:pt idx="937">
                  <c:v>39356</c:v>
                </c:pt>
                <c:pt idx="938">
                  <c:v>39357</c:v>
                </c:pt>
                <c:pt idx="939">
                  <c:v>39358</c:v>
                </c:pt>
                <c:pt idx="940">
                  <c:v>39359</c:v>
                </c:pt>
                <c:pt idx="941">
                  <c:v>39360</c:v>
                </c:pt>
                <c:pt idx="942">
                  <c:v>39363</c:v>
                </c:pt>
                <c:pt idx="943">
                  <c:v>39364</c:v>
                </c:pt>
                <c:pt idx="944">
                  <c:v>39365</c:v>
                </c:pt>
                <c:pt idx="945">
                  <c:v>39366</c:v>
                </c:pt>
                <c:pt idx="946">
                  <c:v>39367</c:v>
                </c:pt>
                <c:pt idx="947">
                  <c:v>39370</c:v>
                </c:pt>
                <c:pt idx="948">
                  <c:v>39371</c:v>
                </c:pt>
                <c:pt idx="949">
                  <c:v>39372</c:v>
                </c:pt>
                <c:pt idx="950">
                  <c:v>39373</c:v>
                </c:pt>
                <c:pt idx="951">
                  <c:v>39374</c:v>
                </c:pt>
                <c:pt idx="952">
                  <c:v>39377</c:v>
                </c:pt>
                <c:pt idx="953">
                  <c:v>39378</c:v>
                </c:pt>
                <c:pt idx="954">
                  <c:v>39379</c:v>
                </c:pt>
                <c:pt idx="955">
                  <c:v>39380</c:v>
                </c:pt>
                <c:pt idx="956">
                  <c:v>39381</c:v>
                </c:pt>
                <c:pt idx="957">
                  <c:v>39384</c:v>
                </c:pt>
                <c:pt idx="958">
                  <c:v>39385</c:v>
                </c:pt>
                <c:pt idx="959">
                  <c:v>39386</c:v>
                </c:pt>
                <c:pt idx="960">
                  <c:v>39387</c:v>
                </c:pt>
                <c:pt idx="961">
                  <c:v>39388</c:v>
                </c:pt>
                <c:pt idx="962">
                  <c:v>39391</c:v>
                </c:pt>
                <c:pt idx="963">
                  <c:v>39392</c:v>
                </c:pt>
                <c:pt idx="964">
                  <c:v>39393</c:v>
                </c:pt>
                <c:pt idx="965">
                  <c:v>39394</c:v>
                </c:pt>
                <c:pt idx="966">
                  <c:v>39395</c:v>
                </c:pt>
                <c:pt idx="967">
                  <c:v>39398</c:v>
                </c:pt>
                <c:pt idx="968">
                  <c:v>39399</c:v>
                </c:pt>
                <c:pt idx="969">
                  <c:v>39400</c:v>
                </c:pt>
                <c:pt idx="970">
                  <c:v>39401</c:v>
                </c:pt>
                <c:pt idx="971">
                  <c:v>39402</c:v>
                </c:pt>
                <c:pt idx="972">
                  <c:v>39405</c:v>
                </c:pt>
                <c:pt idx="973">
                  <c:v>39406</c:v>
                </c:pt>
                <c:pt idx="974">
                  <c:v>39407</c:v>
                </c:pt>
                <c:pt idx="975">
                  <c:v>39409</c:v>
                </c:pt>
                <c:pt idx="976">
                  <c:v>39412</c:v>
                </c:pt>
                <c:pt idx="977">
                  <c:v>39413</c:v>
                </c:pt>
                <c:pt idx="978">
                  <c:v>39414</c:v>
                </c:pt>
                <c:pt idx="979">
                  <c:v>39415</c:v>
                </c:pt>
                <c:pt idx="980">
                  <c:v>39416</c:v>
                </c:pt>
                <c:pt idx="981">
                  <c:v>39419</c:v>
                </c:pt>
                <c:pt idx="982">
                  <c:v>39420</c:v>
                </c:pt>
                <c:pt idx="983">
                  <c:v>39421</c:v>
                </c:pt>
                <c:pt idx="984">
                  <c:v>39422</c:v>
                </c:pt>
                <c:pt idx="985">
                  <c:v>39423</c:v>
                </c:pt>
                <c:pt idx="986">
                  <c:v>39426</c:v>
                </c:pt>
                <c:pt idx="987">
                  <c:v>39427</c:v>
                </c:pt>
                <c:pt idx="988">
                  <c:v>39428</c:v>
                </c:pt>
                <c:pt idx="989">
                  <c:v>39429</c:v>
                </c:pt>
                <c:pt idx="990">
                  <c:v>39430</c:v>
                </c:pt>
                <c:pt idx="991">
                  <c:v>39433</c:v>
                </c:pt>
                <c:pt idx="992">
                  <c:v>39434</c:v>
                </c:pt>
                <c:pt idx="993">
                  <c:v>39435</c:v>
                </c:pt>
                <c:pt idx="994">
                  <c:v>39436</c:v>
                </c:pt>
                <c:pt idx="995">
                  <c:v>39437</c:v>
                </c:pt>
                <c:pt idx="996">
                  <c:v>39440</c:v>
                </c:pt>
                <c:pt idx="997">
                  <c:v>39442</c:v>
                </c:pt>
                <c:pt idx="998">
                  <c:v>39443</c:v>
                </c:pt>
                <c:pt idx="999">
                  <c:v>39444</c:v>
                </c:pt>
                <c:pt idx="1000">
                  <c:v>39447</c:v>
                </c:pt>
                <c:pt idx="1001">
                  <c:v>39449</c:v>
                </c:pt>
                <c:pt idx="1002">
                  <c:v>39450</c:v>
                </c:pt>
                <c:pt idx="1003">
                  <c:v>39451</c:v>
                </c:pt>
                <c:pt idx="1004">
                  <c:v>39454</c:v>
                </c:pt>
                <c:pt idx="1005">
                  <c:v>39455</c:v>
                </c:pt>
                <c:pt idx="1006">
                  <c:v>39456</c:v>
                </c:pt>
                <c:pt idx="1007">
                  <c:v>39457</c:v>
                </c:pt>
                <c:pt idx="1008">
                  <c:v>39458</c:v>
                </c:pt>
                <c:pt idx="1009">
                  <c:v>39461</c:v>
                </c:pt>
                <c:pt idx="1010">
                  <c:v>39462</c:v>
                </c:pt>
                <c:pt idx="1011">
                  <c:v>39463</c:v>
                </c:pt>
                <c:pt idx="1012">
                  <c:v>39464</c:v>
                </c:pt>
                <c:pt idx="1013">
                  <c:v>39465</c:v>
                </c:pt>
                <c:pt idx="1014">
                  <c:v>39469</c:v>
                </c:pt>
                <c:pt idx="1015">
                  <c:v>39470</c:v>
                </c:pt>
                <c:pt idx="1016">
                  <c:v>39471</c:v>
                </c:pt>
                <c:pt idx="1017">
                  <c:v>39472</c:v>
                </c:pt>
                <c:pt idx="1018">
                  <c:v>39475</c:v>
                </c:pt>
                <c:pt idx="1019">
                  <c:v>39476</c:v>
                </c:pt>
                <c:pt idx="1020">
                  <c:v>39477</c:v>
                </c:pt>
                <c:pt idx="1021">
                  <c:v>39478</c:v>
                </c:pt>
                <c:pt idx="1022">
                  <c:v>39479</c:v>
                </c:pt>
                <c:pt idx="1023">
                  <c:v>39482</c:v>
                </c:pt>
                <c:pt idx="1024">
                  <c:v>39483</c:v>
                </c:pt>
                <c:pt idx="1025">
                  <c:v>39484</c:v>
                </c:pt>
                <c:pt idx="1026">
                  <c:v>39485</c:v>
                </c:pt>
                <c:pt idx="1027">
                  <c:v>39486</c:v>
                </c:pt>
                <c:pt idx="1028">
                  <c:v>39489</c:v>
                </c:pt>
                <c:pt idx="1029">
                  <c:v>39490</c:v>
                </c:pt>
                <c:pt idx="1030">
                  <c:v>39491</c:v>
                </c:pt>
                <c:pt idx="1031">
                  <c:v>39492</c:v>
                </c:pt>
                <c:pt idx="1032">
                  <c:v>39493</c:v>
                </c:pt>
                <c:pt idx="1033">
                  <c:v>39497</c:v>
                </c:pt>
                <c:pt idx="1034">
                  <c:v>39498</c:v>
                </c:pt>
                <c:pt idx="1035">
                  <c:v>39499</c:v>
                </c:pt>
                <c:pt idx="1036">
                  <c:v>39500</c:v>
                </c:pt>
                <c:pt idx="1037">
                  <c:v>39503</c:v>
                </c:pt>
                <c:pt idx="1038">
                  <c:v>39504</c:v>
                </c:pt>
                <c:pt idx="1039">
                  <c:v>39505</c:v>
                </c:pt>
                <c:pt idx="1040">
                  <c:v>39506</c:v>
                </c:pt>
                <c:pt idx="1041">
                  <c:v>39507</c:v>
                </c:pt>
                <c:pt idx="1042">
                  <c:v>39510</c:v>
                </c:pt>
                <c:pt idx="1043">
                  <c:v>39511</c:v>
                </c:pt>
                <c:pt idx="1044">
                  <c:v>39512</c:v>
                </c:pt>
                <c:pt idx="1045">
                  <c:v>39513</c:v>
                </c:pt>
                <c:pt idx="1046">
                  <c:v>39514</c:v>
                </c:pt>
                <c:pt idx="1047">
                  <c:v>39517</c:v>
                </c:pt>
                <c:pt idx="1048">
                  <c:v>39518</c:v>
                </c:pt>
                <c:pt idx="1049">
                  <c:v>39519</c:v>
                </c:pt>
                <c:pt idx="1050">
                  <c:v>39520</c:v>
                </c:pt>
                <c:pt idx="1051">
                  <c:v>39521</c:v>
                </c:pt>
                <c:pt idx="1052">
                  <c:v>39524</c:v>
                </c:pt>
                <c:pt idx="1053">
                  <c:v>39525</c:v>
                </c:pt>
                <c:pt idx="1054">
                  <c:v>39526</c:v>
                </c:pt>
                <c:pt idx="1055">
                  <c:v>39527</c:v>
                </c:pt>
                <c:pt idx="1056">
                  <c:v>39531</c:v>
                </c:pt>
                <c:pt idx="1057">
                  <c:v>39532</c:v>
                </c:pt>
                <c:pt idx="1058">
                  <c:v>39533</c:v>
                </c:pt>
                <c:pt idx="1059">
                  <c:v>39534</c:v>
                </c:pt>
                <c:pt idx="1060">
                  <c:v>39535</c:v>
                </c:pt>
                <c:pt idx="1061">
                  <c:v>39538</c:v>
                </c:pt>
                <c:pt idx="1062">
                  <c:v>39539</c:v>
                </c:pt>
                <c:pt idx="1063">
                  <c:v>39540</c:v>
                </c:pt>
                <c:pt idx="1064">
                  <c:v>39541</c:v>
                </c:pt>
                <c:pt idx="1065">
                  <c:v>39542</c:v>
                </c:pt>
                <c:pt idx="1066">
                  <c:v>39545</c:v>
                </c:pt>
                <c:pt idx="1067">
                  <c:v>39546</c:v>
                </c:pt>
                <c:pt idx="1068">
                  <c:v>39547</c:v>
                </c:pt>
                <c:pt idx="1069">
                  <c:v>39548</c:v>
                </c:pt>
                <c:pt idx="1070">
                  <c:v>39549</c:v>
                </c:pt>
                <c:pt idx="1071">
                  <c:v>39552</c:v>
                </c:pt>
                <c:pt idx="1072">
                  <c:v>39553</c:v>
                </c:pt>
                <c:pt idx="1073">
                  <c:v>39554</c:v>
                </c:pt>
                <c:pt idx="1074">
                  <c:v>39555</c:v>
                </c:pt>
                <c:pt idx="1075">
                  <c:v>39556</c:v>
                </c:pt>
                <c:pt idx="1076">
                  <c:v>39559</c:v>
                </c:pt>
                <c:pt idx="1077">
                  <c:v>39560</c:v>
                </c:pt>
                <c:pt idx="1078">
                  <c:v>39561</c:v>
                </c:pt>
                <c:pt idx="1079">
                  <c:v>39562</c:v>
                </c:pt>
                <c:pt idx="1080">
                  <c:v>39563</c:v>
                </c:pt>
                <c:pt idx="1081">
                  <c:v>39566</c:v>
                </c:pt>
                <c:pt idx="1082">
                  <c:v>39567</c:v>
                </c:pt>
                <c:pt idx="1083">
                  <c:v>39568</c:v>
                </c:pt>
                <c:pt idx="1084">
                  <c:v>39569</c:v>
                </c:pt>
                <c:pt idx="1085">
                  <c:v>39570</c:v>
                </c:pt>
                <c:pt idx="1086">
                  <c:v>39573</c:v>
                </c:pt>
                <c:pt idx="1087">
                  <c:v>39574</c:v>
                </c:pt>
                <c:pt idx="1088">
                  <c:v>39575</c:v>
                </c:pt>
                <c:pt idx="1089">
                  <c:v>39576</c:v>
                </c:pt>
                <c:pt idx="1090">
                  <c:v>39577</c:v>
                </c:pt>
                <c:pt idx="1091">
                  <c:v>39580</c:v>
                </c:pt>
                <c:pt idx="1092">
                  <c:v>39581</c:v>
                </c:pt>
                <c:pt idx="1093">
                  <c:v>39582</c:v>
                </c:pt>
                <c:pt idx="1094">
                  <c:v>39583</c:v>
                </c:pt>
                <c:pt idx="1095">
                  <c:v>39584</c:v>
                </c:pt>
                <c:pt idx="1096">
                  <c:v>39587</c:v>
                </c:pt>
                <c:pt idx="1097">
                  <c:v>39588</c:v>
                </c:pt>
                <c:pt idx="1098">
                  <c:v>39589</c:v>
                </c:pt>
                <c:pt idx="1099">
                  <c:v>39590</c:v>
                </c:pt>
                <c:pt idx="1100">
                  <c:v>39591</c:v>
                </c:pt>
                <c:pt idx="1101">
                  <c:v>39595</c:v>
                </c:pt>
                <c:pt idx="1102">
                  <c:v>39596</c:v>
                </c:pt>
                <c:pt idx="1103">
                  <c:v>39597</c:v>
                </c:pt>
                <c:pt idx="1104">
                  <c:v>39598</c:v>
                </c:pt>
                <c:pt idx="1105">
                  <c:v>39601</c:v>
                </c:pt>
                <c:pt idx="1106">
                  <c:v>39602</c:v>
                </c:pt>
                <c:pt idx="1107">
                  <c:v>39603</c:v>
                </c:pt>
                <c:pt idx="1108">
                  <c:v>39604</c:v>
                </c:pt>
                <c:pt idx="1109">
                  <c:v>39605</c:v>
                </c:pt>
                <c:pt idx="1110">
                  <c:v>39608</c:v>
                </c:pt>
                <c:pt idx="1111">
                  <c:v>39609</c:v>
                </c:pt>
                <c:pt idx="1112">
                  <c:v>39610</c:v>
                </c:pt>
                <c:pt idx="1113">
                  <c:v>39611</c:v>
                </c:pt>
                <c:pt idx="1114">
                  <c:v>39612</c:v>
                </c:pt>
                <c:pt idx="1115">
                  <c:v>39615</c:v>
                </c:pt>
                <c:pt idx="1116">
                  <c:v>39616</c:v>
                </c:pt>
                <c:pt idx="1117">
                  <c:v>39617</c:v>
                </c:pt>
                <c:pt idx="1118">
                  <c:v>39618</c:v>
                </c:pt>
                <c:pt idx="1119">
                  <c:v>39619</c:v>
                </c:pt>
                <c:pt idx="1120">
                  <c:v>39622</c:v>
                </c:pt>
                <c:pt idx="1121">
                  <c:v>39623</c:v>
                </c:pt>
                <c:pt idx="1122">
                  <c:v>39624</c:v>
                </c:pt>
                <c:pt idx="1123">
                  <c:v>39625</c:v>
                </c:pt>
                <c:pt idx="1124">
                  <c:v>39626</c:v>
                </c:pt>
                <c:pt idx="1125">
                  <c:v>39629</c:v>
                </c:pt>
                <c:pt idx="1126">
                  <c:v>39630</c:v>
                </c:pt>
                <c:pt idx="1127">
                  <c:v>39631</c:v>
                </c:pt>
                <c:pt idx="1128">
                  <c:v>39632</c:v>
                </c:pt>
                <c:pt idx="1129">
                  <c:v>39636</c:v>
                </c:pt>
                <c:pt idx="1130">
                  <c:v>39637</c:v>
                </c:pt>
                <c:pt idx="1131">
                  <c:v>39638</c:v>
                </c:pt>
                <c:pt idx="1132">
                  <c:v>39639</c:v>
                </c:pt>
                <c:pt idx="1133">
                  <c:v>39640</c:v>
                </c:pt>
                <c:pt idx="1134">
                  <c:v>39643</c:v>
                </c:pt>
                <c:pt idx="1135">
                  <c:v>39644</c:v>
                </c:pt>
                <c:pt idx="1136">
                  <c:v>39645</c:v>
                </c:pt>
                <c:pt idx="1137">
                  <c:v>39646</c:v>
                </c:pt>
                <c:pt idx="1138">
                  <c:v>39647</c:v>
                </c:pt>
                <c:pt idx="1139">
                  <c:v>39650</c:v>
                </c:pt>
                <c:pt idx="1140">
                  <c:v>39651</c:v>
                </c:pt>
                <c:pt idx="1141">
                  <c:v>39652</c:v>
                </c:pt>
                <c:pt idx="1142">
                  <c:v>39653</c:v>
                </c:pt>
                <c:pt idx="1143">
                  <c:v>39654</c:v>
                </c:pt>
                <c:pt idx="1144">
                  <c:v>39657</c:v>
                </c:pt>
                <c:pt idx="1145">
                  <c:v>39658</c:v>
                </c:pt>
                <c:pt idx="1146">
                  <c:v>39659</c:v>
                </c:pt>
                <c:pt idx="1147">
                  <c:v>39660</c:v>
                </c:pt>
                <c:pt idx="1148">
                  <c:v>39661</c:v>
                </c:pt>
                <c:pt idx="1149">
                  <c:v>39664</c:v>
                </c:pt>
                <c:pt idx="1150">
                  <c:v>39665</c:v>
                </c:pt>
                <c:pt idx="1151">
                  <c:v>39666</c:v>
                </c:pt>
                <c:pt idx="1152">
                  <c:v>39667</c:v>
                </c:pt>
                <c:pt idx="1153">
                  <c:v>39668</c:v>
                </c:pt>
                <c:pt idx="1154">
                  <c:v>39671</c:v>
                </c:pt>
                <c:pt idx="1155">
                  <c:v>39672</c:v>
                </c:pt>
                <c:pt idx="1156">
                  <c:v>39673</c:v>
                </c:pt>
                <c:pt idx="1157">
                  <c:v>39674</c:v>
                </c:pt>
                <c:pt idx="1158">
                  <c:v>39675</c:v>
                </c:pt>
                <c:pt idx="1159">
                  <c:v>39678</c:v>
                </c:pt>
                <c:pt idx="1160">
                  <c:v>39679</c:v>
                </c:pt>
                <c:pt idx="1161">
                  <c:v>39680</c:v>
                </c:pt>
                <c:pt idx="1162">
                  <c:v>39681</c:v>
                </c:pt>
                <c:pt idx="1163">
                  <c:v>39682</c:v>
                </c:pt>
                <c:pt idx="1164">
                  <c:v>39685</c:v>
                </c:pt>
                <c:pt idx="1165">
                  <c:v>39686</c:v>
                </c:pt>
                <c:pt idx="1166">
                  <c:v>39687</c:v>
                </c:pt>
                <c:pt idx="1167">
                  <c:v>39688</c:v>
                </c:pt>
                <c:pt idx="1168">
                  <c:v>39689</c:v>
                </c:pt>
                <c:pt idx="1169">
                  <c:v>39693</c:v>
                </c:pt>
                <c:pt idx="1170">
                  <c:v>39694</c:v>
                </c:pt>
                <c:pt idx="1171">
                  <c:v>39695</c:v>
                </c:pt>
                <c:pt idx="1172">
                  <c:v>39696</c:v>
                </c:pt>
                <c:pt idx="1173">
                  <c:v>39699</c:v>
                </c:pt>
                <c:pt idx="1174">
                  <c:v>39700</c:v>
                </c:pt>
                <c:pt idx="1175">
                  <c:v>39701</c:v>
                </c:pt>
                <c:pt idx="1176">
                  <c:v>39702</c:v>
                </c:pt>
                <c:pt idx="1177">
                  <c:v>39703</c:v>
                </c:pt>
                <c:pt idx="1178">
                  <c:v>39706</c:v>
                </c:pt>
                <c:pt idx="1179">
                  <c:v>39707</c:v>
                </c:pt>
                <c:pt idx="1180">
                  <c:v>39708</c:v>
                </c:pt>
                <c:pt idx="1181">
                  <c:v>39709</c:v>
                </c:pt>
                <c:pt idx="1182">
                  <c:v>39710</c:v>
                </c:pt>
                <c:pt idx="1183">
                  <c:v>39713</c:v>
                </c:pt>
                <c:pt idx="1184">
                  <c:v>39714</c:v>
                </c:pt>
                <c:pt idx="1185">
                  <c:v>39715</c:v>
                </c:pt>
                <c:pt idx="1186">
                  <c:v>39716</c:v>
                </c:pt>
                <c:pt idx="1187">
                  <c:v>39717</c:v>
                </c:pt>
                <c:pt idx="1188">
                  <c:v>39720</c:v>
                </c:pt>
                <c:pt idx="1189">
                  <c:v>39721</c:v>
                </c:pt>
                <c:pt idx="1190">
                  <c:v>39722</c:v>
                </c:pt>
                <c:pt idx="1191">
                  <c:v>39723</c:v>
                </c:pt>
                <c:pt idx="1192">
                  <c:v>39724</c:v>
                </c:pt>
                <c:pt idx="1193">
                  <c:v>39727</c:v>
                </c:pt>
                <c:pt idx="1194">
                  <c:v>39728</c:v>
                </c:pt>
                <c:pt idx="1195">
                  <c:v>39729</c:v>
                </c:pt>
                <c:pt idx="1196">
                  <c:v>39730</c:v>
                </c:pt>
                <c:pt idx="1197">
                  <c:v>39731</c:v>
                </c:pt>
                <c:pt idx="1198">
                  <c:v>39734</c:v>
                </c:pt>
                <c:pt idx="1199">
                  <c:v>39735</c:v>
                </c:pt>
                <c:pt idx="1200">
                  <c:v>39736</c:v>
                </c:pt>
                <c:pt idx="1201">
                  <c:v>39737</c:v>
                </c:pt>
                <c:pt idx="1202">
                  <c:v>39738</c:v>
                </c:pt>
                <c:pt idx="1203">
                  <c:v>39741</c:v>
                </c:pt>
                <c:pt idx="1204">
                  <c:v>39742</c:v>
                </c:pt>
                <c:pt idx="1205">
                  <c:v>39743</c:v>
                </c:pt>
                <c:pt idx="1206">
                  <c:v>39744</c:v>
                </c:pt>
                <c:pt idx="1207">
                  <c:v>39745</c:v>
                </c:pt>
                <c:pt idx="1208">
                  <c:v>39748</c:v>
                </c:pt>
                <c:pt idx="1209">
                  <c:v>39749</c:v>
                </c:pt>
                <c:pt idx="1210">
                  <c:v>39750</c:v>
                </c:pt>
                <c:pt idx="1211">
                  <c:v>39751</c:v>
                </c:pt>
                <c:pt idx="1212">
                  <c:v>39752</c:v>
                </c:pt>
                <c:pt idx="1213">
                  <c:v>39755</c:v>
                </c:pt>
                <c:pt idx="1214">
                  <c:v>39756</c:v>
                </c:pt>
                <c:pt idx="1215">
                  <c:v>39757</c:v>
                </c:pt>
                <c:pt idx="1216">
                  <c:v>39758</c:v>
                </c:pt>
                <c:pt idx="1217">
                  <c:v>39759</c:v>
                </c:pt>
                <c:pt idx="1218">
                  <c:v>39762</c:v>
                </c:pt>
                <c:pt idx="1219">
                  <c:v>39763</c:v>
                </c:pt>
                <c:pt idx="1220">
                  <c:v>39764</c:v>
                </c:pt>
                <c:pt idx="1221">
                  <c:v>39765</c:v>
                </c:pt>
                <c:pt idx="1222">
                  <c:v>39766</c:v>
                </c:pt>
                <c:pt idx="1223">
                  <c:v>39769</c:v>
                </c:pt>
                <c:pt idx="1224">
                  <c:v>39770</c:v>
                </c:pt>
                <c:pt idx="1225">
                  <c:v>39771</c:v>
                </c:pt>
                <c:pt idx="1226">
                  <c:v>39772</c:v>
                </c:pt>
                <c:pt idx="1227">
                  <c:v>39773</c:v>
                </c:pt>
                <c:pt idx="1228">
                  <c:v>39776</c:v>
                </c:pt>
                <c:pt idx="1229">
                  <c:v>39777</c:v>
                </c:pt>
                <c:pt idx="1230">
                  <c:v>39778</c:v>
                </c:pt>
                <c:pt idx="1231">
                  <c:v>39780</c:v>
                </c:pt>
                <c:pt idx="1232">
                  <c:v>39783</c:v>
                </c:pt>
                <c:pt idx="1233">
                  <c:v>39784</c:v>
                </c:pt>
                <c:pt idx="1234">
                  <c:v>39785</c:v>
                </c:pt>
                <c:pt idx="1235">
                  <c:v>39786</c:v>
                </c:pt>
                <c:pt idx="1236">
                  <c:v>39787</c:v>
                </c:pt>
                <c:pt idx="1237">
                  <c:v>39790</c:v>
                </c:pt>
                <c:pt idx="1238">
                  <c:v>39791</c:v>
                </c:pt>
                <c:pt idx="1239">
                  <c:v>39792</c:v>
                </c:pt>
                <c:pt idx="1240">
                  <c:v>39793</c:v>
                </c:pt>
                <c:pt idx="1241">
                  <c:v>39794</c:v>
                </c:pt>
                <c:pt idx="1242">
                  <c:v>39797</c:v>
                </c:pt>
                <c:pt idx="1243">
                  <c:v>39798</c:v>
                </c:pt>
                <c:pt idx="1244">
                  <c:v>39799</c:v>
                </c:pt>
                <c:pt idx="1245">
                  <c:v>39800</c:v>
                </c:pt>
                <c:pt idx="1246">
                  <c:v>39801</c:v>
                </c:pt>
                <c:pt idx="1247">
                  <c:v>39804</c:v>
                </c:pt>
                <c:pt idx="1248">
                  <c:v>39805</c:v>
                </c:pt>
                <c:pt idx="1249">
                  <c:v>39806</c:v>
                </c:pt>
                <c:pt idx="1250">
                  <c:v>39808</c:v>
                </c:pt>
                <c:pt idx="1251">
                  <c:v>39811</c:v>
                </c:pt>
                <c:pt idx="1252">
                  <c:v>39812</c:v>
                </c:pt>
                <c:pt idx="1253">
                  <c:v>39813</c:v>
                </c:pt>
                <c:pt idx="1254">
                  <c:v>39815</c:v>
                </c:pt>
                <c:pt idx="1255">
                  <c:v>39818</c:v>
                </c:pt>
                <c:pt idx="1256">
                  <c:v>39819</c:v>
                </c:pt>
                <c:pt idx="1257">
                  <c:v>39820</c:v>
                </c:pt>
                <c:pt idx="1258">
                  <c:v>39821</c:v>
                </c:pt>
                <c:pt idx="1259">
                  <c:v>39822</c:v>
                </c:pt>
                <c:pt idx="1260">
                  <c:v>39825</c:v>
                </c:pt>
                <c:pt idx="1261">
                  <c:v>39826</c:v>
                </c:pt>
                <c:pt idx="1262">
                  <c:v>39827</c:v>
                </c:pt>
                <c:pt idx="1263">
                  <c:v>39828</c:v>
                </c:pt>
                <c:pt idx="1264">
                  <c:v>39829</c:v>
                </c:pt>
                <c:pt idx="1265">
                  <c:v>39833</c:v>
                </c:pt>
                <c:pt idx="1266">
                  <c:v>39834</c:v>
                </c:pt>
                <c:pt idx="1267">
                  <c:v>39835</c:v>
                </c:pt>
                <c:pt idx="1268">
                  <c:v>39836</c:v>
                </c:pt>
                <c:pt idx="1269">
                  <c:v>39839</c:v>
                </c:pt>
                <c:pt idx="1270">
                  <c:v>39840</c:v>
                </c:pt>
                <c:pt idx="1271">
                  <c:v>39841</c:v>
                </c:pt>
                <c:pt idx="1272">
                  <c:v>39842</c:v>
                </c:pt>
                <c:pt idx="1273">
                  <c:v>39843</c:v>
                </c:pt>
                <c:pt idx="1274">
                  <c:v>39846</c:v>
                </c:pt>
                <c:pt idx="1275">
                  <c:v>39847</c:v>
                </c:pt>
                <c:pt idx="1276">
                  <c:v>39848</c:v>
                </c:pt>
                <c:pt idx="1277">
                  <c:v>39849</c:v>
                </c:pt>
                <c:pt idx="1278">
                  <c:v>39850</c:v>
                </c:pt>
                <c:pt idx="1279">
                  <c:v>39853</c:v>
                </c:pt>
                <c:pt idx="1280">
                  <c:v>39854</c:v>
                </c:pt>
                <c:pt idx="1281">
                  <c:v>39855</c:v>
                </c:pt>
                <c:pt idx="1282">
                  <c:v>39856</c:v>
                </c:pt>
                <c:pt idx="1283">
                  <c:v>39857</c:v>
                </c:pt>
                <c:pt idx="1284">
                  <c:v>39861</c:v>
                </c:pt>
                <c:pt idx="1285">
                  <c:v>39862</c:v>
                </c:pt>
                <c:pt idx="1286">
                  <c:v>39863</c:v>
                </c:pt>
                <c:pt idx="1287">
                  <c:v>39864</c:v>
                </c:pt>
                <c:pt idx="1288">
                  <c:v>39867</c:v>
                </c:pt>
                <c:pt idx="1289">
                  <c:v>39868</c:v>
                </c:pt>
                <c:pt idx="1290">
                  <c:v>39869</c:v>
                </c:pt>
                <c:pt idx="1291">
                  <c:v>39870</c:v>
                </c:pt>
                <c:pt idx="1292">
                  <c:v>39871</c:v>
                </c:pt>
                <c:pt idx="1293">
                  <c:v>39874</c:v>
                </c:pt>
                <c:pt idx="1294">
                  <c:v>39875</c:v>
                </c:pt>
                <c:pt idx="1295">
                  <c:v>39876</c:v>
                </c:pt>
                <c:pt idx="1296">
                  <c:v>39877</c:v>
                </c:pt>
                <c:pt idx="1297">
                  <c:v>39878</c:v>
                </c:pt>
                <c:pt idx="1298">
                  <c:v>39881</c:v>
                </c:pt>
                <c:pt idx="1299">
                  <c:v>39882</c:v>
                </c:pt>
                <c:pt idx="1300">
                  <c:v>39883</c:v>
                </c:pt>
                <c:pt idx="1301">
                  <c:v>39884</c:v>
                </c:pt>
                <c:pt idx="1302">
                  <c:v>39885</c:v>
                </c:pt>
                <c:pt idx="1303">
                  <c:v>39888</c:v>
                </c:pt>
                <c:pt idx="1304">
                  <c:v>39889</c:v>
                </c:pt>
                <c:pt idx="1305">
                  <c:v>39890</c:v>
                </c:pt>
                <c:pt idx="1306">
                  <c:v>39891</c:v>
                </c:pt>
                <c:pt idx="1307">
                  <c:v>39892</c:v>
                </c:pt>
                <c:pt idx="1308">
                  <c:v>39895</c:v>
                </c:pt>
                <c:pt idx="1309">
                  <c:v>39896</c:v>
                </c:pt>
                <c:pt idx="1310">
                  <c:v>39897</c:v>
                </c:pt>
                <c:pt idx="1311">
                  <c:v>39898</c:v>
                </c:pt>
                <c:pt idx="1312">
                  <c:v>39899</c:v>
                </c:pt>
                <c:pt idx="1313">
                  <c:v>39902</c:v>
                </c:pt>
                <c:pt idx="1314">
                  <c:v>39903</c:v>
                </c:pt>
                <c:pt idx="1315">
                  <c:v>39904</c:v>
                </c:pt>
                <c:pt idx="1316">
                  <c:v>39905</c:v>
                </c:pt>
                <c:pt idx="1317">
                  <c:v>39906</c:v>
                </c:pt>
                <c:pt idx="1318">
                  <c:v>39909</c:v>
                </c:pt>
                <c:pt idx="1319">
                  <c:v>39910</c:v>
                </c:pt>
                <c:pt idx="1320">
                  <c:v>39911</c:v>
                </c:pt>
                <c:pt idx="1321">
                  <c:v>39912</c:v>
                </c:pt>
                <c:pt idx="1322">
                  <c:v>39916</c:v>
                </c:pt>
                <c:pt idx="1323">
                  <c:v>39917</c:v>
                </c:pt>
                <c:pt idx="1324">
                  <c:v>39918</c:v>
                </c:pt>
                <c:pt idx="1325">
                  <c:v>39919</c:v>
                </c:pt>
                <c:pt idx="1326">
                  <c:v>39920</c:v>
                </c:pt>
                <c:pt idx="1327">
                  <c:v>39923</c:v>
                </c:pt>
                <c:pt idx="1328">
                  <c:v>39924</c:v>
                </c:pt>
                <c:pt idx="1329">
                  <c:v>39925</c:v>
                </c:pt>
                <c:pt idx="1330">
                  <c:v>39926</c:v>
                </c:pt>
                <c:pt idx="1331">
                  <c:v>39927</c:v>
                </c:pt>
                <c:pt idx="1332">
                  <c:v>39930</c:v>
                </c:pt>
                <c:pt idx="1333">
                  <c:v>39931</c:v>
                </c:pt>
                <c:pt idx="1334">
                  <c:v>39932</c:v>
                </c:pt>
                <c:pt idx="1335">
                  <c:v>39933</c:v>
                </c:pt>
                <c:pt idx="1336">
                  <c:v>39934</c:v>
                </c:pt>
                <c:pt idx="1337">
                  <c:v>39937</c:v>
                </c:pt>
                <c:pt idx="1338">
                  <c:v>39938</c:v>
                </c:pt>
                <c:pt idx="1339">
                  <c:v>39939</c:v>
                </c:pt>
                <c:pt idx="1340">
                  <c:v>39940</c:v>
                </c:pt>
                <c:pt idx="1341">
                  <c:v>39941</c:v>
                </c:pt>
                <c:pt idx="1342">
                  <c:v>39944</c:v>
                </c:pt>
                <c:pt idx="1343">
                  <c:v>39945</c:v>
                </c:pt>
                <c:pt idx="1344">
                  <c:v>39946</c:v>
                </c:pt>
                <c:pt idx="1345">
                  <c:v>39947</c:v>
                </c:pt>
                <c:pt idx="1346">
                  <c:v>39948</c:v>
                </c:pt>
                <c:pt idx="1347">
                  <c:v>39951</c:v>
                </c:pt>
                <c:pt idx="1348">
                  <c:v>39952</c:v>
                </c:pt>
                <c:pt idx="1349">
                  <c:v>39953</c:v>
                </c:pt>
                <c:pt idx="1350">
                  <c:v>39954</c:v>
                </c:pt>
                <c:pt idx="1351">
                  <c:v>39955</c:v>
                </c:pt>
                <c:pt idx="1352">
                  <c:v>39959</c:v>
                </c:pt>
                <c:pt idx="1353">
                  <c:v>39960</c:v>
                </c:pt>
                <c:pt idx="1354">
                  <c:v>39961</c:v>
                </c:pt>
                <c:pt idx="1355">
                  <c:v>39962</c:v>
                </c:pt>
                <c:pt idx="1356">
                  <c:v>39965</c:v>
                </c:pt>
                <c:pt idx="1357">
                  <c:v>39966</c:v>
                </c:pt>
                <c:pt idx="1358">
                  <c:v>39967</c:v>
                </c:pt>
                <c:pt idx="1359">
                  <c:v>39968</c:v>
                </c:pt>
                <c:pt idx="1360">
                  <c:v>39969</c:v>
                </c:pt>
                <c:pt idx="1361">
                  <c:v>39972</c:v>
                </c:pt>
                <c:pt idx="1362">
                  <c:v>39973</c:v>
                </c:pt>
                <c:pt idx="1363">
                  <c:v>39974</c:v>
                </c:pt>
                <c:pt idx="1364">
                  <c:v>39975</c:v>
                </c:pt>
                <c:pt idx="1365">
                  <c:v>39976</c:v>
                </c:pt>
                <c:pt idx="1366">
                  <c:v>39979</c:v>
                </c:pt>
                <c:pt idx="1367">
                  <c:v>39980</c:v>
                </c:pt>
                <c:pt idx="1368">
                  <c:v>39981</c:v>
                </c:pt>
                <c:pt idx="1369">
                  <c:v>39982</c:v>
                </c:pt>
                <c:pt idx="1370">
                  <c:v>39983</c:v>
                </c:pt>
                <c:pt idx="1371">
                  <c:v>39986</c:v>
                </c:pt>
                <c:pt idx="1372">
                  <c:v>39987</c:v>
                </c:pt>
                <c:pt idx="1373">
                  <c:v>39988</c:v>
                </c:pt>
                <c:pt idx="1374">
                  <c:v>39989</c:v>
                </c:pt>
                <c:pt idx="1375">
                  <c:v>39990</c:v>
                </c:pt>
                <c:pt idx="1376">
                  <c:v>39993</c:v>
                </c:pt>
                <c:pt idx="1377">
                  <c:v>39994</c:v>
                </c:pt>
                <c:pt idx="1378">
                  <c:v>39995</c:v>
                </c:pt>
                <c:pt idx="1379">
                  <c:v>39996</c:v>
                </c:pt>
                <c:pt idx="1380">
                  <c:v>40000</c:v>
                </c:pt>
                <c:pt idx="1381">
                  <c:v>40001</c:v>
                </c:pt>
                <c:pt idx="1382">
                  <c:v>40002</c:v>
                </c:pt>
                <c:pt idx="1383">
                  <c:v>40003</c:v>
                </c:pt>
                <c:pt idx="1384">
                  <c:v>40004</c:v>
                </c:pt>
                <c:pt idx="1385">
                  <c:v>40007</c:v>
                </c:pt>
                <c:pt idx="1386">
                  <c:v>40008</c:v>
                </c:pt>
                <c:pt idx="1387">
                  <c:v>40009</c:v>
                </c:pt>
                <c:pt idx="1388">
                  <c:v>40010</c:v>
                </c:pt>
                <c:pt idx="1389">
                  <c:v>40011</c:v>
                </c:pt>
                <c:pt idx="1390">
                  <c:v>40014</c:v>
                </c:pt>
                <c:pt idx="1391">
                  <c:v>40015</c:v>
                </c:pt>
                <c:pt idx="1392">
                  <c:v>40016</c:v>
                </c:pt>
                <c:pt idx="1393">
                  <c:v>40017</c:v>
                </c:pt>
                <c:pt idx="1394">
                  <c:v>40018</c:v>
                </c:pt>
                <c:pt idx="1395">
                  <c:v>40021</c:v>
                </c:pt>
                <c:pt idx="1396">
                  <c:v>40022</c:v>
                </c:pt>
                <c:pt idx="1397">
                  <c:v>40023</c:v>
                </c:pt>
                <c:pt idx="1398">
                  <c:v>40024</c:v>
                </c:pt>
                <c:pt idx="1399">
                  <c:v>40025</c:v>
                </c:pt>
                <c:pt idx="1400">
                  <c:v>40028</c:v>
                </c:pt>
                <c:pt idx="1401">
                  <c:v>40029</c:v>
                </c:pt>
                <c:pt idx="1402">
                  <c:v>40030</c:v>
                </c:pt>
                <c:pt idx="1403">
                  <c:v>40031</c:v>
                </c:pt>
                <c:pt idx="1404">
                  <c:v>40032</c:v>
                </c:pt>
                <c:pt idx="1405">
                  <c:v>40035</c:v>
                </c:pt>
                <c:pt idx="1406">
                  <c:v>40036</c:v>
                </c:pt>
                <c:pt idx="1407">
                  <c:v>40037</c:v>
                </c:pt>
                <c:pt idx="1408">
                  <c:v>40038</c:v>
                </c:pt>
                <c:pt idx="1409">
                  <c:v>40039</c:v>
                </c:pt>
                <c:pt idx="1410">
                  <c:v>40042</c:v>
                </c:pt>
                <c:pt idx="1411">
                  <c:v>40043</c:v>
                </c:pt>
                <c:pt idx="1412">
                  <c:v>40044</c:v>
                </c:pt>
                <c:pt idx="1413">
                  <c:v>40045</c:v>
                </c:pt>
                <c:pt idx="1414">
                  <c:v>40046</c:v>
                </c:pt>
                <c:pt idx="1415">
                  <c:v>40049</c:v>
                </c:pt>
                <c:pt idx="1416">
                  <c:v>40050</c:v>
                </c:pt>
                <c:pt idx="1417">
                  <c:v>40051</c:v>
                </c:pt>
                <c:pt idx="1418">
                  <c:v>40052</c:v>
                </c:pt>
                <c:pt idx="1419">
                  <c:v>40053</c:v>
                </c:pt>
                <c:pt idx="1420">
                  <c:v>40056</c:v>
                </c:pt>
                <c:pt idx="1421">
                  <c:v>40057</c:v>
                </c:pt>
                <c:pt idx="1422">
                  <c:v>40058</c:v>
                </c:pt>
                <c:pt idx="1423">
                  <c:v>40059</c:v>
                </c:pt>
                <c:pt idx="1424">
                  <c:v>40060</c:v>
                </c:pt>
                <c:pt idx="1425">
                  <c:v>40064</c:v>
                </c:pt>
                <c:pt idx="1426">
                  <c:v>40065</c:v>
                </c:pt>
                <c:pt idx="1427">
                  <c:v>40066</c:v>
                </c:pt>
                <c:pt idx="1428">
                  <c:v>40067</c:v>
                </c:pt>
                <c:pt idx="1429">
                  <c:v>40070</c:v>
                </c:pt>
                <c:pt idx="1430">
                  <c:v>40071</c:v>
                </c:pt>
                <c:pt idx="1431">
                  <c:v>40072</c:v>
                </c:pt>
                <c:pt idx="1432">
                  <c:v>40073</c:v>
                </c:pt>
                <c:pt idx="1433">
                  <c:v>40074</c:v>
                </c:pt>
                <c:pt idx="1434">
                  <c:v>40077</c:v>
                </c:pt>
                <c:pt idx="1435">
                  <c:v>40078</c:v>
                </c:pt>
                <c:pt idx="1436">
                  <c:v>40079</c:v>
                </c:pt>
                <c:pt idx="1437">
                  <c:v>40080</c:v>
                </c:pt>
                <c:pt idx="1438">
                  <c:v>40081</c:v>
                </c:pt>
                <c:pt idx="1439">
                  <c:v>40084</c:v>
                </c:pt>
                <c:pt idx="1440">
                  <c:v>40085</c:v>
                </c:pt>
                <c:pt idx="1441">
                  <c:v>40086</c:v>
                </c:pt>
                <c:pt idx="1442">
                  <c:v>40087</c:v>
                </c:pt>
                <c:pt idx="1443">
                  <c:v>40088</c:v>
                </c:pt>
                <c:pt idx="1444">
                  <c:v>40091</c:v>
                </c:pt>
                <c:pt idx="1445">
                  <c:v>40092</c:v>
                </c:pt>
                <c:pt idx="1446">
                  <c:v>40093</c:v>
                </c:pt>
                <c:pt idx="1447">
                  <c:v>40094</c:v>
                </c:pt>
                <c:pt idx="1448">
                  <c:v>40095</c:v>
                </c:pt>
                <c:pt idx="1449">
                  <c:v>40098</c:v>
                </c:pt>
                <c:pt idx="1450">
                  <c:v>40099</c:v>
                </c:pt>
                <c:pt idx="1451">
                  <c:v>40100</c:v>
                </c:pt>
                <c:pt idx="1452">
                  <c:v>40101</c:v>
                </c:pt>
                <c:pt idx="1453">
                  <c:v>40102</c:v>
                </c:pt>
                <c:pt idx="1454">
                  <c:v>40105</c:v>
                </c:pt>
                <c:pt idx="1455">
                  <c:v>40106</c:v>
                </c:pt>
                <c:pt idx="1456">
                  <c:v>40107</c:v>
                </c:pt>
                <c:pt idx="1457">
                  <c:v>40108</c:v>
                </c:pt>
                <c:pt idx="1458">
                  <c:v>40109</c:v>
                </c:pt>
                <c:pt idx="1459">
                  <c:v>40112</c:v>
                </c:pt>
                <c:pt idx="1460">
                  <c:v>40113</c:v>
                </c:pt>
                <c:pt idx="1461">
                  <c:v>40114</c:v>
                </c:pt>
                <c:pt idx="1462">
                  <c:v>40115</c:v>
                </c:pt>
                <c:pt idx="1463">
                  <c:v>40116</c:v>
                </c:pt>
                <c:pt idx="1464">
                  <c:v>40119</c:v>
                </c:pt>
                <c:pt idx="1465">
                  <c:v>40120</c:v>
                </c:pt>
                <c:pt idx="1466">
                  <c:v>40121</c:v>
                </c:pt>
                <c:pt idx="1467">
                  <c:v>40122</c:v>
                </c:pt>
                <c:pt idx="1468">
                  <c:v>40123</c:v>
                </c:pt>
                <c:pt idx="1469">
                  <c:v>40126</c:v>
                </c:pt>
                <c:pt idx="1470">
                  <c:v>40127</c:v>
                </c:pt>
                <c:pt idx="1471">
                  <c:v>40128</c:v>
                </c:pt>
                <c:pt idx="1472">
                  <c:v>40129</c:v>
                </c:pt>
                <c:pt idx="1473">
                  <c:v>40130</c:v>
                </c:pt>
                <c:pt idx="1474">
                  <c:v>40133</c:v>
                </c:pt>
                <c:pt idx="1475">
                  <c:v>40134</c:v>
                </c:pt>
                <c:pt idx="1476">
                  <c:v>40135</c:v>
                </c:pt>
                <c:pt idx="1477">
                  <c:v>40136</c:v>
                </c:pt>
                <c:pt idx="1478">
                  <c:v>40137</c:v>
                </c:pt>
                <c:pt idx="1479">
                  <c:v>40140</c:v>
                </c:pt>
                <c:pt idx="1480">
                  <c:v>40141</c:v>
                </c:pt>
                <c:pt idx="1481">
                  <c:v>40142</c:v>
                </c:pt>
                <c:pt idx="1482">
                  <c:v>40144</c:v>
                </c:pt>
                <c:pt idx="1483">
                  <c:v>40147</c:v>
                </c:pt>
                <c:pt idx="1484">
                  <c:v>40148</c:v>
                </c:pt>
                <c:pt idx="1485">
                  <c:v>40149</c:v>
                </c:pt>
                <c:pt idx="1486">
                  <c:v>40150</c:v>
                </c:pt>
                <c:pt idx="1487">
                  <c:v>40151</c:v>
                </c:pt>
                <c:pt idx="1488">
                  <c:v>40154</c:v>
                </c:pt>
                <c:pt idx="1489">
                  <c:v>40155</c:v>
                </c:pt>
                <c:pt idx="1490">
                  <c:v>40156</c:v>
                </c:pt>
                <c:pt idx="1491">
                  <c:v>40157</c:v>
                </c:pt>
                <c:pt idx="1492">
                  <c:v>40158</c:v>
                </c:pt>
                <c:pt idx="1493">
                  <c:v>40161</c:v>
                </c:pt>
                <c:pt idx="1494">
                  <c:v>40162</c:v>
                </c:pt>
                <c:pt idx="1495">
                  <c:v>40163</c:v>
                </c:pt>
                <c:pt idx="1496">
                  <c:v>40164</c:v>
                </c:pt>
                <c:pt idx="1497">
                  <c:v>40165</c:v>
                </c:pt>
                <c:pt idx="1498">
                  <c:v>40168</c:v>
                </c:pt>
                <c:pt idx="1499">
                  <c:v>40169</c:v>
                </c:pt>
                <c:pt idx="1500">
                  <c:v>40170</c:v>
                </c:pt>
                <c:pt idx="1501">
                  <c:v>40171</c:v>
                </c:pt>
                <c:pt idx="1502">
                  <c:v>40175</c:v>
                </c:pt>
                <c:pt idx="1503">
                  <c:v>40176</c:v>
                </c:pt>
                <c:pt idx="1504">
                  <c:v>40177</c:v>
                </c:pt>
                <c:pt idx="1505">
                  <c:v>40178</c:v>
                </c:pt>
                <c:pt idx="1506">
                  <c:v>40182</c:v>
                </c:pt>
                <c:pt idx="1507">
                  <c:v>40183</c:v>
                </c:pt>
                <c:pt idx="1508">
                  <c:v>40184</c:v>
                </c:pt>
                <c:pt idx="1509">
                  <c:v>40185</c:v>
                </c:pt>
                <c:pt idx="1510">
                  <c:v>40186</c:v>
                </c:pt>
                <c:pt idx="1511">
                  <c:v>40189</c:v>
                </c:pt>
                <c:pt idx="1512">
                  <c:v>40190</c:v>
                </c:pt>
                <c:pt idx="1513">
                  <c:v>40191</c:v>
                </c:pt>
                <c:pt idx="1514">
                  <c:v>40192</c:v>
                </c:pt>
                <c:pt idx="1515">
                  <c:v>40193</c:v>
                </c:pt>
                <c:pt idx="1516">
                  <c:v>40197</c:v>
                </c:pt>
                <c:pt idx="1517">
                  <c:v>40198</c:v>
                </c:pt>
                <c:pt idx="1518">
                  <c:v>40199</c:v>
                </c:pt>
                <c:pt idx="1519">
                  <c:v>40200</c:v>
                </c:pt>
                <c:pt idx="1520">
                  <c:v>40203</c:v>
                </c:pt>
                <c:pt idx="1521">
                  <c:v>40204</c:v>
                </c:pt>
                <c:pt idx="1522">
                  <c:v>40205</c:v>
                </c:pt>
                <c:pt idx="1523">
                  <c:v>40206</c:v>
                </c:pt>
                <c:pt idx="1524">
                  <c:v>40207</c:v>
                </c:pt>
                <c:pt idx="1525">
                  <c:v>40210</c:v>
                </c:pt>
                <c:pt idx="1526">
                  <c:v>40211</c:v>
                </c:pt>
                <c:pt idx="1527">
                  <c:v>40212</c:v>
                </c:pt>
                <c:pt idx="1528">
                  <c:v>40213</c:v>
                </c:pt>
                <c:pt idx="1529">
                  <c:v>40214</c:v>
                </c:pt>
                <c:pt idx="1530">
                  <c:v>40217</c:v>
                </c:pt>
                <c:pt idx="1531">
                  <c:v>40218</c:v>
                </c:pt>
                <c:pt idx="1532">
                  <c:v>40219</c:v>
                </c:pt>
                <c:pt idx="1533">
                  <c:v>40220</c:v>
                </c:pt>
                <c:pt idx="1534">
                  <c:v>40221</c:v>
                </c:pt>
                <c:pt idx="1535">
                  <c:v>40225</c:v>
                </c:pt>
                <c:pt idx="1536">
                  <c:v>40226</c:v>
                </c:pt>
                <c:pt idx="1537">
                  <c:v>40227</c:v>
                </c:pt>
                <c:pt idx="1538">
                  <c:v>40228</c:v>
                </c:pt>
                <c:pt idx="1539">
                  <c:v>40231</c:v>
                </c:pt>
                <c:pt idx="1540">
                  <c:v>40232</c:v>
                </c:pt>
                <c:pt idx="1541">
                  <c:v>40233</c:v>
                </c:pt>
                <c:pt idx="1542">
                  <c:v>40234</c:v>
                </c:pt>
                <c:pt idx="1543">
                  <c:v>40235</c:v>
                </c:pt>
                <c:pt idx="1544">
                  <c:v>40238</c:v>
                </c:pt>
                <c:pt idx="1545">
                  <c:v>40239</c:v>
                </c:pt>
                <c:pt idx="1546">
                  <c:v>40240</c:v>
                </c:pt>
                <c:pt idx="1547">
                  <c:v>40241</c:v>
                </c:pt>
                <c:pt idx="1548">
                  <c:v>40242</c:v>
                </c:pt>
                <c:pt idx="1549">
                  <c:v>40245</c:v>
                </c:pt>
                <c:pt idx="1550">
                  <c:v>40246</c:v>
                </c:pt>
                <c:pt idx="1551">
                  <c:v>40247</c:v>
                </c:pt>
                <c:pt idx="1552">
                  <c:v>40248</c:v>
                </c:pt>
                <c:pt idx="1553">
                  <c:v>40249</c:v>
                </c:pt>
                <c:pt idx="1554">
                  <c:v>40252</c:v>
                </c:pt>
                <c:pt idx="1555">
                  <c:v>40253</c:v>
                </c:pt>
                <c:pt idx="1556">
                  <c:v>40254</c:v>
                </c:pt>
                <c:pt idx="1557">
                  <c:v>40255</c:v>
                </c:pt>
                <c:pt idx="1558">
                  <c:v>40256</c:v>
                </c:pt>
                <c:pt idx="1559">
                  <c:v>40259</c:v>
                </c:pt>
                <c:pt idx="1560">
                  <c:v>40260</c:v>
                </c:pt>
                <c:pt idx="1561">
                  <c:v>40261</c:v>
                </c:pt>
                <c:pt idx="1562">
                  <c:v>40262</c:v>
                </c:pt>
                <c:pt idx="1563">
                  <c:v>40263</c:v>
                </c:pt>
                <c:pt idx="1564">
                  <c:v>40266</c:v>
                </c:pt>
                <c:pt idx="1565">
                  <c:v>40267</c:v>
                </c:pt>
                <c:pt idx="1566">
                  <c:v>40268</c:v>
                </c:pt>
                <c:pt idx="1567">
                  <c:v>40269</c:v>
                </c:pt>
                <c:pt idx="1568">
                  <c:v>40273</c:v>
                </c:pt>
                <c:pt idx="1569">
                  <c:v>40274</c:v>
                </c:pt>
                <c:pt idx="1570">
                  <c:v>40275</c:v>
                </c:pt>
                <c:pt idx="1571">
                  <c:v>40276</c:v>
                </c:pt>
                <c:pt idx="1572">
                  <c:v>40277</c:v>
                </c:pt>
                <c:pt idx="1573">
                  <c:v>40280</c:v>
                </c:pt>
                <c:pt idx="1574">
                  <c:v>40281</c:v>
                </c:pt>
                <c:pt idx="1575">
                  <c:v>40282</c:v>
                </c:pt>
                <c:pt idx="1576">
                  <c:v>40283</c:v>
                </c:pt>
                <c:pt idx="1577">
                  <c:v>40284</c:v>
                </c:pt>
                <c:pt idx="1578">
                  <c:v>40287</c:v>
                </c:pt>
                <c:pt idx="1579">
                  <c:v>40288</c:v>
                </c:pt>
                <c:pt idx="1580">
                  <c:v>40289</c:v>
                </c:pt>
                <c:pt idx="1581">
                  <c:v>40290</c:v>
                </c:pt>
                <c:pt idx="1582">
                  <c:v>40291</c:v>
                </c:pt>
                <c:pt idx="1583">
                  <c:v>40294</c:v>
                </c:pt>
                <c:pt idx="1584">
                  <c:v>40295</c:v>
                </c:pt>
                <c:pt idx="1585">
                  <c:v>40296</c:v>
                </c:pt>
                <c:pt idx="1586">
                  <c:v>40297</c:v>
                </c:pt>
                <c:pt idx="1587">
                  <c:v>40298</c:v>
                </c:pt>
                <c:pt idx="1588">
                  <c:v>40301</c:v>
                </c:pt>
                <c:pt idx="1589">
                  <c:v>40302</c:v>
                </c:pt>
                <c:pt idx="1590">
                  <c:v>40303</c:v>
                </c:pt>
                <c:pt idx="1591">
                  <c:v>40304</c:v>
                </c:pt>
                <c:pt idx="1592">
                  <c:v>40305</c:v>
                </c:pt>
                <c:pt idx="1593">
                  <c:v>40308</c:v>
                </c:pt>
                <c:pt idx="1594">
                  <c:v>40309</c:v>
                </c:pt>
                <c:pt idx="1595">
                  <c:v>40310</c:v>
                </c:pt>
                <c:pt idx="1596">
                  <c:v>40311</c:v>
                </c:pt>
                <c:pt idx="1597">
                  <c:v>40312</c:v>
                </c:pt>
                <c:pt idx="1598">
                  <c:v>40315</c:v>
                </c:pt>
                <c:pt idx="1599">
                  <c:v>40316</c:v>
                </c:pt>
                <c:pt idx="1600">
                  <c:v>40317</c:v>
                </c:pt>
                <c:pt idx="1601">
                  <c:v>40318</c:v>
                </c:pt>
                <c:pt idx="1602">
                  <c:v>40319</c:v>
                </c:pt>
                <c:pt idx="1603">
                  <c:v>40322</c:v>
                </c:pt>
                <c:pt idx="1604">
                  <c:v>40323</c:v>
                </c:pt>
                <c:pt idx="1605">
                  <c:v>40324</c:v>
                </c:pt>
                <c:pt idx="1606">
                  <c:v>40325</c:v>
                </c:pt>
                <c:pt idx="1607">
                  <c:v>40326</c:v>
                </c:pt>
                <c:pt idx="1608">
                  <c:v>40330</c:v>
                </c:pt>
                <c:pt idx="1609">
                  <c:v>40331</c:v>
                </c:pt>
                <c:pt idx="1610">
                  <c:v>40332</c:v>
                </c:pt>
                <c:pt idx="1611">
                  <c:v>40333</c:v>
                </c:pt>
                <c:pt idx="1612">
                  <c:v>40336</c:v>
                </c:pt>
                <c:pt idx="1613">
                  <c:v>40337</c:v>
                </c:pt>
                <c:pt idx="1614">
                  <c:v>40338</c:v>
                </c:pt>
                <c:pt idx="1615">
                  <c:v>40339</c:v>
                </c:pt>
                <c:pt idx="1616">
                  <c:v>40340</c:v>
                </c:pt>
                <c:pt idx="1617">
                  <c:v>40343</c:v>
                </c:pt>
                <c:pt idx="1618">
                  <c:v>40344</c:v>
                </c:pt>
                <c:pt idx="1619">
                  <c:v>40345</c:v>
                </c:pt>
                <c:pt idx="1620">
                  <c:v>40346</c:v>
                </c:pt>
                <c:pt idx="1621">
                  <c:v>40347</c:v>
                </c:pt>
                <c:pt idx="1622">
                  <c:v>40350</c:v>
                </c:pt>
                <c:pt idx="1623">
                  <c:v>40351</c:v>
                </c:pt>
                <c:pt idx="1624">
                  <c:v>40352</c:v>
                </c:pt>
                <c:pt idx="1625">
                  <c:v>40353</c:v>
                </c:pt>
                <c:pt idx="1626">
                  <c:v>40354</c:v>
                </c:pt>
                <c:pt idx="1627">
                  <c:v>40357</c:v>
                </c:pt>
                <c:pt idx="1628">
                  <c:v>40358</c:v>
                </c:pt>
                <c:pt idx="1629">
                  <c:v>40359</c:v>
                </c:pt>
                <c:pt idx="1630">
                  <c:v>40360</c:v>
                </c:pt>
                <c:pt idx="1631">
                  <c:v>40361</c:v>
                </c:pt>
                <c:pt idx="1632">
                  <c:v>40365</c:v>
                </c:pt>
                <c:pt idx="1633">
                  <c:v>40366</c:v>
                </c:pt>
                <c:pt idx="1634">
                  <c:v>40367</c:v>
                </c:pt>
                <c:pt idx="1635">
                  <c:v>40368</c:v>
                </c:pt>
                <c:pt idx="1636">
                  <c:v>40371</c:v>
                </c:pt>
                <c:pt idx="1637">
                  <c:v>40372</c:v>
                </c:pt>
                <c:pt idx="1638">
                  <c:v>40373</c:v>
                </c:pt>
                <c:pt idx="1639">
                  <c:v>40374</c:v>
                </c:pt>
                <c:pt idx="1640">
                  <c:v>40375</c:v>
                </c:pt>
                <c:pt idx="1641">
                  <c:v>40378</c:v>
                </c:pt>
                <c:pt idx="1642">
                  <c:v>40379</c:v>
                </c:pt>
                <c:pt idx="1643">
                  <c:v>40380</c:v>
                </c:pt>
                <c:pt idx="1644">
                  <c:v>40381</c:v>
                </c:pt>
                <c:pt idx="1645">
                  <c:v>40382</c:v>
                </c:pt>
                <c:pt idx="1646">
                  <c:v>40385</c:v>
                </c:pt>
                <c:pt idx="1647">
                  <c:v>40386</c:v>
                </c:pt>
                <c:pt idx="1648">
                  <c:v>40387</c:v>
                </c:pt>
                <c:pt idx="1649">
                  <c:v>40388</c:v>
                </c:pt>
                <c:pt idx="1650">
                  <c:v>40389</c:v>
                </c:pt>
                <c:pt idx="1651">
                  <c:v>40392</c:v>
                </c:pt>
                <c:pt idx="1652">
                  <c:v>40393</c:v>
                </c:pt>
                <c:pt idx="1653">
                  <c:v>40394</c:v>
                </c:pt>
                <c:pt idx="1654">
                  <c:v>40395</c:v>
                </c:pt>
                <c:pt idx="1655">
                  <c:v>40396</c:v>
                </c:pt>
                <c:pt idx="1656">
                  <c:v>40399</c:v>
                </c:pt>
                <c:pt idx="1657">
                  <c:v>40400</c:v>
                </c:pt>
                <c:pt idx="1658">
                  <c:v>40401</c:v>
                </c:pt>
                <c:pt idx="1659">
                  <c:v>40402</c:v>
                </c:pt>
                <c:pt idx="1660">
                  <c:v>40403</c:v>
                </c:pt>
                <c:pt idx="1661">
                  <c:v>40406</c:v>
                </c:pt>
                <c:pt idx="1662">
                  <c:v>40407</c:v>
                </c:pt>
                <c:pt idx="1663">
                  <c:v>40408</c:v>
                </c:pt>
                <c:pt idx="1664">
                  <c:v>40409</c:v>
                </c:pt>
                <c:pt idx="1665">
                  <c:v>40410</c:v>
                </c:pt>
                <c:pt idx="1666">
                  <c:v>40413</c:v>
                </c:pt>
                <c:pt idx="1667">
                  <c:v>40414</c:v>
                </c:pt>
                <c:pt idx="1668">
                  <c:v>40415</c:v>
                </c:pt>
                <c:pt idx="1669">
                  <c:v>40416</c:v>
                </c:pt>
                <c:pt idx="1670">
                  <c:v>40417</c:v>
                </c:pt>
                <c:pt idx="1671">
                  <c:v>40420</c:v>
                </c:pt>
                <c:pt idx="1672">
                  <c:v>40421</c:v>
                </c:pt>
                <c:pt idx="1673">
                  <c:v>40422</c:v>
                </c:pt>
                <c:pt idx="1674">
                  <c:v>40423</c:v>
                </c:pt>
                <c:pt idx="1675">
                  <c:v>40424</c:v>
                </c:pt>
                <c:pt idx="1676">
                  <c:v>40428</c:v>
                </c:pt>
                <c:pt idx="1677">
                  <c:v>40429</c:v>
                </c:pt>
                <c:pt idx="1678">
                  <c:v>40430</c:v>
                </c:pt>
                <c:pt idx="1679">
                  <c:v>40431</c:v>
                </c:pt>
                <c:pt idx="1680">
                  <c:v>40434</c:v>
                </c:pt>
                <c:pt idx="1681">
                  <c:v>40435</c:v>
                </c:pt>
                <c:pt idx="1682">
                  <c:v>40436</c:v>
                </c:pt>
                <c:pt idx="1683">
                  <c:v>40437</c:v>
                </c:pt>
                <c:pt idx="1684">
                  <c:v>40438</c:v>
                </c:pt>
                <c:pt idx="1685">
                  <c:v>40441</c:v>
                </c:pt>
                <c:pt idx="1686">
                  <c:v>40442</c:v>
                </c:pt>
                <c:pt idx="1687">
                  <c:v>40443</c:v>
                </c:pt>
                <c:pt idx="1688">
                  <c:v>40444</c:v>
                </c:pt>
                <c:pt idx="1689">
                  <c:v>40445</c:v>
                </c:pt>
                <c:pt idx="1690">
                  <c:v>40448</c:v>
                </c:pt>
                <c:pt idx="1691">
                  <c:v>40449</c:v>
                </c:pt>
                <c:pt idx="1692">
                  <c:v>40450</c:v>
                </c:pt>
                <c:pt idx="1693">
                  <c:v>40451</c:v>
                </c:pt>
                <c:pt idx="1694">
                  <c:v>40452</c:v>
                </c:pt>
                <c:pt idx="1695">
                  <c:v>40455</c:v>
                </c:pt>
                <c:pt idx="1696">
                  <c:v>40456</c:v>
                </c:pt>
                <c:pt idx="1697">
                  <c:v>40457</c:v>
                </c:pt>
                <c:pt idx="1698">
                  <c:v>40458</c:v>
                </c:pt>
                <c:pt idx="1699">
                  <c:v>40459</c:v>
                </c:pt>
                <c:pt idx="1700">
                  <c:v>40462</c:v>
                </c:pt>
                <c:pt idx="1701">
                  <c:v>40463</c:v>
                </c:pt>
                <c:pt idx="1702">
                  <c:v>40464</c:v>
                </c:pt>
                <c:pt idx="1703">
                  <c:v>40465</c:v>
                </c:pt>
                <c:pt idx="1704">
                  <c:v>40466</c:v>
                </c:pt>
                <c:pt idx="1705">
                  <c:v>40469</c:v>
                </c:pt>
                <c:pt idx="1706">
                  <c:v>40470</c:v>
                </c:pt>
                <c:pt idx="1707">
                  <c:v>40471</c:v>
                </c:pt>
                <c:pt idx="1708">
                  <c:v>40472</c:v>
                </c:pt>
                <c:pt idx="1709">
                  <c:v>40473</c:v>
                </c:pt>
                <c:pt idx="1710">
                  <c:v>40476</c:v>
                </c:pt>
                <c:pt idx="1711">
                  <c:v>40477</c:v>
                </c:pt>
                <c:pt idx="1712">
                  <c:v>40478</c:v>
                </c:pt>
                <c:pt idx="1713">
                  <c:v>40479</c:v>
                </c:pt>
                <c:pt idx="1714">
                  <c:v>40480</c:v>
                </c:pt>
                <c:pt idx="1715">
                  <c:v>40483</c:v>
                </c:pt>
                <c:pt idx="1716">
                  <c:v>40484</c:v>
                </c:pt>
                <c:pt idx="1717">
                  <c:v>40485</c:v>
                </c:pt>
                <c:pt idx="1718">
                  <c:v>40486</c:v>
                </c:pt>
                <c:pt idx="1719">
                  <c:v>40487</c:v>
                </c:pt>
                <c:pt idx="1720">
                  <c:v>40490</c:v>
                </c:pt>
                <c:pt idx="1721">
                  <c:v>40491</c:v>
                </c:pt>
                <c:pt idx="1722">
                  <c:v>40492</c:v>
                </c:pt>
                <c:pt idx="1723">
                  <c:v>40493</c:v>
                </c:pt>
                <c:pt idx="1724">
                  <c:v>40494</c:v>
                </c:pt>
                <c:pt idx="1725">
                  <c:v>40497</c:v>
                </c:pt>
                <c:pt idx="1726">
                  <c:v>40498</c:v>
                </c:pt>
                <c:pt idx="1727">
                  <c:v>40499</c:v>
                </c:pt>
                <c:pt idx="1728">
                  <c:v>40500</c:v>
                </c:pt>
                <c:pt idx="1729">
                  <c:v>40501</c:v>
                </c:pt>
                <c:pt idx="1730">
                  <c:v>40504</c:v>
                </c:pt>
                <c:pt idx="1731">
                  <c:v>40505</c:v>
                </c:pt>
                <c:pt idx="1732">
                  <c:v>40506</c:v>
                </c:pt>
                <c:pt idx="1733">
                  <c:v>40508</c:v>
                </c:pt>
                <c:pt idx="1734">
                  <c:v>40511</c:v>
                </c:pt>
                <c:pt idx="1735">
                  <c:v>40512</c:v>
                </c:pt>
                <c:pt idx="1736">
                  <c:v>40513</c:v>
                </c:pt>
                <c:pt idx="1737">
                  <c:v>40514</c:v>
                </c:pt>
                <c:pt idx="1738">
                  <c:v>40515</c:v>
                </c:pt>
                <c:pt idx="1739">
                  <c:v>40518</c:v>
                </c:pt>
                <c:pt idx="1740">
                  <c:v>40519</c:v>
                </c:pt>
                <c:pt idx="1741">
                  <c:v>40520</c:v>
                </c:pt>
                <c:pt idx="1742">
                  <c:v>40521</c:v>
                </c:pt>
                <c:pt idx="1743">
                  <c:v>40522</c:v>
                </c:pt>
                <c:pt idx="1744">
                  <c:v>40525</c:v>
                </c:pt>
                <c:pt idx="1745">
                  <c:v>40526</c:v>
                </c:pt>
                <c:pt idx="1746">
                  <c:v>40527</c:v>
                </c:pt>
                <c:pt idx="1747">
                  <c:v>40528</c:v>
                </c:pt>
                <c:pt idx="1748">
                  <c:v>40529</c:v>
                </c:pt>
                <c:pt idx="1749">
                  <c:v>40532</c:v>
                </c:pt>
                <c:pt idx="1750">
                  <c:v>40533</c:v>
                </c:pt>
                <c:pt idx="1751">
                  <c:v>40534</c:v>
                </c:pt>
                <c:pt idx="1752">
                  <c:v>40535</c:v>
                </c:pt>
                <c:pt idx="1753">
                  <c:v>40539</c:v>
                </c:pt>
                <c:pt idx="1754">
                  <c:v>40540</c:v>
                </c:pt>
                <c:pt idx="1755">
                  <c:v>40541</c:v>
                </c:pt>
                <c:pt idx="1756">
                  <c:v>40542</c:v>
                </c:pt>
                <c:pt idx="1757">
                  <c:v>40543</c:v>
                </c:pt>
                <c:pt idx="1758">
                  <c:v>40546</c:v>
                </c:pt>
                <c:pt idx="1759">
                  <c:v>40547</c:v>
                </c:pt>
                <c:pt idx="1760">
                  <c:v>40548</c:v>
                </c:pt>
                <c:pt idx="1761">
                  <c:v>40549</c:v>
                </c:pt>
                <c:pt idx="1762">
                  <c:v>40550</c:v>
                </c:pt>
                <c:pt idx="1763">
                  <c:v>40553</c:v>
                </c:pt>
                <c:pt idx="1764">
                  <c:v>40554</c:v>
                </c:pt>
                <c:pt idx="1765">
                  <c:v>40555</c:v>
                </c:pt>
                <c:pt idx="1766">
                  <c:v>40556</c:v>
                </c:pt>
                <c:pt idx="1767">
                  <c:v>40557</c:v>
                </c:pt>
                <c:pt idx="1768">
                  <c:v>40561</c:v>
                </c:pt>
                <c:pt idx="1769">
                  <c:v>40562</c:v>
                </c:pt>
                <c:pt idx="1770">
                  <c:v>40563</c:v>
                </c:pt>
                <c:pt idx="1771">
                  <c:v>40564</c:v>
                </c:pt>
                <c:pt idx="1772">
                  <c:v>40567</c:v>
                </c:pt>
                <c:pt idx="1773">
                  <c:v>40568</c:v>
                </c:pt>
                <c:pt idx="1774">
                  <c:v>40569</c:v>
                </c:pt>
                <c:pt idx="1775">
                  <c:v>40570</c:v>
                </c:pt>
                <c:pt idx="1776">
                  <c:v>40571</c:v>
                </c:pt>
                <c:pt idx="1777">
                  <c:v>40574</c:v>
                </c:pt>
                <c:pt idx="1778">
                  <c:v>40575</c:v>
                </c:pt>
                <c:pt idx="1779">
                  <c:v>40576</c:v>
                </c:pt>
                <c:pt idx="1780">
                  <c:v>40577</c:v>
                </c:pt>
                <c:pt idx="1781">
                  <c:v>40578</c:v>
                </c:pt>
                <c:pt idx="1782">
                  <c:v>40581</c:v>
                </c:pt>
                <c:pt idx="1783">
                  <c:v>40582</c:v>
                </c:pt>
                <c:pt idx="1784">
                  <c:v>40583</c:v>
                </c:pt>
                <c:pt idx="1785">
                  <c:v>40584</c:v>
                </c:pt>
                <c:pt idx="1786">
                  <c:v>40585</c:v>
                </c:pt>
                <c:pt idx="1787">
                  <c:v>40588</c:v>
                </c:pt>
                <c:pt idx="1788">
                  <c:v>40589</c:v>
                </c:pt>
                <c:pt idx="1789">
                  <c:v>40590</c:v>
                </c:pt>
                <c:pt idx="1790">
                  <c:v>40591</c:v>
                </c:pt>
                <c:pt idx="1791">
                  <c:v>40592</c:v>
                </c:pt>
                <c:pt idx="1792">
                  <c:v>40596</c:v>
                </c:pt>
                <c:pt idx="1793">
                  <c:v>40597</c:v>
                </c:pt>
                <c:pt idx="1794">
                  <c:v>40598</c:v>
                </c:pt>
                <c:pt idx="1795">
                  <c:v>40599</c:v>
                </c:pt>
                <c:pt idx="1796">
                  <c:v>40602</c:v>
                </c:pt>
                <c:pt idx="1797">
                  <c:v>40603</c:v>
                </c:pt>
                <c:pt idx="1798">
                  <c:v>40604</c:v>
                </c:pt>
                <c:pt idx="1799">
                  <c:v>40605</c:v>
                </c:pt>
                <c:pt idx="1800">
                  <c:v>40606</c:v>
                </c:pt>
                <c:pt idx="1801">
                  <c:v>40609</c:v>
                </c:pt>
                <c:pt idx="1802">
                  <c:v>40610</c:v>
                </c:pt>
                <c:pt idx="1803">
                  <c:v>40611</c:v>
                </c:pt>
                <c:pt idx="1804">
                  <c:v>40612</c:v>
                </c:pt>
                <c:pt idx="1805">
                  <c:v>40613</c:v>
                </c:pt>
                <c:pt idx="1806">
                  <c:v>40616</c:v>
                </c:pt>
                <c:pt idx="1807">
                  <c:v>40617</c:v>
                </c:pt>
                <c:pt idx="1808">
                  <c:v>40618</c:v>
                </c:pt>
                <c:pt idx="1809">
                  <c:v>40619</c:v>
                </c:pt>
                <c:pt idx="1810">
                  <c:v>40620</c:v>
                </c:pt>
                <c:pt idx="1811">
                  <c:v>40623</c:v>
                </c:pt>
                <c:pt idx="1812">
                  <c:v>40624</c:v>
                </c:pt>
                <c:pt idx="1813">
                  <c:v>40625</c:v>
                </c:pt>
                <c:pt idx="1814">
                  <c:v>40626</c:v>
                </c:pt>
                <c:pt idx="1815">
                  <c:v>40627</c:v>
                </c:pt>
                <c:pt idx="1816">
                  <c:v>40630</c:v>
                </c:pt>
                <c:pt idx="1817">
                  <c:v>40631</c:v>
                </c:pt>
                <c:pt idx="1818">
                  <c:v>40632</c:v>
                </c:pt>
                <c:pt idx="1819">
                  <c:v>40633</c:v>
                </c:pt>
                <c:pt idx="1820">
                  <c:v>40634</c:v>
                </c:pt>
                <c:pt idx="1821">
                  <c:v>40637</c:v>
                </c:pt>
                <c:pt idx="1822">
                  <c:v>40638</c:v>
                </c:pt>
                <c:pt idx="1823">
                  <c:v>40639</c:v>
                </c:pt>
                <c:pt idx="1824">
                  <c:v>40640</c:v>
                </c:pt>
                <c:pt idx="1825">
                  <c:v>40641</c:v>
                </c:pt>
                <c:pt idx="1826">
                  <c:v>40644</c:v>
                </c:pt>
                <c:pt idx="1827">
                  <c:v>40645</c:v>
                </c:pt>
                <c:pt idx="1828">
                  <c:v>40646</c:v>
                </c:pt>
                <c:pt idx="1829">
                  <c:v>40647</c:v>
                </c:pt>
                <c:pt idx="1830">
                  <c:v>40648</c:v>
                </c:pt>
                <c:pt idx="1831">
                  <c:v>40651</c:v>
                </c:pt>
                <c:pt idx="1832">
                  <c:v>40652</c:v>
                </c:pt>
                <c:pt idx="1833">
                  <c:v>40653</c:v>
                </c:pt>
                <c:pt idx="1834">
                  <c:v>40654</c:v>
                </c:pt>
                <c:pt idx="1835">
                  <c:v>40658</c:v>
                </c:pt>
                <c:pt idx="1836">
                  <c:v>40659</c:v>
                </c:pt>
                <c:pt idx="1837">
                  <c:v>40660</c:v>
                </c:pt>
                <c:pt idx="1838">
                  <c:v>40661</c:v>
                </c:pt>
                <c:pt idx="1839">
                  <c:v>40662</c:v>
                </c:pt>
                <c:pt idx="1840">
                  <c:v>40665</c:v>
                </c:pt>
                <c:pt idx="1841">
                  <c:v>40666</c:v>
                </c:pt>
                <c:pt idx="1842">
                  <c:v>40667</c:v>
                </c:pt>
                <c:pt idx="1843">
                  <c:v>40668</c:v>
                </c:pt>
                <c:pt idx="1844">
                  <c:v>40669</c:v>
                </c:pt>
                <c:pt idx="1845">
                  <c:v>40672</c:v>
                </c:pt>
                <c:pt idx="1846">
                  <c:v>40673</c:v>
                </c:pt>
                <c:pt idx="1847">
                  <c:v>40674</c:v>
                </c:pt>
                <c:pt idx="1848">
                  <c:v>40675</c:v>
                </c:pt>
                <c:pt idx="1849">
                  <c:v>40676</c:v>
                </c:pt>
                <c:pt idx="1850">
                  <c:v>40679</c:v>
                </c:pt>
                <c:pt idx="1851">
                  <c:v>40680</c:v>
                </c:pt>
                <c:pt idx="1852">
                  <c:v>40681</c:v>
                </c:pt>
                <c:pt idx="1853">
                  <c:v>40682</c:v>
                </c:pt>
                <c:pt idx="1854">
                  <c:v>40683</c:v>
                </c:pt>
                <c:pt idx="1855">
                  <c:v>40686</c:v>
                </c:pt>
                <c:pt idx="1856">
                  <c:v>40687</c:v>
                </c:pt>
                <c:pt idx="1857">
                  <c:v>40688</c:v>
                </c:pt>
                <c:pt idx="1858">
                  <c:v>40689</c:v>
                </c:pt>
                <c:pt idx="1859">
                  <c:v>40690</c:v>
                </c:pt>
                <c:pt idx="1860">
                  <c:v>40694</c:v>
                </c:pt>
                <c:pt idx="1861">
                  <c:v>40695</c:v>
                </c:pt>
                <c:pt idx="1862">
                  <c:v>40696</c:v>
                </c:pt>
                <c:pt idx="1863">
                  <c:v>40697</c:v>
                </c:pt>
                <c:pt idx="1864">
                  <c:v>40700</c:v>
                </c:pt>
                <c:pt idx="1865">
                  <c:v>40701</c:v>
                </c:pt>
                <c:pt idx="1866">
                  <c:v>40702</c:v>
                </c:pt>
                <c:pt idx="1867">
                  <c:v>40703</c:v>
                </c:pt>
                <c:pt idx="1868">
                  <c:v>40704</c:v>
                </c:pt>
                <c:pt idx="1869">
                  <c:v>40707</c:v>
                </c:pt>
                <c:pt idx="1870">
                  <c:v>40708</c:v>
                </c:pt>
                <c:pt idx="1871">
                  <c:v>40709</c:v>
                </c:pt>
                <c:pt idx="1872">
                  <c:v>40710</c:v>
                </c:pt>
                <c:pt idx="1873">
                  <c:v>40711</c:v>
                </c:pt>
                <c:pt idx="1874">
                  <c:v>40714</c:v>
                </c:pt>
                <c:pt idx="1875">
                  <c:v>40715</c:v>
                </c:pt>
                <c:pt idx="1876">
                  <c:v>40716</c:v>
                </c:pt>
                <c:pt idx="1877">
                  <c:v>40717</c:v>
                </c:pt>
                <c:pt idx="1878">
                  <c:v>40718</c:v>
                </c:pt>
                <c:pt idx="1879">
                  <c:v>40721</c:v>
                </c:pt>
                <c:pt idx="1880">
                  <c:v>40722</c:v>
                </c:pt>
                <c:pt idx="1881">
                  <c:v>40723</c:v>
                </c:pt>
                <c:pt idx="1882">
                  <c:v>40724</c:v>
                </c:pt>
                <c:pt idx="1883">
                  <c:v>40725</c:v>
                </c:pt>
                <c:pt idx="1884">
                  <c:v>40729</c:v>
                </c:pt>
                <c:pt idx="1885">
                  <c:v>40730</c:v>
                </c:pt>
                <c:pt idx="1886">
                  <c:v>40731</c:v>
                </c:pt>
                <c:pt idx="1887">
                  <c:v>40732</c:v>
                </c:pt>
                <c:pt idx="1888">
                  <c:v>40735</c:v>
                </c:pt>
                <c:pt idx="1889">
                  <c:v>40736</c:v>
                </c:pt>
                <c:pt idx="1890">
                  <c:v>40737</c:v>
                </c:pt>
                <c:pt idx="1891">
                  <c:v>40738</c:v>
                </c:pt>
                <c:pt idx="1892">
                  <c:v>40739</c:v>
                </c:pt>
                <c:pt idx="1893">
                  <c:v>40742</c:v>
                </c:pt>
                <c:pt idx="1894">
                  <c:v>40743</c:v>
                </c:pt>
                <c:pt idx="1895">
                  <c:v>40744</c:v>
                </c:pt>
                <c:pt idx="1896">
                  <c:v>40745</c:v>
                </c:pt>
                <c:pt idx="1897">
                  <c:v>40746</c:v>
                </c:pt>
                <c:pt idx="1898">
                  <c:v>40749</c:v>
                </c:pt>
                <c:pt idx="1899">
                  <c:v>40750</c:v>
                </c:pt>
                <c:pt idx="1900">
                  <c:v>40751</c:v>
                </c:pt>
                <c:pt idx="1901">
                  <c:v>40752</c:v>
                </c:pt>
                <c:pt idx="1902">
                  <c:v>40753</c:v>
                </c:pt>
                <c:pt idx="1903">
                  <c:v>40756</c:v>
                </c:pt>
                <c:pt idx="1904">
                  <c:v>40757</c:v>
                </c:pt>
                <c:pt idx="1905">
                  <c:v>40758</c:v>
                </c:pt>
                <c:pt idx="1906">
                  <c:v>40759</c:v>
                </c:pt>
                <c:pt idx="1907">
                  <c:v>40760</c:v>
                </c:pt>
                <c:pt idx="1908">
                  <c:v>40763</c:v>
                </c:pt>
                <c:pt idx="1909">
                  <c:v>40764</c:v>
                </c:pt>
                <c:pt idx="1910">
                  <c:v>40765</c:v>
                </c:pt>
                <c:pt idx="1911">
                  <c:v>40766</c:v>
                </c:pt>
                <c:pt idx="1912">
                  <c:v>40767</c:v>
                </c:pt>
                <c:pt idx="1913">
                  <c:v>40770</c:v>
                </c:pt>
                <c:pt idx="1914">
                  <c:v>40771</c:v>
                </c:pt>
                <c:pt idx="1915">
                  <c:v>40772</c:v>
                </c:pt>
                <c:pt idx="1916">
                  <c:v>40773</c:v>
                </c:pt>
                <c:pt idx="1917">
                  <c:v>40774</c:v>
                </c:pt>
                <c:pt idx="1918">
                  <c:v>40777</c:v>
                </c:pt>
                <c:pt idx="1919">
                  <c:v>40778</c:v>
                </c:pt>
                <c:pt idx="1920">
                  <c:v>40779</c:v>
                </c:pt>
                <c:pt idx="1921">
                  <c:v>40780</c:v>
                </c:pt>
                <c:pt idx="1922">
                  <c:v>40781</c:v>
                </c:pt>
                <c:pt idx="1923">
                  <c:v>40784</c:v>
                </c:pt>
                <c:pt idx="1924">
                  <c:v>40785</c:v>
                </c:pt>
                <c:pt idx="1925">
                  <c:v>40786</c:v>
                </c:pt>
                <c:pt idx="1926">
                  <c:v>40787</c:v>
                </c:pt>
                <c:pt idx="1927">
                  <c:v>40788</c:v>
                </c:pt>
                <c:pt idx="1928">
                  <c:v>40792</c:v>
                </c:pt>
                <c:pt idx="1929">
                  <c:v>40793</c:v>
                </c:pt>
                <c:pt idx="1930">
                  <c:v>40794</c:v>
                </c:pt>
                <c:pt idx="1931">
                  <c:v>40795</c:v>
                </c:pt>
                <c:pt idx="1932">
                  <c:v>40798</c:v>
                </c:pt>
                <c:pt idx="1933">
                  <c:v>40799</c:v>
                </c:pt>
                <c:pt idx="1934">
                  <c:v>40800</c:v>
                </c:pt>
                <c:pt idx="1935">
                  <c:v>40801</c:v>
                </c:pt>
                <c:pt idx="1936">
                  <c:v>40802</c:v>
                </c:pt>
                <c:pt idx="1937">
                  <c:v>40805</c:v>
                </c:pt>
                <c:pt idx="1938">
                  <c:v>40806</c:v>
                </c:pt>
                <c:pt idx="1939">
                  <c:v>40807</c:v>
                </c:pt>
                <c:pt idx="1940">
                  <c:v>40808</c:v>
                </c:pt>
                <c:pt idx="1941">
                  <c:v>40809</c:v>
                </c:pt>
                <c:pt idx="1942">
                  <c:v>40812</c:v>
                </c:pt>
                <c:pt idx="1943">
                  <c:v>40813</c:v>
                </c:pt>
                <c:pt idx="1944">
                  <c:v>40814</c:v>
                </c:pt>
                <c:pt idx="1945">
                  <c:v>40815</c:v>
                </c:pt>
                <c:pt idx="1946">
                  <c:v>40816</c:v>
                </c:pt>
                <c:pt idx="1947">
                  <c:v>40819</c:v>
                </c:pt>
                <c:pt idx="1948">
                  <c:v>40820</c:v>
                </c:pt>
                <c:pt idx="1949">
                  <c:v>40821</c:v>
                </c:pt>
                <c:pt idx="1950">
                  <c:v>40822</c:v>
                </c:pt>
                <c:pt idx="1951">
                  <c:v>40823</c:v>
                </c:pt>
                <c:pt idx="1952">
                  <c:v>40826</c:v>
                </c:pt>
                <c:pt idx="1953">
                  <c:v>40827</c:v>
                </c:pt>
                <c:pt idx="1954">
                  <c:v>40828</c:v>
                </c:pt>
                <c:pt idx="1955">
                  <c:v>40829</c:v>
                </c:pt>
                <c:pt idx="1956">
                  <c:v>40830</c:v>
                </c:pt>
                <c:pt idx="1957">
                  <c:v>40833</c:v>
                </c:pt>
                <c:pt idx="1958">
                  <c:v>40834</c:v>
                </c:pt>
                <c:pt idx="1959">
                  <c:v>40835</c:v>
                </c:pt>
                <c:pt idx="1960">
                  <c:v>40836</c:v>
                </c:pt>
                <c:pt idx="1961">
                  <c:v>40837</c:v>
                </c:pt>
                <c:pt idx="1962">
                  <c:v>40840</c:v>
                </c:pt>
                <c:pt idx="1963">
                  <c:v>40841</c:v>
                </c:pt>
                <c:pt idx="1964">
                  <c:v>40842</c:v>
                </c:pt>
                <c:pt idx="1965">
                  <c:v>40843</c:v>
                </c:pt>
                <c:pt idx="1966">
                  <c:v>40844</c:v>
                </c:pt>
                <c:pt idx="1967">
                  <c:v>40847</c:v>
                </c:pt>
                <c:pt idx="1968">
                  <c:v>40848</c:v>
                </c:pt>
                <c:pt idx="1969">
                  <c:v>40849</c:v>
                </c:pt>
                <c:pt idx="1970">
                  <c:v>40850</c:v>
                </c:pt>
                <c:pt idx="1971">
                  <c:v>40851</c:v>
                </c:pt>
                <c:pt idx="1972">
                  <c:v>40854</c:v>
                </c:pt>
                <c:pt idx="1973">
                  <c:v>40855</c:v>
                </c:pt>
                <c:pt idx="1974">
                  <c:v>40856</c:v>
                </c:pt>
                <c:pt idx="1975">
                  <c:v>40857</c:v>
                </c:pt>
                <c:pt idx="1976">
                  <c:v>40858</c:v>
                </c:pt>
                <c:pt idx="1977">
                  <c:v>40861</c:v>
                </c:pt>
                <c:pt idx="1978">
                  <c:v>40862</c:v>
                </c:pt>
                <c:pt idx="1979">
                  <c:v>40863</c:v>
                </c:pt>
                <c:pt idx="1980">
                  <c:v>40864</c:v>
                </c:pt>
                <c:pt idx="1981">
                  <c:v>40865</c:v>
                </c:pt>
                <c:pt idx="1982">
                  <c:v>40868</c:v>
                </c:pt>
                <c:pt idx="1983">
                  <c:v>40869</c:v>
                </c:pt>
                <c:pt idx="1984">
                  <c:v>40870</c:v>
                </c:pt>
                <c:pt idx="1985">
                  <c:v>40872</c:v>
                </c:pt>
                <c:pt idx="1986">
                  <c:v>40875</c:v>
                </c:pt>
                <c:pt idx="1987">
                  <c:v>40876</c:v>
                </c:pt>
                <c:pt idx="1988">
                  <c:v>40877</c:v>
                </c:pt>
                <c:pt idx="1989">
                  <c:v>40878</c:v>
                </c:pt>
                <c:pt idx="1990">
                  <c:v>40879</c:v>
                </c:pt>
                <c:pt idx="1991">
                  <c:v>40882</c:v>
                </c:pt>
                <c:pt idx="1992">
                  <c:v>40883</c:v>
                </c:pt>
                <c:pt idx="1993">
                  <c:v>40884</c:v>
                </c:pt>
                <c:pt idx="1994">
                  <c:v>40885</c:v>
                </c:pt>
                <c:pt idx="1995">
                  <c:v>40886</c:v>
                </c:pt>
                <c:pt idx="1996">
                  <c:v>40889</c:v>
                </c:pt>
                <c:pt idx="1997">
                  <c:v>40890</c:v>
                </c:pt>
                <c:pt idx="1998">
                  <c:v>40891</c:v>
                </c:pt>
                <c:pt idx="1999">
                  <c:v>40892</c:v>
                </c:pt>
                <c:pt idx="2000">
                  <c:v>40893</c:v>
                </c:pt>
                <c:pt idx="2001">
                  <c:v>40896</c:v>
                </c:pt>
                <c:pt idx="2002">
                  <c:v>40897</c:v>
                </c:pt>
                <c:pt idx="2003">
                  <c:v>40898</c:v>
                </c:pt>
                <c:pt idx="2004">
                  <c:v>40899</c:v>
                </c:pt>
                <c:pt idx="2005">
                  <c:v>40900</c:v>
                </c:pt>
                <c:pt idx="2006">
                  <c:v>40904</c:v>
                </c:pt>
                <c:pt idx="2007">
                  <c:v>40905</c:v>
                </c:pt>
                <c:pt idx="2008">
                  <c:v>40906</c:v>
                </c:pt>
                <c:pt idx="2009">
                  <c:v>40907</c:v>
                </c:pt>
                <c:pt idx="2010">
                  <c:v>40911</c:v>
                </c:pt>
                <c:pt idx="2011">
                  <c:v>40912</c:v>
                </c:pt>
                <c:pt idx="2012">
                  <c:v>40913</c:v>
                </c:pt>
                <c:pt idx="2013">
                  <c:v>40914</c:v>
                </c:pt>
                <c:pt idx="2014">
                  <c:v>40917</c:v>
                </c:pt>
                <c:pt idx="2015">
                  <c:v>40918</c:v>
                </c:pt>
                <c:pt idx="2016">
                  <c:v>40919</c:v>
                </c:pt>
                <c:pt idx="2017">
                  <c:v>40920</c:v>
                </c:pt>
                <c:pt idx="2018">
                  <c:v>40921</c:v>
                </c:pt>
                <c:pt idx="2019">
                  <c:v>40925</c:v>
                </c:pt>
                <c:pt idx="2020">
                  <c:v>40926</c:v>
                </c:pt>
                <c:pt idx="2021">
                  <c:v>40927</c:v>
                </c:pt>
                <c:pt idx="2022">
                  <c:v>40928</c:v>
                </c:pt>
                <c:pt idx="2023">
                  <c:v>40931</c:v>
                </c:pt>
                <c:pt idx="2024">
                  <c:v>40932</c:v>
                </c:pt>
                <c:pt idx="2025">
                  <c:v>40933</c:v>
                </c:pt>
                <c:pt idx="2026">
                  <c:v>40934</c:v>
                </c:pt>
                <c:pt idx="2027">
                  <c:v>40935</c:v>
                </c:pt>
                <c:pt idx="2028">
                  <c:v>40938</c:v>
                </c:pt>
                <c:pt idx="2029">
                  <c:v>40939</c:v>
                </c:pt>
                <c:pt idx="2030">
                  <c:v>40940</c:v>
                </c:pt>
                <c:pt idx="2031">
                  <c:v>40941</c:v>
                </c:pt>
                <c:pt idx="2032">
                  <c:v>40942</c:v>
                </c:pt>
                <c:pt idx="2033">
                  <c:v>40945</c:v>
                </c:pt>
                <c:pt idx="2034">
                  <c:v>40946</c:v>
                </c:pt>
                <c:pt idx="2035">
                  <c:v>40947</c:v>
                </c:pt>
                <c:pt idx="2036">
                  <c:v>40948</c:v>
                </c:pt>
                <c:pt idx="2037">
                  <c:v>40949</c:v>
                </c:pt>
                <c:pt idx="2038">
                  <c:v>40952</c:v>
                </c:pt>
                <c:pt idx="2039">
                  <c:v>40953</c:v>
                </c:pt>
                <c:pt idx="2040">
                  <c:v>40954</c:v>
                </c:pt>
                <c:pt idx="2041">
                  <c:v>40955</c:v>
                </c:pt>
                <c:pt idx="2042">
                  <c:v>40956</c:v>
                </c:pt>
                <c:pt idx="2043">
                  <c:v>40960</c:v>
                </c:pt>
                <c:pt idx="2044">
                  <c:v>40961</c:v>
                </c:pt>
                <c:pt idx="2045">
                  <c:v>40962</c:v>
                </c:pt>
                <c:pt idx="2046">
                  <c:v>40963</c:v>
                </c:pt>
                <c:pt idx="2047">
                  <c:v>40966</c:v>
                </c:pt>
                <c:pt idx="2048">
                  <c:v>40967</c:v>
                </c:pt>
                <c:pt idx="2049">
                  <c:v>40968</c:v>
                </c:pt>
                <c:pt idx="2050">
                  <c:v>40969</c:v>
                </c:pt>
                <c:pt idx="2051">
                  <c:v>40970</c:v>
                </c:pt>
                <c:pt idx="2052">
                  <c:v>40973</c:v>
                </c:pt>
                <c:pt idx="2053">
                  <c:v>40974</c:v>
                </c:pt>
                <c:pt idx="2054">
                  <c:v>40975</c:v>
                </c:pt>
                <c:pt idx="2055">
                  <c:v>40976</c:v>
                </c:pt>
                <c:pt idx="2056">
                  <c:v>40977</c:v>
                </c:pt>
                <c:pt idx="2057">
                  <c:v>40980</c:v>
                </c:pt>
                <c:pt idx="2058">
                  <c:v>40981</c:v>
                </c:pt>
                <c:pt idx="2059">
                  <c:v>40982</c:v>
                </c:pt>
                <c:pt idx="2060">
                  <c:v>40983</c:v>
                </c:pt>
                <c:pt idx="2061">
                  <c:v>40984</c:v>
                </c:pt>
                <c:pt idx="2062">
                  <c:v>40987</c:v>
                </c:pt>
                <c:pt idx="2063">
                  <c:v>40988</c:v>
                </c:pt>
                <c:pt idx="2064">
                  <c:v>40989</c:v>
                </c:pt>
                <c:pt idx="2065">
                  <c:v>40990</c:v>
                </c:pt>
                <c:pt idx="2066">
                  <c:v>40991</c:v>
                </c:pt>
                <c:pt idx="2067">
                  <c:v>40994</c:v>
                </c:pt>
                <c:pt idx="2068">
                  <c:v>40995</c:v>
                </c:pt>
                <c:pt idx="2069">
                  <c:v>40996</c:v>
                </c:pt>
                <c:pt idx="2070">
                  <c:v>40997</c:v>
                </c:pt>
                <c:pt idx="2071">
                  <c:v>40998</c:v>
                </c:pt>
                <c:pt idx="2072">
                  <c:v>41001</c:v>
                </c:pt>
                <c:pt idx="2073">
                  <c:v>41002</c:v>
                </c:pt>
                <c:pt idx="2074">
                  <c:v>41003</c:v>
                </c:pt>
                <c:pt idx="2075">
                  <c:v>41004</c:v>
                </c:pt>
                <c:pt idx="2076">
                  <c:v>41008</c:v>
                </c:pt>
                <c:pt idx="2077">
                  <c:v>41009</c:v>
                </c:pt>
                <c:pt idx="2078">
                  <c:v>41010</c:v>
                </c:pt>
                <c:pt idx="2079">
                  <c:v>41011</c:v>
                </c:pt>
                <c:pt idx="2080">
                  <c:v>41012</c:v>
                </c:pt>
                <c:pt idx="2081">
                  <c:v>41015</c:v>
                </c:pt>
                <c:pt idx="2082">
                  <c:v>41016</c:v>
                </c:pt>
                <c:pt idx="2083">
                  <c:v>41017</c:v>
                </c:pt>
                <c:pt idx="2084">
                  <c:v>41018</c:v>
                </c:pt>
                <c:pt idx="2085">
                  <c:v>41019</c:v>
                </c:pt>
                <c:pt idx="2086">
                  <c:v>41022</c:v>
                </c:pt>
                <c:pt idx="2087">
                  <c:v>41023</c:v>
                </c:pt>
                <c:pt idx="2088">
                  <c:v>41024</c:v>
                </c:pt>
                <c:pt idx="2089">
                  <c:v>41025</c:v>
                </c:pt>
                <c:pt idx="2090">
                  <c:v>41026</c:v>
                </c:pt>
                <c:pt idx="2091">
                  <c:v>41029</c:v>
                </c:pt>
                <c:pt idx="2092">
                  <c:v>41030</c:v>
                </c:pt>
                <c:pt idx="2093">
                  <c:v>41031</c:v>
                </c:pt>
                <c:pt idx="2094">
                  <c:v>41032</c:v>
                </c:pt>
                <c:pt idx="2095">
                  <c:v>41033</c:v>
                </c:pt>
                <c:pt idx="2096">
                  <c:v>41036</c:v>
                </c:pt>
                <c:pt idx="2097">
                  <c:v>41037</c:v>
                </c:pt>
                <c:pt idx="2098">
                  <c:v>41038</c:v>
                </c:pt>
                <c:pt idx="2099">
                  <c:v>41039</c:v>
                </c:pt>
                <c:pt idx="2100">
                  <c:v>41040</c:v>
                </c:pt>
                <c:pt idx="2101">
                  <c:v>41043</c:v>
                </c:pt>
                <c:pt idx="2102">
                  <c:v>41044</c:v>
                </c:pt>
                <c:pt idx="2103">
                  <c:v>41045</c:v>
                </c:pt>
                <c:pt idx="2104">
                  <c:v>41046</c:v>
                </c:pt>
                <c:pt idx="2105">
                  <c:v>41047</c:v>
                </c:pt>
                <c:pt idx="2106">
                  <c:v>41050</c:v>
                </c:pt>
                <c:pt idx="2107">
                  <c:v>41051</c:v>
                </c:pt>
                <c:pt idx="2108">
                  <c:v>41052</c:v>
                </c:pt>
                <c:pt idx="2109">
                  <c:v>41053</c:v>
                </c:pt>
                <c:pt idx="2110">
                  <c:v>41054</c:v>
                </c:pt>
                <c:pt idx="2111">
                  <c:v>41058</c:v>
                </c:pt>
                <c:pt idx="2112">
                  <c:v>41059</c:v>
                </c:pt>
                <c:pt idx="2113">
                  <c:v>41060</c:v>
                </c:pt>
                <c:pt idx="2114">
                  <c:v>41061</c:v>
                </c:pt>
                <c:pt idx="2115">
                  <c:v>41064</c:v>
                </c:pt>
                <c:pt idx="2116">
                  <c:v>41065</c:v>
                </c:pt>
                <c:pt idx="2117">
                  <c:v>41066</c:v>
                </c:pt>
                <c:pt idx="2118">
                  <c:v>41067</c:v>
                </c:pt>
                <c:pt idx="2119">
                  <c:v>41068</c:v>
                </c:pt>
                <c:pt idx="2120">
                  <c:v>41071</c:v>
                </c:pt>
                <c:pt idx="2121">
                  <c:v>41072</c:v>
                </c:pt>
                <c:pt idx="2122">
                  <c:v>41073</c:v>
                </c:pt>
                <c:pt idx="2123">
                  <c:v>41074</c:v>
                </c:pt>
                <c:pt idx="2124">
                  <c:v>41075</c:v>
                </c:pt>
                <c:pt idx="2125">
                  <c:v>41078</c:v>
                </c:pt>
                <c:pt idx="2126">
                  <c:v>41079</c:v>
                </c:pt>
                <c:pt idx="2127">
                  <c:v>41080</c:v>
                </c:pt>
                <c:pt idx="2128">
                  <c:v>41081</c:v>
                </c:pt>
                <c:pt idx="2129">
                  <c:v>41082</c:v>
                </c:pt>
                <c:pt idx="2130">
                  <c:v>41085</c:v>
                </c:pt>
                <c:pt idx="2131">
                  <c:v>41086</c:v>
                </c:pt>
                <c:pt idx="2132">
                  <c:v>41087</c:v>
                </c:pt>
                <c:pt idx="2133">
                  <c:v>41088</c:v>
                </c:pt>
                <c:pt idx="2134">
                  <c:v>41089</c:v>
                </c:pt>
                <c:pt idx="2135">
                  <c:v>41092</c:v>
                </c:pt>
                <c:pt idx="2136">
                  <c:v>41093</c:v>
                </c:pt>
                <c:pt idx="2137">
                  <c:v>41095</c:v>
                </c:pt>
                <c:pt idx="2138">
                  <c:v>41096</c:v>
                </c:pt>
                <c:pt idx="2139">
                  <c:v>41099</c:v>
                </c:pt>
                <c:pt idx="2140">
                  <c:v>41100</c:v>
                </c:pt>
                <c:pt idx="2141">
                  <c:v>41101</c:v>
                </c:pt>
                <c:pt idx="2142">
                  <c:v>41102</c:v>
                </c:pt>
                <c:pt idx="2143">
                  <c:v>41103</c:v>
                </c:pt>
                <c:pt idx="2144">
                  <c:v>41106</c:v>
                </c:pt>
                <c:pt idx="2145">
                  <c:v>41107</c:v>
                </c:pt>
                <c:pt idx="2146">
                  <c:v>41108</c:v>
                </c:pt>
                <c:pt idx="2147">
                  <c:v>41109</c:v>
                </c:pt>
                <c:pt idx="2148">
                  <c:v>41110</c:v>
                </c:pt>
                <c:pt idx="2149">
                  <c:v>41113</c:v>
                </c:pt>
                <c:pt idx="2150">
                  <c:v>41114</c:v>
                </c:pt>
                <c:pt idx="2151">
                  <c:v>41115</c:v>
                </c:pt>
                <c:pt idx="2152">
                  <c:v>41116</c:v>
                </c:pt>
                <c:pt idx="2153">
                  <c:v>41117</c:v>
                </c:pt>
                <c:pt idx="2154">
                  <c:v>41120</c:v>
                </c:pt>
                <c:pt idx="2155">
                  <c:v>41121</c:v>
                </c:pt>
                <c:pt idx="2156">
                  <c:v>41122</c:v>
                </c:pt>
                <c:pt idx="2157">
                  <c:v>41123</c:v>
                </c:pt>
                <c:pt idx="2158">
                  <c:v>41124</c:v>
                </c:pt>
                <c:pt idx="2159">
                  <c:v>41127</c:v>
                </c:pt>
                <c:pt idx="2160">
                  <c:v>41128</c:v>
                </c:pt>
                <c:pt idx="2161">
                  <c:v>41129</c:v>
                </c:pt>
                <c:pt idx="2162">
                  <c:v>41130</c:v>
                </c:pt>
                <c:pt idx="2163">
                  <c:v>41131</c:v>
                </c:pt>
                <c:pt idx="2164">
                  <c:v>41134</c:v>
                </c:pt>
                <c:pt idx="2165">
                  <c:v>41135</c:v>
                </c:pt>
                <c:pt idx="2166">
                  <c:v>41136</c:v>
                </c:pt>
                <c:pt idx="2167">
                  <c:v>41137</c:v>
                </c:pt>
                <c:pt idx="2168">
                  <c:v>41138</c:v>
                </c:pt>
                <c:pt idx="2169">
                  <c:v>41141</c:v>
                </c:pt>
                <c:pt idx="2170">
                  <c:v>41142</c:v>
                </c:pt>
                <c:pt idx="2171">
                  <c:v>41143</c:v>
                </c:pt>
                <c:pt idx="2172">
                  <c:v>41144</c:v>
                </c:pt>
                <c:pt idx="2173">
                  <c:v>41145</c:v>
                </c:pt>
                <c:pt idx="2174">
                  <c:v>41148</c:v>
                </c:pt>
                <c:pt idx="2175">
                  <c:v>41149</c:v>
                </c:pt>
                <c:pt idx="2176">
                  <c:v>41150</c:v>
                </c:pt>
                <c:pt idx="2177">
                  <c:v>41151</c:v>
                </c:pt>
                <c:pt idx="2178">
                  <c:v>41152</c:v>
                </c:pt>
                <c:pt idx="2179">
                  <c:v>41156</c:v>
                </c:pt>
                <c:pt idx="2180">
                  <c:v>41157</c:v>
                </c:pt>
                <c:pt idx="2181">
                  <c:v>41158</c:v>
                </c:pt>
                <c:pt idx="2182">
                  <c:v>41159</c:v>
                </c:pt>
                <c:pt idx="2183">
                  <c:v>41162</c:v>
                </c:pt>
                <c:pt idx="2184">
                  <c:v>41163</c:v>
                </c:pt>
                <c:pt idx="2185">
                  <c:v>41164</c:v>
                </c:pt>
                <c:pt idx="2186">
                  <c:v>41165</c:v>
                </c:pt>
                <c:pt idx="2187">
                  <c:v>41166</c:v>
                </c:pt>
                <c:pt idx="2188">
                  <c:v>41169</c:v>
                </c:pt>
                <c:pt idx="2189">
                  <c:v>41170</c:v>
                </c:pt>
                <c:pt idx="2190">
                  <c:v>41171</c:v>
                </c:pt>
                <c:pt idx="2191">
                  <c:v>41172</c:v>
                </c:pt>
                <c:pt idx="2192">
                  <c:v>41173</c:v>
                </c:pt>
                <c:pt idx="2193">
                  <c:v>41176</c:v>
                </c:pt>
                <c:pt idx="2194">
                  <c:v>41177</c:v>
                </c:pt>
                <c:pt idx="2195">
                  <c:v>41178</c:v>
                </c:pt>
                <c:pt idx="2196">
                  <c:v>41179</c:v>
                </c:pt>
                <c:pt idx="2197">
                  <c:v>41180</c:v>
                </c:pt>
                <c:pt idx="2198">
                  <c:v>41183</c:v>
                </c:pt>
                <c:pt idx="2199">
                  <c:v>41184</c:v>
                </c:pt>
                <c:pt idx="2200">
                  <c:v>41185</c:v>
                </c:pt>
                <c:pt idx="2201">
                  <c:v>41186</c:v>
                </c:pt>
                <c:pt idx="2202">
                  <c:v>41187</c:v>
                </c:pt>
                <c:pt idx="2203">
                  <c:v>41190</c:v>
                </c:pt>
                <c:pt idx="2204">
                  <c:v>41191</c:v>
                </c:pt>
                <c:pt idx="2205">
                  <c:v>41192</c:v>
                </c:pt>
                <c:pt idx="2206">
                  <c:v>41193</c:v>
                </c:pt>
                <c:pt idx="2207">
                  <c:v>41194</c:v>
                </c:pt>
                <c:pt idx="2208">
                  <c:v>41197</c:v>
                </c:pt>
                <c:pt idx="2209">
                  <c:v>41198</c:v>
                </c:pt>
                <c:pt idx="2210">
                  <c:v>41199</c:v>
                </c:pt>
                <c:pt idx="2211">
                  <c:v>41200</c:v>
                </c:pt>
                <c:pt idx="2212">
                  <c:v>41201</c:v>
                </c:pt>
                <c:pt idx="2213">
                  <c:v>41204</c:v>
                </c:pt>
                <c:pt idx="2214">
                  <c:v>41205</c:v>
                </c:pt>
                <c:pt idx="2215">
                  <c:v>41206</c:v>
                </c:pt>
                <c:pt idx="2216">
                  <c:v>41207</c:v>
                </c:pt>
                <c:pt idx="2217">
                  <c:v>41208</c:v>
                </c:pt>
                <c:pt idx="2218">
                  <c:v>41213</c:v>
                </c:pt>
                <c:pt idx="2219">
                  <c:v>41214</c:v>
                </c:pt>
                <c:pt idx="2220">
                  <c:v>41215</c:v>
                </c:pt>
                <c:pt idx="2221">
                  <c:v>41218</c:v>
                </c:pt>
                <c:pt idx="2222">
                  <c:v>41219</c:v>
                </c:pt>
                <c:pt idx="2223">
                  <c:v>41220</c:v>
                </c:pt>
                <c:pt idx="2224">
                  <c:v>41221</c:v>
                </c:pt>
                <c:pt idx="2225">
                  <c:v>41222</c:v>
                </c:pt>
                <c:pt idx="2226">
                  <c:v>41225</c:v>
                </c:pt>
                <c:pt idx="2227">
                  <c:v>41226</c:v>
                </c:pt>
                <c:pt idx="2228">
                  <c:v>41227</c:v>
                </c:pt>
                <c:pt idx="2229">
                  <c:v>41228</c:v>
                </c:pt>
                <c:pt idx="2230">
                  <c:v>41229</c:v>
                </c:pt>
                <c:pt idx="2231">
                  <c:v>41232</c:v>
                </c:pt>
                <c:pt idx="2232">
                  <c:v>41233</c:v>
                </c:pt>
                <c:pt idx="2233">
                  <c:v>41234</c:v>
                </c:pt>
                <c:pt idx="2234">
                  <c:v>41236</c:v>
                </c:pt>
                <c:pt idx="2235">
                  <c:v>41239</c:v>
                </c:pt>
                <c:pt idx="2236">
                  <c:v>41240</c:v>
                </c:pt>
                <c:pt idx="2237">
                  <c:v>41241</c:v>
                </c:pt>
                <c:pt idx="2238">
                  <c:v>41242</c:v>
                </c:pt>
                <c:pt idx="2239">
                  <c:v>41243</c:v>
                </c:pt>
                <c:pt idx="2240">
                  <c:v>41246</c:v>
                </c:pt>
                <c:pt idx="2241">
                  <c:v>41247</c:v>
                </c:pt>
                <c:pt idx="2242">
                  <c:v>41248</c:v>
                </c:pt>
                <c:pt idx="2243">
                  <c:v>41249</c:v>
                </c:pt>
                <c:pt idx="2244">
                  <c:v>41250</c:v>
                </c:pt>
                <c:pt idx="2245">
                  <c:v>41253</c:v>
                </c:pt>
                <c:pt idx="2246">
                  <c:v>41254</c:v>
                </c:pt>
                <c:pt idx="2247">
                  <c:v>41255</c:v>
                </c:pt>
                <c:pt idx="2248">
                  <c:v>41256</c:v>
                </c:pt>
                <c:pt idx="2249">
                  <c:v>41257</c:v>
                </c:pt>
                <c:pt idx="2250">
                  <c:v>41260</c:v>
                </c:pt>
                <c:pt idx="2251">
                  <c:v>41261</c:v>
                </c:pt>
                <c:pt idx="2252">
                  <c:v>41262</c:v>
                </c:pt>
                <c:pt idx="2253">
                  <c:v>41263</c:v>
                </c:pt>
                <c:pt idx="2254">
                  <c:v>41264</c:v>
                </c:pt>
                <c:pt idx="2255">
                  <c:v>41267</c:v>
                </c:pt>
                <c:pt idx="2256">
                  <c:v>41269</c:v>
                </c:pt>
                <c:pt idx="2257">
                  <c:v>41270</c:v>
                </c:pt>
                <c:pt idx="2258">
                  <c:v>41271</c:v>
                </c:pt>
                <c:pt idx="2259">
                  <c:v>41274</c:v>
                </c:pt>
                <c:pt idx="2260">
                  <c:v>41276</c:v>
                </c:pt>
                <c:pt idx="2261">
                  <c:v>41277</c:v>
                </c:pt>
                <c:pt idx="2262">
                  <c:v>41278</c:v>
                </c:pt>
                <c:pt idx="2263">
                  <c:v>41281</c:v>
                </c:pt>
                <c:pt idx="2264">
                  <c:v>41282</c:v>
                </c:pt>
                <c:pt idx="2265">
                  <c:v>41283</c:v>
                </c:pt>
                <c:pt idx="2266">
                  <c:v>41284</c:v>
                </c:pt>
                <c:pt idx="2267">
                  <c:v>41285</c:v>
                </c:pt>
                <c:pt idx="2268">
                  <c:v>41288</c:v>
                </c:pt>
                <c:pt idx="2269">
                  <c:v>41289</c:v>
                </c:pt>
                <c:pt idx="2270">
                  <c:v>41290</c:v>
                </c:pt>
                <c:pt idx="2271">
                  <c:v>41291</c:v>
                </c:pt>
                <c:pt idx="2272">
                  <c:v>41292</c:v>
                </c:pt>
                <c:pt idx="2273">
                  <c:v>41296</c:v>
                </c:pt>
                <c:pt idx="2274">
                  <c:v>41297</c:v>
                </c:pt>
                <c:pt idx="2275">
                  <c:v>41298</c:v>
                </c:pt>
                <c:pt idx="2276">
                  <c:v>41299</c:v>
                </c:pt>
                <c:pt idx="2277">
                  <c:v>41302</c:v>
                </c:pt>
                <c:pt idx="2278">
                  <c:v>41303</c:v>
                </c:pt>
                <c:pt idx="2279">
                  <c:v>41304</c:v>
                </c:pt>
                <c:pt idx="2280">
                  <c:v>41305</c:v>
                </c:pt>
                <c:pt idx="2281">
                  <c:v>41306</c:v>
                </c:pt>
                <c:pt idx="2282">
                  <c:v>41309</c:v>
                </c:pt>
                <c:pt idx="2283">
                  <c:v>41310</c:v>
                </c:pt>
                <c:pt idx="2284">
                  <c:v>41311</c:v>
                </c:pt>
                <c:pt idx="2285">
                  <c:v>41312</c:v>
                </c:pt>
                <c:pt idx="2286">
                  <c:v>41313</c:v>
                </c:pt>
                <c:pt idx="2287">
                  <c:v>41316</c:v>
                </c:pt>
                <c:pt idx="2288">
                  <c:v>41317</c:v>
                </c:pt>
                <c:pt idx="2289">
                  <c:v>41318</c:v>
                </c:pt>
                <c:pt idx="2290">
                  <c:v>41319</c:v>
                </c:pt>
                <c:pt idx="2291">
                  <c:v>41320</c:v>
                </c:pt>
                <c:pt idx="2292">
                  <c:v>41324</c:v>
                </c:pt>
                <c:pt idx="2293">
                  <c:v>41325</c:v>
                </c:pt>
                <c:pt idx="2294">
                  <c:v>41326</c:v>
                </c:pt>
                <c:pt idx="2295">
                  <c:v>41327</c:v>
                </c:pt>
                <c:pt idx="2296">
                  <c:v>41330</c:v>
                </c:pt>
                <c:pt idx="2297">
                  <c:v>41331</c:v>
                </c:pt>
                <c:pt idx="2298">
                  <c:v>41332</c:v>
                </c:pt>
                <c:pt idx="2299">
                  <c:v>41333</c:v>
                </c:pt>
                <c:pt idx="2300">
                  <c:v>41334</c:v>
                </c:pt>
                <c:pt idx="2301">
                  <c:v>41337</c:v>
                </c:pt>
                <c:pt idx="2302">
                  <c:v>41338</c:v>
                </c:pt>
                <c:pt idx="2303">
                  <c:v>41339</c:v>
                </c:pt>
                <c:pt idx="2304">
                  <c:v>41340</c:v>
                </c:pt>
                <c:pt idx="2305">
                  <c:v>41341</c:v>
                </c:pt>
                <c:pt idx="2306">
                  <c:v>41344</c:v>
                </c:pt>
                <c:pt idx="2307">
                  <c:v>41345</c:v>
                </c:pt>
                <c:pt idx="2308">
                  <c:v>41346</c:v>
                </c:pt>
                <c:pt idx="2309">
                  <c:v>41347</c:v>
                </c:pt>
                <c:pt idx="2310">
                  <c:v>41348</c:v>
                </c:pt>
                <c:pt idx="2311">
                  <c:v>41351</c:v>
                </c:pt>
                <c:pt idx="2312">
                  <c:v>41352</c:v>
                </c:pt>
                <c:pt idx="2313">
                  <c:v>41353</c:v>
                </c:pt>
                <c:pt idx="2314">
                  <c:v>41354</c:v>
                </c:pt>
                <c:pt idx="2315">
                  <c:v>41355</c:v>
                </c:pt>
                <c:pt idx="2316">
                  <c:v>41358</c:v>
                </c:pt>
                <c:pt idx="2317">
                  <c:v>41359</c:v>
                </c:pt>
                <c:pt idx="2318">
                  <c:v>41360</c:v>
                </c:pt>
                <c:pt idx="2319">
                  <c:v>41361</c:v>
                </c:pt>
                <c:pt idx="2320">
                  <c:v>41365</c:v>
                </c:pt>
                <c:pt idx="2321">
                  <c:v>41366</c:v>
                </c:pt>
                <c:pt idx="2322">
                  <c:v>41367</c:v>
                </c:pt>
                <c:pt idx="2323">
                  <c:v>41368</c:v>
                </c:pt>
                <c:pt idx="2324">
                  <c:v>41369</c:v>
                </c:pt>
                <c:pt idx="2325">
                  <c:v>41372</c:v>
                </c:pt>
                <c:pt idx="2326">
                  <c:v>41373</c:v>
                </c:pt>
                <c:pt idx="2327">
                  <c:v>41374</c:v>
                </c:pt>
                <c:pt idx="2328">
                  <c:v>41375</c:v>
                </c:pt>
                <c:pt idx="2329">
                  <c:v>41376</c:v>
                </c:pt>
                <c:pt idx="2330">
                  <c:v>41379</c:v>
                </c:pt>
                <c:pt idx="2331">
                  <c:v>41380</c:v>
                </c:pt>
                <c:pt idx="2332">
                  <c:v>41381</c:v>
                </c:pt>
                <c:pt idx="2333">
                  <c:v>41382</c:v>
                </c:pt>
                <c:pt idx="2334">
                  <c:v>41383</c:v>
                </c:pt>
                <c:pt idx="2335">
                  <c:v>41386</c:v>
                </c:pt>
                <c:pt idx="2336">
                  <c:v>41387</c:v>
                </c:pt>
                <c:pt idx="2337">
                  <c:v>41388</c:v>
                </c:pt>
                <c:pt idx="2338">
                  <c:v>41389</c:v>
                </c:pt>
                <c:pt idx="2339">
                  <c:v>41390</c:v>
                </c:pt>
                <c:pt idx="2340">
                  <c:v>41393</c:v>
                </c:pt>
                <c:pt idx="2341">
                  <c:v>41394</c:v>
                </c:pt>
                <c:pt idx="2342">
                  <c:v>41395</c:v>
                </c:pt>
                <c:pt idx="2343">
                  <c:v>41396</c:v>
                </c:pt>
                <c:pt idx="2344">
                  <c:v>41397</c:v>
                </c:pt>
                <c:pt idx="2345">
                  <c:v>41400</c:v>
                </c:pt>
                <c:pt idx="2346">
                  <c:v>41401</c:v>
                </c:pt>
                <c:pt idx="2347">
                  <c:v>41402</c:v>
                </c:pt>
                <c:pt idx="2348">
                  <c:v>41403</c:v>
                </c:pt>
                <c:pt idx="2349">
                  <c:v>41404</c:v>
                </c:pt>
                <c:pt idx="2350">
                  <c:v>41407</c:v>
                </c:pt>
                <c:pt idx="2351">
                  <c:v>41408</c:v>
                </c:pt>
                <c:pt idx="2352">
                  <c:v>41409</c:v>
                </c:pt>
                <c:pt idx="2353">
                  <c:v>41410</c:v>
                </c:pt>
                <c:pt idx="2354">
                  <c:v>41411</c:v>
                </c:pt>
                <c:pt idx="2355">
                  <c:v>41414</c:v>
                </c:pt>
                <c:pt idx="2356">
                  <c:v>41415</c:v>
                </c:pt>
                <c:pt idx="2357">
                  <c:v>41416</c:v>
                </c:pt>
                <c:pt idx="2358">
                  <c:v>41417</c:v>
                </c:pt>
                <c:pt idx="2359">
                  <c:v>41418</c:v>
                </c:pt>
                <c:pt idx="2360">
                  <c:v>41422</c:v>
                </c:pt>
                <c:pt idx="2361">
                  <c:v>41423</c:v>
                </c:pt>
                <c:pt idx="2362">
                  <c:v>41424</c:v>
                </c:pt>
                <c:pt idx="2363">
                  <c:v>41425</c:v>
                </c:pt>
                <c:pt idx="2364">
                  <c:v>41428</c:v>
                </c:pt>
                <c:pt idx="2365">
                  <c:v>41429</c:v>
                </c:pt>
                <c:pt idx="2366">
                  <c:v>41430</c:v>
                </c:pt>
                <c:pt idx="2367">
                  <c:v>41431</c:v>
                </c:pt>
                <c:pt idx="2368">
                  <c:v>41432</c:v>
                </c:pt>
                <c:pt idx="2369">
                  <c:v>41435</c:v>
                </c:pt>
                <c:pt idx="2370">
                  <c:v>41436</c:v>
                </c:pt>
                <c:pt idx="2371">
                  <c:v>41437</c:v>
                </c:pt>
                <c:pt idx="2372">
                  <c:v>41438</c:v>
                </c:pt>
                <c:pt idx="2373">
                  <c:v>41439</c:v>
                </c:pt>
                <c:pt idx="2374">
                  <c:v>41442</c:v>
                </c:pt>
                <c:pt idx="2375">
                  <c:v>41443</c:v>
                </c:pt>
                <c:pt idx="2376">
                  <c:v>41444</c:v>
                </c:pt>
                <c:pt idx="2377">
                  <c:v>41445</c:v>
                </c:pt>
                <c:pt idx="2378">
                  <c:v>41446</c:v>
                </c:pt>
                <c:pt idx="2379">
                  <c:v>41449</c:v>
                </c:pt>
                <c:pt idx="2380">
                  <c:v>41450</c:v>
                </c:pt>
                <c:pt idx="2381">
                  <c:v>41451</c:v>
                </c:pt>
                <c:pt idx="2382">
                  <c:v>41452</c:v>
                </c:pt>
                <c:pt idx="2383">
                  <c:v>41453</c:v>
                </c:pt>
                <c:pt idx="2384">
                  <c:v>41456</c:v>
                </c:pt>
                <c:pt idx="2385">
                  <c:v>41457</c:v>
                </c:pt>
                <c:pt idx="2386">
                  <c:v>41458</c:v>
                </c:pt>
                <c:pt idx="2387">
                  <c:v>41460</c:v>
                </c:pt>
                <c:pt idx="2388">
                  <c:v>41463</c:v>
                </c:pt>
                <c:pt idx="2389">
                  <c:v>41464</c:v>
                </c:pt>
                <c:pt idx="2390">
                  <c:v>41465</c:v>
                </c:pt>
                <c:pt idx="2391">
                  <c:v>41466</c:v>
                </c:pt>
                <c:pt idx="2392">
                  <c:v>41467</c:v>
                </c:pt>
                <c:pt idx="2393">
                  <c:v>41470</c:v>
                </c:pt>
                <c:pt idx="2394">
                  <c:v>41471</c:v>
                </c:pt>
                <c:pt idx="2395">
                  <c:v>41472</c:v>
                </c:pt>
                <c:pt idx="2396">
                  <c:v>41473</c:v>
                </c:pt>
                <c:pt idx="2397">
                  <c:v>41474</c:v>
                </c:pt>
                <c:pt idx="2398">
                  <c:v>41477</c:v>
                </c:pt>
                <c:pt idx="2399">
                  <c:v>41478</c:v>
                </c:pt>
                <c:pt idx="2400">
                  <c:v>41479</c:v>
                </c:pt>
                <c:pt idx="2401">
                  <c:v>41480</c:v>
                </c:pt>
                <c:pt idx="2402">
                  <c:v>41481</c:v>
                </c:pt>
                <c:pt idx="2403">
                  <c:v>41484</c:v>
                </c:pt>
                <c:pt idx="2404">
                  <c:v>41485</c:v>
                </c:pt>
                <c:pt idx="2405">
                  <c:v>41486</c:v>
                </c:pt>
                <c:pt idx="2406">
                  <c:v>41487</c:v>
                </c:pt>
                <c:pt idx="2407">
                  <c:v>41488</c:v>
                </c:pt>
                <c:pt idx="2408">
                  <c:v>41491</c:v>
                </c:pt>
                <c:pt idx="2409">
                  <c:v>41492</c:v>
                </c:pt>
                <c:pt idx="2410">
                  <c:v>41493</c:v>
                </c:pt>
                <c:pt idx="2411">
                  <c:v>41494</c:v>
                </c:pt>
                <c:pt idx="2412">
                  <c:v>41495</c:v>
                </c:pt>
                <c:pt idx="2413">
                  <c:v>41498</c:v>
                </c:pt>
                <c:pt idx="2414">
                  <c:v>41499</c:v>
                </c:pt>
                <c:pt idx="2415">
                  <c:v>41500</c:v>
                </c:pt>
                <c:pt idx="2416">
                  <c:v>41501</c:v>
                </c:pt>
                <c:pt idx="2417">
                  <c:v>41502</c:v>
                </c:pt>
                <c:pt idx="2418">
                  <c:v>41505</c:v>
                </c:pt>
                <c:pt idx="2419">
                  <c:v>41506</c:v>
                </c:pt>
                <c:pt idx="2420">
                  <c:v>41507</c:v>
                </c:pt>
                <c:pt idx="2421">
                  <c:v>41508</c:v>
                </c:pt>
                <c:pt idx="2422">
                  <c:v>41509</c:v>
                </c:pt>
                <c:pt idx="2423">
                  <c:v>41512</c:v>
                </c:pt>
                <c:pt idx="2424">
                  <c:v>41513</c:v>
                </c:pt>
                <c:pt idx="2425">
                  <c:v>41514</c:v>
                </c:pt>
                <c:pt idx="2426">
                  <c:v>41515</c:v>
                </c:pt>
                <c:pt idx="2427">
                  <c:v>41516</c:v>
                </c:pt>
                <c:pt idx="2428">
                  <c:v>41520</c:v>
                </c:pt>
                <c:pt idx="2429">
                  <c:v>41521</c:v>
                </c:pt>
                <c:pt idx="2430">
                  <c:v>41522</c:v>
                </c:pt>
                <c:pt idx="2431">
                  <c:v>41523</c:v>
                </c:pt>
                <c:pt idx="2432">
                  <c:v>41526</c:v>
                </c:pt>
                <c:pt idx="2433">
                  <c:v>41527</c:v>
                </c:pt>
                <c:pt idx="2434">
                  <c:v>41528</c:v>
                </c:pt>
                <c:pt idx="2435">
                  <c:v>41529</c:v>
                </c:pt>
                <c:pt idx="2436">
                  <c:v>41530</c:v>
                </c:pt>
                <c:pt idx="2437">
                  <c:v>41533</c:v>
                </c:pt>
                <c:pt idx="2438">
                  <c:v>41534</c:v>
                </c:pt>
                <c:pt idx="2439">
                  <c:v>41535</c:v>
                </c:pt>
                <c:pt idx="2440">
                  <c:v>41536</c:v>
                </c:pt>
                <c:pt idx="2441">
                  <c:v>41537</c:v>
                </c:pt>
                <c:pt idx="2442">
                  <c:v>41540</c:v>
                </c:pt>
                <c:pt idx="2443">
                  <c:v>41541</c:v>
                </c:pt>
                <c:pt idx="2444">
                  <c:v>41542</c:v>
                </c:pt>
                <c:pt idx="2445">
                  <c:v>41543</c:v>
                </c:pt>
                <c:pt idx="2446">
                  <c:v>41544</c:v>
                </c:pt>
                <c:pt idx="2447">
                  <c:v>41547</c:v>
                </c:pt>
                <c:pt idx="2448">
                  <c:v>41548</c:v>
                </c:pt>
                <c:pt idx="2449">
                  <c:v>41549</c:v>
                </c:pt>
                <c:pt idx="2450">
                  <c:v>41550</c:v>
                </c:pt>
                <c:pt idx="2451">
                  <c:v>41551</c:v>
                </c:pt>
                <c:pt idx="2452">
                  <c:v>41554</c:v>
                </c:pt>
                <c:pt idx="2453">
                  <c:v>41555</c:v>
                </c:pt>
                <c:pt idx="2454">
                  <c:v>41556</c:v>
                </c:pt>
                <c:pt idx="2455">
                  <c:v>41557</c:v>
                </c:pt>
                <c:pt idx="2456">
                  <c:v>41558</c:v>
                </c:pt>
                <c:pt idx="2457">
                  <c:v>41561</c:v>
                </c:pt>
                <c:pt idx="2458">
                  <c:v>41562</c:v>
                </c:pt>
                <c:pt idx="2459">
                  <c:v>41563</c:v>
                </c:pt>
                <c:pt idx="2460">
                  <c:v>41564</c:v>
                </c:pt>
                <c:pt idx="2461">
                  <c:v>41565</c:v>
                </c:pt>
                <c:pt idx="2462">
                  <c:v>41568</c:v>
                </c:pt>
                <c:pt idx="2463">
                  <c:v>41569</c:v>
                </c:pt>
                <c:pt idx="2464">
                  <c:v>41570</c:v>
                </c:pt>
                <c:pt idx="2465">
                  <c:v>41571</c:v>
                </c:pt>
                <c:pt idx="2466">
                  <c:v>41572</c:v>
                </c:pt>
                <c:pt idx="2467">
                  <c:v>41575</c:v>
                </c:pt>
                <c:pt idx="2468">
                  <c:v>41576</c:v>
                </c:pt>
                <c:pt idx="2469">
                  <c:v>41577</c:v>
                </c:pt>
                <c:pt idx="2470">
                  <c:v>41578</c:v>
                </c:pt>
                <c:pt idx="2471">
                  <c:v>41579</c:v>
                </c:pt>
                <c:pt idx="2472">
                  <c:v>41582</c:v>
                </c:pt>
                <c:pt idx="2473">
                  <c:v>41583</c:v>
                </c:pt>
                <c:pt idx="2474">
                  <c:v>41584</c:v>
                </c:pt>
                <c:pt idx="2475">
                  <c:v>41585</c:v>
                </c:pt>
                <c:pt idx="2476">
                  <c:v>41586</c:v>
                </c:pt>
                <c:pt idx="2477">
                  <c:v>41589</c:v>
                </c:pt>
                <c:pt idx="2478">
                  <c:v>41590</c:v>
                </c:pt>
                <c:pt idx="2479">
                  <c:v>41591</c:v>
                </c:pt>
                <c:pt idx="2480">
                  <c:v>41592</c:v>
                </c:pt>
                <c:pt idx="2481">
                  <c:v>41593</c:v>
                </c:pt>
                <c:pt idx="2482">
                  <c:v>41596</c:v>
                </c:pt>
                <c:pt idx="2483">
                  <c:v>41597</c:v>
                </c:pt>
                <c:pt idx="2484">
                  <c:v>41598</c:v>
                </c:pt>
                <c:pt idx="2485">
                  <c:v>41599</c:v>
                </c:pt>
                <c:pt idx="2486">
                  <c:v>41600</c:v>
                </c:pt>
                <c:pt idx="2487">
                  <c:v>41603</c:v>
                </c:pt>
                <c:pt idx="2488">
                  <c:v>41604</c:v>
                </c:pt>
                <c:pt idx="2489">
                  <c:v>41605</c:v>
                </c:pt>
                <c:pt idx="2490">
                  <c:v>41607</c:v>
                </c:pt>
                <c:pt idx="2491">
                  <c:v>41610</c:v>
                </c:pt>
                <c:pt idx="2492">
                  <c:v>41611</c:v>
                </c:pt>
                <c:pt idx="2493">
                  <c:v>41612</c:v>
                </c:pt>
                <c:pt idx="2494">
                  <c:v>41613</c:v>
                </c:pt>
                <c:pt idx="2495">
                  <c:v>41614</c:v>
                </c:pt>
                <c:pt idx="2496">
                  <c:v>41617</c:v>
                </c:pt>
                <c:pt idx="2497">
                  <c:v>41618</c:v>
                </c:pt>
                <c:pt idx="2498">
                  <c:v>41619</c:v>
                </c:pt>
                <c:pt idx="2499">
                  <c:v>41620</c:v>
                </c:pt>
                <c:pt idx="2500">
                  <c:v>41621</c:v>
                </c:pt>
                <c:pt idx="2501">
                  <c:v>41624</c:v>
                </c:pt>
                <c:pt idx="2502">
                  <c:v>41625</c:v>
                </c:pt>
                <c:pt idx="2503">
                  <c:v>41626</c:v>
                </c:pt>
                <c:pt idx="2504">
                  <c:v>41627</c:v>
                </c:pt>
                <c:pt idx="2505">
                  <c:v>41628</c:v>
                </c:pt>
                <c:pt idx="2506">
                  <c:v>41631</c:v>
                </c:pt>
                <c:pt idx="2507">
                  <c:v>41632</c:v>
                </c:pt>
                <c:pt idx="2508">
                  <c:v>41634</c:v>
                </c:pt>
                <c:pt idx="2509">
                  <c:v>41635</c:v>
                </c:pt>
                <c:pt idx="2510">
                  <c:v>41638</c:v>
                </c:pt>
                <c:pt idx="2511">
                  <c:v>41639</c:v>
                </c:pt>
                <c:pt idx="2512">
                  <c:v>41641</c:v>
                </c:pt>
                <c:pt idx="2513">
                  <c:v>41642</c:v>
                </c:pt>
                <c:pt idx="2514">
                  <c:v>41645</c:v>
                </c:pt>
                <c:pt idx="2515">
                  <c:v>41646</c:v>
                </c:pt>
                <c:pt idx="2516">
                  <c:v>41647</c:v>
                </c:pt>
                <c:pt idx="2517">
                  <c:v>41648</c:v>
                </c:pt>
                <c:pt idx="2518">
                  <c:v>41649</c:v>
                </c:pt>
                <c:pt idx="2519">
                  <c:v>41652</c:v>
                </c:pt>
                <c:pt idx="2520">
                  <c:v>41653</c:v>
                </c:pt>
                <c:pt idx="2521">
                  <c:v>41654</c:v>
                </c:pt>
                <c:pt idx="2522">
                  <c:v>41655</c:v>
                </c:pt>
                <c:pt idx="2523">
                  <c:v>41656</c:v>
                </c:pt>
                <c:pt idx="2524">
                  <c:v>41660</c:v>
                </c:pt>
                <c:pt idx="2525">
                  <c:v>41661</c:v>
                </c:pt>
                <c:pt idx="2526">
                  <c:v>41662</c:v>
                </c:pt>
                <c:pt idx="2527">
                  <c:v>41663</c:v>
                </c:pt>
                <c:pt idx="2528">
                  <c:v>41666</c:v>
                </c:pt>
                <c:pt idx="2529">
                  <c:v>41667</c:v>
                </c:pt>
                <c:pt idx="2530">
                  <c:v>41668</c:v>
                </c:pt>
                <c:pt idx="2531">
                  <c:v>41669</c:v>
                </c:pt>
                <c:pt idx="2532">
                  <c:v>41670</c:v>
                </c:pt>
                <c:pt idx="2533">
                  <c:v>41673</c:v>
                </c:pt>
                <c:pt idx="2534">
                  <c:v>41674</c:v>
                </c:pt>
                <c:pt idx="2535">
                  <c:v>41675</c:v>
                </c:pt>
                <c:pt idx="2536">
                  <c:v>41676</c:v>
                </c:pt>
                <c:pt idx="2537">
                  <c:v>41677</c:v>
                </c:pt>
                <c:pt idx="2538">
                  <c:v>41680</c:v>
                </c:pt>
                <c:pt idx="2539">
                  <c:v>41681</c:v>
                </c:pt>
                <c:pt idx="2540">
                  <c:v>41682</c:v>
                </c:pt>
                <c:pt idx="2541">
                  <c:v>41683</c:v>
                </c:pt>
                <c:pt idx="2542">
                  <c:v>41684</c:v>
                </c:pt>
                <c:pt idx="2543">
                  <c:v>41688</c:v>
                </c:pt>
                <c:pt idx="2544">
                  <c:v>41689</c:v>
                </c:pt>
                <c:pt idx="2545">
                  <c:v>41690</c:v>
                </c:pt>
                <c:pt idx="2546">
                  <c:v>41691</c:v>
                </c:pt>
                <c:pt idx="2547">
                  <c:v>41694</c:v>
                </c:pt>
                <c:pt idx="2548">
                  <c:v>41695</c:v>
                </c:pt>
                <c:pt idx="2549">
                  <c:v>41696</c:v>
                </c:pt>
                <c:pt idx="2550">
                  <c:v>41697</c:v>
                </c:pt>
                <c:pt idx="2551">
                  <c:v>41698</c:v>
                </c:pt>
                <c:pt idx="2552">
                  <c:v>41701</c:v>
                </c:pt>
                <c:pt idx="2553">
                  <c:v>41702</c:v>
                </c:pt>
                <c:pt idx="2554">
                  <c:v>41703</c:v>
                </c:pt>
                <c:pt idx="2555">
                  <c:v>41704</c:v>
                </c:pt>
                <c:pt idx="2556">
                  <c:v>41705</c:v>
                </c:pt>
                <c:pt idx="2557">
                  <c:v>41708</c:v>
                </c:pt>
                <c:pt idx="2558">
                  <c:v>41709</c:v>
                </c:pt>
                <c:pt idx="2559">
                  <c:v>41710</c:v>
                </c:pt>
                <c:pt idx="2560">
                  <c:v>41711</c:v>
                </c:pt>
                <c:pt idx="2561">
                  <c:v>41712</c:v>
                </c:pt>
                <c:pt idx="2562">
                  <c:v>41715</c:v>
                </c:pt>
                <c:pt idx="2563">
                  <c:v>41716</c:v>
                </c:pt>
                <c:pt idx="2564">
                  <c:v>41717</c:v>
                </c:pt>
                <c:pt idx="2565">
                  <c:v>41718</c:v>
                </c:pt>
                <c:pt idx="2566">
                  <c:v>41719</c:v>
                </c:pt>
                <c:pt idx="2567">
                  <c:v>41722</c:v>
                </c:pt>
                <c:pt idx="2568">
                  <c:v>41723</c:v>
                </c:pt>
                <c:pt idx="2569">
                  <c:v>41724</c:v>
                </c:pt>
                <c:pt idx="2570">
                  <c:v>41725</c:v>
                </c:pt>
                <c:pt idx="2571">
                  <c:v>41726</c:v>
                </c:pt>
                <c:pt idx="2572">
                  <c:v>41729</c:v>
                </c:pt>
                <c:pt idx="2573">
                  <c:v>41730</c:v>
                </c:pt>
                <c:pt idx="2574">
                  <c:v>41731</c:v>
                </c:pt>
                <c:pt idx="2575">
                  <c:v>41732</c:v>
                </c:pt>
                <c:pt idx="2576">
                  <c:v>41733</c:v>
                </c:pt>
                <c:pt idx="2577">
                  <c:v>41736</c:v>
                </c:pt>
                <c:pt idx="2578">
                  <c:v>41737</c:v>
                </c:pt>
                <c:pt idx="2579">
                  <c:v>41738</c:v>
                </c:pt>
                <c:pt idx="2580">
                  <c:v>41739</c:v>
                </c:pt>
                <c:pt idx="2581">
                  <c:v>41740</c:v>
                </c:pt>
                <c:pt idx="2582">
                  <c:v>41743</c:v>
                </c:pt>
                <c:pt idx="2583">
                  <c:v>41744</c:v>
                </c:pt>
                <c:pt idx="2584">
                  <c:v>41745</c:v>
                </c:pt>
                <c:pt idx="2585">
                  <c:v>41746</c:v>
                </c:pt>
                <c:pt idx="2586">
                  <c:v>41750</c:v>
                </c:pt>
                <c:pt idx="2587">
                  <c:v>41751</c:v>
                </c:pt>
                <c:pt idx="2588">
                  <c:v>41752</c:v>
                </c:pt>
                <c:pt idx="2589">
                  <c:v>41753</c:v>
                </c:pt>
                <c:pt idx="2590">
                  <c:v>41754</c:v>
                </c:pt>
                <c:pt idx="2591">
                  <c:v>41757</c:v>
                </c:pt>
                <c:pt idx="2592">
                  <c:v>41758</c:v>
                </c:pt>
                <c:pt idx="2593">
                  <c:v>41759</c:v>
                </c:pt>
                <c:pt idx="2594">
                  <c:v>41760</c:v>
                </c:pt>
                <c:pt idx="2595">
                  <c:v>41761</c:v>
                </c:pt>
                <c:pt idx="2596">
                  <c:v>41764</c:v>
                </c:pt>
                <c:pt idx="2597">
                  <c:v>41765</c:v>
                </c:pt>
                <c:pt idx="2598">
                  <c:v>41766</c:v>
                </c:pt>
                <c:pt idx="2599">
                  <c:v>41767</c:v>
                </c:pt>
                <c:pt idx="2600">
                  <c:v>41768</c:v>
                </c:pt>
                <c:pt idx="2601">
                  <c:v>41771</c:v>
                </c:pt>
                <c:pt idx="2602">
                  <c:v>41772</c:v>
                </c:pt>
                <c:pt idx="2603">
                  <c:v>41773</c:v>
                </c:pt>
                <c:pt idx="2604">
                  <c:v>41774</c:v>
                </c:pt>
                <c:pt idx="2605">
                  <c:v>41775</c:v>
                </c:pt>
                <c:pt idx="2606">
                  <c:v>41778</c:v>
                </c:pt>
                <c:pt idx="2607">
                  <c:v>41779</c:v>
                </c:pt>
                <c:pt idx="2608">
                  <c:v>41780</c:v>
                </c:pt>
                <c:pt idx="2609">
                  <c:v>41781</c:v>
                </c:pt>
                <c:pt idx="2610">
                  <c:v>41782</c:v>
                </c:pt>
                <c:pt idx="2611">
                  <c:v>41786</c:v>
                </c:pt>
                <c:pt idx="2612">
                  <c:v>41787</c:v>
                </c:pt>
                <c:pt idx="2613">
                  <c:v>41788</c:v>
                </c:pt>
                <c:pt idx="2614">
                  <c:v>41789</c:v>
                </c:pt>
                <c:pt idx="2615">
                  <c:v>41792</c:v>
                </c:pt>
                <c:pt idx="2616">
                  <c:v>41793</c:v>
                </c:pt>
                <c:pt idx="2617">
                  <c:v>41794</c:v>
                </c:pt>
                <c:pt idx="2618">
                  <c:v>41795</c:v>
                </c:pt>
                <c:pt idx="2619">
                  <c:v>41796</c:v>
                </c:pt>
                <c:pt idx="2620">
                  <c:v>41799</c:v>
                </c:pt>
                <c:pt idx="2621">
                  <c:v>41800</c:v>
                </c:pt>
                <c:pt idx="2622">
                  <c:v>41801</c:v>
                </c:pt>
                <c:pt idx="2623">
                  <c:v>41802</c:v>
                </c:pt>
                <c:pt idx="2624">
                  <c:v>41803</c:v>
                </c:pt>
                <c:pt idx="2625">
                  <c:v>41806</c:v>
                </c:pt>
                <c:pt idx="2626">
                  <c:v>41807</c:v>
                </c:pt>
                <c:pt idx="2627">
                  <c:v>41808</c:v>
                </c:pt>
                <c:pt idx="2628">
                  <c:v>41809</c:v>
                </c:pt>
                <c:pt idx="2629">
                  <c:v>41810</c:v>
                </c:pt>
                <c:pt idx="2630">
                  <c:v>41813</c:v>
                </c:pt>
                <c:pt idx="2631">
                  <c:v>41814</c:v>
                </c:pt>
                <c:pt idx="2632">
                  <c:v>41815</c:v>
                </c:pt>
                <c:pt idx="2633">
                  <c:v>41816</c:v>
                </c:pt>
                <c:pt idx="2634">
                  <c:v>41817</c:v>
                </c:pt>
                <c:pt idx="2635">
                  <c:v>41820</c:v>
                </c:pt>
                <c:pt idx="2636">
                  <c:v>41821</c:v>
                </c:pt>
                <c:pt idx="2637">
                  <c:v>41822</c:v>
                </c:pt>
                <c:pt idx="2638">
                  <c:v>41823</c:v>
                </c:pt>
                <c:pt idx="2639">
                  <c:v>41827</c:v>
                </c:pt>
                <c:pt idx="2640">
                  <c:v>41828</c:v>
                </c:pt>
                <c:pt idx="2641">
                  <c:v>41829</c:v>
                </c:pt>
                <c:pt idx="2642">
                  <c:v>41830</c:v>
                </c:pt>
                <c:pt idx="2643">
                  <c:v>41831</c:v>
                </c:pt>
                <c:pt idx="2644">
                  <c:v>41834</c:v>
                </c:pt>
                <c:pt idx="2645">
                  <c:v>41835</c:v>
                </c:pt>
                <c:pt idx="2646">
                  <c:v>41836</c:v>
                </c:pt>
                <c:pt idx="2647">
                  <c:v>41837</c:v>
                </c:pt>
                <c:pt idx="2648">
                  <c:v>41838</c:v>
                </c:pt>
                <c:pt idx="2649">
                  <c:v>41841</c:v>
                </c:pt>
                <c:pt idx="2650">
                  <c:v>41842</c:v>
                </c:pt>
                <c:pt idx="2651">
                  <c:v>41843</c:v>
                </c:pt>
                <c:pt idx="2652">
                  <c:v>41844</c:v>
                </c:pt>
                <c:pt idx="2653">
                  <c:v>41845</c:v>
                </c:pt>
                <c:pt idx="2654">
                  <c:v>41848</c:v>
                </c:pt>
                <c:pt idx="2655">
                  <c:v>41849</c:v>
                </c:pt>
                <c:pt idx="2656">
                  <c:v>41850</c:v>
                </c:pt>
                <c:pt idx="2657">
                  <c:v>41851</c:v>
                </c:pt>
                <c:pt idx="2658">
                  <c:v>41852</c:v>
                </c:pt>
                <c:pt idx="2659">
                  <c:v>41855</c:v>
                </c:pt>
                <c:pt idx="2660">
                  <c:v>41856</c:v>
                </c:pt>
                <c:pt idx="2661">
                  <c:v>41857</c:v>
                </c:pt>
                <c:pt idx="2662">
                  <c:v>41858</c:v>
                </c:pt>
                <c:pt idx="2663">
                  <c:v>41859</c:v>
                </c:pt>
                <c:pt idx="2664">
                  <c:v>41862</c:v>
                </c:pt>
                <c:pt idx="2665">
                  <c:v>41863</c:v>
                </c:pt>
                <c:pt idx="2666">
                  <c:v>41864</c:v>
                </c:pt>
                <c:pt idx="2667">
                  <c:v>41865</c:v>
                </c:pt>
                <c:pt idx="2668">
                  <c:v>41866</c:v>
                </c:pt>
                <c:pt idx="2669">
                  <c:v>41869</c:v>
                </c:pt>
                <c:pt idx="2670">
                  <c:v>41870</c:v>
                </c:pt>
                <c:pt idx="2671">
                  <c:v>41871</c:v>
                </c:pt>
                <c:pt idx="2672">
                  <c:v>41872</c:v>
                </c:pt>
                <c:pt idx="2673">
                  <c:v>41873</c:v>
                </c:pt>
                <c:pt idx="2674">
                  <c:v>41876</c:v>
                </c:pt>
                <c:pt idx="2675">
                  <c:v>41877</c:v>
                </c:pt>
                <c:pt idx="2676">
                  <c:v>41878</c:v>
                </c:pt>
                <c:pt idx="2677">
                  <c:v>41879</c:v>
                </c:pt>
                <c:pt idx="2678">
                  <c:v>41880</c:v>
                </c:pt>
                <c:pt idx="2679">
                  <c:v>41884</c:v>
                </c:pt>
                <c:pt idx="2680">
                  <c:v>41885</c:v>
                </c:pt>
                <c:pt idx="2681">
                  <c:v>41886</c:v>
                </c:pt>
                <c:pt idx="2682">
                  <c:v>41887</c:v>
                </c:pt>
                <c:pt idx="2683">
                  <c:v>41890</c:v>
                </c:pt>
                <c:pt idx="2684">
                  <c:v>41891</c:v>
                </c:pt>
                <c:pt idx="2685">
                  <c:v>41892</c:v>
                </c:pt>
                <c:pt idx="2686">
                  <c:v>41893</c:v>
                </c:pt>
                <c:pt idx="2687">
                  <c:v>41894</c:v>
                </c:pt>
                <c:pt idx="2688">
                  <c:v>41897</c:v>
                </c:pt>
                <c:pt idx="2689">
                  <c:v>41898</c:v>
                </c:pt>
                <c:pt idx="2690">
                  <c:v>41899</c:v>
                </c:pt>
                <c:pt idx="2691">
                  <c:v>41900</c:v>
                </c:pt>
                <c:pt idx="2692">
                  <c:v>41901</c:v>
                </c:pt>
                <c:pt idx="2693">
                  <c:v>41904</c:v>
                </c:pt>
                <c:pt idx="2694">
                  <c:v>41905</c:v>
                </c:pt>
                <c:pt idx="2695">
                  <c:v>41906</c:v>
                </c:pt>
                <c:pt idx="2696">
                  <c:v>41907</c:v>
                </c:pt>
                <c:pt idx="2697">
                  <c:v>41908</c:v>
                </c:pt>
                <c:pt idx="2698">
                  <c:v>41911</c:v>
                </c:pt>
                <c:pt idx="2699">
                  <c:v>41912</c:v>
                </c:pt>
                <c:pt idx="2700">
                  <c:v>41913</c:v>
                </c:pt>
                <c:pt idx="2701">
                  <c:v>41914</c:v>
                </c:pt>
                <c:pt idx="2702">
                  <c:v>41915</c:v>
                </c:pt>
                <c:pt idx="2703">
                  <c:v>41918</c:v>
                </c:pt>
                <c:pt idx="2704">
                  <c:v>41919</c:v>
                </c:pt>
                <c:pt idx="2705">
                  <c:v>41920</c:v>
                </c:pt>
                <c:pt idx="2706">
                  <c:v>41921</c:v>
                </c:pt>
                <c:pt idx="2707">
                  <c:v>41922</c:v>
                </c:pt>
                <c:pt idx="2708">
                  <c:v>41925</c:v>
                </c:pt>
                <c:pt idx="2709">
                  <c:v>41926</c:v>
                </c:pt>
                <c:pt idx="2710">
                  <c:v>41927</c:v>
                </c:pt>
                <c:pt idx="2711">
                  <c:v>41928</c:v>
                </c:pt>
                <c:pt idx="2712">
                  <c:v>41929</c:v>
                </c:pt>
                <c:pt idx="2713">
                  <c:v>41932</c:v>
                </c:pt>
                <c:pt idx="2714">
                  <c:v>41933</c:v>
                </c:pt>
                <c:pt idx="2715">
                  <c:v>41934</c:v>
                </c:pt>
                <c:pt idx="2716">
                  <c:v>41935</c:v>
                </c:pt>
                <c:pt idx="2717">
                  <c:v>41936</c:v>
                </c:pt>
                <c:pt idx="2718">
                  <c:v>41939</c:v>
                </c:pt>
                <c:pt idx="2719">
                  <c:v>41940</c:v>
                </c:pt>
                <c:pt idx="2720">
                  <c:v>41941</c:v>
                </c:pt>
                <c:pt idx="2721">
                  <c:v>41942</c:v>
                </c:pt>
                <c:pt idx="2722">
                  <c:v>41943</c:v>
                </c:pt>
                <c:pt idx="2723">
                  <c:v>41946</c:v>
                </c:pt>
                <c:pt idx="2724">
                  <c:v>41947</c:v>
                </c:pt>
                <c:pt idx="2725">
                  <c:v>41948</c:v>
                </c:pt>
                <c:pt idx="2726">
                  <c:v>41949</c:v>
                </c:pt>
                <c:pt idx="2727">
                  <c:v>41950</c:v>
                </c:pt>
                <c:pt idx="2728">
                  <c:v>41953</c:v>
                </c:pt>
                <c:pt idx="2729">
                  <c:v>41954</c:v>
                </c:pt>
                <c:pt idx="2730">
                  <c:v>41955</c:v>
                </c:pt>
                <c:pt idx="2731">
                  <c:v>41956</c:v>
                </c:pt>
                <c:pt idx="2732">
                  <c:v>41957</c:v>
                </c:pt>
                <c:pt idx="2733">
                  <c:v>41960</c:v>
                </c:pt>
                <c:pt idx="2734">
                  <c:v>41961</c:v>
                </c:pt>
                <c:pt idx="2735">
                  <c:v>41962</c:v>
                </c:pt>
                <c:pt idx="2736">
                  <c:v>41963</c:v>
                </c:pt>
                <c:pt idx="2737">
                  <c:v>41964</c:v>
                </c:pt>
                <c:pt idx="2738">
                  <c:v>41967</c:v>
                </c:pt>
                <c:pt idx="2739">
                  <c:v>41968</c:v>
                </c:pt>
                <c:pt idx="2740">
                  <c:v>41969</c:v>
                </c:pt>
                <c:pt idx="2741">
                  <c:v>41971</c:v>
                </c:pt>
                <c:pt idx="2742">
                  <c:v>41974</c:v>
                </c:pt>
                <c:pt idx="2743">
                  <c:v>41975</c:v>
                </c:pt>
                <c:pt idx="2744">
                  <c:v>41976</c:v>
                </c:pt>
                <c:pt idx="2745">
                  <c:v>41977</c:v>
                </c:pt>
                <c:pt idx="2746">
                  <c:v>41978</c:v>
                </c:pt>
                <c:pt idx="2747">
                  <c:v>41981</c:v>
                </c:pt>
                <c:pt idx="2748">
                  <c:v>41982</c:v>
                </c:pt>
                <c:pt idx="2749">
                  <c:v>41983</c:v>
                </c:pt>
                <c:pt idx="2750">
                  <c:v>41984</c:v>
                </c:pt>
                <c:pt idx="2751">
                  <c:v>41985</c:v>
                </c:pt>
                <c:pt idx="2752">
                  <c:v>41988</c:v>
                </c:pt>
                <c:pt idx="2753">
                  <c:v>41989</c:v>
                </c:pt>
                <c:pt idx="2754">
                  <c:v>41990</c:v>
                </c:pt>
                <c:pt idx="2755">
                  <c:v>41991</c:v>
                </c:pt>
                <c:pt idx="2756">
                  <c:v>41992</c:v>
                </c:pt>
                <c:pt idx="2757">
                  <c:v>41995</c:v>
                </c:pt>
                <c:pt idx="2758">
                  <c:v>41996</c:v>
                </c:pt>
                <c:pt idx="2759">
                  <c:v>41997</c:v>
                </c:pt>
                <c:pt idx="2760">
                  <c:v>41999</c:v>
                </c:pt>
                <c:pt idx="2761">
                  <c:v>42002</c:v>
                </c:pt>
                <c:pt idx="2762">
                  <c:v>42003</c:v>
                </c:pt>
                <c:pt idx="2763">
                  <c:v>42004</c:v>
                </c:pt>
                <c:pt idx="2764">
                  <c:v>42006</c:v>
                </c:pt>
                <c:pt idx="2765">
                  <c:v>42009</c:v>
                </c:pt>
                <c:pt idx="2766">
                  <c:v>42010</c:v>
                </c:pt>
                <c:pt idx="2767">
                  <c:v>42011</c:v>
                </c:pt>
                <c:pt idx="2768">
                  <c:v>42012</c:v>
                </c:pt>
                <c:pt idx="2769">
                  <c:v>42013</c:v>
                </c:pt>
                <c:pt idx="2770">
                  <c:v>42016</c:v>
                </c:pt>
                <c:pt idx="2771">
                  <c:v>42017</c:v>
                </c:pt>
                <c:pt idx="2772">
                  <c:v>42018</c:v>
                </c:pt>
                <c:pt idx="2773">
                  <c:v>42019</c:v>
                </c:pt>
                <c:pt idx="2774">
                  <c:v>42020</c:v>
                </c:pt>
                <c:pt idx="2775">
                  <c:v>42024</c:v>
                </c:pt>
                <c:pt idx="2776">
                  <c:v>42025</c:v>
                </c:pt>
                <c:pt idx="2777">
                  <c:v>42026</c:v>
                </c:pt>
                <c:pt idx="2778">
                  <c:v>42027</c:v>
                </c:pt>
                <c:pt idx="2779">
                  <c:v>42030</c:v>
                </c:pt>
                <c:pt idx="2780">
                  <c:v>42031</c:v>
                </c:pt>
                <c:pt idx="2781">
                  <c:v>42032</c:v>
                </c:pt>
                <c:pt idx="2782">
                  <c:v>42033</c:v>
                </c:pt>
                <c:pt idx="2783">
                  <c:v>42034</c:v>
                </c:pt>
                <c:pt idx="2784">
                  <c:v>42037</c:v>
                </c:pt>
                <c:pt idx="2785">
                  <c:v>42038</c:v>
                </c:pt>
                <c:pt idx="2786">
                  <c:v>42039</c:v>
                </c:pt>
                <c:pt idx="2787">
                  <c:v>42040</c:v>
                </c:pt>
                <c:pt idx="2788">
                  <c:v>42041</c:v>
                </c:pt>
                <c:pt idx="2789">
                  <c:v>42044</c:v>
                </c:pt>
                <c:pt idx="2790">
                  <c:v>42045</c:v>
                </c:pt>
                <c:pt idx="2791">
                  <c:v>42046</c:v>
                </c:pt>
                <c:pt idx="2792">
                  <c:v>42047</c:v>
                </c:pt>
                <c:pt idx="2793">
                  <c:v>42048</c:v>
                </c:pt>
                <c:pt idx="2794">
                  <c:v>42052</c:v>
                </c:pt>
                <c:pt idx="2795">
                  <c:v>42053</c:v>
                </c:pt>
                <c:pt idx="2796">
                  <c:v>42054</c:v>
                </c:pt>
                <c:pt idx="2797">
                  <c:v>42055</c:v>
                </c:pt>
                <c:pt idx="2798">
                  <c:v>42058</c:v>
                </c:pt>
                <c:pt idx="2799">
                  <c:v>42059</c:v>
                </c:pt>
                <c:pt idx="2800">
                  <c:v>42060</c:v>
                </c:pt>
                <c:pt idx="2801">
                  <c:v>42061</c:v>
                </c:pt>
                <c:pt idx="2802">
                  <c:v>42062</c:v>
                </c:pt>
                <c:pt idx="2803">
                  <c:v>42065</c:v>
                </c:pt>
                <c:pt idx="2804">
                  <c:v>42066</c:v>
                </c:pt>
                <c:pt idx="2805">
                  <c:v>42067</c:v>
                </c:pt>
                <c:pt idx="2806">
                  <c:v>42068</c:v>
                </c:pt>
                <c:pt idx="2807">
                  <c:v>42069</c:v>
                </c:pt>
                <c:pt idx="2808">
                  <c:v>42072</c:v>
                </c:pt>
                <c:pt idx="2809">
                  <c:v>42073</c:v>
                </c:pt>
                <c:pt idx="2810">
                  <c:v>42074</c:v>
                </c:pt>
                <c:pt idx="2811">
                  <c:v>42075</c:v>
                </c:pt>
                <c:pt idx="2812">
                  <c:v>42076</c:v>
                </c:pt>
                <c:pt idx="2813">
                  <c:v>42079</c:v>
                </c:pt>
                <c:pt idx="2814">
                  <c:v>42080</c:v>
                </c:pt>
                <c:pt idx="2815">
                  <c:v>42081</c:v>
                </c:pt>
                <c:pt idx="2816">
                  <c:v>42082</c:v>
                </c:pt>
                <c:pt idx="2817">
                  <c:v>42083</c:v>
                </c:pt>
                <c:pt idx="2818">
                  <c:v>42086</c:v>
                </c:pt>
                <c:pt idx="2819">
                  <c:v>42087</c:v>
                </c:pt>
                <c:pt idx="2820">
                  <c:v>42088</c:v>
                </c:pt>
                <c:pt idx="2821">
                  <c:v>42089</c:v>
                </c:pt>
                <c:pt idx="2822">
                  <c:v>42090</c:v>
                </c:pt>
                <c:pt idx="2823">
                  <c:v>42093</c:v>
                </c:pt>
                <c:pt idx="2824">
                  <c:v>42094</c:v>
                </c:pt>
                <c:pt idx="2825">
                  <c:v>42095</c:v>
                </c:pt>
                <c:pt idx="2826">
                  <c:v>42096</c:v>
                </c:pt>
                <c:pt idx="2827">
                  <c:v>42100</c:v>
                </c:pt>
                <c:pt idx="2828">
                  <c:v>42101</c:v>
                </c:pt>
                <c:pt idx="2829">
                  <c:v>42102</c:v>
                </c:pt>
                <c:pt idx="2830">
                  <c:v>42103</c:v>
                </c:pt>
                <c:pt idx="2831">
                  <c:v>42104</c:v>
                </c:pt>
                <c:pt idx="2832">
                  <c:v>42107</c:v>
                </c:pt>
                <c:pt idx="2833">
                  <c:v>42108</c:v>
                </c:pt>
                <c:pt idx="2834">
                  <c:v>42109</c:v>
                </c:pt>
                <c:pt idx="2835">
                  <c:v>42110</c:v>
                </c:pt>
                <c:pt idx="2836">
                  <c:v>42111</c:v>
                </c:pt>
                <c:pt idx="2837">
                  <c:v>42114</c:v>
                </c:pt>
                <c:pt idx="2838">
                  <c:v>42115</c:v>
                </c:pt>
                <c:pt idx="2839">
                  <c:v>42116</c:v>
                </c:pt>
                <c:pt idx="2840">
                  <c:v>42117</c:v>
                </c:pt>
                <c:pt idx="2841">
                  <c:v>42118</c:v>
                </c:pt>
                <c:pt idx="2842">
                  <c:v>42121</c:v>
                </c:pt>
                <c:pt idx="2843">
                  <c:v>42122</c:v>
                </c:pt>
                <c:pt idx="2844">
                  <c:v>42123</c:v>
                </c:pt>
                <c:pt idx="2845">
                  <c:v>42124</c:v>
                </c:pt>
                <c:pt idx="2846">
                  <c:v>42125</c:v>
                </c:pt>
                <c:pt idx="2847">
                  <c:v>42128</c:v>
                </c:pt>
                <c:pt idx="2848">
                  <c:v>42129</c:v>
                </c:pt>
                <c:pt idx="2849">
                  <c:v>42130</c:v>
                </c:pt>
                <c:pt idx="2850">
                  <c:v>42131</c:v>
                </c:pt>
                <c:pt idx="2851">
                  <c:v>42132</c:v>
                </c:pt>
                <c:pt idx="2852">
                  <c:v>42135</c:v>
                </c:pt>
                <c:pt idx="2853">
                  <c:v>42136</c:v>
                </c:pt>
                <c:pt idx="2854">
                  <c:v>42137</c:v>
                </c:pt>
                <c:pt idx="2855">
                  <c:v>42138</c:v>
                </c:pt>
                <c:pt idx="2856">
                  <c:v>42139</c:v>
                </c:pt>
                <c:pt idx="2857">
                  <c:v>42142</c:v>
                </c:pt>
                <c:pt idx="2858">
                  <c:v>42143</c:v>
                </c:pt>
                <c:pt idx="2859">
                  <c:v>42144</c:v>
                </c:pt>
                <c:pt idx="2860">
                  <c:v>42145</c:v>
                </c:pt>
                <c:pt idx="2861">
                  <c:v>42146</c:v>
                </c:pt>
                <c:pt idx="2862">
                  <c:v>42150</c:v>
                </c:pt>
                <c:pt idx="2863">
                  <c:v>42151</c:v>
                </c:pt>
                <c:pt idx="2864">
                  <c:v>42152</c:v>
                </c:pt>
                <c:pt idx="2865">
                  <c:v>42153</c:v>
                </c:pt>
                <c:pt idx="2866">
                  <c:v>42156</c:v>
                </c:pt>
                <c:pt idx="2867">
                  <c:v>42157</c:v>
                </c:pt>
                <c:pt idx="2868">
                  <c:v>42158</c:v>
                </c:pt>
                <c:pt idx="2869">
                  <c:v>42159</c:v>
                </c:pt>
                <c:pt idx="2870">
                  <c:v>42160</c:v>
                </c:pt>
                <c:pt idx="2871">
                  <c:v>42163</c:v>
                </c:pt>
                <c:pt idx="2872">
                  <c:v>42164</c:v>
                </c:pt>
                <c:pt idx="2873">
                  <c:v>42165</c:v>
                </c:pt>
                <c:pt idx="2874">
                  <c:v>42166</c:v>
                </c:pt>
                <c:pt idx="2875">
                  <c:v>42167</c:v>
                </c:pt>
                <c:pt idx="2876">
                  <c:v>42170</c:v>
                </c:pt>
                <c:pt idx="2877">
                  <c:v>42171</c:v>
                </c:pt>
                <c:pt idx="2878">
                  <c:v>42172</c:v>
                </c:pt>
                <c:pt idx="2879">
                  <c:v>42173</c:v>
                </c:pt>
                <c:pt idx="2880">
                  <c:v>42174</c:v>
                </c:pt>
                <c:pt idx="2881">
                  <c:v>42177</c:v>
                </c:pt>
                <c:pt idx="2882">
                  <c:v>42178</c:v>
                </c:pt>
                <c:pt idx="2883">
                  <c:v>42179</c:v>
                </c:pt>
                <c:pt idx="2884">
                  <c:v>42180</c:v>
                </c:pt>
                <c:pt idx="2885">
                  <c:v>42181</c:v>
                </c:pt>
                <c:pt idx="2886">
                  <c:v>42184</c:v>
                </c:pt>
                <c:pt idx="2887">
                  <c:v>42185</c:v>
                </c:pt>
                <c:pt idx="2888">
                  <c:v>42186</c:v>
                </c:pt>
                <c:pt idx="2889">
                  <c:v>42187</c:v>
                </c:pt>
                <c:pt idx="2890">
                  <c:v>42191</c:v>
                </c:pt>
                <c:pt idx="2891">
                  <c:v>42192</c:v>
                </c:pt>
                <c:pt idx="2892">
                  <c:v>42193</c:v>
                </c:pt>
                <c:pt idx="2893">
                  <c:v>42194</c:v>
                </c:pt>
                <c:pt idx="2894">
                  <c:v>42195</c:v>
                </c:pt>
                <c:pt idx="2895">
                  <c:v>42198</c:v>
                </c:pt>
                <c:pt idx="2896">
                  <c:v>42199</c:v>
                </c:pt>
                <c:pt idx="2897">
                  <c:v>42200</c:v>
                </c:pt>
                <c:pt idx="2898">
                  <c:v>42201</c:v>
                </c:pt>
                <c:pt idx="2899">
                  <c:v>42202</c:v>
                </c:pt>
                <c:pt idx="2900">
                  <c:v>42205</c:v>
                </c:pt>
                <c:pt idx="2901">
                  <c:v>42206</c:v>
                </c:pt>
                <c:pt idx="2902">
                  <c:v>42207</c:v>
                </c:pt>
                <c:pt idx="2903">
                  <c:v>42208</c:v>
                </c:pt>
                <c:pt idx="2904">
                  <c:v>42209</c:v>
                </c:pt>
                <c:pt idx="2905">
                  <c:v>42212</c:v>
                </c:pt>
                <c:pt idx="2906">
                  <c:v>42213</c:v>
                </c:pt>
                <c:pt idx="2907">
                  <c:v>42214</c:v>
                </c:pt>
                <c:pt idx="2908">
                  <c:v>42215</c:v>
                </c:pt>
                <c:pt idx="2909">
                  <c:v>42216</c:v>
                </c:pt>
                <c:pt idx="2910">
                  <c:v>42219</c:v>
                </c:pt>
                <c:pt idx="2911">
                  <c:v>42220</c:v>
                </c:pt>
                <c:pt idx="2912">
                  <c:v>42221</c:v>
                </c:pt>
                <c:pt idx="2913">
                  <c:v>42222</c:v>
                </c:pt>
                <c:pt idx="2914">
                  <c:v>42223</c:v>
                </c:pt>
                <c:pt idx="2915">
                  <c:v>42226</c:v>
                </c:pt>
                <c:pt idx="2916">
                  <c:v>42227</c:v>
                </c:pt>
                <c:pt idx="2917">
                  <c:v>42228</c:v>
                </c:pt>
                <c:pt idx="2918">
                  <c:v>42229</c:v>
                </c:pt>
                <c:pt idx="2919">
                  <c:v>42230</c:v>
                </c:pt>
                <c:pt idx="2920">
                  <c:v>42233</c:v>
                </c:pt>
                <c:pt idx="2921">
                  <c:v>42234</c:v>
                </c:pt>
                <c:pt idx="2922">
                  <c:v>42235</c:v>
                </c:pt>
                <c:pt idx="2923">
                  <c:v>42236</c:v>
                </c:pt>
                <c:pt idx="2924">
                  <c:v>42237</c:v>
                </c:pt>
                <c:pt idx="2925">
                  <c:v>42240</c:v>
                </c:pt>
                <c:pt idx="2926">
                  <c:v>42241</c:v>
                </c:pt>
                <c:pt idx="2927">
                  <c:v>42242</c:v>
                </c:pt>
                <c:pt idx="2928">
                  <c:v>42243</c:v>
                </c:pt>
                <c:pt idx="2929">
                  <c:v>42244</c:v>
                </c:pt>
                <c:pt idx="2930">
                  <c:v>42247</c:v>
                </c:pt>
                <c:pt idx="2931">
                  <c:v>42248</c:v>
                </c:pt>
                <c:pt idx="2932">
                  <c:v>42249</c:v>
                </c:pt>
                <c:pt idx="2933">
                  <c:v>42250</c:v>
                </c:pt>
                <c:pt idx="2934">
                  <c:v>42251</c:v>
                </c:pt>
                <c:pt idx="2935">
                  <c:v>42255</c:v>
                </c:pt>
                <c:pt idx="2936">
                  <c:v>42256</c:v>
                </c:pt>
                <c:pt idx="2937">
                  <c:v>42257</c:v>
                </c:pt>
                <c:pt idx="2938">
                  <c:v>42258</c:v>
                </c:pt>
                <c:pt idx="2939">
                  <c:v>42261</c:v>
                </c:pt>
                <c:pt idx="2940">
                  <c:v>42262</c:v>
                </c:pt>
                <c:pt idx="2941">
                  <c:v>42263</c:v>
                </c:pt>
                <c:pt idx="2942">
                  <c:v>42264</c:v>
                </c:pt>
                <c:pt idx="2943">
                  <c:v>42265</c:v>
                </c:pt>
                <c:pt idx="2944">
                  <c:v>42268</c:v>
                </c:pt>
                <c:pt idx="2945">
                  <c:v>42269</c:v>
                </c:pt>
                <c:pt idx="2946">
                  <c:v>42270</c:v>
                </c:pt>
                <c:pt idx="2947">
                  <c:v>42271</c:v>
                </c:pt>
                <c:pt idx="2948">
                  <c:v>42272</c:v>
                </c:pt>
                <c:pt idx="2949">
                  <c:v>42275</c:v>
                </c:pt>
                <c:pt idx="2950">
                  <c:v>42276</c:v>
                </c:pt>
                <c:pt idx="2951">
                  <c:v>42277</c:v>
                </c:pt>
                <c:pt idx="2952">
                  <c:v>42278</c:v>
                </c:pt>
                <c:pt idx="2953">
                  <c:v>42279</c:v>
                </c:pt>
                <c:pt idx="2954">
                  <c:v>42282</c:v>
                </c:pt>
                <c:pt idx="2955">
                  <c:v>42283</c:v>
                </c:pt>
                <c:pt idx="2956">
                  <c:v>42284</c:v>
                </c:pt>
                <c:pt idx="2957">
                  <c:v>42285</c:v>
                </c:pt>
                <c:pt idx="2958">
                  <c:v>42286</c:v>
                </c:pt>
                <c:pt idx="2959">
                  <c:v>42289</c:v>
                </c:pt>
                <c:pt idx="2960">
                  <c:v>42290</c:v>
                </c:pt>
                <c:pt idx="2961">
                  <c:v>42291</c:v>
                </c:pt>
                <c:pt idx="2962">
                  <c:v>42292</c:v>
                </c:pt>
                <c:pt idx="2963">
                  <c:v>42293</c:v>
                </c:pt>
                <c:pt idx="2964">
                  <c:v>42296</c:v>
                </c:pt>
                <c:pt idx="2965">
                  <c:v>42297</c:v>
                </c:pt>
                <c:pt idx="2966">
                  <c:v>42298</c:v>
                </c:pt>
                <c:pt idx="2967">
                  <c:v>42299</c:v>
                </c:pt>
                <c:pt idx="2968">
                  <c:v>42300</c:v>
                </c:pt>
                <c:pt idx="2969">
                  <c:v>42303</c:v>
                </c:pt>
                <c:pt idx="2970">
                  <c:v>42304</c:v>
                </c:pt>
                <c:pt idx="2971">
                  <c:v>42305</c:v>
                </c:pt>
                <c:pt idx="2972">
                  <c:v>42306</c:v>
                </c:pt>
                <c:pt idx="2973">
                  <c:v>42307</c:v>
                </c:pt>
                <c:pt idx="2974">
                  <c:v>42310</c:v>
                </c:pt>
                <c:pt idx="2975">
                  <c:v>42311</c:v>
                </c:pt>
                <c:pt idx="2976">
                  <c:v>42312</c:v>
                </c:pt>
                <c:pt idx="2977">
                  <c:v>42313</c:v>
                </c:pt>
                <c:pt idx="2978">
                  <c:v>42314</c:v>
                </c:pt>
                <c:pt idx="2979">
                  <c:v>42317</c:v>
                </c:pt>
                <c:pt idx="2980">
                  <c:v>42318</c:v>
                </c:pt>
                <c:pt idx="2981">
                  <c:v>42319</c:v>
                </c:pt>
                <c:pt idx="2982">
                  <c:v>42320</c:v>
                </c:pt>
                <c:pt idx="2983">
                  <c:v>42321</c:v>
                </c:pt>
                <c:pt idx="2984">
                  <c:v>42324</c:v>
                </c:pt>
                <c:pt idx="2985">
                  <c:v>42325</c:v>
                </c:pt>
                <c:pt idx="2986">
                  <c:v>42326</c:v>
                </c:pt>
                <c:pt idx="2987">
                  <c:v>42327</c:v>
                </c:pt>
                <c:pt idx="2988">
                  <c:v>42328</c:v>
                </c:pt>
                <c:pt idx="2989">
                  <c:v>42331</c:v>
                </c:pt>
                <c:pt idx="2990">
                  <c:v>42332</c:v>
                </c:pt>
                <c:pt idx="2991">
                  <c:v>42333</c:v>
                </c:pt>
                <c:pt idx="2992">
                  <c:v>42335</c:v>
                </c:pt>
                <c:pt idx="2993">
                  <c:v>42338</c:v>
                </c:pt>
                <c:pt idx="2994">
                  <c:v>42339</c:v>
                </c:pt>
                <c:pt idx="2995">
                  <c:v>42340</c:v>
                </c:pt>
                <c:pt idx="2996">
                  <c:v>42341</c:v>
                </c:pt>
                <c:pt idx="2997">
                  <c:v>42342</c:v>
                </c:pt>
                <c:pt idx="2998">
                  <c:v>42345</c:v>
                </c:pt>
                <c:pt idx="2999">
                  <c:v>42346</c:v>
                </c:pt>
                <c:pt idx="3000">
                  <c:v>42347</c:v>
                </c:pt>
                <c:pt idx="3001">
                  <c:v>42348</c:v>
                </c:pt>
                <c:pt idx="3002">
                  <c:v>42349</c:v>
                </c:pt>
                <c:pt idx="3003">
                  <c:v>42352</c:v>
                </c:pt>
                <c:pt idx="3004">
                  <c:v>42353</c:v>
                </c:pt>
                <c:pt idx="3005">
                  <c:v>42354</c:v>
                </c:pt>
                <c:pt idx="3006">
                  <c:v>42355</c:v>
                </c:pt>
                <c:pt idx="3007">
                  <c:v>42356</c:v>
                </c:pt>
                <c:pt idx="3008">
                  <c:v>42359</c:v>
                </c:pt>
                <c:pt idx="3009">
                  <c:v>42360</c:v>
                </c:pt>
                <c:pt idx="3010">
                  <c:v>42361</c:v>
                </c:pt>
                <c:pt idx="3011">
                  <c:v>42362</c:v>
                </c:pt>
                <c:pt idx="3012">
                  <c:v>42366</c:v>
                </c:pt>
                <c:pt idx="3013">
                  <c:v>42367</c:v>
                </c:pt>
                <c:pt idx="3014">
                  <c:v>42368</c:v>
                </c:pt>
                <c:pt idx="3015">
                  <c:v>42369</c:v>
                </c:pt>
                <c:pt idx="3016">
                  <c:v>42373</c:v>
                </c:pt>
                <c:pt idx="3017">
                  <c:v>42374</c:v>
                </c:pt>
                <c:pt idx="3018">
                  <c:v>42375</c:v>
                </c:pt>
                <c:pt idx="3019">
                  <c:v>42376</c:v>
                </c:pt>
                <c:pt idx="3020">
                  <c:v>42377</c:v>
                </c:pt>
                <c:pt idx="3021">
                  <c:v>42380</c:v>
                </c:pt>
                <c:pt idx="3022">
                  <c:v>42381</c:v>
                </c:pt>
                <c:pt idx="3023">
                  <c:v>42382</c:v>
                </c:pt>
                <c:pt idx="3024">
                  <c:v>42383</c:v>
                </c:pt>
                <c:pt idx="3025">
                  <c:v>42384</c:v>
                </c:pt>
                <c:pt idx="3026">
                  <c:v>42388</c:v>
                </c:pt>
                <c:pt idx="3027">
                  <c:v>42389</c:v>
                </c:pt>
                <c:pt idx="3028">
                  <c:v>42390</c:v>
                </c:pt>
                <c:pt idx="3029">
                  <c:v>42391</c:v>
                </c:pt>
                <c:pt idx="3030">
                  <c:v>42394</c:v>
                </c:pt>
                <c:pt idx="3031">
                  <c:v>42395</c:v>
                </c:pt>
                <c:pt idx="3032">
                  <c:v>42396</c:v>
                </c:pt>
                <c:pt idx="3033">
                  <c:v>42397</c:v>
                </c:pt>
                <c:pt idx="3034">
                  <c:v>42398</c:v>
                </c:pt>
                <c:pt idx="3035">
                  <c:v>42401</c:v>
                </c:pt>
                <c:pt idx="3036">
                  <c:v>42402</c:v>
                </c:pt>
                <c:pt idx="3037">
                  <c:v>42403</c:v>
                </c:pt>
                <c:pt idx="3038">
                  <c:v>42404</c:v>
                </c:pt>
                <c:pt idx="3039">
                  <c:v>42405</c:v>
                </c:pt>
                <c:pt idx="3040">
                  <c:v>42408</c:v>
                </c:pt>
                <c:pt idx="3041">
                  <c:v>42409</c:v>
                </c:pt>
                <c:pt idx="3042">
                  <c:v>42410</c:v>
                </c:pt>
                <c:pt idx="3043">
                  <c:v>42411</c:v>
                </c:pt>
                <c:pt idx="3044">
                  <c:v>42412</c:v>
                </c:pt>
                <c:pt idx="3045">
                  <c:v>42416</c:v>
                </c:pt>
                <c:pt idx="3046">
                  <c:v>42417</c:v>
                </c:pt>
                <c:pt idx="3047">
                  <c:v>42418</c:v>
                </c:pt>
                <c:pt idx="3048">
                  <c:v>42419</c:v>
                </c:pt>
                <c:pt idx="3049">
                  <c:v>42422</c:v>
                </c:pt>
                <c:pt idx="3050">
                  <c:v>42423</c:v>
                </c:pt>
                <c:pt idx="3051">
                  <c:v>42424</c:v>
                </c:pt>
                <c:pt idx="3052">
                  <c:v>42425</c:v>
                </c:pt>
                <c:pt idx="3053">
                  <c:v>42426</c:v>
                </c:pt>
                <c:pt idx="3054">
                  <c:v>42429</c:v>
                </c:pt>
                <c:pt idx="3055">
                  <c:v>42430</c:v>
                </c:pt>
                <c:pt idx="3056">
                  <c:v>42431</c:v>
                </c:pt>
                <c:pt idx="3057">
                  <c:v>42432</c:v>
                </c:pt>
                <c:pt idx="3058">
                  <c:v>42433</c:v>
                </c:pt>
                <c:pt idx="3059">
                  <c:v>42436</c:v>
                </c:pt>
                <c:pt idx="3060">
                  <c:v>42437</c:v>
                </c:pt>
                <c:pt idx="3061">
                  <c:v>42438</c:v>
                </c:pt>
                <c:pt idx="3062">
                  <c:v>42439</c:v>
                </c:pt>
                <c:pt idx="3063">
                  <c:v>42440</c:v>
                </c:pt>
                <c:pt idx="3064">
                  <c:v>42443</c:v>
                </c:pt>
                <c:pt idx="3065">
                  <c:v>42444</c:v>
                </c:pt>
                <c:pt idx="3066">
                  <c:v>42445</c:v>
                </c:pt>
                <c:pt idx="3067">
                  <c:v>42446</c:v>
                </c:pt>
                <c:pt idx="3068">
                  <c:v>42447</c:v>
                </c:pt>
                <c:pt idx="3069">
                  <c:v>42450</c:v>
                </c:pt>
                <c:pt idx="3070">
                  <c:v>42451</c:v>
                </c:pt>
                <c:pt idx="3071">
                  <c:v>42452</c:v>
                </c:pt>
                <c:pt idx="3072">
                  <c:v>42453</c:v>
                </c:pt>
                <c:pt idx="3073">
                  <c:v>42457</c:v>
                </c:pt>
                <c:pt idx="3074">
                  <c:v>42458</c:v>
                </c:pt>
                <c:pt idx="3075">
                  <c:v>42459</c:v>
                </c:pt>
                <c:pt idx="3076">
                  <c:v>42460</c:v>
                </c:pt>
                <c:pt idx="3077">
                  <c:v>42461</c:v>
                </c:pt>
                <c:pt idx="3078">
                  <c:v>42464</c:v>
                </c:pt>
                <c:pt idx="3079">
                  <c:v>42465</c:v>
                </c:pt>
                <c:pt idx="3080">
                  <c:v>42466</c:v>
                </c:pt>
                <c:pt idx="3081">
                  <c:v>42467</c:v>
                </c:pt>
                <c:pt idx="3082">
                  <c:v>42468</c:v>
                </c:pt>
                <c:pt idx="3083">
                  <c:v>42471</c:v>
                </c:pt>
                <c:pt idx="3084">
                  <c:v>42472</c:v>
                </c:pt>
                <c:pt idx="3085">
                  <c:v>42473</c:v>
                </c:pt>
                <c:pt idx="3086">
                  <c:v>42474</c:v>
                </c:pt>
                <c:pt idx="3087">
                  <c:v>42475</c:v>
                </c:pt>
                <c:pt idx="3088">
                  <c:v>42478</c:v>
                </c:pt>
                <c:pt idx="3089">
                  <c:v>42479</c:v>
                </c:pt>
                <c:pt idx="3090">
                  <c:v>42480</c:v>
                </c:pt>
                <c:pt idx="3091">
                  <c:v>42481</c:v>
                </c:pt>
                <c:pt idx="3092">
                  <c:v>42482</c:v>
                </c:pt>
                <c:pt idx="3093">
                  <c:v>42485</c:v>
                </c:pt>
                <c:pt idx="3094">
                  <c:v>42486</c:v>
                </c:pt>
                <c:pt idx="3095">
                  <c:v>42487</c:v>
                </c:pt>
                <c:pt idx="3096">
                  <c:v>42488</c:v>
                </c:pt>
                <c:pt idx="3097">
                  <c:v>42489</c:v>
                </c:pt>
                <c:pt idx="3098">
                  <c:v>42492</c:v>
                </c:pt>
                <c:pt idx="3099">
                  <c:v>42493</c:v>
                </c:pt>
                <c:pt idx="3100">
                  <c:v>42494</c:v>
                </c:pt>
                <c:pt idx="3101">
                  <c:v>42495</c:v>
                </c:pt>
                <c:pt idx="3102">
                  <c:v>42496</c:v>
                </c:pt>
                <c:pt idx="3103">
                  <c:v>42499</c:v>
                </c:pt>
                <c:pt idx="3104">
                  <c:v>42500</c:v>
                </c:pt>
                <c:pt idx="3105">
                  <c:v>42501</c:v>
                </c:pt>
                <c:pt idx="3106">
                  <c:v>42502</c:v>
                </c:pt>
                <c:pt idx="3107">
                  <c:v>42503</c:v>
                </c:pt>
                <c:pt idx="3108">
                  <c:v>42506</c:v>
                </c:pt>
                <c:pt idx="3109">
                  <c:v>42507</c:v>
                </c:pt>
                <c:pt idx="3110">
                  <c:v>42508</c:v>
                </c:pt>
                <c:pt idx="3111">
                  <c:v>42509</c:v>
                </c:pt>
                <c:pt idx="3112">
                  <c:v>42510</c:v>
                </c:pt>
                <c:pt idx="3113">
                  <c:v>42513</c:v>
                </c:pt>
                <c:pt idx="3114">
                  <c:v>42514</c:v>
                </c:pt>
                <c:pt idx="3115">
                  <c:v>42515</c:v>
                </c:pt>
                <c:pt idx="3116">
                  <c:v>42516</c:v>
                </c:pt>
                <c:pt idx="3117">
                  <c:v>42517</c:v>
                </c:pt>
                <c:pt idx="3118">
                  <c:v>42521</c:v>
                </c:pt>
                <c:pt idx="3119">
                  <c:v>42522</c:v>
                </c:pt>
                <c:pt idx="3120">
                  <c:v>42523</c:v>
                </c:pt>
                <c:pt idx="3121">
                  <c:v>42524</c:v>
                </c:pt>
                <c:pt idx="3122">
                  <c:v>42527</c:v>
                </c:pt>
                <c:pt idx="3123">
                  <c:v>42528</c:v>
                </c:pt>
                <c:pt idx="3124">
                  <c:v>42529</c:v>
                </c:pt>
                <c:pt idx="3125">
                  <c:v>42530</c:v>
                </c:pt>
                <c:pt idx="3126">
                  <c:v>42531</c:v>
                </c:pt>
                <c:pt idx="3127">
                  <c:v>42534</c:v>
                </c:pt>
                <c:pt idx="3128">
                  <c:v>42535</c:v>
                </c:pt>
                <c:pt idx="3129">
                  <c:v>42536</c:v>
                </c:pt>
                <c:pt idx="3130">
                  <c:v>42537</c:v>
                </c:pt>
                <c:pt idx="3131">
                  <c:v>42538</c:v>
                </c:pt>
                <c:pt idx="3132">
                  <c:v>42541</c:v>
                </c:pt>
                <c:pt idx="3133">
                  <c:v>42542</c:v>
                </c:pt>
                <c:pt idx="3134">
                  <c:v>42543</c:v>
                </c:pt>
                <c:pt idx="3135">
                  <c:v>42544</c:v>
                </c:pt>
                <c:pt idx="3136">
                  <c:v>42545</c:v>
                </c:pt>
                <c:pt idx="3137">
                  <c:v>42548</c:v>
                </c:pt>
                <c:pt idx="3138">
                  <c:v>42549</c:v>
                </c:pt>
                <c:pt idx="3139">
                  <c:v>42550</c:v>
                </c:pt>
                <c:pt idx="3140">
                  <c:v>42551</c:v>
                </c:pt>
                <c:pt idx="3141">
                  <c:v>42552</c:v>
                </c:pt>
                <c:pt idx="3142">
                  <c:v>42556</c:v>
                </c:pt>
                <c:pt idx="3143">
                  <c:v>42557</c:v>
                </c:pt>
                <c:pt idx="3144">
                  <c:v>42558</c:v>
                </c:pt>
                <c:pt idx="3145">
                  <c:v>42559</c:v>
                </c:pt>
                <c:pt idx="3146">
                  <c:v>42562</c:v>
                </c:pt>
                <c:pt idx="3147">
                  <c:v>42563</c:v>
                </c:pt>
                <c:pt idx="3148">
                  <c:v>42564</c:v>
                </c:pt>
                <c:pt idx="3149">
                  <c:v>42565</c:v>
                </c:pt>
                <c:pt idx="3150">
                  <c:v>42566</c:v>
                </c:pt>
                <c:pt idx="3151">
                  <c:v>42569</c:v>
                </c:pt>
                <c:pt idx="3152">
                  <c:v>42570</c:v>
                </c:pt>
                <c:pt idx="3153">
                  <c:v>42571</c:v>
                </c:pt>
                <c:pt idx="3154">
                  <c:v>42572</c:v>
                </c:pt>
                <c:pt idx="3155">
                  <c:v>42573</c:v>
                </c:pt>
                <c:pt idx="3156">
                  <c:v>42576</c:v>
                </c:pt>
                <c:pt idx="3157">
                  <c:v>42577</c:v>
                </c:pt>
                <c:pt idx="3158">
                  <c:v>42578</c:v>
                </c:pt>
                <c:pt idx="3159">
                  <c:v>42579</c:v>
                </c:pt>
                <c:pt idx="3160">
                  <c:v>42580</c:v>
                </c:pt>
                <c:pt idx="3161">
                  <c:v>42583</c:v>
                </c:pt>
                <c:pt idx="3162">
                  <c:v>42584</c:v>
                </c:pt>
                <c:pt idx="3163">
                  <c:v>42585</c:v>
                </c:pt>
                <c:pt idx="3164">
                  <c:v>42586</c:v>
                </c:pt>
                <c:pt idx="3165">
                  <c:v>42587</c:v>
                </c:pt>
                <c:pt idx="3166">
                  <c:v>42590</c:v>
                </c:pt>
                <c:pt idx="3167">
                  <c:v>42591</c:v>
                </c:pt>
                <c:pt idx="3168">
                  <c:v>42592</c:v>
                </c:pt>
                <c:pt idx="3169">
                  <c:v>42593</c:v>
                </c:pt>
                <c:pt idx="3170">
                  <c:v>42594</c:v>
                </c:pt>
                <c:pt idx="3171">
                  <c:v>42597</c:v>
                </c:pt>
                <c:pt idx="3172">
                  <c:v>42598</c:v>
                </c:pt>
                <c:pt idx="3173">
                  <c:v>42599</c:v>
                </c:pt>
                <c:pt idx="3174">
                  <c:v>42600</c:v>
                </c:pt>
                <c:pt idx="3175">
                  <c:v>42601</c:v>
                </c:pt>
                <c:pt idx="3176">
                  <c:v>42604</c:v>
                </c:pt>
                <c:pt idx="3177">
                  <c:v>42605</c:v>
                </c:pt>
                <c:pt idx="3178">
                  <c:v>42606</c:v>
                </c:pt>
                <c:pt idx="3179">
                  <c:v>42607</c:v>
                </c:pt>
                <c:pt idx="3180">
                  <c:v>42608</c:v>
                </c:pt>
                <c:pt idx="3181">
                  <c:v>42611</c:v>
                </c:pt>
                <c:pt idx="3182">
                  <c:v>42612</c:v>
                </c:pt>
                <c:pt idx="3183">
                  <c:v>42613</c:v>
                </c:pt>
                <c:pt idx="3184">
                  <c:v>42614</c:v>
                </c:pt>
                <c:pt idx="3185">
                  <c:v>42615</c:v>
                </c:pt>
                <c:pt idx="3186">
                  <c:v>42619</c:v>
                </c:pt>
                <c:pt idx="3187">
                  <c:v>42620</c:v>
                </c:pt>
                <c:pt idx="3188">
                  <c:v>42621</c:v>
                </c:pt>
                <c:pt idx="3189">
                  <c:v>42622</c:v>
                </c:pt>
                <c:pt idx="3190">
                  <c:v>42625</c:v>
                </c:pt>
                <c:pt idx="3191">
                  <c:v>42626</c:v>
                </c:pt>
                <c:pt idx="3192">
                  <c:v>42627</c:v>
                </c:pt>
                <c:pt idx="3193">
                  <c:v>42628</c:v>
                </c:pt>
                <c:pt idx="3194">
                  <c:v>42629</c:v>
                </c:pt>
                <c:pt idx="3195">
                  <c:v>42632</c:v>
                </c:pt>
                <c:pt idx="3196">
                  <c:v>42633</c:v>
                </c:pt>
                <c:pt idx="3197">
                  <c:v>42634</c:v>
                </c:pt>
                <c:pt idx="3198">
                  <c:v>42635</c:v>
                </c:pt>
                <c:pt idx="3199">
                  <c:v>42636</c:v>
                </c:pt>
                <c:pt idx="3200">
                  <c:v>42639</c:v>
                </c:pt>
                <c:pt idx="3201">
                  <c:v>42640</c:v>
                </c:pt>
                <c:pt idx="3202">
                  <c:v>42641</c:v>
                </c:pt>
                <c:pt idx="3203">
                  <c:v>42642</c:v>
                </c:pt>
                <c:pt idx="3204">
                  <c:v>42643</c:v>
                </c:pt>
                <c:pt idx="3205">
                  <c:v>42646</c:v>
                </c:pt>
                <c:pt idx="3206">
                  <c:v>42647</c:v>
                </c:pt>
                <c:pt idx="3207">
                  <c:v>42648</c:v>
                </c:pt>
                <c:pt idx="3208">
                  <c:v>42649</c:v>
                </c:pt>
                <c:pt idx="3209">
                  <c:v>42650</c:v>
                </c:pt>
                <c:pt idx="3210">
                  <c:v>42653</c:v>
                </c:pt>
                <c:pt idx="3211">
                  <c:v>42654</c:v>
                </c:pt>
                <c:pt idx="3212">
                  <c:v>42655</c:v>
                </c:pt>
                <c:pt idx="3213">
                  <c:v>42656</c:v>
                </c:pt>
                <c:pt idx="3214">
                  <c:v>42657</c:v>
                </c:pt>
                <c:pt idx="3215">
                  <c:v>42660</c:v>
                </c:pt>
                <c:pt idx="3216">
                  <c:v>42661</c:v>
                </c:pt>
                <c:pt idx="3217">
                  <c:v>42662</c:v>
                </c:pt>
                <c:pt idx="3218">
                  <c:v>42663</c:v>
                </c:pt>
                <c:pt idx="3219">
                  <c:v>42664</c:v>
                </c:pt>
                <c:pt idx="3220">
                  <c:v>42667</c:v>
                </c:pt>
                <c:pt idx="3221">
                  <c:v>42668</c:v>
                </c:pt>
                <c:pt idx="3222">
                  <c:v>42669</c:v>
                </c:pt>
                <c:pt idx="3223">
                  <c:v>42670</c:v>
                </c:pt>
                <c:pt idx="3224">
                  <c:v>42671</c:v>
                </c:pt>
                <c:pt idx="3225">
                  <c:v>42674</c:v>
                </c:pt>
                <c:pt idx="3226">
                  <c:v>42675</c:v>
                </c:pt>
                <c:pt idx="3227">
                  <c:v>42676</c:v>
                </c:pt>
                <c:pt idx="3228">
                  <c:v>42677</c:v>
                </c:pt>
                <c:pt idx="3229">
                  <c:v>42678</c:v>
                </c:pt>
                <c:pt idx="3230">
                  <c:v>42681</c:v>
                </c:pt>
                <c:pt idx="3231">
                  <c:v>42682</c:v>
                </c:pt>
                <c:pt idx="3232">
                  <c:v>42683</c:v>
                </c:pt>
                <c:pt idx="3233">
                  <c:v>42684</c:v>
                </c:pt>
                <c:pt idx="3234">
                  <c:v>42685</c:v>
                </c:pt>
                <c:pt idx="3235">
                  <c:v>42688</c:v>
                </c:pt>
                <c:pt idx="3236">
                  <c:v>42689</c:v>
                </c:pt>
                <c:pt idx="3237">
                  <c:v>42690</c:v>
                </c:pt>
                <c:pt idx="3238">
                  <c:v>42691</c:v>
                </c:pt>
                <c:pt idx="3239">
                  <c:v>42692</c:v>
                </c:pt>
                <c:pt idx="3240">
                  <c:v>42695</c:v>
                </c:pt>
                <c:pt idx="3241">
                  <c:v>42696</c:v>
                </c:pt>
                <c:pt idx="3242">
                  <c:v>42697</c:v>
                </c:pt>
                <c:pt idx="3243">
                  <c:v>42699</c:v>
                </c:pt>
                <c:pt idx="3244">
                  <c:v>42702</c:v>
                </c:pt>
                <c:pt idx="3245">
                  <c:v>42703</c:v>
                </c:pt>
                <c:pt idx="3246">
                  <c:v>42704</c:v>
                </c:pt>
                <c:pt idx="3247">
                  <c:v>42705</c:v>
                </c:pt>
                <c:pt idx="3248">
                  <c:v>42706</c:v>
                </c:pt>
                <c:pt idx="3249">
                  <c:v>42709</c:v>
                </c:pt>
                <c:pt idx="3250">
                  <c:v>42710</c:v>
                </c:pt>
                <c:pt idx="3251">
                  <c:v>42711</c:v>
                </c:pt>
                <c:pt idx="3252">
                  <c:v>42712</c:v>
                </c:pt>
                <c:pt idx="3253">
                  <c:v>42713</c:v>
                </c:pt>
              </c:numCache>
            </c:numRef>
          </c:xVal>
          <c:yVal>
            <c:numRef>
              <c:f>analysis!$G$7:$G$3260</c:f>
              <c:numCache>
                <c:formatCode>General</c:formatCode>
                <c:ptCount val="3254"/>
                <c:pt idx="0">
                  <c:v>1.7377081447073183E-2</c:v>
                </c:pt>
                <c:pt idx="1">
                  <c:v>1.7127988748608967E-2</c:v>
                </c:pt>
                <c:pt idx="2">
                  <c:v>1.687229102526536E-2</c:v>
                </c:pt>
                <c:pt idx="3">
                  <c:v>1.6618395853460421E-2</c:v>
                </c:pt>
                <c:pt idx="4">
                  <c:v>1.6444202537480555E-2</c:v>
                </c:pt>
                <c:pt idx="5">
                  <c:v>1.6200810472505073E-2</c:v>
                </c:pt>
                <c:pt idx="6">
                  <c:v>1.6029462534807068E-2</c:v>
                </c:pt>
                <c:pt idx="7">
                  <c:v>1.59644238271658E-2</c:v>
                </c:pt>
                <c:pt idx="8">
                  <c:v>1.5828757097172901E-2</c:v>
                </c:pt>
                <c:pt idx="9">
                  <c:v>1.5824082257081398E-2</c:v>
                </c:pt>
                <c:pt idx="10">
                  <c:v>1.6292692415101576E-2</c:v>
                </c:pt>
                <c:pt idx="11">
                  <c:v>1.6272285226440669E-2</c:v>
                </c:pt>
                <c:pt idx="12">
                  <c:v>1.641633134626937E-2</c:v>
                </c:pt>
                <c:pt idx="13">
                  <c:v>1.6398969129163537E-2</c:v>
                </c:pt>
                <c:pt idx="14">
                  <c:v>1.6343266256415117E-2</c:v>
                </c:pt>
                <c:pt idx="15">
                  <c:v>1.6833733069503091E-2</c:v>
                </c:pt>
                <c:pt idx="16">
                  <c:v>1.6788859267161067E-2</c:v>
                </c:pt>
                <c:pt idx="17">
                  <c:v>1.6552511956473961E-2</c:v>
                </c:pt>
                <c:pt idx="18">
                  <c:v>1.6583323091620066E-2</c:v>
                </c:pt>
                <c:pt idx="19">
                  <c:v>1.6364545801152965E-2</c:v>
                </c:pt>
                <c:pt idx="20">
                  <c:v>1.6123201027860131E-2</c:v>
                </c:pt>
                <c:pt idx="21">
                  <c:v>1.5885757514993007E-2</c:v>
                </c:pt>
                <c:pt idx="22">
                  <c:v>1.6281767880695189E-2</c:v>
                </c:pt>
                <c:pt idx="23">
                  <c:v>1.6709984627077335E-2</c:v>
                </c:pt>
                <c:pt idx="24">
                  <c:v>1.6457435032783855E-2</c:v>
                </c:pt>
                <c:pt idx="25">
                  <c:v>1.6504139235769058E-2</c:v>
                </c:pt>
                <c:pt idx="26">
                  <c:v>1.6432454998976411E-2</c:v>
                </c:pt>
                <c:pt idx="27">
                  <c:v>1.6246282974210536E-2</c:v>
                </c:pt>
                <c:pt idx="28">
                  <c:v>1.6061298069489888E-2</c:v>
                </c:pt>
                <c:pt idx="29">
                  <c:v>1.5819912852672743E-2</c:v>
                </c:pt>
                <c:pt idx="30">
                  <c:v>1.5680357434867804E-2</c:v>
                </c:pt>
                <c:pt idx="31">
                  <c:v>1.5453232792006754E-2</c:v>
                </c:pt>
                <c:pt idx="32">
                  <c:v>1.5347815557649188E-2</c:v>
                </c:pt>
                <c:pt idx="33">
                  <c:v>1.5370818570563615E-2</c:v>
                </c:pt>
                <c:pt idx="34">
                  <c:v>1.5472805763494487E-2</c:v>
                </c:pt>
                <c:pt idx="35">
                  <c:v>1.5279474381668682E-2</c:v>
                </c:pt>
                <c:pt idx="36">
                  <c:v>1.5051199146429869E-2</c:v>
                </c:pt>
                <c:pt idx="37">
                  <c:v>1.4839339399967649E-2</c:v>
                </c:pt>
                <c:pt idx="38">
                  <c:v>1.4617786914230315E-2</c:v>
                </c:pt>
                <c:pt idx="39">
                  <c:v>1.4456785683645995E-2</c:v>
                </c:pt>
                <c:pt idx="40">
                  <c:v>1.4238729817993068E-2</c:v>
                </c:pt>
                <c:pt idx="41">
                  <c:v>1.4367896809770993E-2</c:v>
                </c:pt>
                <c:pt idx="42">
                  <c:v>1.5035325903507119E-2</c:v>
                </c:pt>
                <c:pt idx="43">
                  <c:v>1.5258075751674765E-2</c:v>
                </c:pt>
                <c:pt idx="44">
                  <c:v>1.5681830099462803E-2</c:v>
                </c:pt>
                <c:pt idx="45">
                  <c:v>1.5537619226992132E-2</c:v>
                </c:pt>
                <c:pt idx="46">
                  <c:v>1.5836906264713523E-2</c:v>
                </c:pt>
                <c:pt idx="47">
                  <c:v>1.7328251806835976E-2</c:v>
                </c:pt>
                <c:pt idx="48">
                  <c:v>1.7176111038272757E-2</c:v>
                </c:pt>
                <c:pt idx="49">
                  <c:v>1.6936395786804816E-2</c:v>
                </c:pt>
                <c:pt idx="50">
                  <c:v>1.6709097782584337E-2</c:v>
                </c:pt>
                <c:pt idx="51">
                  <c:v>1.6831794220879812E-2</c:v>
                </c:pt>
                <c:pt idx="52">
                  <c:v>1.6720469509106849E-2</c:v>
                </c:pt>
                <c:pt idx="53">
                  <c:v>1.6469122518337483E-2</c:v>
                </c:pt>
                <c:pt idx="54">
                  <c:v>1.7473885545603612E-2</c:v>
                </c:pt>
                <c:pt idx="55">
                  <c:v>1.869952699241979E-2</c:v>
                </c:pt>
                <c:pt idx="56">
                  <c:v>1.9454368596288876E-2</c:v>
                </c:pt>
                <c:pt idx="57">
                  <c:v>1.9857448688757079E-2</c:v>
                </c:pt>
                <c:pt idx="58">
                  <c:v>2.0278684357440256E-2</c:v>
                </c:pt>
                <c:pt idx="59">
                  <c:v>2.0165527089695448E-2</c:v>
                </c:pt>
                <c:pt idx="60">
                  <c:v>1.9912250358178354E-2</c:v>
                </c:pt>
                <c:pt idx="61">
                  <c:v>1.9620617917675238E-2</c:v>
                </c:pt>
                <c:pt idx="62">
                  <c:v>1.9369239196822572E-2</c:v>
                </c:pt>
                <c:pt idx="63">
                  <c:v>1.9092593533400225E-2</c:v>
                </c:pt>
                <c:pt idx="64">
                  <c:v>1.9108846314523004E-2</c:v>
                </c:pt>
                <c:pt idx="65">
                  <c:v>1.9253282350015465E-2</c:v>
                </c:pt>
                <c:pt idx="66">
                  <c:v>1.9496473099368042E-2</c:v>
                </c:pt>
                <c:pt idx="67">
                  <c:v>1.9414672912637349E-2</c:v>
                </c:pt>
                <c:pt idx="68">
                  <c:v>1.9731475769983409E-2</c:v>
                </c:pt>
                <c:pt idx="69">
                  <c:v>1.9999338019931912E-2</c:v>
                </c:pt>
                <c:pt idx="70">
                  <c:v>2.0146215844297037E-2</c:v>
                </c:pt>
                <c:pt idx="71">
                  <c:v>1.9842785225014582E-2</c:v>
                </c:pt>
                <c:pt idx="72">
                  <c:v>1.9629024729978767E-2</c:v>
                </c:pt>
                <c:pt idx="73">
                  <c:v>1.9496975579928761E-2</c:v>
                </c:pt>
                <c:pt idx="74">
                  <c:v>1.9207745958489422E-2</c:v>
                </c:pt>
                <c:pt idx="75">
                  <c:v>1.9010343750525717E-2</c:v>
                </c:pt>
                <c:pt idx="76">
                  <c:v>1.9278394661221273E-2</c:v>
                </c:pt>
                <c:pt idx="77">
                  <c:v>1.9398994148536623E-2</c:v>
                </c:pt>
                <c:pt idx="78">
                  <c:v>1.9158733379388032E-2</c:v>
                </c:pt>
                <c:pt idx="79">
                  <c:v>1.8896433219747061E-2</c:v>
                </c:pt>
                <c:pt idx="80">
                  <c:v>1.8626281944851886E-2</c:v>
                </c:pt>
                <c:pt idx="81">
                  <c:v>1.8470149626898316E-2</c:v>
                </c:pt>
                <c:pt idx="82">
                  <c:v>1.8683903660743198E-2</c:v>
                </c:pt>
                <c:pt idx="83">
                  <c:v>2.0747782546026092E-2</c:v>
                </c:pt>
                <c:pt idx="84">
                  <c:v>2.2491500137910816E-2</c:v>
                </c:pt>
                <c:pt idx="85">
                  <c:v>2.3219799721517959E-2</c:v>
                </c:pt>
                <c:pt idx="86">
                  <c:v>2.3266619940846153E-2</c:v>
                </c:pt>
                <c:pt idx="87">
                  <c:v>2.305062613698133E-2</c:v>
                </c:pt>
                <c:pt idx="88">
                  <c:v>2.2735294357480982E-2</c:v>
                </c:pt>
                <c:pt idx="89">
                  <c:v>2.2424386215915217E-2</c:v>
                </c:pt>
                <c:pt idx="90">
                  <c:v>2.2394858627291646E-2</c:v>
                </c:pt>
                <c:pt idx="91">
                  <c:v>2.2221619417788354E-2</c:v>
                </c:pt>
                <c:pt idx="92">
                  <c:v>2.193959336790598E-2</c:v>
                </c:pt>
                <c:pt idx="93">
                  <c:v>2.1652733461045119E-2</c:v>
                </c:pt>
                <c:pt idx="94">
                  <c:v>2.1689855599436026E-2</c:v>
                </c:pt>
                <c:pt idx="95">
                  <c:v>2.1906939168561741E-2</c:v>
                </c:pt>
                <c:pt idx="96">
                  <c:v>2.2088212314303617E-2</c:v>
                </c:pt>
                <c:pt idx="97">
                  <c:v>2.2142623600621796E-2</c:v>
                </c:pt>
                <c:pt idx="98">
                  <c:v>2.2319834608100598E-2</c:v>
                </c:pt>
                <c:pt idx="99">
                  <c:v>2.2099330737240588E-2</c:v>
                </c:pt>
                <c:pt idx="100">
                  <c:v>2.1765490218725952E-2</c:v>
                </c:pt>
                <c:pt idx="101">
                  <c:v>2.1442028299943156E-2</c:v>
                </c:pt>
                <c:pt idx="102">
                  <c:v>2.155441997100687E-2</c:v>
                </c:pt>
                <c:pt idx="103">
                  <c:v>2.151238580843071E-2</c:v>
                </c:pt>
                <c:pt idx="104">
                  <c:v>2.1190227715442961E-2</c:v>
                </c:pt>
                <c:pt idx="105">
                  <c:v>2.115312307100263E-2</c:v>
                </c:pt>
                <c:pt idx="106">
                  <c:v>2.0837997919605583E-2</c:v>
                </c:pt>
                <c:pt idx="107">
                  <c:v>2.0611692136147837E-2</c:v>
                </c:pt>
                <c:pt idx="108">
                  <c:v>2.0426042791938805E-2</c:v>
                </c:pt>
                <c:pt idx="109">
                  <c:v>2.011732027451079E-2</c:v>
                </c:pt>
                <c:pt idx="110">
                  <c:v>1.981383792507695E-2</c:v>
                </c:pt>
                <c:pt idx="111">
                  <c:v>1.9548436708703498E-2</c:v>
                </c:pt>
                <c:pt idx="112">
                  <c:v>1.9256550570316704E-2</c:v>
                </c:pt>
                <c:pt idx="113">
                  <c:v>1.8986375007341665E-2</c:v>
                </c:pt>
                <c:pt idx="114">
                  <c:v>1.8702100806555412E-2</c:v>
                </c:pt>
                <c:pt idx="115">
                  <c:v>1.8509730497066612E-2</c:v>
                </c:pt>
                <c:pt idx="116">
                  <c:v>1.8327500475828977E-2</c:v>
                </c:pt>
                <c:pt idx="117">
                  <c:v>1.8123784740995068E-2</c:v>
                </c:pt>
                <c:pt idx="118">
                  <c:v>1.7930622752720476E-2</c:v>
                </c:pt>
                <c:pt idx="119">
                  <c:v>1.797111176855002E-2</c:v>
                </c:pt>
                <c:pt idx="120">
                  <c:v>1.8025706973150313E-2</c:v>
                </c:pt>
                <c:pt idx="121">
                  <c:v>1.8068191149987832E-2</c:v>
                </c:pt>
                <c:pt idx="122">
                  <c:v>1.8035543819128697E-2</c:v>
                </c:pt>
                <c:pt idx="123">
                  <c:v>1.8533840279841493E-2</c:v>
                </c:pt>
                <c:pt idx="124">
                  <c:v>1.8588769526689513E-2</c:v>
                </c:pt>
                <c:pt idx="125">
                  <c:v>1.8502494040569688E-2</c:v>
                </c:pt>
                <c:pt idx="126">
                  <c:v>1.8223352625061043E-2</c:v>
                </c:pt>
                <c:pt idx="127">
                  <c:v>1.803852930647426E-2</c:v>
                </c:pt>
                <c:pt idx="128">
                  <c:v>1.7991324305300222E-2</c:v>
                </c:pt>
                <c:pt idx="129">
                  <c:v>1.8251264297848239E-2</c:v>
                </c:pt>
                <c:pt idx="130">
                  <c:v>1.8240994638268788E-2</c:v>
                </c:pt>
                <c:pt idx="131">
                  <c:v>1.8399493565822961E-2</c:v>
                </c:pt>
                <c:pt idx="132">
                  <c:v>1.8437027750110538E-2</c:v>
                </c:pt>
                <c:pt idx="133">
                  <c:v>1.816347229387421E-2</c:v>
                </c:pt>
                <c:pt idx="134">
                  <c:v>1.7911450164684695E-2</c:v>
                </c:pt>
                <c:pt idx="135">
                  <c:v>1.7712281955565758E-2</c:v>
                </c:pt>
                <c:pt idx="136">
                  <c:v>1.7496367265539669E-2</c:v>
                </c:pt>
                <c:pt idx="137">
                  <c:v>1.723373489360135E-2</c:v>
                </c:pt>
                <c:pt idx="138">
                  <c:v>1.6984365386472498E-2</c:v>
                </c:pt>
                <c:pt idx="139">
                  <c:v>1.6784105111860778E-2</c:v>
                </c:pt>
                <c:pt idx="140">
                  <c:v>1.6915398115319776E-2</c:v>
                </c:pt>
                <c:pt idx="141">
                  <c:v>1.6724319959610507E-2</c:v>
                </c:pt>
                <c:pt idx="142">
                  <c:v>1.6529744517185804E-2</c:v>
                </c:pt>
                <c:pt idx="143">
                  <c:v>1.6591346026048791E-2</c:v>
                </c:pt>
                <c:pt idx="144">
                  <c:v>1.714086712949436E-2</c:v>
                </c:pt>
                <c:pt idx="145">
                  <c:v>1.7631142844410783E-2</c:v>
                </c:pt>
                <c:pt idx="146">
                  <c:v>1.7395148143059425E-2</c:v>
                </c:pt>
                <c:pt idx="147">
                  <c:v>1.7203763930187094E-2</c:v>
                </c:pt>
                <c:pt idx="148">
                  <c:v>1.6945927805985327E-2</c:v>
                </c:pt>
                <c:pt idx="149">
                  <c:v>1.6914509194944846E-2</c:v>
                </c:pt>
                <c:pt idx="150">
                  <c:v>1.7301868149479843E-2</c:v>
                </c:pt>
                <c:pt idx="151">
                  <c:v>1.7261914107963936E-2</c:v>
                </c:pt>
                <c:pt idx="152">
                  <c:v>1.7525613988759528E-2</c:v>
                </c:pt>
                <c:pt idx="153">
                  <c:v>1.7996808246028079E-2</c:v>
                </c:pt>
                <c:pt idx="154">
                  <c:v>1.8806591485179248E-2</c:v>
                </c:pt>
                <c:pt idx="155">
                  <c:v>1.8766898717728821E-2</c:v>
                </c:pt>
                <c:pt idx="156">
                  <c:v>1.8639495912316534E-2</c:v>
                </c:pt>
                <c:pt idx="157">
                  <c:v>1.8498793808792154E-2</c:v>
                </c:pt>
                <c:pt idx="158">
                  <c:v>1.854947718335119E-2</c:v>
                </c:pt>
                <c:pt idx="159">
                  <c:v>1.8461428802329139E-2</c:v>
                </c:pt>
                <c:pt idx="160">
                  <c:v>1.8268678172858804E-2</c:v>
                </c:pt>
                <c:pt idx="161">
                  <c:v>1.8102636453652871E-2</c:v>
                </c:pt>
                <c:pt idx="162">
                  <c:v>1.7829077917466952E-2</c:v>
                </c:pt>
                <c:pt idx="163">
                  <c:v>1.762191576655904E-2</c:v>
                </c:pt>
                <c:pt idx="164">
                  <c:v>1.7355846081197591E-2</c:v>
                </c:pt>
                <c:pt idx="165">
                  <c:v>1.7278976293206606E-2</c:v>
                </c:pt>
                <c:pt idx="166">
                  <c:v>1.7036459453568586E-2</c:v>
                </c:pt>
                <c:pt idx="167">
                  <c:v>1.6838949119483106E-2</c:v>
                </c:pt>
                <c:pt idx="168">
                  <c:v>1.6590917904078923E-2</c:v>
                </c:pt>
                <c:pt idx="169">
                  <c:v>1.6356539406341981E-2</c:v>
                </c:pt>
                <c:pt idx="170">
                  <c:v>1.6109746890017925E-2</c:v>
                </c:pt>
                <c:pt idx="171">
                  <c:v>1.5868394848400462E-2</c:v>
                </c:pt>
                <c:pt idx="172">
                  <c:v>1.5639242817609207E-2</c:v>
                </c:pt>
                <c:pt idx="173">
                  <c:v>1.541129368745729E-2</c:v>
                </c:pt>
                <c:pt idx="174">
                  <c:v>1.5698968651784925E-2</c:v>
                </c:pt>
                <c:pt idx="175">
                  <c:v>1.5908713174288637E-2</c:v>
                </c:pt>
                <c:pt idx="176">
                  <c:v>1.7018152563780486E-2</c:v>
                </c:pt>
                <c:pt idx="177">
                  <c:v>1.8788835735513498E-2</c:v>
                </c:pt>
                <c:pt idx="178">
                  <c:v>1.9931458870249986E-2</c:v>
                </c:pt>
                <c:pt idx="179">
                  <c:v>2.0325319049604801E-2</c:v>
                </c:pt>
                <c:pt idx="180">
                  <c:v>2.0348244932850864E-2</c:v>
                </c:pt>
                <c:pt idx="181">
                  <c:v>2.0147705914637718E-2</c:v>
                </c:pt>
                <c:pt idx="182">
                  <c:v>1.9969328936829667E-2</c:v>
                </c:pt>
                <c:pt idx="183">
                  <c:v>2.0049737826209925E-2</c:v>
                </c:pt>
                <c:pt idx="184">
                  <c:v>2.0542681242818089E-2</c:v>
                </c:pt>
                <c:pt idx="185">
                  <c:v>2.0358995704496039E-2</c:v>
                </c:pt>
                <c:pt idx="186">
                  <c:v>2.0103639868848489E-2</c:v>
                </c:pt>
                <c:pt idx="187">
                  <c:v>1.9902232762343902E-2</c:v>
                </c:pt>
                <c:pt idx="188">
                  <c:v>1.9663201048576565E-2</c:v>
                </c:pt>
                <c:pt idx="189">
                  <c:v>1.9378744663609608E-2</c:v>
                </c:pt>
                <c:pt idx="190">
                  <c:v>1.9089127965276249E-2</c:v>
                </c:pt>
                <c:pt idx="191">
                  <c:v>1.9117232583062464E-2</c:v>
                </c:pt>
                <c:pt idx="192">
                  <c:v>1.93007873290909E-2</c:v>
                </c:pt>
                <c:pt idx="193">
                  <c:v>1.9148560108892345E-2</c:v>
                </c:pt>
                <c:pt idx="194">
                  <c:v>1.8974304310157387E-2</c:v>
                </c:pt>
                <c:pt idx="195">
                  <c:v>1.9051376868297186E-2</c:v>
                </c:pt>
                <c:pt idx="196">
                  <c:v>1.8901732038984213E-2</c:v>
                </c:pt>
                <c:pt idx="197">
                  <c:v>1.8735531572262199E-2</c:v>
                </c:pt>
                <c:pt idx="198">
                  <c:v>1.8989659237343675E-2</c:v>
                </c:pt>
                <c:pt idx="199">
                  <c:v>1.942109248054907E-2</c:v>
                </c:pt>
                <c:pt idx="200">
                  <c:v>1.9136695206046807E-2</c:v>
                </c:pt>
                <c:pt idx="201">
                  <c:v>1.9079407392998366E-2</c:v>
                </c:pt>
                <c:pt idx="202">
                  <c:v>1.9683973161210164E-2</c:v>
                </c:pt>
                <c:pt idx="203">
                  <c:v>2.0964271488125304E-2</c:v>
                </c:pt>
                <c:pt idx="204">
                  <c:v>2.2160814146306548E-2</c:v>
                </c:pt>
                <c:pt idx="205">
                  <c:v>2.2872328354693834E-2</c:v>
                </c:pt>
                <c:pt idx="206">
                  <c:v>2.3289639806532345E-2</c:v>
                </c:pt>
                <c:pt idx="207">
                  <c:v>2.4061731382964576E-2</c:v>
                </c:pt>
                <c:pt idx="208">
                  <c:v>2.4756950080288866E-2</c:v>
                </c:pt>
                <c:pt idx="209">
                  <c:v>2.535619347012506E-2</c:v>
                </c:pt>
                <c:pt idx="210">
                  <c:v>2.5627827260798309E-2</c:v>
                </c:pt>
                <c:pt idx="211">
                  <c:v>2.5452016329799643E-2</c:v>
                </c:pt>
                <c:pt idx="212">
                  <c:v>2.5103078612742719E-2</c:v>
                </c:pt>
                <c:pt idx="213">
                  <c:v>2.492168522011972E-2</c:v>
                </c:pt>
                <c:pt idx="214">
                  <c:v>2.4653632428084785E-2</c:v>
                </c:pt>
                <c:pt idx="215">
                  <c:v>2.4281056840335678E-2</c:v>
                </c:pt>
                <c:pt idx="216">
                  <c:v>2.3944141381382282E-2</c:v>
                </c:pt>
                <c:pt idx="217">
                  <c:v>2.3582905986754728E-2</c:v>
                </c:pt>
                <c:pt idx="218">
                  <c:v>2.374422788777442E-2</c:v>
                </c:pt>
                <c:pt idx="219">
                  <c:v>2.3734970609890167E-2</c:v>
                </c:pt>
                <c:pt idx="220">
                  <c:v>2.3462524839587596E-2</c:v>
                </c:pt>
                <c:pt idx="221">
                  <c:v>2.3147482172686796E-2</c:v>
                </c:pt>
                <c:pt idx="222">
                  <c:v>2.2825885025901639E-2</c:v>
                </c:pt>
                <c:pt idx="223">
                  <c:v>2.2484635100076349E-2</c:v>
                </c:pt>
                <c:pt idx="224">
                  <c:v>2.217861300794394E-2</c:v>
                </c:pt>
                <c:pt idx="225">
                  <c:v>2.1947523285574588E-2</c:v>
                </c:pt>
                <c:pt idx="226">
                  <c:v>2.1615805214054849E-2</c:v>
                </c:pt>
                <c:pt idx="227">
                  <c:v>2.1289676745355722E-2</c:v>
                </c:pt>
                <c:pt idx="228">
                  <c:v>2.1146249909424496E-2</c:v>
                </c:pt>
                <c:pt idx="229">
                  <c:v>2.0989752408961632E-2</c:v>
                </c:pt>
                <c:pt idx="230">
                  <c:v>2.0675783258341952E-2</c:v>
                </c:pt>
                <c:pt idx="231">
                  <c:v>2.0397817453047348E-2</c:v>
                </c:pt>
                <c:pt idx="232">
                  <c:v>2.0089542852385185E-2</c:v>
                </c:pt>
                <c:pt idx="233">
                  <c:v>1.9858583279880812E-2</c:v>
                </c:pt>
                <c:pt idx="234">
                  <c:v>1.9828482008859834E-2</c:v>
                </c:pt>
                <c:pt idx="235">
                  <c:v>1.9985377306769848E-2</c:v>
                </c:pt>
                <c:pt idx="236">
                  <c:v>1.9876831964109026E-2</c:v>
                </c:pt>
                <c:pt idx="237">
                  <c:v>1.9694253527863952E-2</c:v>
                </c:pt>
                <c:pt idx="238">
                  <c:v>1.9407094245890728E-2</c:v>
                </c:pt>
                <c:pt idx="239">
                  <c:v>1.9125427047869716E-2</c:v>
                </c:pt>
                <c:pt idx="240">
                  <c:v>1.8948338421013015E-2</c:v>
                </c:pt>
                <c:pt idx="241">
                  <c:v>1.9044808218499028E-2</c:v>
                </c:pt>
                <c:pt idx="242">
                  <c:v>1.9328095872552901E-2</c:v>
                </c:pt>
                <c:pt idx="243">
                  <c:v>1.9836967186822152E-2</c:v>
                </c:pt>
                <c:pt idx="244">
                  <c:v>1.9742131246215787E-2</c:v>
                </c:pt>
                <c:pt idx="245">
                  <c:v>1.9446856315712132E-2</c:v>
                </c:pt>
                <c:pt idx="246">
                  <c:v>1.9183784249778305E-2</c:v>
                </c:pt>
                <c:pt idx="247">
                  <c:v>1.8894972227999636E-2</c:v>
                </c:pt>
                <c:pt idx="248">
                  <c:v>1.8773193237358335E-2</c:v>
                </c:pt>
                <c:pt idx="249">
                  <c:v>1.8509059692555452E-2</c:v>
                </c:pt>
                <c:pt idx="250">
                  <c:v>1.8259412061840223E-2</c:v>
                </c:pt>
                <c:pt idx="251">
                  <c:v>1.7983460048348974E-2</c:v>
                </c:pt>
                <c:pt idx="252">
                  <c:v>1.7717073399230478E-2</c:v>
                </c:pt>
                <c:pt idx="253">
                  <c:v>1.7450147761467492E-2</c:v>
                </c:pt>
                <c:pt idx="254">
                  <c:v>1.7194338767665497E-2</c:v>
                </c:pt>
                <c:pt idx="255">
                  <c:v>1.7276977687164356E-2</c:v>
                </c:pt>
                <c:pt idx="256">
                  <c:v>1.7213514888420288E-2</c:v>
                </c:pt>
                <c:pt idx="257">
                  <c:v>1.6953363085323046E-2</c:v>
                </c:pt>
                <c:pt idx="258">
                  <c:v>1.6697733010304926E-2</c:v>
                </c:pt>
                <c:pt idx="259">
                  <c:v>1.6520813475965703E-2</c:v>
                </c:pt>
                <c:pt idx="260">
                  <c:v>1.6280160452886289E-2</c:v>
                </c:pt>
                <c:pt idx="261">
                  <c:v>1.6034482301350579E-2</c:v>
                </c:pt>
                <c:pt idx="262">
                  <c:v>1.5804948789383221E-2</c:v>
                </c:pt>
                <c:pt idx="263">
                  <c:v>1.5570207004788009E-2</c:v>
                </c:pt>
                <c:pt idx="264">
                  <c:v>1.5378400810250648E-2</c:v>
                </c:pt>
                <c:pt idx="265">
                  <c:v>1.5164625776025342E-2</c:v>
                </c:pt>
                <c:pt idx="266">
                  <c:v>1.5082020525008741E-2</c:v>
                </c:pt>
                <c:pt idx="267">
                  <c:v>1.5037504014140564E-2</c:v>
                </c:pt>
                <c:pt idx="268">
                  <c:v>1.5141339116963397E-2</c:v>
                </c:pt>
                <c:pt idx="269">
                  <c:v>1.5280391503751743E-2</c:v>
                </c:pt>
                <c:pt idx="270">
                  <c:v>1.6106213113435967E-2</c:v>
                </c:pt>
                <c:pt idx="271">
                  <c:v>1.6216893954400857E-2</c:v>
                </c:pt>
                <c:pt idx="272">
                  <c:v>1.6063643328186186E-2</c:v>
                </c:pt>
                <c:pt idx="273">
                  <c:v>1.5824753973855656E-2</c:v>
                </c:pt>
                <c:pt idx="274">
                  <c:v>1.5588428081114365E-2</c:v>
                </c:pt>
                <c:pt idx="275">
                  <c:v>1.5367122340318678E-2</c:v>
                </c:pt>
                <c:pt idx="276">
                  <c:v>1.5150993313142326E-2</c:v>
                </c:pt>
                <c:pt idx="277">
                  <c:v>1.4924486881122388E-2</c:v>
                </c:pt>
                <c:pt idx="278">
                  <c:v>1.4710497908991441E-2</c:v>
                </c:pt>
                <c:pt idx="279">
                  <c:v>1.4503622876094909E-2</c:v>
                </c:pt>
                <c:pt idx="280">
                  <c:v>1.4437955488799923E-2</c:v>
                </c:pt>
                <c:pt idx="281">
                  <c:v>1.4758335485589573E-2</c:v>
                </c:pt>
                <c:pt idx="282">
                  <c:v>1.4810169873152861E-2</c:v>
                </c:pt>
                <c:pt idx="283">
                  <c:v>1.4706730638624148E-2</c:v>
                </c:pt>
                <c:pt idx="284">
                  <c:v>1.4485947153802579E-2</c:v>
                </c:pt>
                <c:pt idx="285">
                  <c:v>1.4317295946528207E-2</c:v>
                </c:pt>
                <c:pt idx="286">
                  <c:v>1.4230904310911277E-2</c:v>
                </c:pt>
                <c:pt idx="287">
                  <c:v>1.4079958261813149E-2</c:v>
                </c:pt>
                <c:pt idx="288">
                  <c:v>1.3876363848343383E-2</c:v>
                </c:pt>
                <c:pt idx="289">
                  <c:v>1.3760750599985253E-2</c:v>
                </c:pt>
                <c:pt idx="290">
                  <c:v>1.3906435166050644E-2</c:v>
                </c:pt>
                <c:pt idx="291">
                  <c:v>1.3797987486437244E-2</c:v>
                </c:pt>
                <c:pt idx="292">
                  <c:v>1.3628301516354073E-2</c:v>
                </c:pt>
                <c:pt idx="293">
                  <c:v>1.3424350703157093E-2</c:v>
                </c:pt>
                <c:pt idx="294">
                  <c:v>1.3620030039778791E-2</c:v>
                </c:pt>
                <c:pt idx="295">
                  <c:v>1.3623853870140869E-2</c:v>
                </c:pt>
                <c:pt idx="296">
                  <c:v>1.3803797455185861E-2</c:v>
                </c:pt>
                <c:pt idx="297">
                  <c:v>1.3801180633219721E-2</c:v>
                </c:pt>
                <c:pt idx="298">
                  <c:v>1.3882182657032631E-2</c:v>
                </c:pt>
                <c:pt idx="299">
                  <c:v>1.3920813242635485E-2</c:v>
                </c:pt>
                <c:pt idx="300">
                  <c:v>1.5024954588126449E-2</c:v>
                </c:pt>
                <c:pt idx="301">
                  <c:v>1.7180978155709521E-2</c:v>
                </c:pt>
                <c:pt idx="302">
                  <c:v>1.8597970934887371E-2</c:v>
                </c:pt>
                <c:pt idx="303">
                  <c:v>1.97813604972789E-2</c:v>
                </c:pt>
                <c:pt idx="304">
                  <c:v>2.0295777560391911E-2</c:v>
                </c:pt>
                <c:pt idx="305">
                  <c:v>2.0660415939474167E-2</c:v>
                </c:pt>
                <c:pt idx="306">
                  <c:v>2.0366937974223741E-2</c:v>
                </c:pt>
                <c:pt idx="307">
                  <c:v>2.0080250187681479E-2</c:v>
                </c:pt>
                <c:pt idx="308">
                  <c:v>1.979158901125987E-2</c:v>
                </c:pt>
                <c:pt idx="309">
                  <c:v>1.9556838188568067E-2</c:v>
                </c:pt>
                <c:pt idx="310">
                  <c:v>1.9384530485711156E-2</c:v>
                </c:pt>
                <c:pt idx="311">
                  <c:v>1.9110958307252707E-2</c:v>
                </c:pt>
                <c:pt idx="312">
                  <c:v>1.8915256944575045E-2</c:v>
                </c:pt>
                <c:pt idx="313">
                  <c:v>1.8805308341623587E-2</c:v>
                </c:pt>
                <c:pt idx="314">
                  <c:v>1.8745653040088472E-2</c:v>
                </c:pt>
                <c:pt idx="315">
                  <c:v>1.8855812066479394E-2</c:v>
                </c:pt>
                <c:pt idx="316">
                  <c:v>1.85786718740703E-2</c:v>
                </c:pt>
                <c:pt idx="317">
                  <c:v>1.8451387846484677E-2</c:v>
                </c:pt>
                <c:pt idx="318">
                  <c:v>1.825579255941135E-2</c:v>
                </c:pt>
                <c:pt idx="319">
                  <c:v>1.7987430780034966E-2</c:v>
                </c:pt>
                <c:pt idx="320">
                  <c:v>1.7829739574907202E-2</c:v>
                </c:pt>
                <c:pt idx="321">
                  <c:v>1.7563607810622606E-2</c:v>
                </c:pt>
                <c:pt idx="322">
                  <c:v>1.7632133778112662E-2</c:v>
                </c:pt>
                <c:pt idx="323">
                  <c:v>1.7648565667831084E-2</c:v>
                </c:pt>
                <c:pt idx="324">
                  <c:v>1.7650073415329162E-2</c:v>
                </c:pt>
                <c:pt idx="325">
                  <c:v>1.7422675340741833E-2</c:v>
                </c:pt>
                <c:pt idx="326">
                  <c:v>1.7394890417381875E-2</c:v>
                </c:pt>
                <c:pt idx="327">
                  <c:v>1.7147808827478475E-2</c:v>
                </c:pt>
                <c:pt idx="328">
                  <c:v>1.7041804344045623E-2</c:v>
                </c:pt>
                <c:pt idx="329">
                  <c:v>1.6784939445554724E-2</c:v>
                </c:pt>
                <c:pt idx="330">
                  <c:v>1.6628567116286855E-2</c:v>
                </c:pt>
                <c:pt idx="331">
                  <c:v>1.6486958947853299E-2</c:v>
                </c:pt>
                <c:pt idx="332">
                  <c:v>1.6653990872772372E-2</c:v>
                </c:pt>
                <c:pt idx="333">
                  <c:v>1.6404854746673143E-2</c:v>
                </c:pt>
                <c:pt idx="334">
                  <c:v>1.6271606368763195E-2</c:v>
                </c:pt>
                <c:pt idx="335">
                  <c:v>1.6039378510060428E-2</c:v>
                </c:pt>
                <c:pt idx="336">
                  <c:v>1.5808186846219506E-2</c:v>
                </c:pt>
                <c:pt idx="337">
                  <c:v>1.5724131557790049E-2</c:v>
                </c:pt>
                <c:pt idx="338">
                  <c:v>1.5736364015630871E-2</c:v>
                </c:pt>
                <c:pt idx="339">
                  <c:v>1.5541827358183971E-2</c:v>
                </c:pt>
                <c:pt idx="340">
                  <c:v>1.548056646323762E-2</c:v>
                </c:pt>
                <c:pt idx="341">
                  <c:v>1.5629452360994223E-2</c:v>
                </c:pt>
                <c:pt idx="342">
                  <c:v>1.643664184510682E-2</c:v>
                </c:pt>
                <c:pt idx="343">
                  <c:v>1.7599797062907846E-2</c:v>
                </c:pt>
                <c:pt idx="344">
                  <c:v>1.7829023510559323E-2</c:v>
                </c:pt>
                <c:pt idx="345">
                  <c:v>1.7799581209594881E-2</c:v>
                </c:pt>
                <c:pt idx="346">
                  <c:v>1.7531107333942374E-2</c:v>
                </c:pt>
                <c:pt idx="347">
                  <c:v>1.7269014362461775E-2</c:v>
                </c:pt>
                <c:pt idx="348">
                  <c:v>1.7013696837671489E-2</c:v>
                </c:pt>
                <c:pt idx="349">
                  <c:v>1.6798992695076762E-2</c:v>
                </c:pt>
                <c:pt idx="350">
                  <c:v>1.6549788548897368E-2</c:v>
                </c:pt>
                <c:pt idx="351">
                  <c:v>1.6343087229834633E-2</c:v>
                </c:pt>
                <c:pt idx="352">
                  <c:v>1.6097278633015195E-2</c:v>
                </c:pt>
                <c:pt idx="353">
                  <c:v>1.5863928690273605E-2</c:v>
                </c:pt>
                <c:pt idx="354">
                  <c:v>1.5666868764704904E-2</c:v>
                </c:pt>
                <c:pt idx="355">
                  <c:v>1.5432699870777083E-2</c:v>
                </c:pt>
                <c:pt idx="356">
                  <c:v>1.5200004948696744E-2</c:v>
                </c:pt>
                <c:pt idx="357">
                  <c:v>1.4993842469955807E-2</c:v>
                </c:pt>
                <c:pt idx="358">
                  <c:v>1.4774530816318151E-2</c:v>
                </c:pt>
                <c:pt idx="359">
                  <c:v>1.4572302707698421E-2</c:v>
                </c:pt>
                <c:pt idx="360">
                  <c:v>1.435604715646255E-2</c:v>
                </c:pt>
                <c:pt idx="361">
                  <c:v>1.4144699735208712E-2</c:v>
                </c:pt>
                <c:pt idx="362">
                  <c:v>1.3958419278758422E-2</c:v>
                </c:pt>
                <c:pt idx="363">
                  <c:v>1.3758806269853435E-2</c:v>
                </c:pt>
                <c:pt idx="364">
                  <c:v>1.3557929178870621E-2</c:v>
                </c:pt>
                <c:pt idx="365">
                  <c:v>1.3369275031547922E-2</c:v>
                </c:pt>
                <c:pt idx="366">
                  <c:v>1.3259702236575563E-2</c:v>
                </c:pt>
                <c:pt idx="367">
                  <c:v>1.3270111490953383E-2</c:v>
                </c:pt>
                <c:pt idx="368">
                  <c:v>1.3337545355314784E-2</c:v>
                </c:pt>
                <c:pt idx="369">
                  <c:v>1.3233987326967893E-2</c:v>
                </c:pt>
                <c:pt idx="370">
                  <c:v>1.3278186579362826E-2</c:v>
                </c:pt>
                <c:pt idx="371">
                  <c:v>1.3354483533155208E-2</c:v>
                </c:pt>
                <c:pt idx="372">
                  <c:v>1.3330289830999513E-2</c:v>
                </c:pt>
                <c:pt idx="373">
                  <c:v>1.312906993332005E-2</c:v>
                </c:pt>
                <c:pt idx="374">
                  <c:v>1.3092710038134532E-2</c:v>
                </c:pt>
                <c:pt idx="375">
                  <c:v>1.294795238936566E-2</c:v>
                </c:pt>
                <c:pt idx="376">
                  <c:v>1.2930924252925453E-2</c:v>
                </c:pt>
                <c:pt idx="377">
                  <c:v>1.2847959188621189E-2</c:v>
                </c:pt>
                <c:pt idx="378">
                  <c:v>1.2653776251979207E-2</c:v>
                </c:pt>
                <c:pt idx="379">
                  <c:v>1.2467263133866306E-2</c:v>
                </c:pt>
                <c:pt idx="380">
                  <c:v>1.2535177835328235E-2</c:v>
                </c:pt>
                <c:pt idx="381">
                  <c:v>1.2382089413494246E-2</c:v>
                </c:pt>
                <c:pt idx="382">
                  <c:v>1.2383571967674891E-2</c:v>
                </c:pt>
                <c:pt idx="383">
                  <c:v>1.2381772259027039E-2</c:v>
                </c:pt>
                <c:pt idx="384">
                  <c:v>1.2415669716361839E-2</c:v>
                </c:pt>
                <c:pt idx="385">
                  <c:v>1.3316528338696926E-2</c:v>
                </c:pt>
                <c:pt idx="386">
                  <c:v>1.3726492661281977E-2</c:v>
                </c:pt>
                <c:pt idx="387">
                  <c:v>1.3524168491206311E-2</c:v>
                </c:pt>
                <c:pt idx="388">
                  <c:v>1.3319805464219623E-2</c:v>
                </c:pt>
                <c:pt idx="389">
                  <c:v>1.3159095739642102E-2</c:v>
                </c:pt>
                <c:pt idx="390">
                  <c:v>1.3123671100164167E-2</c:v>
                </c:pt>
                <c:pt idx="391">
                  <c:v>1.2930245247343843E-2</c:v>
                </c:pt>
                <c:pt idx="392">
                  <c:v>1.2737763940643772E-2</c:v>
                </c:pt>
                <c:pt idx="393">
                  <c:v>1.2666167582148582E-2</c:v>
                </c:pt>
                <c:pt idx="394">
                  <c:v>1.2561904934273716E-2</c:v>
                </c:pt>
                <c:pt idx="395">
                  <c:v>1.2375526358620872E-2</c:v>
                </c:pt>
                <c:pt idx="396">
                  <c:v>1.2211276057299476E-2</c:v>
                </c:pt>
                <c:pt idx="397">
                  <c:v>1.2073741283086298E-2</c:v>
                </c:pt>
                <c:pt idx="398">
                  <c:v>1.2000419422018609E-2</c:v>
                </c:pt>
                <c:pt idx="399">
                  <c:v>1.2067593256590356E-2</c:v>
                </c:pt>
                <c:pt idx="400">
                  <c:v>1.1902190710217361E-2</c:v>
                </c:pt>
                <c:pt idx="401">
                  <c:v>1.1722832353980002E-2</c:v>
                </c:pt>
                <c:pt idx="402">
                  <c:v>1.1680732042330076E-2</c:v>
                </c:pt>
                <c:pt idx="403">
                  <c:v>1.1523659286935025E-2</c:v>
                </c:pt>
                <c:pt idx="404">
                  <c:v>1.1350440230573015E-2</c:v>
                </c:pt>
                <c:pt idx="405">
                  <c:v>1.1236379542222907E-2</c:v>
                </c:pt>
                <c:pt idx="406">
                  <c:v>1.1083949192260892E-2</c:v>
                </c:pt>
                <c:pt idx="407">
                  <c:v>1.0980214340156556E-2</c:v>
                </c:pt>
                <c:pt idx="408">
                  <c:v>1.096625156061928E-2</c:v>
                </c:pt>
                <c:pt idx="409">
                  <c:v>1.132282319545321E-2</c:v>
                </c:pt>
                <c:pt idx="410">
                  <c:v>1.1515154901916975E-2</c:v>
                </c:pt>
                <c:pt idx="411">
                  <c:v>1.1864091379152352E-2</c:v>
                </c:pt>
                <c:pt idx="412">
                  <c:v>1.1908193281626799E-2</c:v>
                </c:pt>
                <c:pt idx="413">
                  <c:v>1.1765246739355716E-2</c:v>
                </c:pt>
                <c:pt idx="414">
                  <c:v>1.2019552547339695E-2</c:v>
                </c:pt>
                <c:pt idx="415">
                  <c:v>1.2150081495864806E-2</c:v>
                </c:pt>
                <c:pt idx="416">
                  <c:v>1.2546393675965935E-2</c:v>
                </c:pt>
                <c:pt idx="417">
                  <c:v>1.3148183374215749E-2</c:v>
                </c:pt>
                <c:pt idx="418">
                  <c:v>1.4130696731532848E-2</c:v>
                </c:pt>
                <c:pt idx="419">
                  <c:v>1.426259366049127E-2</c:v>
                </c:pt>
                <c:pt idx="420">
                  <c:v>1.449410617689571E-2</c:v>
                </c:pt>
                <c:pt idx="421">
                  <c:v>1.4775331125070361E-2</c:v>
                </c:pt>
                <c:pt idx="422">
                  <c:v>1.460526498226673E-2</c:v>
                </c:pt>
                <c:pt idx="423">
                  <c:v>1.4385440718806654E-2</c:v>
                </c:pt>
                <c:pt idx="424">
                  <c:v>1.4168243801141622E-2</c:v>
                </c:pt>
                <c:pt idx="425">
                  <c:v>1.3968201333352796E-2</c:v>
                </c:pt>
                <c:pt idx="426">
                  <c:v>1.3768050801344854E-2</c:v>
                </c:pt>
                <c:pt idx="427">
                  <c:v>1.36103258310375E-2</c:v>
                </c:pt>
                <c:pt idx="428">
                  <c:v>1.3491354101856562E-2</c:v>
                </c:pt>
                <c:pt idx="429">
                  <c:v>1.3288578943324842E-2</c:v>
                </c:pt>
                <c:pt idx="430">
                  <c:v>1.3150995370446419E-2</c:v>
                </c:pt>
                <c:pt idx="431">
                  <c:v>1.299559628379577E-2</c:v>
                </c:pt>
                <c:pt idx="432">
                  <c:v>1.2799295516275441E-2</c:v>
                </c:pt>
                <c:pt idx="433">
                  <c:v>1.2674585123707765E-2</c:v>
                </c:pt>
                <c:pt idx="434">
                  <c:v>1.2609561487088817E-2</c:v>
                </c:pt>
                <c:pt idx="435">
                  <c:v>1.2504840801766941E-2</c:v>
                </c:pt>
                <c:pt idx="436">
                  <c:v>1.2455510599488526E-2</c:v>
                </c:pt>
                <c:pt idx="437">
                  <c:v>1.2273922022766205E-2</c:v>
                </c:pt>
                <c:pt idx="438">
                  <c:v>1.2140818952107887E-2</c:v>
                </c:pt>
                <c:pt idx="439">
                  <c:v>1.2263890357370983E-2</c:v>
                </c:pt>
                <c:pt idx="440">
                  <c:v>1.2239435802926685E-2</c:v>
                </c:pt>
                <c:pt idx="441">
                  <c:v>1.2477222897440125E-2</c:v>
                </c:pt>
                <c:pt idx="442">
                  <c:v>1.2624152143877937E-2</c:v>
                </c:pt>
                <c:pt idx="443">
                  <c:v>1.2626450190614763E-2</c:v>
                </c:pt>
                <c:pt idx="444">
                  <c:v>1.2623527720476729E-2</c:v>
                </c:pt>
                <c:pt idx="445">
                  <c:v>1.2518212300275642E-2</c:v>
                </c:pt>
                <c:pt idx="446">
                  <c:v>1.2362006475388669E-2</c:v>
                </c:pt>
                <c:pt idx="447">
                  <c:v>1.2266448709870254E-2</c:v>
                </c:pt>
                <c:pt idx="448">
                  <c:v>1.2165329669474647E-2</c:v>
                </c:pt>
                <c:pt idx="449">
                  <c:v>1.203330717408394E-2</c:v>
                </c:pt>
                <c:pt idx="450">
                  <c:v>1.24923788074044E-2</c:v>
                </c:pt>
                <c:pt idx="451">
                  <c:v>1.2313337718521227E-2</c:v>
                </c:pt>
                <c:pt idx="452">
                  <c:v>1.216443062626419E-2</c:v>
                </c:pt>
                <c:pt idx="453">
                  <c:v>1.1981063069650294E-2</c:v>
                </c:pt>
                <c:pt idx="454">
                  <c:v>1.1843600526454258E-2</c:v>
                </c:pt>
                <c:pt idx="455">
                  <c:v>1.2778643838919124E-2</c:v>
                </c:pt>
                <c:pt idx="456">
                  <c:v>1.2992091487579028E-2</c:v>
                </c:pt>
                <c:pt idx="457">
                  <c:v>1.3028296447500488E-2</c:v>
                </c:pt>
                <c:pt idx="458">
                  <c:v>1.3124922269811762E-2</c:v>
                </c:pt>
                <c:pt idx="459">
                  <c:v>1.4085136367661006E-2</c:v>
                </c:pt>
                <c:pt idx="460">
                  <c:v>1.4224559443937202E-2</c:v>
                </c:pt>
                <c:pt idx="461">
                  <c:v>1.4711398213210521E-2</c:v>
                </c:pt>
                <c:pt idx="462">
                  <c:v>1.5538764340315972E-2</c:v>
                </c:pt>
                <c:pt idx="463">
                  <c:v>1.6017871909357134E-2</c:v>
                </c:pt>
                <c:pt idx="464">
                  <c:v>1.6929069915478243E-2</c:v>
                </c:pt>
                <c:pt idx="465">
                  <c:v>1.7961182098032685E-2</c:v>
                </c:pt>
                <c:pt idx="466">
                  <c:v>1.8416171378910422E-2</c:v>
                </c:pt>
                <c:pt idx="467">
                  <c:v>1.8440152578196384E-2</c:v>
                </c:pt>
                <c:pt idx="468">
                  <c:v>1.8431309725564848E-2</c:v>
                </c:pt>
                <c:pt idx="469">
                  <c:v>1.8216284537188984E-2</c:v>
                </c:pt>
                <c:pt idx="470">
                  <c:v>1.807181747646355E-2</c:v>
                </c:pt>
                <c:pt idx="471">
                  <c:v>1.7889843324767139E-2</c:v>
                </c:pt>
                <c:pt idx="472">
                  <c:v>1.8503094719270856E-2</c:v>
                </c:pt>
                <c:pt idx="473">
                  <c:v>1.9282343488896268E-2</c:v>
                </c:pt>
                <c:pt idx="474">
                  <c:v>1.9831078408206856E-2</c:v>
                </c:pt>
                <c:pt idx="475">
                  <c:v>1.9854925547295843E-2</c:v>
                </c:pt>
                <c:pt idx="476">
                  <c:v>1.9677152496869469E-2</c:v>
                </c:pt>
                <c:pt idx="477">
                  <c:v>1.9421064726516529E-2</c:v>
                </c:pt>
                <c:pt idx="478">
                  <c:v>1.9161701527130551E-2</c:v>
                </c:pt>
                <c:pt idx="479">
                  <c:v>1.8934731194090931E-2</c:v>
                </c:pt>
                <c:pt idx="480">
                  <c:v>1.8687871122464284E-2</c:v>
                </c:pt>
                <c:pt idx="481">
                  <c:v>1.8405424083931175E-2</c:v>
                </c:pt>
                <c:pt idx="482">
                  <c:v>1.8130719283206566E-2</c:v>
                </c:pt>
                <c:pt idx="483">
                  <c:v>1.7911982091665137E-2</c:v>
                </c:pt>
                <c:pt idx="484">
                  <c:v>1.7642301661361288E-2</c:v>
                </c:pt>
                <c:pt idx="485">
                  <c:v>1.7375691188142733E-2</c:v>
                </c:pt>
                <c:pt idx="486">
                  <c:v>1.7231411009199768E-2</c:v>
                </c:pt>
                <c:pt idx="487">
                  <c:v>1.7327502422771448E-2</c:v>
                </c:pt>
                <c:pt idx="488">
                  <c:v>1.7256101548162518E-2</c:v>
                </c:pt>
                <c:pt idx="489">
                  <c:v>1.7094598296937758E-2</c:v>
                </c:pt>
                <c:pt idx="490">
                  <c:v>1.6867298991611851E-2</c:v>
                </c:pt>
                <c:pt idx="491">
                  <c:v>1.6659121268197373E-2</c:v>
                </c:pt>
                <c:pt idx="492">
                  <c:v>1.647172356992541E-2</c:v>
                </c:pt>
                <c:pt idx="493">
                  <c:v>1.6223176274066661E-2</c:v>
                </c:pt>
                <c:pt idx="494">
                  <c:v>1.5981631518673149E-2</c:v>
                </c:pt>
                <c:pt idx="495">
                  <c:v>1.5806789455018042E-2</c:v>
                </c:pt>
                <c:pt idx="496">
                  <c:v>1.5683918710679971E-2</c:v>
                </c:pt>
                <c:pt idx="497">
                  <c:v>1.5628431597373604E-2</c:v>
                </c:pt>
                <c:pt idx="498">
                  <c:v>1.5690004227187745E-2</c:v>
                </c:pt>
                <c:pt idx="499">
                  <c:v>1.546437274677101E-2</c:v>
                </c:pt>
                <c:pt idx="500">
                  <c:v>1.523242555687335E-2</c:v>
                </c:pt>
                <c:pt idx="501">
                  <c:v>1.5031033260224185E-2</c:v>
                </c:pt>
                <c:pt idx="502">
                  <c:v>1.4900389901787169E-2</c:v>
                </c:pt>
                <c:pt idx="503">
                  <c:v>1.4824507962095472E-2</c:v>
                </c:pt>
                <c:pt idx="504">
                  <c:v>1.4600917060922296E-2</c:v>
                </c:pt>
                <c:pt idx="505">
                  <c:v>1.4699432943770099E-2</c:v>
                </c:pt>
                <c:pt idx="506">
                  <c:v>1.4683082372106415E-2</c:v>
                </c:pt>
                <c:pt idx="507">
                  <c:v>1.455294291689025E-2</c:v>
                </c:pt>
                <c:pt idx="508">
                  <c:v>1.4341787614747191E-2</c:v>
                </c:pt>
                <c:pt idx="509">
                  <c:v>1.4181383597547701E-2</c:v>
                </c:pt>
                <c:pt idx="510">
                  <c:v>1.4311183733642785E-2</c:v>
                </c:pt>
                <c:pt idx="511">
                  <c:v>1.6604115028817791E-2</c:v>
                </c:pt>
                <c:pt idx="512">
                  <c:v>1.8032773023764565E-2</c:v>
                </c:pt>
                <c:pt idx="513">
                  <c:v>1.8884873689926231E-2</c:v>
                </c:pt>
                <c:pt idx="514">
                  <c:v>1.9144403802727378E-2</c:v>
                </c:pt>
                <c:pt idx="515">
                  <c:v>1.8900601427265157E-2</c:v>
                </c:pt>
                <c:pt idx="516">
                  <c:v>1.9581913152181211E-2</c:v>
                </c:pt>
                <c:pt idx="517">
                  <c:v>1.9977302408778826E-2</c:v>
                </c:pt>
                <c:pt idx="518">
                  <c:v>2.016697338579997E-2</c:v>
                </c:pt>
                <c:pt idx="519">
                  <c:v>2.0233956448327223E-2</c:v>
                </c:pt>
                <c:pt idx="520">
                  <c:v>1.9965233944634793E-2</c:v>
                </c:pt>
                <c:pt idx="521">
                  <c:v>1.9934839595933861E-2</c:v>
                </c:pt>
                <c:pt idx="522">
                  <c:v>1.9939227317478068E-2</c:v>
                </c:pt>
                <c:pt idx="523">
                  <c:v>2.0037162647226662E-2</c:v>
                </c:pt>
                <c:pt idx="524">
                  <c:v>1.9895176368468121E-2</c:v>
                </c:pt>
                <c:pt idx="525">
                  <c:v>1.9596350595327477E-2</c:v>
                </c:pt>
                <c:pt idx="526">
                  <c:v>1.9377676853785778E-2</c:v>
                </c:pt>
                <c:pt idx="527">
                  <c:v>1.9096094470141673E-2</c:v>
                </c:pt>
                <c:pt idx="528">
                  <c:v>1.9154685190127398E-2</c:v>
                </c:pt>
                <c:pt idx="529">
                  <c:v>1.9056534934722633E-2</c:v>
                </c:pt>
                <c:pt idx="530">
                  <c:v>1.8986485740262963E-2</c:v>
                </c:pt>
                <c:pt idx="531">
                  <c:v>1.8764707732668799E-2</c:v>
                </c:pt>
                <c:pt idx="532">
                  <c:v>1.868527143065939E-2</c:v>
                </c:pt>
                <c:pt idx="533">
                  <c:v>1.8637139474812651E-2</c:v>
                </c:pt>
                <c:pt idx="534">
                  <c:v>1.8436423376529541E-2</c:v>
                </c:pt>
                <c:pt idx="535">
                  <c:v>1.819727165321014E-2</c:v>
                </c:pt>
                <c:pt idx="536">
                  <c:v>1.8023019615686694E-2</c:v>
                </c:pt>
                <c:pt idx="537">
                  <c:v>1.7751462636664647E-2</c:v>
                </c:pt>
                <c:pt idx="538">
                  <c:v>1.7495446581120535E-2</c:v>
                </c:pt>
                <c:pt idx="539">
                  <c:v>1.726697866989918E-2</c:v>
                </c:pt>
                <c:pt idx="540">
                  <c:v>1.7088440798373964E-2</c:v>
                </c:pt>
                <c:pt idx="541">
                  <c:v>1.6985819267758467E-2</c:v>
                </c:pt>
                <c:pt idx="542">
                  <c:v>1.6730095278194707E-2</c:v>
                </c:pt>
                <c:pt idx="543">
                  <c:v>1.6497834529805137E-2</c:v>
                </c:pt>
                <c:pt idx="544">
                  <c:v>1.6277523883044789E-2</c:v>
                </c:pt>
                <c:pt idx="545">
                  <c:v>1.6038510158598848E-2</c:v>
                </c:pt>
                <c:pt idx="546">
                  <c:v>1.5827149362007045E-2</c:v>
                </c:pt>
                <c:pt idx="547">
                  <c:v>1.5706670788146235E-2</c:v>
                </c:pt>
                <c:pt idx="548">
                  <c:v>1.5567148625089008E-2</c:v>
                </c:pt>
                <c:pt idx="549">
                  <c:v>1.5830486635379056E-2</c:v>
                </c:pt>
                <c:pt idx="550">
                  <c:v>1.5941285014783431E-2</c:v>
                </c:pt>
                <c:pt idx="551">
                  <c:v>1.6076543874803197E-2</c:v>
                </c:pt>
                <c:pt idx="552">
                  <c:v>1.5864265783171294E-2</c:v>
                </c:pt>
                <c:pt idx="553">
                  <c:v>1.5807711376676619E-2</c:v>
                </c:pt>
                <c:pt idx="554">
                  <c:v>1.5653714167975244E-2</c:v>
                </c:pt>
                <c:pt idx="555">
                  <c:v>1.5446465925678943E-2</c:v>
                </c:pt>
                <c:pt idx="556">
                  <c:v>1.5223101315293478E-2</c:v>
                </c:pt>
                <c:pt idx="557">
                  <c:v>1.504044533200271E-2</c:v>
                </c:pt>
                <c:pt idx="558">
                  <c:v>1.4814423162533443E-2</c:v>
                </c:pt>
                <c:pt idx="559">
                  <c:v>1.46778767423763E-2</c:v>
                </c:pt>
                <c:pt idx="560">
                  <c:v>1.4619385250678464E-2</c:v>
                </c:pt>
                <c:pt idx="561">
                  <c:v>1.44247475104712E-2</c:v>
                </c:pt>
                <c:pt idx="562">
                  <c:v>1.4340114267559954E-2</c:v>
                </c:pt>
                <c:pt idx="563">
                  <c:v>1.4352315994444731E-2</c:v>
                </c:pt>
                <c:pt idx="564">
                  <c:v>1.4384236182461624E-2</c:v>
                </c:pt>
                <c:pt idx="565">
                  <c:v>1.4318676763790499E-2</c:v>
                </c:pt>
                <c:pt idx="566">
                  <c:v>1.4256326164194125E-2</c:v>
                </c:pt>
                <c:pt idx="567">
                  <c:v>1.4128535664483419E-2</c:v>
                </c:pt>
                <c:pt idx="568">
                  <c:v>1.3990747535250352E-2</c:v>
                </c:pt>
                <c:pt idx="569">
                  <c:v>1.3788750992844667E-2</c:v>
                </c:pt>
                <c:pt idx="570">
                  <c:v>1.3785515373503513E-2</c:v>
                </c:pt>
                <c:pt idx="571">
                  <c:v>1.3967960887918036E-2</c:v>
                </c:pt>
                <c:pt idx="572">
                  <c:v>1.4335753840117814E-2</c:v>
                </c:pt>
                <c:pt idx="573">
                  <c:v>1.4437578334482559E-2</c:v>
                </c:pt>
                <c:pt idx="574">
                  <c:v>1.4270452343625261E-2</c:v>
                </c:pt>
                <c:pt idx="575">
                  <c:v>1.4055076957115262E-2</c:v>
                </c:pt>
                <c:pt idx="576">
                  <c:v>1.4411058802617033E-2</c:v>
                </c:pt>
                <c:pt idx="577">
                  <c:v>1.4363144356038245E-2</c:v>
                </c:pt>
                <c:pt idx="578">
                  <c:v>1.4148679314639201E-2</c:v>
                </c:pt>
                <c:pt idx="579">
                  <c:v>1.4644864529233798E-2</c:v>
                </c:pt>
                <c:pt idx="580">
                  <c:v>1.5033880643144672E-2</c:v>
                </c:pt>
                <c:pt idx="581">
                  <c:v>1.6739608215546622E-2</c:v>
                </c:pt>
                <c:pt idx="582">
                  <c:v>1.7760390809804027E-2</c:v>
                </c:pt>
                <c:pt idx="583">
                  <c:v>1.7907484811936235E-2</c:v>
                </c:pt>
                <c:pt idx="584">
                  <c:v>1.7854339846752613E-2</c:v>
                </c:pt>
                <c:pt idx="585">
                  <c:v>1.79191202767215E-2</c:v>
                </c:pt>
                <c:pt idx="586">
                  <c:v>1.7879790861877451E-2</c:v>
                </c:pt>
                <c:pt idx="587">
                  <c:v>1.7771011504099786E-2</c:v>
                </c:pt>
                <c:pt idx="588">
                  <c:v>1.7503129787787217E-2</c:v>
                </c:pt>
                <c:pt idx="589">
                  <c:v>1.7880393340172471E-2</c:v>
                </c:pt>
                <c:pt idx="590">
                  <c:v>1.7952440474757185E-2</c:v>
                </c:pt>
                <c:pt idx="591">
                  <c:v>1.8148905808233431E-2</c:v>
                </c:pt>
                <c:pt idx="592">
                  <c:v>1.9100959428411175E-2</c:v>
                </c:pt>
                <c:pt idx="593">
                  <c:v>1.9471735681510012E-2</c:v>
                </c:pt>
                <c:pt idx="594">
                  <c:v>1.9449313357808581E-2</c:v>
                </c:pt>
                <c:pt idx="595">
                  <c:v>1.9647059429893855E-2</c:v>
                </c:pt>
                <c:pt idx="596">
                  <c:v>1.9939075946118857E-2</c:v>
                </c:pt>
                <c:pt idx="597">
                  <c:v>1.970265944528346E-2</c:v>
                </c:pt>
                <c:pt idx="598">
                  <c:v>1.9483825867243443E-2</c:v>
                </c:pt>
                <c:pt idx="599">
                  <c:v>1.9494923580144371E-2</c:v>
                </c:pt>
                <c:pt idx="600">
                  <c:v>1.9211242823010195E-2</c:v>
                </c:pt>
                <c:pt idx="601">
                  <c:v>1.9039434589054532E-2</c:v>
                </c:pt>
                <c:pt idx="602">
                  <c:v>1.9079438597962246E-2</c:v>
                </c:pt>
                <c:pt idx="603">
                  <c:v>1.8924523514226608E-2</c:v>
                </c:pt>
                <c:pt idx="604">
                  <c:v>1.8750784076281408E-2</c:v>
                </c:pt>
                <c:pt idx="605">
                  <c:v>1.8468793871517033E-2</c:v>
                </c:pt>
                <c:pt idx="606">
                  <c:v>1.8246601323611934E-2</c:v>
                </c:pt>
                <c:pt idx="607">
                  <c:v>1.8197893797333432E-2</c:v>
                </c:pt>
                <c:pt idx="608">
                  <c:v>1.8409605601358653E-2</c:v>
                </c:pt>
                <c:pt idx="609">
                  <c:v>1.845047584379763E-2</c:v>
                </c:pt>
                <c:pt idx="610">
                  <c:v>1.9016926525971457E-2</c:v>
                </c:pt>
                <c:pt idx="611">
                  <c:v>1.9474375298504109E-2</c:v>
                </c:pt>
                <c:pt idx="612">
                  <c:v>1.9256788830168826E-2</c:v>
                </c:pt>
                <c:pt idx="613">
                  <c:v>1.9086261167600919E-2</c:v>
                </c:pt>
                <c:pt idx="614">
                  <c:v>1.8904923756628129E-2</c:v>
                </c:pt>
                <c:pt idx="615">
                  <c:v>1.8680568692078896E-2</c:v>
                </c:pt>
                <c:pt idx="616">
                  <c:v>1.8727999804804024E-2</c:v>
                </c:pt>
                <c:pt idx="617">
                  <c:v>1.8484288185476955E-2</c:v>
                </c:pt>
                <c:pt idx="618">
                  <c:v>1.8261500905119417E-2</c:v>
                </c:pt>
                <c:pt idx="619">
                  <c:v>1.8136218858975074E-2</c:v>
                </c:pt>
                <c:pt idx="620">
                  <c:v>1.786731281310229E-2</c:v>
                </c:pt>
                <c:pt idx="621">
                  <c:v>1.7650425608647349E-2</c:v>
                </c:pt>
                <c:pt idx="622">
                  <c:v>1.7739019054493654E-2</c:v>
                </c:pt>
                <c:pt idx="623">
                  <c:v>1.7752730417116579E-2</c:v>
                </c:pt>
                <c:pt idx="624">
                  <c:v>1.7814320181829716E-2</c:v>
                </c:pt>
                <c:pt idx="625">
                  <c:v>1.8152068842156716E-2</c:v>
                </c:pt>
                <c:pt idx="626">
                  <c:v>1.8433249700376773E-2</c:v>
                </c:pt>
                <c:pt idx="627">
                  <c:v>1.8179446275706338E-2</c:v>
                </c:pt>
                <c:pt idx="628">
                  <c:v>1.7967298042450661E-2</c:v>
                </c:pt>
                <c:pt idx="629">
                  <c:v>1.7699309335728001E-2</c:v>
                </c:pt>
                <c:pt idx="630">
                  <c:v>1.7542680738942083E-2</c:v>
                </c:pt>
                <c:pt idx="631">
                  <c:v>1.830803920902398E-2</c:v>
                </c:pt>
                <c:pt idx="632">
                  <c:v>1.9088405568153558E-2</c:v>
                </c:pt>
                <c:pt idx="633">
                  <c:v>2.1412522843340762E-2</c:v>
                </c:pt>
                <c:pt idx="634">
                  <c:v>2.361127492437429E-2</c:v>
                </c:pt>
                <c:pt idx="635">
                  <c:v>2.3645685399033636E-2</c:v>
                </c:pt>
                <c:pt idx="636">
                  <c:v>2.3405514961649214E-2</c:v>
                </c:pt>
                <c:pt idx="637">
                  <c:v>2.3139554590928244E-2</c:v>
                </c:pt>
                <c:pt idx="638">
                  <c:v>2.3172798987866793E-2</c:v>
                </c:pt>
                <c:pt idx="639">
                  <c:v>2.3151577910962284E-2</c:v>
                </c:pt>
                <c:pt idx="640">
                  <c:v>2.2810016624669225E-2</c:v>
                </c:pt>
                <c:pt idx="641">
                  <c:v>2.2544941577058206E-2</c:v>
                </c:pt>
                <c:pt idx="642">
                  <c:v>2.3134923998089061E-2</c:v>
                </c:pt>
                <c:pt idx="643">
                  <c:v>2.3036888332415476E-2</c:v>
                </c:pt>
                <c:pt idx="644">
                  <c:v>2.2896597529524148E-2</c:v>
                </c:pt>
                <c:pt idx="645">
                  <c:v>2.2860364320441688E-2</c:v>
                </c:pt>
                <c:pt idx="646">
                  <c:v>2.3116934038138998E-2</c:v>
                </c:pt>
                <c:pt idx="647">
                  <c:v>2.2836905555873883E-2</c:v>
                </c:pt>
                <c:pt idx="648">
                  <c:v>2.253232356556794E-2</c:v>
                </c:pt>
                <c:pt idx="649">
                  <c:v>2.2212622658640307E-2</c:v>
                </c:pt>
                <c:pt idx="650">
                  <c:v>2.195560524183798E-2</c:v>
                </c:pt>
                <c:pt idx="651">
                  <c:v>2.1768276312689506E-2</c:v>
                </c:pt>
                <c:pt idx="652">
                  <c:v>2.1773571010588338E-2</c:v>
                </c:pt>
                <c:pt idx="653">
                  <c:v>2.1681431968858127E-2</c:v>
                </c:pt>
                <c:pt idx="654">
                  <c:v>2.1358961680357409E-2</c:v>
                </c:pt>
                <c:pt idx="655">
                  <c:v>2.1226018087599739E-2</c:v>
                </c:pt>
                <c:pt idx="656">
                  <c:v>2.1068597404752466E-2</c:v>
                </c:pt>
                <c:pt idx="657">
                  <c:v>2.1175608424325369E-2</c:v>
                </c:pt>
                <c:pt idx="658">
                  <c:v>2.1163630093811933E-2</c:v>
                </c:pt>
                <c:pt idx="659">
                  <c:v>2.0879502206638152E-2</c:v>
                </c:pt>
                <c:pt idx="660">
                  <c:v>2.0564178450986591E-2</c:v>
                </c:pt>
                <c:pt idx="661">
                  <c:v>2.0256101292555485E-2</c:v>
                </c:pt>
                <c:pt idx="662">
                  <c:v>1.9952037976702423E-2</c:v>
                </c:pt>
                <c:pt idx="663">
                  <c:v>1.972081972990751E-2</c:v>
                </c:pt>
                <c:pt idx="664">
                  <c:v>1.9521872112521054E-2</c:v>
                </c:pt>
                <c:pt idx="665">
                  <c:v>1.9374084031835978E-2</c:v>
                </c:pt>
                <c:pt idx="666">
                  <c:v>1.923876072400927E-2</c:v>
                </c:pt>
                <c:pt idx="667">
                  <c:v>1.9177331217656721E-2</c:v>
                </c:pt>
                <c:pt idx="668">
                  <c:v>1.9057776763332958E-2</c:v>
                </c:pt>
                <c:pt idx="669">
                  <c:v>1.8794561992387271E-2</c:v>
                </c:pt>
                <c:pt idx="670">
                  <c:v>1.8552806643665404E-2</c:v>
                </c:pt>
                <c:pt idx="671">
                  <c:v>1.8290160740202049E-2</c:v>
                </c:pt>
                <c:pt idx="672">
                  <c:v>1.8083954800268181E-2</c:v>
                </c:pt>
                <c:pt idx="673">
                  <c:v>1.7932463469530958E-2</c:v>
                </c:pt>
                <c:pt idx="674">
                  <c:v>1.76671586857251E-2</c:v>
                </c:pt>
                <c:pt idx="675">
                  <c:v>1.7500747219234211E-2</c:v>
                </c:pt>
                <c:pt idx="676">
                  <c:v>1.7288564258010886E-2</c:v>
                </c:pt>
                <c:pt idx="677">
                  <c:v>1.7241099834119224E-2</c:v>
                </c:pt>
                <c:pt idx="678">
                  <c:v>1.7118149870613039E-2</c:v>
                </c:pt>
                <c:pt idx="679">
                  <c:v>1.6907176314221103E-2</c:v>
                </c:pt>
                <c:pt idx="680">
                  <c:v>1.6665099662302195E-2</c:v>
                </c:pt>
                <c:pt idx="681">
                  <c:v>1.6421641322882104E-2</c:v>
                </c:pt>
                <c:pt idx="682">
                  <c:v>1.6174755770742507E-2</c:v>
                </c:pt>
                <c:pt idx="683">
                  <c:v>1.601825605758057E-2</c:v>
                </c:pt>
                <c:pt idx="684">
                  <c:v>1.5813057405159342E-2</c:v>
                </c:pt>
                <c:pt idx="685">
                  <c:v>1.5758164927864388E-2</c:v>
                </c:pt>
                <c:pt idx="686">
                  <c:v>1.5736018126815431E-2</c:v>
                </c:pt>
                <c:pt idx="687">
                  <c:v>1.5502099801218404E-2</c:v>
                </c:pt>
                <c:pt idx="688">
                  <c:v>1.5273774901295544E-2</c:v>
                </c:pt>
                <c:pt idx="689">
                  <c:v>1.5233802395398018E-2</c:v>
                </c:pt>
                <c:pt idx="690">
                  <c:v>1.522118856841252E-2</c:v>
                </c:pt>
                <c:pt idx="691">
                  <c:v>1.5334739489488446E-2</c:v>
                </c:pt>
                <c:pt idx="692">
                  <c:v>1.5754696494763656E-2</c:v>
                </c:pt>
                <c:pt idx="693">
                  <c:v>1.5736130575994278E-2</c:v>
                </c:pt>
                <c:pt idx="694">
                  <c:v>1.5540741765627076E-2</c:v>
                </c:pt>
                <c:pt idx="695">
                  <c:v>1.5333725895036366E-2</c:v>
                </c:pt>
                <c:pt idx="696">
                  <c:v>1.5102218855028687E-2</c:v>
                </c:pt>
                <c:pt idx="697">
                  <c:v>1.4885685114600224E-2</c:v>
                </c:pt>
                <c:pt idx="698">
                  <c:v>1.4677746712943121E-2</c:v>
                </c:pt>
                <c:pt idx="699">
                  <c:v>1.4463680080859347E-2</c:v>
                </c:pt>
                <c:pt idx="700">
                  <c:v>1.426841097936026E-2</c:v>
                </c:pt>
                <c:pt idx="701">
                  <c:v>1.4437521738538388E-2</c:v>
                </c:pt>
                <c:pt idx="702">
                  <c:v>1.4234143149949635E-2</c:v>
                </c:pt>
                <c:pt idx="703">
                  <c:v>1.4019074788277687E-2</c:v>
                </c:pt>
                <c:pt idx="704">
                  <c:v>1.3891687061637631E-2</c:v>
                </c:pt>
                <c:pt idx="705">
                  <c:v>1.3888890720835255E-2</c:v>
                </c:pt>
                <c:pt idx="706">
                  <c:v>1.3909177351754842E-2</c:v>
                </c:pt>
                <c:pt idx="707">
                  <c:v>1.3728015332581701E-2</c:v>
                </c:pt>
                <c:pt idx="708">
                  <c:v>1.3562399006647859E-2</c:v>
                </c:pt>
                <c:pt idx="709">
                  <c:v>1.3740755083471168E-2</c:v>
                </c:pt>
                <c:pt idx="710">
                  <c:v>1.3942076831403017E-2</c:v>
                </c:pt>
                <c:pt idx="711">
                  <c:v>1.3863384082138422E-2</c:v>
                </c:pt>
                <c:pt idx="712">
                  <c:v>1.3672726324210481E-2</c:v>
                </c:pt>
                <c:pt idx="713">
                  <c:v>1.351931557784081E-2</c:v>
                </c:pt>
                <c:pt idx="714">
                  <c:v>1.3511921747582667E-2</c:v>
                </c:pt>
                <c:pt idx="715">
                  <c:v>1.3412520330408059E-2</c:v>
                </c:pt>
                <c:pt idx="716">
                  <c:v>1.3411605254582664E-2</c:v>
                </c:pt>
                <c:pt idx="717">
                  <c:v>1.3246350913888854E-2</c:v>
                </c:pt>
                <c:pt idx="718">
                  <c:v>1.3138795352685669E-2</c:v>
                </c:pt>
                <c:pt idx="719">
                  <c:v>1.2983024336712917E-2</c:v>
                </c:pt>
                <c:pt idx="720">
                  <c:v>1.2949367241211443E-2</c:v>
                </c:pt>
                <c:pt idx="721">
                  <c:v>1.2923337052107055E-2</c:v>
                </c:pt>
                <c:pt idx="722">
                  <c:v>1.2819923647567318E-2</c:v>
                </c:pt>
                <c:pt idx="723">
                  <c:v>1.2673235000775078E-2</c:v>
                </c:pt>
                <c:pt idx="724">
                  <c:v>1.2649954661299343E-2</c:v>
                </c:pt>
                <c:pt idx="725">
                  <c:v>1.2461390939036589E-2</c:v>
                </c:pt>
                <c:pt idx="726">
                  <c:v>1.2422293535848823E-2</c:v>
                </c:pt>
                <c:pt idx="727">
                  <c:v>1.2488262992625749E-2</c:v>
                </c:pt>
                <c:pt idx="728">
                  <c:v>1.2418344542906934E-2</c:v>
                </c:pt>
                <c:pt idx="729">
                  <c:v>1.2674059883526314E-2</c:v>
                </c:pt>
                <c:pt idx="730">
                  <c:v>1.2847471396375758E-2</c:v>
                </c:pt>
                <c:pt idx="731">
                  <c:v>1.2653954845744463E-2</c:v>
                </c:pt>
                <c:pt idx="732">
                  <c:v>1.2620805282373053E-2</c:v>
                </c:pt>
                <c:pt idx="733">
                  <c:v>1.2517315427545139E-2</c:v>
                </c:pt>
                <c:pt idx="734">
                  <c:v>1.2443395760920635E-2</c:v>
                </c:pt>
                <c:pt idx="735">
                  <c:v>1.3439549268388426E-2</c:v>
                </c:pt>
                <c:pt idx="736">
                  <c:v>1.4736122455688382E-2</c:v>
                </c:pt>
                <c:pt idx="737">
                  <c:v>1.4882342522481324E-2</c:v>
                </c:pt>
                <c:pt idx="738">
                  <c:v>1.4917040753906581E-2</c:v>
                </c:pt>
                <c:pt idx="739">
                  <c:v>1.5775273797819855E-2</c:v>
                </c:pt>
                <c:pt idx="740">
                  <c:v>1.6282603324275131E-2</c:v>
                </c:pt>
                <c:pt idx="741">
                  <c:v>1.6864079099551253E-2</c:v>
                </c:pt>
                <c:pt idx="742">
                  <c:v>1.7985016112364926E-2</c:v>
                </c:pt>
                <c:pt idx="743">
                  <c:v>1.8784494388631067E-2</c:v>
                </c:pt>
                <c:pt idx="744">
                  <c:v>1.8694875838846201E-2</c:v>
                </c:pt>
                <c:pt idx="745">
                  <c:v>1.8414259843658111E-2</c:v>
                </c:pt>
                <c:pt idx="746">
                  <c:v>1.8177388990114292E-2</c:v>
                </c:pt>
                <c:pt idx="747">
                  <c:v>1.8031435391283636E-2</c:v>
                </c:pt>
                <c:pt idx="748">
                  <c:v>1.779984566674353E-2</c:v>
                </c:pt>
                <c:pt idx="749">
                  <c:v>1.7625072009531523E-2</c:v>
                </c:pt>
                <c:pt idx="750">
                  <c:v>1.7461603375141421E-2</c:v>
                </c:pt>
                <c:pt idx="751">
                  <c:v>1.7197764516062832E-2</c:v>
                </c:pt>
                <c:pt idx="752">
                  <c:v>1.7452452809308412E-2</c:v>
                </c:pt>
                <c:pt idx="753">
                  <c:v>1.7355384997593808E-2</c:v>
                </c:pt>
                <c:pt idx="754">
                  <c:v>1.7274997563307984E-2</c:v>
                </c:pt>
                <c:pt idx="755">
                  <c:v>1.7171890399980932E-2</c:v>
                </c:pt>
                <c:pt idx="756">
                  <c:v>1.6959130679970111E-2</c:v>
                </c:pt>
                <c:pt idx="757">
                  <c:v>1.6729008460081636E-2</c:v>
                </c:pt>
                <c:pt idx="758">
                  <c:v>1.6519632600945307E-2</c:v>
                </c:pt>
                <c:pt idx="759">
                  <c:v>1.630252895752737E-2</c:v>
                </c:pt>
                <c:pt idx="760">
                  <c:v>1.6136325588827233E-2</c:v>
                </c:pt>
                <c:pt idx="761">
                  <c:v>1.593654900726723E-2</c:v>
                </c:pt>
                <c:pt idx="762">
                  <c:v>1.56956806236275E-2</c:v>
                </c:pt>
                <c:pt idx="763">
                  <c:v>1.5480138544235647E-2</c:v>
                </c:pt>
                <c:pt idx="764">
                  <c:v>1.529529985950427E-2</c:v>
                </c:pt>
                <c:pt idx="765">
                  <c:v>1.5100626197104651E-2</c:v>
                </c:pt>
                <c:pt idx="766">
                  <c:v>1.4874283204531139E-2</c:v>
                </c:pt>
                <c:pt idx="767">
                  <c:v>1.4673586904044841E-2</c:v>
                </c:pt>
                <c:pt idx="768">
                  <c:v>1.4452017458951794E-2</c:v>
                </c:pt>
                <c:pt idx="769">
                  <c:v>1.4285552811418271E-2</c:v>
                </c:pt>
                <c:pt idx="770">
                  <c:v>1.4792136536975987E-2</c:v>
                </c:pt>
                <c:pt idx="771">
                  <c:v>1.4875042366015728E-2</c:v>
                </c:pt>
                <c:pt idx="772">
                  <c:v>1.5254824816739258E-2</c:v>
                </c:pt>
                <c:pt idx="773">
                  <c:v>1.5482380730444464E-2</c:v>
                </c:pt>
                <c:pt idx="774">
                  <c:v>1.5321985571707938E-2</c:v>
                </c:pt>
                <c:pt idx="775">
                  <c:v>1.5100454309593565E-2</c:v>
                </c:pt>
                <c:pt idx="776">
                  <c:v>1.520614556430319E-2</c:v>
                </c:pt>
                <c:pt idx="777">
                  <c:v>1.5323263376688351E-2</c:v>
                </c:pt>
                <c:pt idx="778">
                  <c:v>1.5342253314268367E-2</c:v>
                </c:pt>
                <c:pt idx="779">
                  <c:v>1.5122351140903869E-2</c:v>
                </c:pt>
                <c:pt idx="780">
                  <c:v>1.4937469642736118E-2</c:v>
                </c:pt>
                <c:pt idx="781">
                  <c:v>1.5090758596110929E-2</c:v>
                </c:pt>
                <c:pt idx="782">
                  <c:v>1.5400709007617953E-2</c:v>
                </c:pt>
                <c:pt idx="783">
                  <c:v>1.5382042879478267E-2</c:v>
                </c:pt>
                <c:pt idx="784">
                  <c:v>1.5152720147650246E-2</c:v>
                </c:pt>
                <c:pt idx="785">
                  <c:v>1.4948399006841221E-2</c:v>
                </c:pt>
                <c:pt idx="786">
                  <c:v>1.4925883693431112E-2</c:v>
                </c:pt>
                <c:pt idx="787">
                  <c:v>1.755945693212433E-2</c:v>
                </c:pt>
                <c:pt idx="788">
                  <c:v>1.9762897890481482E-2</c:v>
                </c:pt>
                <c:pt idx="789">
                  <c:v>2.0967095260072566E-2</c:v>
                </c:pt>
                <c:pt idx="790">
                  <c:v>2.3366556628943536E-2</c:v>
                </c:pt>
                <c:pt idx="791">
                  <c:v>2.5477962415775175E-2</c:v>
                </c:pt>
                <c:pt idx="792">
                  <c:v>2.5098765701500245E-2</c:v>
                </c:pt>
                <c:pt idx="793">
                  <c:v>2.4722832093252909E-2</c:v>
                </c:pt>
                <c:pt idx="794">
                  <c:v>2.4371477567736499E-2</c:v>
                </c:pt>
                <c:pt idx="795">
                  <c:v>2.410023389145418E-2</c:v>
                </c:pt>
                <c:pt idx="796">
                  <c:v>2.4156641897857201E-2</c:v>
                </c:pt>
                <c:pt idx="797">
                  <c:v>2.4236596889002947E-2</c:v>
                </c:pt>
                <c:pt idx="798">
                  <c:v>2.4074468663380141E-2</c:v>
                </c:pt>
                <c:pt idx="799">
                  <c:v>2.3757186964755699E-2</c:v>
                </c:pt>
                <c:pt idx="800">
                  <c:v>2.3566454345188555E-2</c:v>
                </c:pt>
                <c:pt idx="801">
                  <c:v>2.3231822083067562E-2</c:v>
                </c:pt>
                <c:pt idx="802">
                  <c:v>2.3505359876146287E-2</c:v>
                </c:pt>
                <c:pt idx="803">
                  <c:v>2.4664781656071985E-2</c:v>
                </c:pt>
                <c:pt idx="804">
                  <c:v>2.4856962956982302E-2</c:v>
                </c:pt>
                <c:pt idx="805">
                  <c:v>2.5343891228732707E-2</c:v>
                </c:pt>
                <c:pt idx="806">
                  <c:v>2.5284226274933534E-2</c:v>
                </c:pt>
                <c:pt idx="807">
                  <c:v>2.4937531274271792E-2</c:v>
                </c:pt>
                <c:pt idx="808">
                  <c:v>2.4860624296808884E-2</c:v>
                </c:pt>
                <c:pt idx="809">
                  <c:v>2.4534721226245958E-2</c:v>
                </c:pt>
                <c:pt idx="810">
                  <c:v>2.4198790453230229E-2</c:v>
                </c:pt>
                <c:pt idx="811">
                  <c:v>2.3903468376730356E-2</c:v>
                </c:pt>
                <c:pt idx="812">
                  <c:v>2.3576442526116161E-2</c:v>
                </c:pt>
                <c:pt idx="813">
                  <c:v>2.3347595925128403E-2</c:v>
                </c:pt>
                <c:pt idx="814">
                  <c:v>2.3044971570974026E-2</c:v>
                </c:pt>
                <c:pt idx="815">
                  <c:v>2.2761784153010618E-2</c:v>
                </c:pt>
                <c:pt idx="816">
                  <c:v>2.2844758623812689E-2</c:v>
                </c:pt>
                <c:pt idx="817">
                  <c:v>2.2521885075085232E-2</c:v>
                </c:pt>
                <c:pt idx="818">
                  <c:v>2.2195161382874112E-2</c:v>
                </c:pt>
                <c:pt idx="819">
                  <c:v>2.1859933826379064E-2</c:v>
                </c:pt>
                <c:pt idx="820">
                  <c:v>2.1775504403052707E-2</c:v>
                </c:pt>
                <c:pt idx="821">
                  <c:v>2.147081128052768E-2</c:v>
                </c:pt>
                <c:pt idx="822">
                  <c:v>2.1604734369665625E-2</c:v>
                </c:pt>
                <c:pt idx="823">
                  <c:v>2.1794924888474607E-2</c:v>
                </c:pt>
                <c:pt idx="824">
                  <c:v>2.2433840979427844E-2</c:v>
                </c:pt>
                <c:pt idx="825">
                  <c:v>2.2203850506434804E-2</c:v>
                </c:pt>
                <c:pt idx="826">
                  <c:v>2.1968659097457235E-2</c:v>
                </c:pt>
                <c:pt idx="827">
                  <c:v>2.1851928837986055E-2</c:v>
                </c:pt>
                <c:pt idx="828">
                  <c:v>2.166655719157096E-2</c:v>
                </c:pt>
                <c:pt idx="829">
                  <c:v>2.1343051377300363E-2</c:v>
                </c:pt>
                <c:pt idx="830">
                  <c:v>2.1045331783456286E-2</c:v>
                </c:pt>
                <c:pt idx="831">
                  <c:v>2.0942060601389801E-2</c:v>
                </c:pt>
                <c:pt idx="832">
                  <c:v>2.066682190135272E-2</c:v>
                </c:pt>
                <c:pt idx="833">
                  <c:v>2.0487442036278079E-2</c:v>
                </c:pt>
                <c:pt idx="834">
                  <c:v>2.0380039934642859E-2</c:v>
                </c:pt>
                <c:pt idx="835">
                  <c:v>2.0299459092997442E-2</c:v>
                </c:pt>
                <c:pt idx="836">
                  <c:v>2.0045106217823391E-2</c:v>
                </c:pt>
                <c:pt idx="837">
                  <c:v>1.9874884379366908E-2</c:v>
                </c:pt>
                <c:pt idx="838">
                  <c:v>1.9598044897649967E-2</c:v>
                </c:pt>
                <c:pt idx="839">
                  <c:v>1.9311663507280565E-2</c:v>
                </c:pt>
                <c:pt idx="840">
                  <c:v>1.9032219591203426E-2</c:v>
                </c:pt>
                <c:pt idx="841">
                  <c:v>1.8756953673213003E-2</c:v>
                </c:pt>
                <c:pt idx="842">
                  <c:v>1.8590517280445289E-2</c:v>
                </c:pt>
                <c:pt idx="843">
                  <c:v>1.8807420715812612E-2</c:v>
                </c:pt>
                <c:pt idx="844">
                  <c:v>1.8981451896274537E-2</c:v>
                </c:pt>
                <c:pt idx="845">
                  <c:v>1.9172539969004646E-2</c:v>
                </c:pt>
                <c:pt idx="846">
                  <c:v>1.9493142884645851E-2</c:v>
                </c:pt>
                <c:pt idx="847">
                  <c:v>1.91985987576162E-2</c:v>
                </c:pt>
                <c:pt idx="848">
                  <c:v>1.8917411928999074E-2</c:v>
                </c:pt>
                <c:pt idx="849">
                  <c:v>1.8632005967731968E-2</c:v>
                </c:pt>
                <c:pt idx="850">
                  <c:v>1.8352600518051647E-2</c:v>
                </c:pt>
                <c:pt idx="851">
                  <c:v>1.8103350177920637E-2</c:v>
                </c:pt>
                <c:pt idx="852">
                  <c:v>1.7830224507808537E-2</c:v>
                </c:pt>
                <c:pt idx="853">
                  <c:v>1.7606225219588094E-2</c:v>
                </c:pt>
                <c:pt idx="854">
                  <c:v>1.7340858271775821E-2</c:v>
                </c:pt>
                <c:pt idx="855">
                  <c:v>1.7080648266398393E-2</c:v>
                </c:pt>
                <c:pt idx="856">
                  <c:v>1.7221443516936601E-2</c:v>
                </c:pt>
                <c:pt idx="857">
                  <c:v>1.7766698945661154E-2</c:v>
                </c:pt>
                <c:pt idx="858">
                  <c:v>1.7770225660426346E-2</c:v>
                </c:pt>
                <c:pt idx="859">
                  <c:v>1.7702273718223034E-2</c:v>
                </c:pt>
                <c:pt idx="860">
                  <c:v>1.7963497598154778E-2</c:v>
                </c:pt>
                <c:pt idx="861">
                  <c:v>1.771178410471844E-2</c:v>
                </c:pt>
                <c:pt idx="862">
                  <c:v>1.7941226362784165E-2</c:v>
                </c:pt>
                <c:pt idx="863">
                  <c:v>1.7889502945483395E-2</c:v>
                </c:pt>
                <c:pt idx="864">
                  <c:v>1.7813837975166842E-2</c:v>
                </c:pt>
                <c:pt idx="865">
                  <c:v>1.8451445698252102E-2</c:v>
                </c:pt>
                <c:pt idx="866">
                  <c:v>1.8175827725827674E-2</c:v>
                </c:pt>
                <c:pt idx="867">
                  <c:v>1.7903501861584709E-2</c:v>
                </c:pt>
                <c:pt idx="868">
                  <c:v>1.8104532223910511E-2</c:v>
                </c:pt>
                <c:pt idx="869">
                  <c:v>1.8769512066623344E-2</c:v>
                </c:pt>
                <c:pt idx="870">
                  <c:v>2.0103945625506315E-2</c:v>
                </c:pt>
                <c:pt idx="871">
                  <c:v>2.0140353108524505E-2</c:v>
                </c:pt>
                <c:pt idx="872">
                  <c:v>2.0496809183027306E-2</c:v>
                </c:pt>
                <c:pt idx="873">
                  <c:v>2.0425237974688919E-2</c:v>
                </c:pt>
                <c:pt idx="874">
                  <c:v>2.0120979174624201E-2</c:v>
                </c:pt>
                <c:pt idx="875">
                  <c:v>1.993358276011218E-2</c:v>
                </c:pt>
                <c:pt idx="876">
                  <c:v>1.9638544142868284E-2</c:v>
                </c:pt>
                <c:pt idx="877">
                  <c:v>1.9359241009708948E-2</c:v>
                </c:pt>
                <c:pt idx="878">
                  <c:v>1.9204329515089026E-2</c:v>
                </c:pt>
                <c:pt idx="879">
                  <c:v>1.8951455636948264E-2</c:v>
                </c:pt>
                <c:pt idx="880">
                  <c:v>1.8668408707834445E-2</c:v>
                </c:pt>
                <c:pt idx="881">
                  <c:v>1.9084068066244384E-2</c:v>
                </c:pt>
                <c:pt idx="882">
                  <c:v>1.9283698274900059E-2</c:v>
                </c:pt>
                <c:pt idx="883">
                  <c:v>1.9337363583646669E-2</c:v>
                </c:pt>
                <c:pt idx="884">
                  <c:v>1.9984211259805134E-2</c:v>
                </c:pt>
                <c:pt idx="885">
                  <c:v>1.9855238748027269E-2</c:v>
                </c:pt>
                <c:pt idx="886">
                  <c:v>1.9665520832047801E-2</c:v>
                </c:pt>
                <c:pt idx="887">
                  <c:v>1.9879431610518632E-2</c:v>
                </c:pt>
                <c:pt idx="888">
                  <c:v>1.9961195106387122E-2</c:v>
                </c:pt>
                <c:pt idx="889">
                  <c:v>2.1458341457666699E-2</c:v>
                </c:pt>
                <c:pt idx="890">
                  <c:v>2.2255425746318787E-2</c:v>
                </c:pt>
                <c:pt idx="891">
                  <c:v>2.4534574079648725E-2</c:v>
                </c:pt>
                <c:pt idx="892">
                  <c:v>2.6849718229814124E-2</c:v>
                </c:pt>
                <c:pt idx="893">
                  <c:v>2.8523953485550084E-2</c:v>
                </c:pt>
                <c:pt idx="894">
                  <c:v>2.9344198486896265E-2</c:v>
                </c:pt>
                <c:pt idx="895">
                  <c:v>2.9714941665624977E-2</c:v>
                </c:pt>
                <c:pt idx="896">
                  <c:v>2.9266579227111209E-2</c:v>
                </c:pt>
                <c:pt idx="897">
                  <c:v>2.8897115547443248E-2</c:v>
                </c:pt>
                <c:pt idx="898">
                  <c:v>2.8747663272928815E-2</c:v>
                </c:pt>
                <c:pt idx="899">
                  <c:v>2.915734632016875E-2</c:v>
                </c:pt>
                <c:pt idx="900">
                  <c:v>3.0018648747439442E-2</c:v>
                </c:pt>
                <c:pt idx="901">
                  <c:v>2.96341028844118E-2</c:v>
                </c:pt>
                <c:pt idx="902">
                  <c:v>2.9290932508347078E-2</c:v>
                </c:pt>
                <c:pt idx="903">
                  <c:v>2.9379003955305974E-2</c:v>
                </c:pt>
                <c:pt idx="904">
                  <c:v>3.0472388826590622E-2</c:v>
                </c:pt>
                <c:pt idx="905">
                  <c:v>3.2602535662318861E-2</c:v>
                </c:pt>
                <c:pt idx="906">
                  <c:v>3.2124820429241301E-2</c:v>
                </c:pt>
                <c:pt idx="907">
                  <c:v>3.181816906301746E-2</c:v>
                </c:pt>
                <c:pt idx="908">
                  <c:v>3.1599833491377842E-2</c:v>
                </c:pt>
                <c:pt idx="909">
                  <c:v>3.1861017843095842E-2</c:v>
                </c:pt>
                <c:pt idx="910">
                  <c:v>3.2629654257063337E-2</c:v>
                </c:pt>
                <c:pt idx="911">
                  <c:v>3.2394238063574894E-2</c:v>
                </c:pt>
                <c:pt idx="912">
                  <c:v>3.1943474300496898E-2</c:v>
                </c:pt>
                <c:pt idx="913">
                  <c:v>3.1462357998559211E-2</c:v>
                </c:pt>
                <c:pt idx="914">
                  <c:v>3.1369482107376861E-2</c:v>
                </c:pt>
                <c:pt idx="915">
                  <c:v>3.1028901528979455E-2</c:v>
                </c:pt>
                <c:pt idx="916">
                  <c:v>3.0815443496104232E-2</c:v>
                </c:pt>
                <c:pt idx="917">
                  <c:v>3.0480031475659947E-2</c:v>
                </c:pt>
                <c:pt idx="918">
                  <c:v>3.0031057273297215E-2</c:v>
                </c:pt>
                <c:pt idx="919">
                  <c:v>2.9672125424225104E-2</c:v>
                </c:pt>
                <c:pt idx="920">
                  <c:v>2.927375240509696E-2</c:v>
                </c:pt>
                <c:pt idx="921">
                  <c:v>2.8880500936542999E-2</c:v>
                </c:pt>
                <c:pt idx="922">
                  <c:v>2.8768999268431277E-2</c:v>
                </c:pt>
                <c:pt idx="923">
                  <c:v>2.8576011421073095E-2</c:v>
                </c:pt>
                <c:pt idx="924">
                  <c:v>2.8155414298041578E-2</c:v>
                </c:pt>
                <c:pt idx="925">
                  <c:v>2.7773556266987489E-2</c:v>
                </c:pt>
                <c:pt idx="926">
                  <c:v>2.7631198408810741E-2</c:v>
                </c:pt>
                <c:pt idx="927">
                  <c:v>2.734408886475204E-2</c:v>
                </c:pt>
                <c:pt idx="928">
                  <c:v>2.8118663639650026E-2</c:v>
                </c:pt>
                <c:pt idx="929">
                  <c:v>2.905671724677223E-2</c:v>
                </c:pt>
                <c:pt idx="930">
                  <c:v>2.8927768368532929E-2</c:v>
                </c:pt>
                <c:pt idx="931">
                  <c:v>2.8917872970924061E-2</c:v>
                </c:pt>
                <c:pt idx="932">
                  <c:v>2.8757005222115762E-2</c:v>
                </c:pt>
                <c:pt idx="933">
                  <c:v>2.873675175012937E-2</c:v>
                </c:pt>
                <c:pt idx="934">
                  <c:v>2.8540796482567059E-2</c:v>
                </c:pt>
                <c:pt idx="935">
                  <c:v>2.8109510264609769E-2</c:v>
                </c:pt>
                <c:pt idx="936">
                  <c:v>2.773349012668886E-2</c:v>
                </c:pt>
                <c:pt idx="937">
                  <c:v>2.7615147660308464E-2</c:v>
                </c:pt>
                <c:pt idx="938">
                  <c:v>2.7800600307346993E-2</c:v>
                </c:pt>
                <c:pt idx="939">
                  <c:v>2.7678453411216553E-2</c:v>
                </c:pt>
                <c:pt idx="940">
                  <c:v>2.7395970920464661E-2</c:v>
                </c:pt>
                <c:pt idx="941">
                  <c:v>2.744683437135894E-2</c:v>
                </c:pt>
                <c:pt idx="942">
                  <c:v>2.7048388376940371E-2</c:v>
                </c:pt>
                <c:pt idx="943">
                  <c:v>2.6658283229481692E-2</c:v>
                </c:pt>
                <c:pt idx="944">
                  <c:v>2.6262390075614775E-2</c:v>
                </c:pt>
                <c:pt idx="945">
                  <c:v>2.6007501586912715E-2</c:v>
                </c:pt>
                <c:pt idx="946">
                  <c:v>2.5619096149570982E-2</c:v>
                </c:pt>
                <c:pt idx="947">
                  <c:v>2.5377351928549206E-2</c:v>
                </c:pt>
                <c:pt idx="948">
                  <c:v>2.5941143009535789E-2</c:v>
                </c:pt>
                <c:pt idx="949">
                  <c:v>2.6199575425797875E-2</c:v>
                </c:pt>
                <c:pt idx="950">
                  <c:v>2.7346340144898677E-2</c:v>
                </c:pt>
                <c:pt idx="951">
                  <c:v>3.0582960355339837E-2</c:v>
                </c:pt>
                <c:pt idx="952">
                  <c:v>3.174231078329251E-2</c:v>
                </c:pt>
                <c:pt idx="953">
                  <c:v>3.1726743533889837E-2</c:v>
                </c:pt>
                <c:pt idx="954">
                  <c:v>3.1987820577287343E-2</c:v>
                </c:pt>
                <c:pt idx="955">
                  <c:v>3.2251477597458923E-2</c:v>
                </c:pt>
                <c:pt idx="956">
                  <c:v>3.1936334183028332E-2</c:v>
                </c:pt>
                <c:pt idx="957">
                  <c:v>3.1560454040690987E-2</c:v>
                </c:pt>
                <c:pt idx="958">
                  <c:v>3.1085776282091086E-2</c:v>
                </c:pt>
                <c:pt idx="959">
                  <c:v>3.0711479259037333E-2</c:v>
                </c:pt>
                <c:pt idx="960">
                  <c:v>3.0541793593059384E-2</c:v>
                </c:pt>
                <c:pt idx="961">
                  <c:v>3.1537102329933932E-2</c:v>
                </c:pt>
                <c:pt idx="962">
                  <c:v>3.4146328078792247E-2</c:v>
                </c:pt>
                <c:pt idx="963">
                  <c:v>3.6077858440588306E-2</c:v>
                </c:pt>
                <c:pt idx="964">
                  <c:v>4.0557688789069506E-2</c:v>
                </c:pt>
                <c:pt idx="965">
                  <c:v>4.2286667493995074E-2</c:v>
                </c:pt>
                <c:pt idx="966">
                  <c:v>4.4086180208076031E-2</c:v>
                </c:pt>
                <c:pt idx="967">
                  <c:v>4.4763551741370075E-2</c:v>
                </c:pt>
                <c:pt idx="968">
                  <c:v>4.413043221572633E-2</c:v>
                </c:pt>
                <c:pt idx="969">
                  <c:v>4.3687388991225679E-2</c:v>
                </c:pt>
                <c:pt idx="970">
                  <c:v>4.3045009100529538E-2</c:v>
                </c:pt>
                <c:pt idx="971">
                  <c:v>4.2449889076207982E-2</c:v>
                </c:pt>
                <c:pt idx="972">
                  <c:v>4.1987888463066794E-2</c:v>
                </c:pt>
                <c:pt idx="973">
                  <c:v>4.3350343750248592E-2</c:v>
                </c:pt>
                <c:pt idx="974">
                  <c:v>4.5200511897780592E-2</c:v>
                </c:pt>
                <c:pt idx="975">
                  <c:v>4.4934242321607303E-2</c:v>
                </c:pt>
                <c:pt idx="976">
                  <c:v>4.5158249585484596E-2</c:v>
                </c:pt>
                <c:pt idx="977">
                  <c:v>4.4509807652977101E-2</c:v>
                </c:pt>
                <c:pt idx="978">
                  <c:v>4.4430551402176235E-2</c:v>
                </c:pt>
                <c:pt idx="979">
                  <c:v>4.4829974478674428E-2</c:v>
                </c:pt>
                <c:pt idx="980">
                  <c:v>4.5019281941967464E-2</c:v>
                </c:pt>
                <c:pt idx="981">
                  <c:v>4.6113365145996107E-2</c:v>
                </c:pt>
                <c:pt idx="982">
                  <c:v>4.6568557631468659E-2</c:v>
                </c:pt>
                <c:pt idx="983">
                  <c:v>4.6296297701269168E-2</c:v>
                </c:pt>
                <c:pt idx="984">
                  <c:v>4.6549528479296193E-2</c:v>
                </c:pt>
                <c:pt idx="985">
                  <c:v>4.6140753013302747E-2</c:v>
                </c:pt>
                <c:pt idx="986">
                  <c:v>4.6140989774346164E-2</c:v>
                </c:pt>
                <c:pt idx="987">
                  <c:v>4.5568678643838269E-2</c:v>
                </c:pt>
                <c:pt idx="988">
                  <c:v>4.5116785300470946E-2</c:v>
                </c:pt>
                <c:pt idx="989">
                  <c:v>4.5246850367876901E-2</c:v>
                </c:pt>
                <c:pt idx="990">
                  <c:v>4.5684226014294893E-2</c:v>
                </c:pt>
                <c:pt idx="991">
                  <c:v>4.7136189464113437E-2</c:v>
                </c:pt>
                <c:pt idx="992">
                  <c:v>4.7331404175380308E-2</c:v>
                </c:pt>
                <c:pt idx="993">
                  <c:v>4.706145965254839E-2</c:v>
                </c:pt>
                <c:pt idx="994">
                  <c:v>4.6673906009764628E-2</c:v>
                </c:pt>
                <c:pt idx="995">
                  <c:v>4.5970420557607146E-2</c:v>
                </c:pt>
                <c:pt idx="996">
                  <c:v>4.5507837813703426E-2</c:v>
                </c:pt>
                <c:pt idx="997">
                  <c:v>4.5086495528462535E-2</c:v>
                </c:pt>
                <c:pt idx="998">
                  <c:v>4.4431254348337494E-2</c:v>
                </c:pt>
                <c:pt idx="999">
                  <c:v>4.3775370006339596E-2</c:v>
                </c:pt>
                <c:pt idx="1000">
                  <c:v>4.3142354435230623E-2</c:v>
                </c:pt>
                <c:pt idx="1001">
                  <c:v>4.3171745189151484E-2</c:v>
                </c:pt>
                <c:pt idx="1002">
                  <c:v>4.2973175433506407E-2</c:v>
                </c:pt>
                <c:pt idx="1003">
                  <c:v>4.2988015271603307E-2</c:v>
                </c:pt>
                <c:pt idx="1004">
                  <c:v>4.2986179261369536E-2</c:v>
                </c:pt>
                <c:pt idx="1005">
                  <c:v>4.4065938584714692E-2</c:v>
                </c:pt>
                <c:pt idx="1006">
                  <c:v>4.399350304024429E-2</c:v>
                </c:pt>
                <c:pt idx="1007">
                  <c:v>4.363624727432551E-2</c:v>
                </c:pt>
                <c:pt idx="1008">
                  <c:v>4.2977156131343452E-2</c:v>
                </c:pt>
                <c:pt idx="1009">
                  <c:v>4.2484071833735135E-2</c:v>
                </c:pt>
                <c:pt idx="1010">
                  <c:v>4.1842140017643095E-2</c:v>
                </c:pt>
                <c:pt idx="1011">
                  <c:v>4.1651085793267595E-2</c:v>
                </c:pt>
                <c:pt idx="1012">
                  <c:v>4.3896879955747932E-2</c:v>
                </c:pt>
                <c:pt idx="1013">
                  <c:v>4.6814633422519361E-2</c:v>
                </c:pt>
                <c:pt idx="1014">
                  <c:v>5.0093784009667429E-2</c:v>
                </c:pt>
                <c:pt idx="1015">
                  <c:v>4.9569478587197721E-2</c:v>
                </c:pt>
                <c:pt idx="1016">
                  <c:v>4.8868122299027268E-2</c:v>
                </c:pt>
                <c:pt idx="1017">
                  <c:v>4.8639474912051471E-2</c:v>
                </c:pt>
                <c:pt idx="1018">
                  <c:v>5.0281473823145358E-2</c:v>
                </c:pt>
                <c:pt idx="1019">
                  <c:v>5.1827861374745945E-2</c:v>
                </c:pt>
                <c:pt idx="1020">
                  <c:v>5.1493687791353042E-2</c:v>
                </c:pt>
                <c:pt idx="1021">
                  <c:v>5.1246078736419197E-2</c:v>
                </c:pt>
                <c:pt idx="1022">
                  <c:v>5.2701198702648354E-2</c:v>
                </c:pt>
                <c:pt idx="1023">
                  <c:v>5.2406840560604906E-2</c:v>
                </c:pt>
                <c:pt idx="1024">
                  <c:v>5.1817844908403896E-2</c:v>
                </c:pt>
                <c:pt idx="1025">
                  <c:v>5.13011538826883E-2</c:v>
                </c:pt>
                <c:pt idx="1026">
                  <c:v>5.1277783142275019E-2</c:v>
                </c:pt>
                <c:pt idx="1027">
                  <c:v>5.2740073701388057E-2</c:v>
                </c:pt>
                <c:pt idx="1028">
                  <c:v>5.3391184208526531E-2</c:v>
                </c:pt>
                <c:pt idx="1029">
                  <c:v>5.2593440785303668E-2</c:v>
                </c:pt>
                <c:pt idx="1030">
                  <c:v>5.1828552538678602E-2</c:v>
                </c:pt>
                <c:pt idx="1031">
                  <c:v>5.105129803716648E-2</c:v>
                </c:pt>
                <c:pt idx="1032">
                  <c:v>5.0279710038289779E-2</c:v>
                </c:pt>
                <c:pt idx="1033">
                  <c:v>4.9539279432297988E-2</c:v>
                </c:pt>
                <c:pt idx="1034">
                  <c:v>4.8823317475948813E-2</c:v>
                </c:pt>
                <c:pt idx="1035">
                  <c:v>4.834489839304628E-2</c:v>
                </c:pt>
                <c:pt idx="1036">
                  <c:v>4.7639716729221689E-2</c:v>
                </c:pt>
                <c:pt idx="1037">
                  <c:v>4.6919713137753997E-2</c:v>
                </c:pt>
                <c:pt idx="1038">
                  <c:v>4.6253232309644537E-2</c:v>
                </c:pt>
                <c:pt idx="1039">
                  <c:v>4.563654008620175E-2</c:v>
                </c:pt>
                <c:pt idx="1040">
                  <c:v>4.5006843617232881E-2</c:v>
                </c:pt>
                <c:pt idx="1041">
                  <c:v>4.4577845923271048E-2</c:v>
                </c:pt>
                <c:pt idx="1042">
                  <c:v>4.432824285421904E-2</c:v>
                </c:pt>
                <c:pt idx="1043">
                  <c:v>4.4947597042965692E-2</c:v>
                </c:pt>
                <c:pt idx="1044">
                  <c:v>4.5841636796353551E-2</c:v>
                </c:pt>
                <c:pt idx="1045">
                  <c:v>4.7371805674669427E-2</c:v>
                </c:pt>
                <c:pt idx="1046">
                  <c:v>4.7851623670059608E-2</c:v>
                </c:pt>
                <c:pt idx="1047">
                  <c:v>4.9434117735806429E-2</c:v>
                </c:pt>
                <c:pt idx="1048">
                  <c:v>4.8698645593911162E-2</c:v>
                </c:pt>
                <c:pt idx="1049">
                  <c:v>4.8075446731449575E-2</c:v>
                </c:pt>
                <c:pt idx="1050">
                  <c:v>4.736908248313107E-2</c:v>
                </c:pt>
                <c:pt idx="1051">
                  <c:v>4.6708353654786587E-2</c:v>
                </c:pt>
                <c:pt idx="1052">
                  <c:v>4.6002400161544797E-2</c:v>
                </c:pt>
                <c:pt idx="1053">
                  <c:v>4.5309359088447597E-2</c:v>
                </c:pt>
                <c:pt idx="1054">
                  <c:v>4.476423077283824E-2</c:v>
                </c:pt>
                <c:pt idx="1055">
                  <c:v>4.4404082228180167E-2</c:v>
                </c:pt>
                <c:pt idx="1056">
                  <c:v>4.6650221737498304E-2</c:v>
                </c:pt>
                <c:pt idx="1057">
                  <c:v>5.0582723094149948E-2</c:v>
                </c:pt>
                <c:pt idx="1058">
                  <c:v>5.007037858557551E-2</c:v>
                </c:pt>
                <c:pt idx="1059">
                  <c:v>4.9809685467450515E-2</c:v>
                </c:pt>
                <c:pt idx="1060">
                  <c:v>4.9276964789693206E-2</c:v>
                </c:pt>
                <c:pt idx="1061">
                  <c:v>4.8886434993542421E-2</c:v>
                </c:pt>
                <c:pt idx="1062">
                  <c:v>4.8269330599319996E-2</c:v>
                </c:pt>
                <c:pt idx="1063">
                  <c:v>4.8214214355881503E-2</c:v>
                </c:pt>
                <c:pt idx="1064">
                  <c:v>4.9033002988169427E-2</c:v>
                </c:pt>
                <c:pt idx="1065">
                  <c:v>5.0683207630427815E-2</c:v>
                </c:pt>
                <c:pt idx="1066">
                  <c:v>5.1999905950162753E-2</c:v>
                </c:pt>
                <c:pt idx="1067">
                  <c:v>5.1222553665648957E-2</c:v>
                </c:pt>
                <c:pt idx="1068">
                  <c:v>5.0449771986991555E-2</c:v>
                </c:pt>
                <c:pt idx="1069">
                  <c:v>4.9698081399487719E-2</c:v>
                </c:pt>
                <c:pt idx="1070">
                  <c:v>4.9085472139559515E-2</c:v>
                </c:pt>
                <c:pt idx="1071">
                  <c:v>4.9053491766755629E-2</c:v>
                </c:pt>
                <c:pt idx="1072">
                  <c:v>4.8466731201710175E-2</c:v>
                </c:pt>
                <c:pt idx="1073">
                  <c:v>4.7842279563179012E-2</c:v>
                </c:pt>
                <c:pt idx="1074">
                  <c:v>4.725853468549647E-2</c:v>
                </c:pt>
                <c:pt idx="1075">
                  <c:v>4.8416680139424594E-2</c:v>
                </c:pt>
                <c:pt idx="1076">
                  <c:v>5.0206514168830478E-2</c:v>
                </c:pt>
                <c:pt idx="1077">
                  <c:v>5.1132635410924561E-2</c:v>
                </c:pt>
                <c:pt idx="1078">
                  <c:v>5.0677451901848039E-2</c:v>
                </c:pt>
                <c:pt idx="1079">
                  <c:v>5.0535875673502137E-2</c:v>
                </c:pt>
                <c:pt idx="1080">
                  <c:v>4.9901416071990883E-2</c:v>
                </c:pt>
                <c:pt idx="1081">
                  <c:v>4.9332481689819116E-2</c:v>
                </c:pt>
                <c:pt idx="1082">
                  <c:v>4.8616740594487381E-2</c:v>
                </c:pt>
                <c:pt idx="1083">
                  <c:v>4.7882958548592078E-2</c:v>
                </c:pt>
                <c:pt idx="1084">
                  <c:v>4.7165511657513023E-2</c:v>
                </c:pt>
                <c:pt idx="1085">
                  <c:v>4.6454517490636595E-2</c:v>
                </c:pt>
                <c:pt idx="1086">
                  <c:v>4.5834397569908876E-2</c:v>
                </c:pt>
                <c:pt idx="1087">
                  <c:v>4.5173475373884664E-2</c:v>
                </c:pt>
                <c:pt idx="1088">
                  <c:v>4.4498019531754647E-2</c:v>
                </c:pt>
                <c:pt idx="1089">
                  <c:v>4.4021351739967678E-2</c:v>
                </c:pt>
                <c:pt idx="1090">
                  <c:v>4.3981414542428085E-2</c:v>
                </c:pt>
                <c:pt idx="1091">
                  <c:v>4.3456151418981633E-2</c:v>
                </c:pt>
                <c:pt idx="1092">
                  <c:v>4.3284284690190883E-2</c:v>
                </c:pt>
                <c:pt idx="1093">
                  <c:v>4.2749444008977337E-2</c:v>
                </c:pt>
                <c:pt idx="1094">
                  <c:v>4.2110963602125677E-2</c:v>
                </c:pt>
                <c:pt idx="1095">
                  <c:v>4.1477306039853834E-2</c:v>
                </c:pt>
                <c:pt idx="1096">
                  <c:v>4.1043498923703493E-2</c:v>
                </c:pt>
                <c:pt idx="1097">
                  <c:v>4.0773772573344198E-2</c:v>
                </c:pt>
                <c:pt idx="1098">
                  <c:v>4.0961339050230645E-2</c:v>
                </c:pt>
                <c:pt idx="1099">
                  <c:v>4.1391240051099266E-2</c:v>
                </c:pt>
                <c:pt idx="1100">
                  <c:v>4.2010716019194642E-2</c:v>
                </c:pt>
                <c:pt idx="1101">
                  <c:v>4.1874188323857572E-2</c:v>
                </c:pt>
                <c:pt idx="1102">
                  <c:v>4.1299928325922518E-2</c:v>
                </c:pt>
                <c:pt idx="1103">
                  <c:v>4.0842945751579381E-2</c:v>
                </c:pt>
                <c:pt idx="1104">
                  <c:v>4.0246880266436434E-2</c:v>
                </c:pt>
                <c:pt idx="1105">
                  <c:v>3.967519841896204E-2</c:v>
                </c:pt>
                <c:pt idx="1106">
                  <c:v>3.909459154406101E-2</c:v>
                </c:pt>
                <c:pt idx="1107">
                  <c:v>3.8645248871971662E-2</c:v>
                </c:pt>
                <c:pt idx="1108">
                  <c:v>3.8096653076794322E-2</c:v>
                </c:pt>
                <c:pt idx="1109">
                  <c:v>3.8231070006096483E-2</c:v>
                </c:pt>
                <c:pt idx="1110">
                  <c:v>3.8186943727802701E-2</c:v>
                </c:pt>
                <c:pt idx="1111">
                  <c:v>3.7803526466738999E-2</c:v>
                </c:pt>
                <c:pt idx="1112">
                  <c:v>3.819331722768269E-2</c:v>
                </c:pt>
                <c:pt idx="1113">
                  <c:v>3.8613849126011401E-2</c:v>
                </c:pt>
                <c:pt idx="1114">
                  <c:v>3.8032764345589033E-2</c:v>
                </c:pt>
                <c:pt idx="1115">
                  <c:v>3.7652372943475808E-2</c:v>
                </c:pt>
                <c:pt idx="1116">
                  <c:v>3.7084017448703752E-2</c:v>
                </c:pt>
                <c:pt idx="1117">
                  <c:v>3.6832877326450852E-2</c:v>
                </c:pt>
                <c:pt idx="1118">
                  <c:v>3.6307793105903062E-2</c:v>
                </c:pt>
                <c:pt idx="1119">
                  <c:v>3.6242825323489984E-2</c:v>
                </c:pt>
                <c:pt idx="1120">
                  <c:v>3.6841064667575439E-2</c:v>
                </c:pt>
                <c:pt idx="1121">
                  <c:v>3.7159406361613655E-2</c:v>
                </c:pt>
                <c:pt idx="1122">
                  <c:v>3.7223809982587786E-2</c:v>
                </c:pt>
                <c:pt idx="1123">
                  <c:v>3.8830842843717038E-2</c:v>
                </c:pt>
                <c:pt idx="1124">
                  <c:v>3.9586926901759689E-2</c:v>
                </c:pt>
                <c:pt idx="1125">
                  <c:v>4.0349229224187842E-2</c:v>
                </c:pt>
                <c:pt idx="1126">
                  <c:v>4.0483874484989739E-2</c:v>
                </c:pt>
                <c:pt idx="1127">
                  <c:v>4.1502519676800326E-2</c:v>
                </c:pt>
                <c:pt idx="1128">
                  <c:v>4.1300532443428614E-2</c:v>
                </c:pt>
                <c:pt idx="1129">
                  <c:v>4.1071371632311976E-2</c:v>
                </c:pt>
                <c:pt idx="1130">
                  <c:v>4.0461524360693411E-2</c:v>
                </c:pt>
                <c:pt idx="1131">
                  <c:v>4.0996784626023221E-2</c:v>
                </c:pt>
                <c:pt idx="1132">
                  <c:v>4.0678154466905238E-2</c:v>
                </c:pt>
                <c:pt idx="1133">
                  <c:v>4.038538035457321E-2</c:v>
                </c:pt>
                <c:pt idx="1134">
                  <c:v>4.0301580079454918E-2</c:v>
                </c:pt>
                <c:pt idx="1135">
                  <c:v>4.2180724092571661E-2</c:v>
                </c:pt>
                <c:pt idx="1136">
                  <c:v>4.1618059575341246E-2</c:v>
                </c:pt>
                <c:pt idx="1137">
                  <c:v>4.2345653227626734E-2</c:v>
                </c:pt>
                <c:pt idx="1138">
                  <c:v>4.4491931433936587E-2</c:v>
                </c:pt>
                <c:pt idx="1139">
                  <c:v>4.8938481127950489E-2</c:v>
                </c:pt>
                <c:pt idx="1140">
                  <c:v>5.8314471790834571E-2</c:v>
                </c:pt>
                <c:pt idx="1141">
                  <c:v>6.1060851546480013E-2</c:v>
                </c:pt>
                <c:pt idx="1142">
                  <c:v>6.0143968215376528E-2</c:v>
                </c:pt>
                <c:pt idx="1143">
                  <c:v>5.9262745890862951E-2</c:v>
                </c:pt>
                <c:pt idx="1144">
                  <c:v>5.9362323019278927E-2</c:v>
                </c:pt>
                <c:pt idx="1145">
                  <c:v>5.9251104999934939E-2</c:v>
                </c:pt>
                <c:pt idx="1146">
                  <c:v>5.8737085236252241E-2</c:v>
                </c:pt>
                <c:pt idx="1147">
                  <c:v>5.7867342283841987E-2</c:v>
                </c:pt>
                <c:pt idx="1148">
                  <c:v>5.6999490221267747E-2</c:v>
                </c:pt>
                <c:pt idx="1149">
                  <c:v>5.6370212288843424E-2</c:v>
                </c:pt>
                <c:pt idx="1150">
                  <c:v>5.5800725142569035E-2</c:v>
                </c:pt>
                <c:pt idx="1151">
                  <c:v>5.5038010963795986E-2</c:v>
                </c:pt>
                <c:pt idx="1152">
                  <c:v>5.4217624147717927E-2</c:v>
                </c:pt>
                <c:pt idx="1153">
                  <c:v>5.3560179806862028E-2</c:v>
                </c:pt>
                <c:pt idx="1154">
                  <c:v>5.3501272050339069E-2</c:v>
                </c:pt>
                <c:pt idx="1155">
                  <c:v>5.2751498944053891E-2</c:v>
                </c:pt>
                <c:pt idx="1156">
                  <c:v>5.2446859083638012E-2</c:v>
                </c:pt>
                <c:pt idx="1157">
                  <c:v>5.1654203765424463E-2</c:v>
                </c:pt>
                <c:pt idx="1158">
                  <c:v>5.1015340075079442E-2</c:v>
                </c:pt>
                <c:pt idx="1159">
                  <c:v>5.1250077729488572E-2</c:v>
                </c:pt>
                <c:pt idx="1160">
                  <c:v>5.1104134696187048E-2</c:v>
                </c:pt>
                <c:pt idx="1161">
                  <c:v>5.0374106033146383E-2</c:v>
                </c:pt>
                <c:pt idx="1162">
                  <c:v>4.9728701527368295E-2</c:v>
                </c:pt>
                <c:pt idx="1163">
                  <c:v>4.8985606682449459E-2</c:v>
                </c:pt>
                <c:pt idx="1164">
                  <c:v>4.8248072871727915E-2</c:v>
                </c:pt>
                <c:pt idx="1165">
                  <c:v>4.7650213638869683E-2</c:v>
                </c:pt>
                <c:pt idx="1166">
                  <c:v>4.705003263450816E-2</c:v>
                </c:pt>
                <c:pt idx="1167">
                  <c:v>4.717773906601104E-2</c:v>
                </c:pt>
                <c:pt idx="1168">
                  <c:v>4.6546433912219923E-2</c:v>
                </c:pt>
                <c:pt idx="1169">
                  <c:v>4.62375245956992E-2</c:v>
                </c:pt>
                <c:pt idx="1170">
                  <c:v>4.5784628703977689E-2</c:v>
                </c:pt>
                <c:pt idx="1171">
                  <c:v>4.5430095849295381E-2</c:v>
                </c:pt>
                <c:pt idx="1172">
                  <c:v>4.5416163895621246E-2</c:v>
                </c:pt>
                <c:pt idx="1173">
                  <c:v>4.4740160585390411E-2</c:v>
                </c:pt>
                <c:pt idx="1174">
                  <c:v>4.4996355285399088E-2</c:v>
                </c:pt>
                <c:pt idx="1175">
                  <c:v>4.5230966752495438E-2</c:v>
                </c:pt>
                <c:pt idx="1176">
                  <c:v>4.4574352069828134E-2</c:v>
                </c:pt>
                <c:pt idx="1177">
                  <c:v>4.3993057868126739E-2</c:v>
                </c:pt>
                <c:pt idx="1178">
                  <c:v>4.8362285439566534E-2</c:v>
                </c:pt>
                <c:pt idx="1179">
                  <c:v>4.8439319296598324E-2</c:v>
                </c:pt>
                <c:pt idx="1180">
                  <c:v>5.2007028827418388E-2</c:v>
                </c:pt>
                <c:pt idx="1181">
                  <c:v>5.2114578099159287E-2</c:v>
                </c:pt>
                <c:pt idx="1182">
                  <c:v>5.2186382018487583E-2</c:v>
                </c:pt>
                <c:pt idx="1183">
                  <c:v>5.4914768615691383E-2</c:v>
                </c:pt>
                <c:pt idx="1184">
                  <c:v>5.5405093545183255E-2</c:v>
                </c:pt>
                <c:pt idx="1185">
                  <c:v>5.8550993048859502E-2</c:v>
                </c:pt>
                <c:pt idx="1186">
                  <c:v>5.8307363246083904E-2</c:v>
                </c:pt>
                <c:pt idx="1187">
                  <c:v>5.7618281707844644E-2</c:v>
                </c:pt>
                <c:pt idx="1188">
                  <c:v>5.9365327640900724E-2</c:v>
                </c:pt>
                <c:pt idx="1189">
                  <c:v>5.8478032973104881E-2</c:v>
                </c:pt>
                <c:pt idx="1190">
                  <c:v>5.8527030623848418E-2</c:v>
                </c:pt>
                <c:pt idx="1191">
                  <c:v>5.7642647195667453E-2</c:v>
                </c:pt>
                <c:pt idx="1192">
                  <c:v>6.0144085609934061E-2</c:v>
                </c:pt>
                <c:pt idx="1193">
                  <c:v>5.9946379968476959E-2</c:v>
                </c:pt>
                <c:pt idx="1194">
                  <c:v>6.9532957577780372E-2</c:v>
                </c:pt>
                <c:pt idx="1195">
                  <c:v>8.1538906129970307E-2</c:v>
                </c:pt>
                <c:pt idx="1196">
                  <c:v>9.3620379728706557E-2</c:v>
                </c:pt>
                <c:pt idx="1197">
                  <c:v>9.7215922520075979E-2</c:v>
                </c:pt>
                <c:pt idx="1198">
                  <c:v>9.6062929879386652E-2</c:v>
                </c:pt>
                <c:pt idx="1199">
                  <c:v>9.6451531744370114E-2</c:v>
                </c:pt>
                <c:pt idx="1200">
                  <c:v>9.5007231257379157E-2</c:v>
                </c:pt>
                <c:pt idx="1201">
                  <c:v>9.5334130147034069E-2</c:v>
                </c:pt>
                <c:pt idx="1202">
                  <c:v>9.4036511091291602E-2</c:v>
                </c:pt>
                <c:pt idx="1203">
                  <c:v>9.3053422097717026E-2</c:v>
                </c:pt>
                <c:pt idx="1204">
                  <c:v>9.4731523153653144E-2</c:v>
                </c:pt>
                <c:pt idx="1205">
                  <c:v>9.4732718281375028E-2</c:v>
                </c:pt>
                <c:pt idx="1206">
                  <c:v>9.5460236167213761E-2</c:v>
                </c:pt>
                <c:pt idx="1207">
                  <c:v>9.6653276447829006E-2</c:v>
                </c:pt>
                <c:pt idx="1208">
                  <c:v>9.9984396683489615E-2</c:v>
                </c:pt>
                <c:pt idx="1209">
                  <c:v>9.8727641344916683E-2</c:v>
                </c:pt>
                <c:pt idx="1210">
                  <c:v>9.7242406733132253E-2</c:v>
                </c:pt>
                <c:pt idx="1211">
                  <c:v>9.606988127919551E-2</c:v>
                </c:pt>
                <c:pt idx="1212">
                  <c:v>9.7226215871979049E-2</c:v>
                </c:pt>
                <c:pt idx="1213">
                  <c:v>0.10052214862902213</c:v>
                </c:pt>
                <c:pt idx="1214">
                  <c:v>0.10068444739228573</c:v>
                </c:pt>
                <c:pt idx="1215">
                  <c:v>9.924261120929892E-2</c:v>
                </c:pt>
                <c:pt idx="1216">
                  <c:v>9.8523636140939105E-2</c:v>
                </c:pt>
                <c:pt idx="1217">
                  <c:v>9.787433162074656E-2</c:v>
                </c:pt>
                <c:pt idx="1218">
                  <c:v>9.8089945931365566E-2</c:v>
                </c:pt>
                <c:pt idx="1219">
                  <c:v>0.10078775854538147</c:v>
                </c:pt>
                <c:pt idx="1220">
                  <c:v>0.10255988637569932</c:v>
                </c:pt>
                <c:pt idx="1221">
                  <c:v>0.1013932722777403</c:v>
                </c:pt>
                <c:pt idx="1222">
                  <c:v>0.1015678603521019</c:v>
                </c:pt>
                <c:pt idx="1223">
                  <c:v>0.10221428428697886</c:v>
                </c:pt>
                <c:pt idx="1224">
                  <c:v>0.10242072988415815</c:v>
                </c:pt>
                <c:pt idx="1225">
                  <c:v>0.10422950093694787</c:v>
                </c:pt>
                <c:pt idx="1226">
                  <c:v>0.1136910061493426</c:v>
                </c:pt>
                <c:pt idx="1227">
                  <c:v>0.12005382016058837</c:v>
                </c:pt>
                <c:pt idx="1228">
                  <c:v>0.1196080210678005</c:v>
                </c:pt>
                <c:pt idx="1229">
                  <c:v>0.11865066501470399</c:v>
                </c:pt>
                <c:pt idx="1230">
                  <c:v>0.11839240958670411</c:v>
                </c:pt>
                <c:pt idx="1231">
                  <c:v>0.12842884963284945</c:v>
                </c:pt>
                <c:pt idx="1232">
                  <c:v>0.12846536703898245</c:v>
                </c:pt>
                <c:pt idx="1233">
                  <c:v>0.12676242868850798</c:v>
                </c:pt>
                <c:pt idx="1234">
                  <c:v>0.12557608470587034</c:v>
                </c:pt>
                <c:pt idx="1235">
                  <c:v>0.12379595770908668</c:v>
                </c:pt>
                <c:pt idx="1236">
                  <c:v>0.12206857467425554</c:v>
                </c:pt>
                <c:pt idx="1237">
                  <c:v>0.12496830748299553</c:v>
                </c:pt>
                <c:pt idx="1238">
                  <c:v>0.12484896775133562</c:v>
                </c:pt>
                <c:pt idx="1239">
                  <c:v>0.12350917750494102</c:v>
                </c:pt>
                <c:pt idx="1240">
                  <c:v>0.12195428256486458</c:v>
                </c:pt>
                <c:pt idx="1241">
                  <c:v>0.12017331269662701</c:v>
                </c:pt>
                <c:pt idx="1242">
                  <c:v>0.11896340266288595</c:v>
                </c:pt>
                <c:pt idx="1243">
                  <c:v>0.11716536373481444</c:v>
                </c:pt>
                <c:pt idx="1244">
                  <c:v>0.11540486858016548</c:v>
                </c:pt>
                <c:pt idx="1245">
                  <c:v>0.11366412892972051</c:v>
                </c:pt>
                <c:pt idx="1246">
                  <c:v>0.11197620956990201</c:v>
                </c:pt>
                <c:pt idx="1247">
                  <c:v>0.11032393836140283</c:v>
                </c:pt>
                <c:pt idx="1248">
                  <c:v>0.10980853042388472</c:v>
                </c:pt>
                <c:pt idx="1249">
                  <c:v>0.10874760580371548</c:v>
                </c:pt>
                <c:pt idx="1250">
                  <c:v>0.10719376657397015</c:v>
                </c:pt>
                <c:pt idx="1251">
                  <c:v>0.10567392753379141</c:v>
                </c:pt>
                <c:pt idx="1252">
                  <c:v>0.10412329092444642</c:v>
                </c:pt>
                <c:pt idx="1253">
                  <c:v>0.10280355334274743</c:v>
                </c:pt>
                <c:pt idx="1254">
                  <c:v>0.10203039709428252</c:v>
                </c:pt>
                <c:pt idx="1255">
                  <c:v>0.10104422485822213</c:v>
                </c:pt>
                <c:pt idx="1256">
                  <c:v>0.10076912389985891</c:v>
                </c:pt>
                <c:pt idx="1257">
                  <c:v>9.9379383600015428E-2</c:v>
                </c:pt>
                <c:pt idx="1258">
                  <c:v>9.794159856712413E-2</c:v>
                </c:pt>
                <c:pt idx="1259">
                  <c:v>9.6891552429882968E-2</c:v>
                </c:pt>
                <c:pt idx="1260">
                  <c:v>9.7344784921104391E-2</c:v>
                </c:pt>
                <c:pt idx="1261">
                  <c:v>9.7835193273077853E-2</c:v>
                </c:pt>
                <c:pt idx="1262">
                  <c:v>9.9621819277094181E-2</c:v>
                </c:pt>
                <c:pt idx="1263">
                  <c:v>0.10247427196676054</c:v>
                </c:pt>
                <c:pt idx="1264">
                  <c:v>0.10455202711616962</c:v>
                </c:pt>
                <c:pt idx="1265">
                  <c:v>0.10697950707502729</c:v>
                </c:pt>
                <c:pt idx="1266">
                  <c:v>0.10736594101600785</c:v>
                </c:pt>
                <c:pt idx="1267">
                  <c:v>0.10704699390680074</c:v>
                </c:pt>
                <c:pt idx="1268">
                  <c:v>0.10582012607874806</c:v>
                </c:pt>
                <c:pt idx="1269">
                  <c:v>0.10477125311369166</c:v>
                </c:pt>
                <c:pt idx="1270">
                  <c:v>0.10336222893715689</c:v>
                </c:pt>
                <c:pt idx="1271">
                  <c:v>0.10182052659780277</c:v>
                </c:pt>
                <c:pt idx="1272">
                  <c:v>0.10031816081103072</c:v>
                </c:pt>
                <c:pt idx="1273">
                  <c:v>9.9011779555774754E-2</c:v>
                </c:pt>
                <c:pt idx="1274">
                  <c:v>9.7524116083036683E-2</c:v>
                </c:pt>
                <c:pt idx="1275">
                  <c:v>9.6129219947038658E-2</c:v>
                </c:pt>
                <c:pt idx="1276">
                  <c:v>9.5338635051768483E-2</c:v>
                </c:pt>
                <c:pt idx="1277">
                  <c:v>9.3914282612204456E-2</c:v>
                </c:pt>
                <c:pt idx="1278">
                  <c:v>9.4329769029625504E-2</c:v>
                </c:pt>
                <c:pt idx="1279">
                  <c:v>9.4233383577325469E-2</c:v>
                </c:pt>
                <c:pt idx="1280">
                  <c:v>9.2849089024145626E-2</c:v>
                </c:pt>
                <c:pt idx="1281">
                  <c:v>9.162212179238538E-2</c:v>
                </c:pt>
                <c:pt idx="1282">
                  <c:v>9.0240092683248688E-2</c:v>
                </c:pt>
                <c:pt idx="1283">
                  <c:v>8.991113214583267E-2</c:v>
                </c:pt>
                <c:pt idx="1284">
                  <c:v>9.126594938128009E-2</c:v>
                </c:pt>
                <c:pt idx="1285">
                  <c:v>9.0646884728315807E-2</c:v>
                </c:pt>
                <c:pt idx="1286">
                  <c:v>9.1984273904812758E-2</c:v>
                </c:pt>
                <c:pt idx="1287">
                  <c:v>9.4626571948955726E-2</c:v>
                </c:pt>
                <c:pt idx="1288">
                  <c:v>9.7388499765077838E-2</c:v>
                </c:pt>
                <c:pt idx="1289">
                  <c:v>9.6445773408114888E-2</c:v>
                </c:pt>
                <c:pt idx="1290">
                  <c:v>9.5774846388258672E-2</c:v>
                </c:pt>
                <c:pt idx="1291">
                  <c:v>9.4597763627180809E-2</c:v>
                </c:pt>
                <c:pt idx="1292">
                  <c:v>9.3528907791547114E-2</c:v>
                </c:pt>
                <c:pt idx="1293">
                  <c:v>9.3324714119872101E-2</c:v>
                </c:pt>
                <c:pt idx="1294">
                  <c:v>9.4797371847064618E-2</c:v>
                </c:pt>
                <c:pt idx="1295">
                  <c:v>9.4690336386536178E-2</c:v>
                </c:pt>
                <c:pt idx="1296">
                  <c:v>9.5607995840223947E-2</c:v>
                </c:pt>
                <c:pt idx="1297">
                  <c:v>9.5406346446098578E-2</c:v>
                </c:pt>
                <c:pt idx="1298">
                  <c:v>9.4037203237654687E-2</c:v>
                </c:pt>
                <c:pt idx="1299">
                  <c:v>9.340263619383371E-2</c:v>
                </c:pt>
                <c:pt idx="1300">
                  <c:v>9.237147781572691E-2</c:v>
                </c:pt>
                <c:pt idx="1301">
                  <c:v>9.4616518680318534E-2</c:v>
                </c:pt>
                <c:pt idx="1302">
                  <c:v>9.7791530213299865E-2</c:v>
                </c:pt>
                <c:pt idx="1303">
                  <c:v>0.10192478080788304</c:v>
                </c:pt>
                <c:pt idx="1304">
                  <c:v>0.10291225328673777</c:v>
                </c:pt>
                <c:pt idx="1305">
                  <c:v>0.10553155508376365</c:v>
                </c:pt>
                <c:pt idx="1306">
                  <c:v>0.10497899487743906</c:v>
                </c:pt>
                <c:pt idx="1307">
                  <c:v>0.10375201073977317</c:v>
                </c:pt>
                <c:pt idx="1308">
                  <c:v>0.10492395486846531</c:v>
                </c:pt>
                <c:pt idx="1309">
                  <c:v>0.10410040280496492</c:v>
                </c:pt>
                <c:pt idx="1310">
                  <c:v>0.10266492949010127</c:v>
                </c:pt>
                <c:pt idx="1311">
                  <c:v>0.10208276490681727</c:v>
                </c:pt>
                <c:pt idx="1312">
                  <c:v>0.10141454198002002</c:v>
                </c:pt>
                <c:pt idx="1313">
                  <c:v>0.10090160620054274</c:v>
                </c:pt>
                <c:pt idx="1314">
                  <c:v>9.9611890449231244E-2</c:v>
                </c:pt>
                <c:pt idx="1315">
                  <c:v>9.8121958508852483E-2</c:v>
                </c:pt>
                <c:pt idx="1316">
                  <c:v>9.6639547901974668E-2</c:v>
                </c:pt>
                <c:pt idx="1317">
                  <c:v>9.554420789440056E-2</c:v>
                </c:pt>
                <c:pt idx="1318">
                  <c:v>9.5629123628098514E-2</c:v>
                </c:pt>
                <c:pt idx="1319">
                  <c:v>9.4443456458065816E-2</c:v>
                </c:pt>
                <c:pt idx="1320">
                  <c:v>9.3021747411095326E-2</c:v>
                </c:pt>
                <c:pt idx="1321">
                  <c:v>9.1845291913918645E-2</c:v>
                </c:pt>
                <c:pt idx="1322">
                  <c:v>9.1001781139893934E-2</c:v>
                </c:pt>
                <c:pt idx="1323">
                  <c:v>9.0340792490488916E-2</c:v>
                </c:pt>
                <c:pt idx="1324">
                  <c:v>9.1011196723031568E-2</c:v>
                </c:pt>
                <c:pt idx="1325">
                  <c:v>9.2316025877267061E-2</c:v>
                </c:pt>
                <c:pt idx="1326">
                  <c:v>9.1186408924122567E-2</c:v>
                </c:pt>
                <c:pt idx="1327">
                  <c:v>9.057851893150054E-2</c:v>
                </c:pt>
                <c:pt idx="1328">
                  <c:v>8.9289051776961198E-2</c:v>
                </c:pt>
                <c:pt idx="1329">
                  <c:v>8.8133727331701286E-2</c:v>
                </c:pt>
                <c:pt idx="1330">
                  <c:v>8.7142364915135287E-2</c:v>
                </c:pt>
                <c:pt idx="1331">
                  <c:v>8.5836493027502569E-2</c:v>
                </c:pt>
                <c:pt idx="1332">
                  <c:v>8.4992940502510383E-2</c:v>
                </c:pt>
                <c:pt idx="1333">
                  <c:v>8.3722531039552794E-2</c:v>
                </c:pt>
                <c:pt idx="1334">
                  <c:v>8.2602991596403635E-2</c:v>
                </c:pt>
                <c:pt idx="1335">
                  <c:v>8.1488187472064127E-2</c:v>
                </c:pt>
                <c:pt idx="1336">
                  <c:v>8.0324051739545724E-2</c:v>
                </c:pt>
                <c:pt idx="1337">
                  <c:v>8.0370077680291224E-2</c:v>
                </c:pt>
                <c:pt idx="1338">
                  <c:v>8.114592730968799E-2</c:v>
                </c:pt>
                <c:pt idx="1339">
                  <c:v>8.1749966338970123E-2</c:v>
                </c:pt>
                <c:pt idx="1340">
                  <c:v>8.1271159958689429E-2</c:v>
                </c:pt>
                <c:pt idx="1341">
                  <c:v>8.1529840369846215E-2</c:v>
                </c:pt>
                <c:pt idx="1342">
                  <c:v>8.0328360665918599E-2</c:v>
                </c:pt>
                <c:pt idx="1343">
                  <c:v>7.9119909479241898E-2</c:v>
                </c:pt>
                <c:pt idx="1344">
                  <c:v>7.8710125201868528E-2</c:v>
                </c:pt>
                <c:pt idx="1345">
                  <c:v>7.7612283182202021E-2</c:v>
                </c:pt>
                <c:pt idx="1346">
                  <c:v>7.727974406079155E-2</c:v>
                </c:pt>
                <c:pt idx="1347">
                  <c:v>7.6113136337632781E-2</c:v>
                </c:pt>
                <c:pt idx="1348">
                  <c:v>7.4964220106200533E-2</c:v>
                </c:pt>
                <c:pt idx="1349">
                  <c:v>7.4038705812774677E-2</c:v>
                </c:pt>
                <c:pt idx="1350">
                  <c:v>7.2921424857726888E-2</c:v>
                </c:pt>
                <c:pt idx="1351">
                  <c:v>7.1820714288061124E-2</c:v>
                </c:pt>
                <c:pt idx="1352">
                  <c:v>7.0763581541938639E-2</c:v>
                </c:pt>
                <c:pt idx="1353">
                  <c:v>6.9772663297354334E-2</c:v>
                </c:pt>
                <c:pt idx="1354">
                  <c:v>6.8720880761776654E-2</c:v>
                </c:pt>
                <c:pt idx="1355">
                  <c:v>6.7926499700260753E-2</c:v>
                </c:pt>
                <c:pt idx="1356">
                  <c:v>6.7886781575613189E-2</c:v>
                </c:pt>
                <c:pt idx="1357">
                  <c:v>6.6931489891674939E-2</c:v>
                </c:pt>
                <c:pt idx="1358">
                  <c:v>6.5983405033033571E-2</c:v>
                </c:pt>
                <c:pt idx="1359">
                  <c:v>6.5234294790451258E-2</c:v>
                </c:pt>
                <c:pt idx="1360">
                  <c:v>6.4283478644748815E-2</c:v>
                </c:pt>
                <c:pt idx="1361">
                  <c:v>6.3362840435831583E-2</c:v>
                </c:pt>
                <c:pt idx="1362">
                  <c:v>6.2405692510076514E-2</c:v>
                </c:pt>
                <c:pt idx="1363">
                  <c:v>6.1509548234070205E-2</c:v>
                </c:pt>
                <c:pt idx="1364">
                  <c:v>6.0595622273048697E-2</c:v>
                </c:pt>
                <c:pt idx="1365">
                  <c:v>5.9681536476502456E-2</c:v>
                </c:pt>
                <c:pt idx="1366">
                  <c:v>5.8991152121398438E-2</c:v>
                </c:pt>
                <c:pt idx="1367">
                  <c:v>5.8581553937185976E-2</c:v>
                </c:pt>
                <c:pt idx="1368">
                  <c:v>5.8433595029224406E-2</c:v>
                </c:pt>
                <c:pt idx="1369">
                  <c:v>5.8270333052964751E-2</c:v>
                </c:pt>
                <c:pt idx="1370">
                  <c:v>5.8040306417321032E-2</c:v>
                </c:pt>
                <c:pt idx="1371">
                  <c:v>5.7881062335921017E-2</c:v>
                </c:pt>
                <c:pt idx="1372">
                  <c:v>5.7261439502421553E-2</c:v>
                </c:pt>
                <c:pt idx="1373">
                  <c:v>5.6430989442429698E-2</c:v>
                </c:pt>
                <c:pt idx="1374">
                  <c:v>5.5594017367946294E-2</c:v>
                </c:pt>
                <c:pt idx="1375">
                  <c:v>5.4756070262763412E-2</c:v>
                </c:pt>
                <c:pt idx="1376">
                  <c:v>5.4379734505959808E-2</c:v>
                </c:pt>
                <c:pt idx="1377">
                  <c:v>5.3611689573312964E-2</c:v>
                </c:pt>
                <c:pt idx="1378">
                  <c:v>5.2825459886412317E-2</c:v>
                </c:pt>
                <c:pt idx="1379">
                  <c:v>5.2614749013762847E-2</c:v>
                </c:pt>
                <c:pt idx="1380">
                  <c:v>5.2551108576324897E-2</c:v>
                </c:pt>
                <c:pt idx="1381">
                  <c:v>5.3412133591422856E-2</c:v>
                </c:pt>
                <c:pt idx="1382">
                  <c:v>5.3583806506973669E-2</c:v>
                </c:pt>
                <c:pt idx="1383">
                  <c:v>5.3726597483256089E-2</c:v>
                </c:pt>
                <c:pt idx="1384">
                  <c:v>5.3313563845945162E-2</c:v>
                </c:pt>
                <c:pt idx="1385">
                  <c:v>5.2518860075442556E-2</c:v>
                </c:pt>
                <c:pt idx="1386">
                  <c:v>5.2189493795719237E-2</c:v>
                </c:pt>
                <c:pt idx="1387">
                  <c:v>5.3592371619747912E-2</c:v>
                </c:pt>
                <c:pt idx="1388">
                  <c:v>5.4889409221987803E-2</c:v>
                </c:pt>
                <c:pt idx="1389">
                  <c:v>5.6851581577752365E-2</c:v>
                </c:pt>
                <c:pt idx="1390">
                  <c:v>5.7428749607736154E-2</c:v>
                </c:pt>
                <c:pt idx="1391">
                  <c:v>5.7930388396206331E-2</c:v>
                </c:pt>
                <c:pt idx="1392">
                  <c:v>5.7317518297671684E-2</c:v>
                </c:pt>
                <c:pt idx="1393">
                  <c:v>5.7231879958633686E-2</c:v>
                </c:pt>
                <c:pt idx="1394">
                  <c:v>5.7045337151261089E-2</c:v>
                </c:pt>
                <c:pt idx="1395">
                  <c:v>5.658963791652178E-2</c:v>
                </c:pt>
                <c:pt idx="1396">
                  <c:v>5.6032079098916901E-2</c:v>
                </c:pt>
                <c:pt idx="1397">
                  <c:v>5.5428756326662915E-2</c:v>
                </c:pt>
                <c:pt idx="1398">
                  <c:v>5.4694388773040024E-2</c:v>
                </c:pt>
                <c:pt idx="1399">
                  <c:v>5.4077542481686891E-2</c:v>
                </c:pt>
                <c:pt idx="1400">
                  <c:v>5.3815423434794264E-2</c:v>
                </c:pt>
                <c:pt idx="1401">
                  <c:v>5.3802208138709194E-2</c:v>
                </c:pt>
                <c:pt idx="1402">
                  <c:v>5.3959690648814819E-2</c:v>
                </c:pt>
                <c:pt idx="1403">
                  <c:v>5.3715855562255783E-2</c:v>
                </c:pt>
                <c:pt idx="1404">
                  <c:v>5.3729718552239139E-2</c:v>
                </c:pt>
                <c:pt idx="1405">
                  <c:v>5.3329670200818177E-2</c:v>
                </c:pt>
                <c:pt idx="1406">
                  <c:v>5.2534680837581241E-2</c:v>
                </c:pt>
                <c:pt idx="1407">
                  <c:v>5.1934811413905324E-2</c:v>
                </c:pt>
                <c:pt idx="1408">
                  <c:v>5.1510910115782967E-2</c:v>
                </c:pt>
                <c:pt idx="1409">
                  <c:v>5.0756163920651041E-2</c:v>
                </c:pt>
                <c:pt idx="1410">
                  <c:v>5.0117481108192655E-2</c:v>
                </c:pt>
                <c:pt idx="1411">
                  <c:v>4.9518016400795575E-2</c:v>
                </c:pt>
                <c:pt idx="1412">
                  <c:v>4.8775266557067209E-2</c:v>
                </c:pt>
                <c:pt idx="1413">
                  <c:v>4.8041219719740298E-2</c:v>
                </c:pt>
                <c:pt idx="1414">
                  <c:v>4.7825686654168142E-2</c:v>
                </c:pt>
                <c:pt idx="1415">
                  <c:v>4.8862596449347331E-2</c:v>
                </c:pt>
                <c:pt idx="1416">
                  <c:v>4.8958633694082501E-2</c:v>
                </c:pt>
                <c:pt idx="1417">
                  <c:v>4.8800549446725079E-2</c:v>
                </c:pt>
                <c:pt idx="1418">
                  <c:v>4.8487431424085355E-2</c:v>
                </c:pt>
                <c:pt idx="1419">
                  <c:v>4.7817068566272276E-2</c:v>
                </c:pt>
                <c:pt idx="1420">
                  <c:v>4.7106811241529767E-2</c:v>
                </c:pt>
                <c:pt idx="1421">
                  <c:v>4.6960473350018225E-2</c:v>
                </c:pt>
                <c:pt idx="1422">
                  <c:v>4.6817013762386173E-2</c:v>
                </c:pt>
                <c:pt idx="1423">
                  <c:v>4.6490567101697362E-2</c:v>
                </c:pt>
                <c:pt idx="1424">
                  <c:v>4.5943557293367375E-2</c:v>
                </c:pt>
                <c:pt idx="1425">
                  <c:v>4.5261246286821002E-2</c:v>
                </c:pt>
                <c:pt idx="1426">
                  <c:v>4.4919683737936589E-2</c:v>
                </c:pt>
                <c:pt idx="1427">
                  <c:v>4.5034287577668246E-2</c:v>
                </c:pt>
                <c:pt idx="1428">
                  <c:v>4.4486960982966089E-2</c:v>
                </c:pt>
                <c:pt idx="1429">
                  <c:v>4.3831536709121266E-2</c:v>
                </c:pt>
                <c:pt idx="1430">
                  <c:v>4.3186983334374936E-2</c:v>
                </c:pt>
                <c:pt idx="1431">
                  <c:v>4.2676298175355225E-2</c:v>
                </c:pt>
                <c:pt idx="1432">
                  <c:v>4.227124471969021E-2</c:v>
                </c:pt>
                <c:pt idx="1433">
                  <c:v>4.1901249054435701E-2</c:v>
                </c:pt>
                <c:pt idx="1434">
                  <c:v>4.1513114305906922E-2</c:v>
                </c:pt>
                <c:pt idx="1435">
                  <c:v>4.1824256796544668E-2</c:v>
                </c:pt>
                <c:pt idx="1436">
                  <c:v>4.1283227517651885E-2</c:v>
                </c:pt>
                <c:pt idx="1437">
                  <c:v>4.0694718725957854E-2</c:v>
                </c:pt>
                <c:pt idx="1438">
                  <c:v>4.0175777447589503E-2</c:v>
                </c:pt>
                <c:pt idx="1439">
                  <c:v>3.9571716936045422E-2</c:v>
                </c:pt>
                <c:pt idx="1440">
                  <c:v>3.9216604622264804E-2</c:v>
                </c:pt>
                <c:pt idx="1441">
                  <c:v>3.8659634124583959E-2</c:v>
                </c:pt>
                <c:pt idx="1442">
                  <c:v>3.8486399654996332E-2</c:v>
                </c:pt>
                <c:pt idx="1443">
                  <c:v>3.8086089754004612E-2</c:v>
                </c:pt>
                <c:pt idx="1444">
                  <c:v>3.7593118224403435E-2</c:v>
                </c:pt>
                <c:pt idx="1445">
                  <c:v>3.702531937252921E-2</c:v>
                </c:pt>
                <c:pt idx="1446">
                  <c:v>3.6474849325822713E-2</c:v>
                </c:pt>
                <c:pt idx="1447">
                  <c:v>3.6958890449149157E-2</c:v>
                </c:pt>
                <c:pt idx="1448">
                  <c:v>3.7608540910186172E-2</c:v>
                </c:pt>
                <c:pt idx="1449">
                  <c:v>3.7597776272250853E-2</c:v>
                </c:pt>
                <c:pt idx="1450">
                  <c:v>3.7190374960715193E-2</c:v>
                </c:pt>
                <c:pt idx="1451">
                  <c:v>3.724307859715132E-2</c:v>
                </c:pt>
                <c:pt idx="1452">
                  <c:v>3.7058037340462049E-2</c:v>
                </c:pt>
                <c:pt idx="1453">
                  <c:v>3.6640345315101047E-2</c:v>
                </c:pt>
                <c:pt idx="1454">
                  <c:v>3.6490878204045826E-2</c:v>
                </c:pt>
                <c:pt idx="1455">
                  <c:v>3.6429992354721059E-2</c:v>
                </c:pt>
                <c:pt idx="1456">
                  <c:v>3.5903714355621348E-2</c:v>
                </c:pt>
                <c:pt idx="1457">
                  <c:v>3.5475233331837996E-2</c:v>
                </c:pt>
                <c:pt idx="1458">
                  <c:v>3.5088821017454856E-2</c:v>
                </c:pt>
                <c:pt idx="1459">
                  <c:v>3.4617760944724574E-2</c:v>
                </c:pt>
                <c:pt idx="1460">
                  <c:v>3.4253106074873266E-2</c:v>
                </c:pt>
                <c:pt idx="1461">
                  <c:v>3.4522263864431163E-2</c:v>
                </c:pt>
                <c:pt idx="1462">
                  <c:v>3.4145194845667831E-2</c:v>
                </c:pt>
                <c:pt idx="1463">
                  <c:v>3.4603619411685778E-2</c:v>
                </c:pt>
                <c:pt idx="1464">
                  <c:v>3.4482546123757285E-2</c:v>
                </c:pt>
                <c:pt idx="1465">
                  <c:v>3.4135061235498011E-2</c:v>
                </c:pt>
                <c:pt idx="1466">
                  <c:v>3.3641590998259613E-2</c:v>
                </c:pt>
                <c:pt idx="1467">
                  <c:v>3.3140227751603316E-2</c:v>
                </c:pt>
                <c:pt idx="1468">
                  <c:v>3.3037311814629808E-2</c:v>
                </c:pt>
                <c:pt idx="1469">
                  <c:v>3.3773315508253056E-2</c:v>
                </c:pt>
                <c:pt idx="1470">
                  <c:v>3.4209690346205711E-2</c:v>
                </c:pt>
                <c:pt idx="1471">
                  <c:v>3.4762398886330294E-2</c:v>
                </c:pt>
                <c:pt idx="1472">
                  <c:v>3.4298676245693195E-2</c:v>
                </c:pt>
                <c:pt idx="1473">
                  <c:v>3.3920486811078364E-2</c:v>
                </c:pt>
                <c:pt idx="1474">
                  <c:v>3.3438702891389026E-2</c:v>
                </c:pt>
                <c:pt idx="1475">
                  <c:v>3.3007460779048425E-2</c:v>
                </c:pt>
                <c:pt idx="1476">
                  <c:v>3.2667666714197408E-2</c:v>
                </c:pt>
                <c:pt idx="1477">
                  <c:v>3.2330047841905775E-2</c:v>
                </c:pt>
                <c:pt idx="1478">
                  <c:v>3.188616694295017E-2</c:v>
                </c:pt>
                <c:pt idx="1479">
                  <c:v>3.1425150868439403E-2</c:v>
                </c:pt>
                <c:pt idx="1480">
                  <c:v>3.0952632426956915E-2</c:v>
                </c:pt>
                <c:pt idx="1481">
                  <c:v>3.0501977771549792E-2</c:v>
                </c:pt>
                <c:pt idx="1482">
                  <c:v>3.0127933508196453E-2</c:v>
                </c:pt>
                <c:pt idx="1483">
                  <c:v>2.9679777652693688E-2</c:v>
                </c:pt>
                <c:pt idx="1484">
                  <c:v>2.9232710898546552E-2</c:v>
                </c:pt>
                <c:pt idx="1485">
                  <c:v>2.8795347940552999E-2</c:v>
                </c:pt>
                <c:pt idx="1486">
                  <c:v>2.8453149696786209E-2</c:v>
                </c:pt>
                <c:pt idx="1487">
                  <c:v>2.8061041320811678E-2</c:v>
                </c:pt>
                <c:pt idx="1488">
                  <c:v>2.769703045054115E-2</c:v>
                </c:pt>
                <c:pt idx="1489">
                  <c:v>2.7934811672984883E-2</c:v>
                </c:pt>
                <c:pt idx="1490">
                  <c:v>2.7840228183568183E-2</c:v>
                </c:pt>
                <c:pt idx="1491">
                  <c:v>2.750745739274674E-2</c:v>
                </c:pt>
                <c:pt idx="1492">
                  <c:v>2.7166667142412879E-2</c:v>
                </c:pt>
                <c:pt idx="1493">
                  <c:v>2.6759852828080025E-2</c:v>
                </c:pt>
                <c:pt idx="1494">
                  <c:v>2.6378772780495455E-2</c:v>
                </c:pt>
                <c:pt idx="1495">
                  <c:v>2.5981497373898578E-2</c:v>
                </c:pt>
                <c:pt idx="1496">
                  <c:v>2.5869398439660227E-2</c:v>
                </c:pt>
                <c:pt idx="1497">
                  <c:v>2.5543652670790506E-2</c:v>
                </c:pt>
                <c:pt idx="1498">
                  <c:v>2.5158661448142283E-2</c:v>
                </c:pt>
                <c:pt idx="1499">
                  <c:v>2.485081367434867E-2</c:v>
                </c:pt>
                <c:pt idx="1500">
                  <c:v>2.4531450443778469E-2</c:v>
                </c:pt>
                <c:pt idx="1501">
                  <c:v>2.4898813995906079E-2</c:v>
                </c:pt>
                <c:pt idx="1502">
                  <c:v>2.4869529564229928E-2</c:v>
                </c:pt>
                <c:pt idx="1503">
                  <c:v>2.4509127723117762E-2</c:v>
                </c:pt>
                <c:pt idx="1504">
                  <c:v>2.4141105212724209E-2</c:v>
                </c:pt>
                <c:pt idx="1505">
                  <c:v>2.3802915238298378E-2</c:v>
                </c:pt>
                <c:pt idx="1506">
                  <c:v>2.3550373486662092E-2</c:v>
                </c:pt>
                <c:pt idx="1507">
                  <c:v>2.3374520891810378E-2</c:v>
                </c:pt>
                <c:pt idx="1508">
                  <c:v>2.3451833613518453E-2</c:v>
                </c:pt>
                <c:pt idx="1509">
                  <c:v>2.3660872290948723E-2</c:v>
                </c:pt>
                <c:pt idx="1510">
                  <c:v>2.4802112320623865E-2</c:v>
                </c:pt>
                <c:pt idx="1511">
                  <c:v>2.5347795610907331E-2</c:v>
                </c:pt>
                <c:pt idx="1512">
                  <c:v>2.5061804837215294E-2</c:v>
                </c:pt>
                <c:pt idx="1513">
                  <c:v>2.4921255698390685E-2</c:v>
                </c:pt>
                <c:pt idx="1514">
                  <c:v>2.4773708105129306E-2</c:v>
                </c:pt>
                <c:pt idx="1515">
                  <c:v>2.4445992252355876E-2</c:v>
                </c:pt>
                <c:pt idx="1516">
                  <c:v>2.4135076139200566E-2</c:v>
                </c:pt>
                <c:pt idx="1517">
                  <c:v>2.3789076552153645E-2</c:v>
                </c:pt>
                <c:pt idx="1518">
                  <c:v>2.482716024206923E-2</c:v>
                </c:pt>
                <c:pt idx="1519">
                  <c:v>2.8053867569425996E-2</c:v>
                </c:pt>
                <c:pt idx="1520">
                  <c:v>2.9228824491674504E-2</c:v>
                </c:pt>
                <c:pt idx="1521">
                  <c:v>3.1320275916161475E-2</c:v>
                </c:pt>
                <c:pt idx="1522">
                  <c:v>3.2634863322841247E-2</c:v>
                </c:pt>
                <c:pt idx="1523">
                  <c:v>3.3144875778266386E-2</c:v>
                </c:pt>
                <c:pt idx="1524">
                  <c:v>3.2884946843723999E-2</c:v>
                </c:pt>
                <c:pt idx="1525">
                  <c:v>3.249405162850208E-2</c:v>
                </c:pt>
                <c:pt idx="1526">
                  <c:v>3.2003536361430773E-2</c:v>
                </c:pt>
                <c:pt idx="1527">
                  <c:v>3.1520038167342043E-2</c:v>
                </c:pt>
                <c:pt idx="1528">
                  <c:v>3.1255870843553302E-2</c:v>
                </c:pt>
                <c:pt idx="1529">
                  <c:v>3.0827345194034537E-2</c:v>
                </c:pt>
                <c:pt idx="1530">
                  <c:v>3.1042646275038385E-2</c:v>
                </c:pt>
                <c:pt idx="1531">
                  <c:v>3.0988325500224317E-2</c:v>
                </c:pt>
                <c:pt idx="1532">
                  <c:v>3.0864058497685507E-2</c:v>
                </c:pt>
                <c:pt idx="1533">
                  <c:v>3.0940988092586164E-2</c:v>
                </c:pt>
                <c:pt idx="1534">
                  <c:v>3.0907747787011171E-2</c:v>
                </c:pt>
                <c:pt idx="1535">
                  <c:v>3.2388871580253033E-2</c:v>
                </c:pt>
                <c:pt idx="1536">
                  <c:v>3.3286779849401683E-2</c:v>
                </c:pt>
                <c:pt idx="1537">
                  <c:v>3.4472715400204988E-2</c:v>
                </c:pt>
                <c:pt idx="1538">
                  <c:v>3.4653960421871938E-2</c:v>
                </c:pt>
                <c:pt idx="1539">
                  <c:v>3.477827123263566E-2</c:v>
                </c:pt>
                <c:pt idx="1540">
                  <c:v>3.4252653205587964E-2</c:v>
                </c:pt>
                <c:pt idx="1541">
                  <c:v>3.3736532461629186E-2</c:v>
                </c:pt>
                <c:pt idx="1542">
                  <c:v>3.3257486585471993E-2</c:v>
                </c:pt>
                <c:pt idx="1543">
                  <c:v>3.2756990597231465E-2</c:v>
                </c:pt>
                <c:pt idx="1544">
                  <c:v>3.2286296098375931E-2</c:v>
                </c:pt>
                <c:pt idx="1545">
                  <c:v>3.2070678470543915E-2</c:v>
                </c:pt>
                <c:pt idx="1546">
                  <c:v>3.1704171646638267E-2</c:v>
                </c:pt>
                <c:pt idx="1547">
                  <c:v>3.1389818824462443E-2</c:v>
                </c:pt>
                <c:pt idx="1548">
                  <c:v>3.1261408407442008E-2</c:v>
                </c:pt>
                <c:pt idx="1549">
                  <c:v>3.0903592855777946E-2</c:v>
                </c:pt>
                <c:pt idx="1550">
                  <c:v>3.0759047271112221E-2</c:v>
                </c:pt>
                <c:pt idx="1551">
                  <c:v>3.0629457240801447E-2</c:v>
                </c:pt>
                <c:pt idx="1552">
                  <c:v>3.0658394088054809E-2</c:v>
                </c:pt>
                <c:pt idx="1553">
                  <c:v>3.0367272282114586E-2</c:v>
                </c:pt>
                <c:pt idx="1554">
                  <c:v>3.0047366091910027E-2</c:v>
                </c:pt>
                <c:pt idx="1555">
                  <c:v>2.9816092658681952E-2</c:v>
                </c:pt>
                <c:pt idx="1556">
                  <c:v>2.9716860023604776E-2</c:v>
                </c:pt>
                <c:pt idx="1557">
                  <c:v>2.9354335725624493E-2</c:v>
                </c:pt>
                <c:pt idx="1558">
                  <c:v>2.8911048528465343E-2</c:v>
                </c:pt>
                <c:pt idx="1559">
                  <c:v>2.8595147621326249E-2</c:v>
                </c:pt>
                <c:pt idx="1560">
                  <c:v>2.8456093762268465E-2</c:v>
                </c:pt>
                <c:pt idx="1561">
                  <c:v>2.8076622490611734E-2</c:v>
                </c:pt>
                <c:pt idx="1562">
                  <c:v>2.7786637848695683E-2</c:v>
                </c:pt>
                <c:pt idx="1563">
                  <c:v>2.7842042500616112E-2</c:v>
                </c:pt>
                <c:pt idx="1564">
                  <c:v>2.7671011029688716E-2</c:v>
                </c:pt>
                <c:pt idx="1565">
                  <c:v>2.7254528298666168E-2</c:v>
                </c:pt>
                <c:pt idx="1566">
                  <c:v>2.6851864409389446E-2</c:v>
                </c:pt>
                <c:pt idx="1567">
                  <c:v>2.6459644528691227E-2</c:v>
                </c:pt>
                <c:pt idx="1568">
                  <c:v>2.6177276150110913E-2</c:v>
                </c:pt>
                <c:pt idx="1569">
                  <c:v>2.590078616313023E-2</c:v>
                </c:pt>
                <c:pt idx="1570">
                  <c:v>2.5613966484231688E-2</c:v>
                </c:pt>
                <c:pt idx="1571">
                  <c:v>2.5677229022218428E-2</c:v>
                </c:pt>
                <c:pt idx="1572">
                  <c:v>2.5712813072581175E-2</c:v>
                </c:pt>
                <c:pt idx="1573">
                  <c:v>2.5633477212765873E-2</c:v>
                </c:pt>
                <c:pt idx="1574">
                  <c:v>2.5375872535369257E-2</c:v>
                </c:pt>
                <c:pt idx="1575">
                  <c:v>2.5941897833679027E-2</c:v>
                </c:pt>
                <c:pt idx="1576">
                  <c:v>2.6251130102440394E-2</c:v>
                </c:pt>
                <c:pt idx="1577">
                  <c:v>2.585911326889995E-2</c:v>
                </c:pt>
                <c:pt idx="1578">
                  <c:v>2.5485343764595377E-2</c:v>
                </c:pt>
                <c:pt idx="1579">
                  <c:v>2.5296303964081352E-2</c:v>
                </c:pt>
                <c:pt idx="1580">
                  <c:v>2.4915358730236727E-2</c:v>
                </c:pt>
                <c:pt idx="1581">
                  <c:v>2.4538949967941148E-2</c:v>
                </c:pt>
                <c:pt idx="1582">
                  <c:v>2.4798429669778816E-2</c:v>
                </c:pt>
                <c:pt idx="1583">
                  <c:v>2.4622868464873743E-2</c:v>
                </c:pt>
                <c:pt idx="1584">
                  <c:v>2.4615586224803355E-2</c:v>
                </c:pt>
                <c:pt idx="1585">
                  <c:v>2.446294551034911E-2</c:v>
                </c:pt>
                <c:pt idx="1586">
                  <c:v>2.4153313987731378E-2</c:v>
                </c:pt>
                <c:pt idx="1587">
                  <c:v>2.4938625277364127E-2</c:v>
                </c:pt>
                <c:pt idx="1588">
                  <c:v>2.4863911946799669E-2</c:v>
                </c:pt>
                <c:pt idx="1589">
                  <c:v>2.4665306533269597E-2</c:v>
                </c:pt>
                <c:pt idx="1590">
                  <c:v>2.4874709199550489E-2</c:v>
                </c:pt>
                <c:pt idx="1591">
                  <c:v>2.754069982960667E-2</c:v>
                </c:pt>
                <c:pt idx="1592">
                  <c:v>2.9393770443430601E-2</c:v>
                </c:pt>
                <c:pt idx="1593">
                  <c:v>2.9848553806178388E-2</c:v>
                </c:pt>
                <c:pt idx="1594">
                  <c:v>2.9538792521478782E-2</c:v>
                </c:pt>
                <c:pt idx="1595">
                  <c:v>2.9121067618596203E-2</c:v>
                </c:pt>
                <c:pt idx="1596">
                  <c:v>2.9011072139098364E-2</c:v>
                </c:pt>
                <c:pt idx="1597">
                  <c:v>2.8776127018749705E-2</c:v>
                </c:pt>
                <c:pt idx="1598">
                  <c:v>2.8770831258031499E-2</c:v>
                </c:pt>
                <c:pt idx="1599">
                  <c:v>2.9052384684766102E-2</c:v>
                </c:pt>
                <c:pt idx="1600">
                  <c:v>3.0185249309461603E-2</c:v>
                </c:pt>
                <c:pt idx="1601">
                  <c:v>3.2711185659035823E-2</c:v>
                </c:pt>
                <c:pt idx="1602">
                  <c:v>3.2839655143397775E-2</c:v>
                </c:pt>
                <c:pt idx="1603">
                  <c:v>3.3353136406921551E-2</c:v>
                </c:pt>
                <c:pt idx="1604">
                  <c:v>3.3556947472213459E-2</c:v>
                </c:pt>
                <c:pt idx="1605">
                  <c:v>3.3684030832882239E-2</c:v>
                </c:pt>
                <c:pt idx="1606">
                  <c:v>3.3949621828748049E-2</c:v>
                </c:pt>
                <c:pt idx="1607">
                  <c:v>3.3436506299616871E-2</c:v>
                </c:pt>
                <c:pt idx="1608">
                  <c:v>3.293553261972107E-2</c:v>
                </c:pt>
                <c:pt idx="1609">
                  <c:v>3.2887518611778042E-2</c:v>
                </c:pt>
                <c:pt idx="1610">
                  <c:v>3.2850211088113153E-2</c:v>
                </c:pt>
                <c:pt idx="1611">
                  <c:v>3.3338749377752171E-2</c:v>
                </c:pt>
                <c:pt idx="1612">
                  <c:v>3.402830203566734E-2</c:v>
                </c:pt>
                <c:pt idx="1613">
                  <c:v>3.3788039482272499E-2</c:v>
                </c:pt>
                <c:pt idx="1614">
                  <c:v>3.4607513559322296E-2</c:v>
                </c:pt>
                <c:pt idx="1615">
                  <c:v>3.4370226607418002E-2</c:v>
                </c:pt>
                <c:pt idx="1616">
                  <c:v>3.4046402358191556E-2</c:v>
                </c:pt>
                <c:pt idx="1617">
                  <c:v>3.4333268336697809E-2</c:v>
                </c:pt>
                <c:pt idx="1618">
                  <c:v>3.563069052103892E-2</c:v>
                </c:pt>
                <c:pt idx="1619">
                  <c:v>3.7169071383752125E-2</c:v>
                </c:pt>
                <c:pt idx="1620">
                  <c:v>3.7316189006541628E-2</c:v>
                </c:pt>
                <c:pt idx="1621">
                  <c:v>3.7472208054997798E-2</c:v>
                </c:pt>
                <c:pt idx="1622">
                  <c:v>3.767914404009743E-2</c:v>
                </c:pt>
                <c:pt idx="1623">
                  <c:v>3.711166690732294E-2</c:v>
                </c:pt>
                <c:pt idx="1624">
                  <c:v>3.6584618469694845E-2</c:v>
                </c:pt>
                <c:pt idx="1625">
                  <c:v>3.6424789495383553E-2</c:v>
                </c:pt>
                <c:pt idx="1626">
                  <c:v>3.6121948526240975E-2</c:v>
                </c:pt>
                <c:pt idx="1627">
                  <c:v>3.5843629608324427E-2</c:v>
                </c:pt>
                <c:pt idx="1628">
                  <c:v>3.648664111534642E-2</c:v>
                </c:pt>
                <c:pt idx="1629">
                  <c:v>3.7327377675305737E-2</c:v>
                </c:pt>
                <c:pt idx="1630">
                  <c:v>3.7493924722322297E-2</c:v>
                </c:pt>
                <c:pt idx="1631">
                  <c:v>3.8336604599732482E-2</c:v>
                </c:pt>
                <c:pt idx="1632">
                  <c:v>3.8628022096066313E-2</c:v>
                </c:pt>
                <c:pt idx="1633">
                  <c:v>3.8411022680063849E-2</c:v>
                </c:pt>
                <c:pt idx="1634">
                  <c:v>3.874928446112301E-2</c:v>
                </c:pt>
                <c:pt idx="1635">
                  <c:v>3.9637618533747004E-2</c:v>
                </c:pt>
                <c:pt idx="1636">
                  <c:v>4.086062755969215E-2</c:v>
                </c:pt>
                <c:pt idx="1637">
                  <c:v>4.2620289044696724E-2</c:v>
                </c:pt>
                <c:pt idx="1638">
                  <c:v>4.2708859563959256E-2</c:v>
                </c:pt>
                <c:pt idx="1639">
                  <c:v>4.2565218514977458E-2</c:v>
                </c:pt>
                <c:pt idx="1640">
                  <c:v>4.1923675390120506E-2</c:v>
                </c:pt>
                <c:pt idx="1641">
                  <c:v>4.1301630288950224E-2</c:v>
                </c:pt>
                <c:pt idx="1642">
                  <c:v>4.067756233294767E-2</c:v>
                </c:pt>
                <c:pt idx="1643">
                  <c:v>4.0067006155836048E-2</c:v>
                </c:pt>
                <c:pt idx="1644">
                  <c:v>3.9546251603060509E-2</c:v>
                </c:pt>
                <c:pt idx="1645">
                  <c:v>4.0034235117393902E-2</c:v>
                </c:pt>
                <c:pt idx="1646">
                  <c:v>4.0418806699356574E-2</c:v>
                </c:pt>
                <c:pt idx="1647">
                  <c:v>4.0201908058883684E-2</c:v>
                </c:pt>
                <c:pt idx="1648">
                  <c:v>3.9967630602403485E-2</c:v>
                </c:pt>
                <c:pt idx="1649">
                  <c:v>3.9403140277207711E-2</c:v>
                </c:pt>
                <c:pt idx="1650">
                  <c:v>3.8816075234633728E-2</c:v>
                </c:pt>
                <c:pt idx="1651">
                  <c:v>3.8309674840818139E-2</c:v>
                </c:pt>
                <c:pt idx="1652">
                  <c:v>3.7794965179238554E-2</c:v>
                </c:pt>
                <c:pt idx="1653">
                  <c:v>3.744026407568226E-2</c:v>
                </c:pt>
                <c:pt idx="1654">
                  <c:v>3.7109213679381726E-2</c:v>
                </c:pt>
                <c:pt idx="1655">
                  <c:v>3.6653913115473641E-2</c:v>
                </c:pt>
                <c:pt idx="1656">
                  <c:v>3.6101563659130399E-2</c:v>
                </c:pt>
                <c:pt idx="1657">
                  <c:v>3.5583253353339415E-2</c:v>
                </c:pt>
                <c:pt idx="1658">
                  <c:v>3.5895181471345274E-2</c:v>
                </c:pt>
                <c:pt idx="1659">
                  <c:v>3.6363257413069783E-2</c:v>
                </c:pt>
                <c:pt idx="1660">
                  <c:v>3.6801483336249705E-2</c:v>
                </c:pt>
                <c:pt idx="1661">
                  <c:v>3.7273471881794952E-2</c:v>
                </c:pt>
                <c:pt idx="1662">
                  <c:v>3.6953151052297406E-2</c:v>
                </c:pt>
                <c:pt idx="1663">
                  <c:v>3.6411979647984261E-2</c:v>
                </c:pt>
                <c:pt idx="1664">
                  <c:v>3.5863294029610505E-2</c:v>
                </c:pt>
                <c:pt idx="1665">
                  <c:v>3.5327486893666965E-2</c:v>
                </c:pt>
                <c:pt idx="1666">
                  <c:v>3.4910374890258118E-2</c:v>
                </c:pt>
                <c:pt idx="1667">
                  <c:v>3.5164318260670055E-2</c:v>
                </c:pt>
                <c:pt idx="1668">
                  <c:v>3.528933209218945E-2</c:v>
                </c:pt>
                <c:pt idx="1669">
                  <c:v>3.5284424972615296E-2</c:v>
                </c:pt>
                <c:pt idx="1670">
                  <c:v>3.4787793864057767E-2</c:v>
                </c:pt>
                <c:pt idx="1671">
                  <c:v>3.4397088113704961E-2</c:v>
                </c:pt>
                <c:pt idx="1672">
                  <c:v>3.3878292824376079E-2</c:v>
                </c:pt>
                <c:pt idx="1673">
                  <c:v>3.3871937016040403E-2</c:v>
                </c:pt>
                <c:pt idx="1674">
                  <c:v>3.4594856940989689E-2</c:v>
                </c:pt>
                <c:pt idx="1675">
                  <c:v>3.5019545195554898E-2</c:v>
                </c:pt>
                <c:pt idx="1676">
                  <c:v>3.5687368742537681E-2</c:v>
                </c:pt>
                <c:pt idx="1677">
                  <c:v>3.6626617919177193E-2</c:v>
                </c:pt>
                <c:pt idx="1678">
                  <c:v>3.6335064463976864E-2</c:v>
                </c:pt>
                <c:pt idx="1679">
                  <c:v>3.593591768019145E-2</c:v>
                </c:pt>
                <c:pt idx="1680">
                  <c:v>3.566772537710907E-2</c:v>
                </c:pt>
                <c:pt idx="1681">
                  <c:v>3.5696701651708719E-2</c:v>
                </c:pt>
                <c:pt idx="1682">
                  <c:v>3.5542546618104916E-2</c:v>
                </c:pt>
                <c:pt idx="1683">
                  <c:v>3.5374524666948806E-2</c:v>
                </c:pt>
                <c:pt idx="1684">
                  <c:v>3.5243335808394394E-2</c:v>
                </c:pt>
                <c:pt idx="1685">
                  <c:v>3.5022480955304629E-2</c:v>
                </c:pt>
                <c:pt idx="1686">
                  <c:v>3.4830253451845129E-2</c:v>
                </c:pt>
                <c:pt idx="1687">
                  <c:v>3.4459784992562172E-2</c:v>
                </c:pt>
                <c:pt idx="1688">
                  <c:v>3.3976260474570419E-2</c:v>
                </c:pt>
                <c:pt idx="1689">
                  <c:v>3.3806378132114026E-2</c:v>
                </c:pt>
                <c:pt idx="1690">
                  <c:v>3.3297302870899777E-2</c:v>
                </c:pt>
                <c:pt idx="1691">
                  <c:v>3.2800663018355741E-2</c:v>
                </c:pt>
                <c:pt idx="1692">
                  <c:v>3.2353927268078175E-2</c:v>
                </c:pt>
                <c:pt idx="1693">
                  <c:v>3.1879992539336342E-2</c:v>
                </c:pt>
                <c:pt idx="1694">
                  <c:v>3.150697303904762E-2</c:v>
                </c:pt>
                <c:pt idx="1695">
                  <c:v>3.1138620663969108E-2</c:v>
                </c:pt>
                <c:pt idx="1696">
                  <c:v>3.0703908581188308E-2</c:v>
                </c:pt>
                <c:pt idx="1697">
                  <c:v>3.0299890909182014E-2</c:v>
                </c:pt>
                <c:pt idx="1698">
                  <c:v>3.0085002659401224E-2</c:v>
                </c:pt>
                <c:pt idx="1699">
                  <c:v>3.0286688565054523E-2</c:v>
                </c:pt>
                <c:pt idx="1700">
                  <c:v>3.0804053830790809E-2</c:v>
                </c:pt>
                <c:pt idx="1701">
                  <c:v>3.0537965311057041E-2</c:v>
                </c:pt>
                <c:pt idx="1702">
                  <c:v>3.033738971570954E-2</c:v>
                </c:pt>
                <c:pt idx="1703">
                  <c:v>2.9952515773157322E-2</c:v>
                </c:pt>
                <c:pt idx="1704">
                  <c:v>2.9502198700182142E-2</c:v>
                </c:pt>
                <c:pt idx="1705">
                  <c:v>2.9070502238824507E-2</c:v>
                </c:pt>
                <c:pt idx="1706">
                  <c:v>2.8749075889559307E-2</c:v>
                </c:pt>
                <c:pt idx="1707">
                  <c:v>2.83342093563251E-2</c:v>
                </c:pt>
                <c:pt idx="1708">
                  <c:v>2.7911436648216058E-2</c:v>
                </c:pt>
                <c:pt idx="1709">
                  <c:v>2.7490882960335035E-2</c:v>
                </c:pt>
                <c:pt idx="1710">
                  <c:v>2.7080428822118696E-2</c:v>
                </c:pt>
                <c:pt idx="1711">
                  <c:v>2.6830335650570202E-2</c:v>
                </c:pt>
                <c:pt idx="1712">
                  <c:v>2.6426222908680123E-2</c:v>
                </c:pt>
                <c:pt idx="1713">
                  <c:v>2.6049195879433159E-2</c:v>
                </c:pt>
                <c:pt idx="1714">
                  <c:v>2.5658586462180742E-2</c:v>
                </c:pt>
                <c:pt idx="1715">
                  <c:v>2.5276089873097526E-2</c:v>
                </c:pt>
                <c:pt idx="1716">
                  <c:v>2.4895702064315253E-2</c:v>
                </c:pt>
                <c:pt idx="1717">
                  <c:v>2.4591414065328145E-2</c:v>
                </c:pt>
                <c:pt idx="1718">
                  <c:v>2.5396962462143607E-2</c:v>
                </c:pt>
                <c:pt idx="1719">
                  <c:v>2.6136307173693158E-2</c:v>
                </c:pt>
                <c:pt idx="1720">
                  <c:v>2.6642521987586053E-2</c:v>
                </c:pt>
                <c:pt idx="1721">
                  <c:v>2.6555527355909367E-2</c:v>
                </c:pt>
                <c:pt idx="1722">
                  <c:v>2.6630861931174483E-2</c:v>
                </c:pt>
                <c:pt idx="1723">
                  <c:v>2.6230041492049383E-2</c:v>
                </c:pt>
                <c:pt idx="1724">
                  <c:v>2.5996516533295277E-2</c:v>
                </c:pt>
                <c:pt idx="1725">
                  <c:v>2.5717662255273204E-2</c:v>
                </c:pt>
                <c:pt idx="1726">
                  <c:v>2.5491009736247246E-2</c:v>
                </c:pt>
                <c:pt idx="1727">
                  <c:v>2.5542801149716778E-2</c:v>
                </c:pt>
                <c:pt idx="1728">
                  <c:v>2.5185715926403993E-2</c:v>
                </c:pt>
                <c:pt idx="1729">
                  <c:v>2.4880217312174747E-2</c:v>
                </c:pt>
                <c:pt idx="1730">
                  <c:v>2.4515852514794548E-2</c:v>
                </c:pt>
                <c:pt idx="1731">
                  <c:v>2.4146130261758526E-2</c:v>
                </c:pt>
                <c:pt idx="1732">
                  <c:v>2.3928005259011884E-2</c:v>
                </c:pt>
                <c:pt idx="1733">
                  <c:v>2.366010285775275E-2</c:v>
                </c:pt>
                <c:pt idx="1734">
                  <c:v>2.3411164265231953E-2</c:v>
                </c:pt>
                <c:pt idx="1735">
                  <c:v>2.3107391775178451E-2</c:v>
                </c:pt>
                <c:pt idx="1736">
                  <c:v>2.338979245248763E-2</c:v>
                </c:pt>
                <c:pt idx="1737">
                  <c:v>2.3896595811047597E-2</c:v>
                </c:pt>
                <c:pt idx="1738">
                  <c:v>2.5012690832704829E-2</c:v>
                </c:pt>
                <c:pt idx="1739">
                  <c:v>2.5986958801047459E-2</c:v>
                </c:pt>
                <c:pt idx="1740">
                  <c:v>2.7575853798249346E-2</c:v>
                </c:pt>
                <c:pt idx="1741">
                  <c:v>2.7832073639372613E-2</c:v>
                </c:pt>
                <c:pt idx="1742">
                  <c:v>2.7581537667190931E-2</c:v>
                </c:pt>
                <c:pt idx="1743">
                  <c:v>2.7428828074491287E-2</c:v>
                </c:pt>
                <c:pt idx="1744">
                  <c:v>2.7392899778970886E-2</c:v>
                </c:pt>
                <c:pt idx="1745">
                  <c:v>2.7102097810077063E-2</c:v>
                </c:pt>
                <c:pt idx="1746">
                  <c:v>2.6728505536436922E-2</c:v>
                </c:pt>
                <c:pt idx="1747">
                  <c:v>2.6382318954802021E-2</c:v>
                </c:pt>
                <c:pt idx="1748">
                  <c:v>2.5984151858186741E-2</c:v>
                </c:pt>
                <c:pt idx="1749">
                  <c:v>2.5596096420371202E-2</c:v>
                </c:pt>
                <c:pt idx="1750">
                  <c:v>2.5266688235295126E-2</c:v>
                </c:pt>
                <c:pt idx="1751">
                  <c:v>2.5068318075927291E-2</c:v>
                </c:pt>
                <c:pt idx="1752">
                  <c:v>2.476879898914075E-2</c:v>
                </c:pt>
                <c:pt idx="1753">
                  <c:v>2.4536244579695544E-2</c:v>
                </c:pt>
                <c:pt idx="1754">
                  <c:v>2.4238503247136362E-2</c:v>
                </c:pt>
                <c:pt idx="1755">
                  <c:v>2.3874911425862736E-2</c:v>
                </c:pt>
                <c:pt idx="1756">
                  <c:v>2.3514163842048106E-2</c:v>
                </c:pt>
                <c:pt idx="1757">
                  <c:v>2.3158923786783997E-2</c:v>
                </c:pt>
                <c:pt idx="1758">
                  <c:v>2.2891441399169161E-2</c:v>
                </c:pt>
                <c:pt idx="1759">
                  <c:v>2.2627090504705769E-2</c:v>
                </c:pt>
                <c:pt idx="1760">
                  <c:v>2.2435603841504639E-2</c:v>
                </c:pt>
                <c:pt idx="1761">
                  <c:v>2.2175160032593788E-2</c:v>
                </c:pt>
                <c:pt idx="1762">
                  <c:v>2.1943163288517618E-2</c:v>
                </c:pt>
                <c:pt idx="1763">
                  <c:v>2.1612995548114477E-2</c:v>
                </c:pt>
                <c:pt idx="1764">
                  <c:v>2.1324767055652488E-2</c:v>
                </c:pt>
                <c:pt idx="1765">
                  <c:v>2.1140427754875138E-2</c:v>
                </c:pt>
                <c:pt idx="1766">
                  <c:v>2.112059897184421E-2</c:v>
                </c:pt>
                <c:pt idx="1767">
                  <c:v>2.1288039075991378E-2</c:v>
                </c:pt>
                <c:pt idx="1768">
                  <c:v>2.1521291664349056E-2</c:v>
                </c:pt>
                <c:pt idx="1769">
                  <c:v>2.1261591564039724E-2</c:v>
                </c:pt>
                <c:pt idx="1770">
                  <c:v>2.0958147303150661E-2</c:v>
                </c:pt>
                <c:pt idx="1771">
                  <c:v>2.0687465567252677E-2</c:v>
                </c:pt>
                <c:pt idx="1772">
                  <c:v>2.0380459516442306E-2</c:v>
                </c:pt>
                <c:pt idx="1773">
                  <c:v>2.0072449542170748E-2</c:v>
                </c:pt>
                <c:pt idx="1774">
                  <c:v>2.0188111057815449E-2</c:v>
                </c:pt>
                <c:pt idx="1775">
                  <c:v>2.0481952345345836E-2</c:v>
                </c:pt>
                <c:pt idx="1776">
                  <c:v>2.0313425891630512E-2</c:v>
                </c:pt>
                <c:pt idx="1777">
                  <c:v>2.0175575617469244E-2</c:v>
                </c:pt>
                <c:pt idx="1778">
                  <c:v>2.0475644432556499E-2</c:v>
                </c:pt>
                <c:pt idx="1779">
                  <c:v>2.0401270174508639E-2</c:v>
                </c:pt>
                <c:pt idx="1780">
                  <c:v>2.0219934640573277E-2</c:v>
                </c:pt>
                <c:pt idx="1781">
                  <c:v>2.0506610756866214E-2</c:v>
                </c:pt>
                <c:pt idx="1782">
                  <c:v>2.0691581839930157E-2</c:v>
                </c:pt>
                <c:pt idx="1783">
                  <c:v>2.0436748444889241E-2</c:v>
                </c:pt>
                <c:pt idx="1784">
                  <c:v>2.0128302130828536E-2</c:v>
                </c:pt>
                <c:pt idx="1785">
                  <c:v>1.9831411205043503E-2</c:v>
                </c:pt>
                <c:pt idx="1786">
                  <c:v>1.9705871514775652E-2</c:v>
                </c:pt>
                <c:pt idx="1787">
                  <c:v>1.9429187845641873E-2</c:v>
                </c:pt>
                <c:pt idx="1788">
                  <c:v>1.9148572570077148E-2</c:v>
                </c:pt>
                <c:pt idx="1789">
                  <c:v>1.9219226436833919E-2</c:v>
                </c:pt>
                <c:pt idx="1790">
                  <c:v>1.9306249739358683E-2</c:v>
                </c:pt>
                <c:pt idx="1791">
                  <c:v>1.9149188565838929E-2</c:v>
                </c:pt>
                <c:pt idx="1792">
                  <c:v>1.922656376794055E-2</c:v>
                </c:pt>
                <c:pt idx="1793">
                  <c:v>1.9587622199710632E-2</c:v>
                </c:pt>
                <c:pt idx="1794">
                  <c:v>2.0661240114685835E-2</c:v>
                </c:pt>
                <c:pt idx="1795">
                  <c:v>2.1101466018134205E-2</c:v>
                </c:pt>
                <c:pt idx="1796">
                  <c:v>2.1514964748079551E-2</c:v>
                </c:pt>
                <c:pt idx="1797">
                  <c:v>2.1319871403319188E-2</c:v>
                </c:pt>
                <c:pt idx="1798">
                  <c:v>2.0997639120370486E-2</c:v>
                </c:pt>
                <c:pt idx="1799">
                  <c:v>2.1118278087865663E-2</c:v>
                </c:pt>
                <c:pt idx="1800">
                  <c:v>2.0806896377141875E-2</c:v>
                </c:pt>
                <c:pt idx="1801">
                  <c:v>2.0558468338460117E-2</c:v>
                </c:pt>
                <c:pt idx="1802">
                  <c:v>2.049316216247608E-2</c:v>
                </c:pt>
                <c:pt idx="1803">
                  <c:v>2.0225589868970772E-2</c:v>
                </c:pt>
                <c:pt idx="1804">
                  <c:v>2.0997760665018229E-2</c:v>
                </c:pt>
                <c:pt idx="1805">
                  <c:v>2.1000173666711863E-2</c:v>
                </c:pt>
                <c:pt idx="1806">
                  <c:v>2.0717546582709592E-2</c:v>
                </c:pt>
                <c:pt idx="1807">
                  <c:v>2.1091993699599843E-2</c:v>
                </c:pt>
                <c:pt idx="1808">
                  <c:v>2.1865133422470814E-2</c:v>
                </c:pt>
                <c:pt idx="1809">
                  <c:v>2.1541649633734818E-2</c:v>
                </c:pt>
                <c:pt idx="1810">
                  <c:v>2.1224410950165938E-2</c:v>
                </c:pt>
                <c:pt idx="1811">
                  <c:v>2.1021892222630734E-2</c:v>
                </c:pt>
                <c:pt idx="1812">
                  <c:v>2.1085436987344618E-2</c:v>
                </c:pt>
                <c:pt idx="1813">
                  <c:v>2.1929616618146165E-2</c:v>
                </c:pt>
                <c:pt idx="1814">
                  <c:v>2.234554642048862E-2</c:v>
                </c:pt>
                <c:pt idx="1815">
                  <c:v>2.2589392947269225E-2</c:v>
                </c:pt>
                <c:pt idx="1816">
                  <c:v>2.2422879879702654E-2</c:v>
                </c:pt>
                <c:pt idx="1817">
                  <c:v>2.2563122057918626E-2</c:v>
                </c:pt>
                <c:pt idx="1818">
                  <c:v>2.2831473120783961E-2</c:v>
                </c:pt>
                <c:pt idx="1819">
                  <c:v>2.2755031249132078E-2</c:v>
                </c:pt>
                <c:pt idx="1820">
                  <c:v>2.2690640932304856E-2</c:v>
                </c:pt>
                <c:pt idx="1821">
                  <c:v>2.2679077576954552E-2</c:v>
                </c:pt>
                <c:pt idx="1822">
                  <c:v>2.2445852889873861E-2</c:v>
                </c:pt>
                <c:pt idx="1823">
                  <c:v>2.2133832353418943E-2</c:v>
                </c:pt>
                <c:pt idx="1824">
                  <c:v>2.1799444844436924E-2</c:v>
                </c:pt>
                <c:pt idx="1825">
                  <c:v>2.1533308250053142E-2</c:v>
                </c:pt>
                <c:pt idx="1826">
                  <c:v>2.1431434174438629E-2</c:v>
                </c:pt>
                <c:pt idx="1827">
                  <c:v>2.1611022872636776E-2</c:v>
                </c:pt>
                <c:pt idx="1828">
                  <c:v>2.1664630170179045E-2</c:v>
                </c:pt>
                <c:pt idx="1829">
                  <c:v>2.1708415603716849E-2</c:v>
                </c:pt>
                <c:pt idx="1830">
                  <c:v>2.1668580895709354E-2</c:v>
                </c:pt>
                <c:pt idx="1831">
                  <c:v>2.1853066478480034E-2</c:v>
                </c:pt>
                <c:pt idx="1832">
                  <c:v>2.1522896167851628E-2</c:v>
                </c:pt>
                <c:pt idx="1833">
                  <c:v>2.132710138783837E-2</c:v>
                </c:pt>
                <c:pt idx="1834">
                  <c:v>2.1398097524361757E-2</c:v>
                </c:pt>
                <c:pt idx="1835">
                  <c:v>2.1502776715844905E-2</c:v>
                </c:pt>
                <c:pt idx="1836">
                  <c:v>2.3109434396135761E-2</c:v>
                </c:pt>
                <c:pt idx="1837">
                  <c:v>2.3801685231121247E-2</c:v>
                </c:pt>
                <c:pt idx="1838">
                  <c:v>2.3849955654382558E-2</c:v>
                </c:pt>
                <c:pt idx="1839">
                  <c:v>2.3994058479772394E-2</c:v>
                </c:pt>
                <c:pt idx="1840">
                  <c:v>2.3860568888235605E-2</c:v>
                </c:pt>
                <c:pt idx="1841">
                  <c:v>2.3501057680871868E-2</c:v>
                </c:pt>
                <c:pt idx="1842">
                  <c:v>2.3257122437071478E-2</c:v>
                </c:pt>
                <c:pt idx="1843">
                  <c:v>2.3293581245999801E-2</c:v>
                </c:pt>
                <c:pt idx="1844">
                  <c:v>2.3578693577191324E-2</c:v>
                </c:pt>
                <c:pt idx="1845">
                  <c:v>2.3419287938451008E-2</c:v>
                </c:pt>
                <c:pt idx="1846">
                  <c:v>2.3072551966245403E-2</c:v>
                </c:pt>
                <c:pt idx="1847">
                  <c:v>2.2875190907253755E-2</c:v>
                </c:pt>
                <c:pt idx="1848">
                  <c:v>2.2578797473133183E-2</c:v>
                </c:pt>
                <c:pt idx="1849">
                  <c:v>2.2744243096357222E-2</c:v>
                </c:pt>
                <c:pt idx="1850">
                  <c:v>2.3231297861096664E-2</c:v>
                </c:pt>
                <c:pt idx="1851">
                  <c:v>2.4559939096833835E-2</c:v>
                </c:pt>
                <c:pt idx="1852">
                  <c:v>2.449199979265507E-2</c:v>
                </c:pt>
                <c:pt idx="1853">
                  <c:v>2.436559289175692E-2</c:v>
                </c:pt>
                <c:pt idx="1854">
                  <c:v>2.409905737819508E-2</c:v>
                </c:pt>
                <c:pt idx="1855">
                  <c:v>2.4115381847417156E-2</c:v>
                </c:pt>
                <c:pt idx="1856">
                  <c:v>2.3912483999366605E-2</c:v>
                </c:pt>
                <c:pt idx="1857">
                  <c:v>2.3681388166289667E-2</c:v>
                </c:pt>
                <c:pt idx="1858">
                  <c:v>2.3371648153349588E-2</c:v>
                </c:pt>
                <c:pt idx="1859">
                  <c:v>2.3041949647373303E-2</c:v>
                </c:pt>
                <c:pt idx="1860">
                  <c:v>2.3384098358103865E-2</c:v>
                </c:pt>
                <c:pt idx="1861">
                  <c:v>2.3031305680442364E-2</c:v>
                </c:pt>
                <c:pt idx="1862">
                  <c:v>2.2698945804776816E-2</c:v>
                </c:pt>
                <c:pt idx="1863">
                  <c:v>2.2579187925108705E-2</c:v>
                </c:pt>
                <c:pt idx="1864">
                  <c:v>2.3160005380550144E-2</c:v>
                </c:pt>
                <c:pt idx="1865">
                  <c:v>2.4371783155075908E-2</c:v>
                </c:pt>
                <c:pt idx="1866">
                  <c:v>2.460066612639205E-2</c:v>
                </c:pt>
                <c:pt idx="1867">
                  <c:v>2.4597193757015696E-2</c:v>
                </c:pt>
                <c:pt idx="1868">
                  <c:v>2.4740597877252361E-2</c:v>
                </c:pt>
                <c:pt idx="1869">
                  <c:v>2.4540297147892208E-2</c:v>
                </c:pt>
                <c:pt idx="1870">
                  <c:v>2.4169831542653928E-2</c:v>
                </c:pt>
                <c:pt idx="1871">
                  <c:v>2.3867511152334073E-2</c:v>
                </c:pt>
                <c:pt idx="1872">
                  <c:v>2.3925421673217706E-2</c:v>
                </c:pt>
                <c:pt idx="1873">
                  <c:v>2.3660841887097449E-2</c:v>
                </c:pt>
                <c:pt idx="1874">
                  <c:v>2.330530885608895E-2</c:v>
                </c:pt>
                <c:pt idx="1875">
                  <c:v>2.2972563709535789E-2</c:v>
                </c:pt>
                <c:pt idx="1876">
                  <c:v>2.2877361661249165E-2</c:v>
                </c:pt>
                <c:pt idx="1877">
                  <c:v>2.3010527030774303E-2</c:v>
                </c:pt>
                <c:pt idx="1878">
                  <c:v>2.276030542526164E-2</c:v>
                </c:pt>
                <c:pt idx="1879">
                  <c:v>2.2542627846636108E-2</c:v>
                </c:pt>
                <c:pt idx="1880">
                  <c:v>2.2283098803422927E-2</c:v>
                </c:pt>
                <c:pt idx="1881">
                  <c:v>2.2342543341907509E-2</c:v>
                </c:pt>
                <c:pt idx="1882">
                  <c:v>2.2796927013821099E-2</c:v>
                </c:pt>
                <c:pt idx="1883">
                  <c:v>2.5340521254061863E-2</c:v>
                </c:pt>
                <c:pt idx="1884">
                  <c:v>2.6970561421560766E-2</c:v>
                </c:pt>
                <c:pt idx="1885">
                  <c:v>2.7641259788539235E-2</c:v>
                </c:pt>
                <c:pt idx="1886">
                  <c:v>2.8783009455343022E-2</c:v>
                </c:pt>
                <c:pt idx="1887">
                  <c:v>2.8918160201913536E-2</c:v>
                </c:pt>
                <c:pt idx="1888">
                  <c:v>2.8516221230949344E-2</c:v>
                </c:pt>
                <c:pt idx="1889">
                  <c:v>2.8269755381378728E-2</c:v>
                </c:pt>
                <c:pt idx="1890">
                  <c:v>2.7967265021434661E-2</c:v>
                </c:pt>
                <c:pt idx="1891">
                  <c:v>2.8261667127791129E-2</c:v>
                </c:pt>
                <c:pt idx="1892">
                  <c:v>2.8141611496413997E-2</c:v>
                </c:pt>
                <c:pt idx="1893">
                  <c:v>2.7749881548121556E-2</c:v>
                </c:pt>
                <c:pt idx="1894">
                  <c:v>2.754957659338584E-2</c:v>
                </c:pt>
                <c:pt idx="1895">
                  <c:v>2.7278633515969684E-2</c:v>
                </c:pt>
                <c:pt idx="1896">
                  <c:v>2.7727108380714308E-2</c:v>
                </c:pt>
                <c:pt idx="1897">
                  <c:v>2.7537760908190705E-2</c:v>
                </c:pt>
                <c:pt idx="1898">
                  <c:v>2.7566664609807744E-2</c:v>
                </c:pt>
                <c:pt idx="1899">
                  <c:v>2.7162516966842232E-2</c:v>
                </c:pt>
                <c:pt idx="1900">
                  <c:v>2.7066727513833849E-2</c:v>
                </c:pt>
                <c:pt idx="1901">
                  <c:v>2.7708615159957005E-2</c:v>
                </c:pt>
                <c:pt idx="1902">
                  <c:v>2.8085183420683345E-2</c:v>
                </c:pt>
                <c:pt idx="1903">
                  <c:v>2.8309129342966623E-2</c:v>
                </c:pt>
                <c:pt idx="1904">
                  <c:v>2.9532773772761981E-2</c:v>
                </c:pt>
                <c:pt idx="1905">
                  <c:v>2.9583798272488297E-2</c:v>
                </c:pt>
                <c:pt idx="1906">
                  <c:v>3.2424085372599318E-2</c:v>
                </c:pt>
                <c:pt idx="1907">
                  <c:v>3.4680736547172304E-2</c:v>
                </c:pt>
                <c:pt idx="1908">
                  <c:v>4.3402493385473202E-2</c:v>
                </c:pt>
                <c:pt idx="1909">
                  <c:v>4.4885401532600837E-2</c:v>
                </c:pt>
                <c:pt idx="1910">
                  <c:v>4.902006594041744E-2</c:v>
                </c:pt>
                <c:pt idx="1911">
                  <c:v>4.8458449967226265E-2</c:v>
                </c:pt>
                <c:pt idx="1912">
                  <c:v>4.7794581252122256E-2</c:v>
                </c:pt>
                <c:pt idx="1913">
                  <c:v>4.9780056628348175E-2</c:v>
                </c:pt>
                <c:pt idx="1914">
                  <c:v>4.9130046181301387E-2</c:v>
                </c:pt>
                <c:pt idx="1915">
                  <c:v>4.9489810447789273E-2</c:v>
                </c:pt>
                <c:pt idx="1916">
                  <c:v>4.9141943112100718E-2</c:v>
                </c:pt>
                <c:pt idx="1917">
                  <c:v>4.9859250829986067E-2</c:v>
                </c:pt>
                <c:pt idx="1918">
                  <c:v>5.1669328454519652E-2</c:v>
                </c:pt>
                <c:pt idx="1919">
                  <c:v>5.1470230429040323E-2</c:v>
                </c:pt>
                <c:pt idx="1920">
                  <c:v>5.0797641887839869E-2</c:v>
                </c:pt>
                <c:pt idx="1921">
                  <c:v>5.0091517279153099E-2</c:v>
                </c:pt>
                <c:pt idx="1922">
                  <c:v>5.0640009125449525E-2</c:v>
                </c:pt>
                <c:pt idx="1923">
                  <c:v>5.2914436554507539E-2</c:v>
                </c:pt>
                <c:pt idx="1924">
                  <c:v>5.3364841602923686E-2</c:v>
                </c:pt>
                <c:pt idx="1925">
                  <c:v>5.3372533878989901E-2</c:v>
                </c:pt>
                <c:pt idx="1926">
                  <c:v>5.3201659090944368E-2</c:v>
                </c:pt>
                <c:pt idx="1927">
                  <c:v>5.2404024276832877E-2</c:v>
                </c:pt>
                <c:pt idx="1928">
                  <c:v>5.2087572918509017E-2</c:v>
                </c:pt>
                <c:pt idx="1929">
                  <c:v>5.1409960403244394E-2</c:v>
                </c:pt>
                <c:pt idx="1930">
                  <c:v>5.116878189153215E-2</c:v>
                </c:pt>
                <c:pt idx="1931">
                  <c:v>5.1206090927808097E-2</c:v>
                </c:pt>
                <c:pt idx="1932">
                  <c:v>5.0563439943002504E-2</c:v>
                </c:pt>
                <c:pt idx="1933">
                  <c:v>4.9807650563990245E-2</c:v>
                </c:pt>
                <c:pt idx="1934">
                  <c:v>4.9226188038579158E-2</c:v>
                </c:pt>
                <c:pt idx="1935">
                  <c:v>4.8508393298221444E-2</c:v>
                </c:pt>
                <c:pt idx="1936">
                  <c:v>4.8242293324156256E-2</c:v>
                </c:pt>
                <c:pt idx="1937">
                  <c:v>4.7682742045521927E-2</c:v>
                </c:pt>
                <c:pt idx="1938">
                  <c:v>4.6975886378498415E-2</c:v>
                </c:pt>
                <c:pt idx="1939">
                  <c:v>4.6797014624694759E-2</c:v>
                </c:pt>
                <c:pt idx="1940">
                  <c:v>4.9187596279180755E-2</c:v>
                </c:pt>
                <c:pt idx="1941">
                  <c:v>5.1280031805100539E-2</c:v>
                </c:pt>
                <c:pt idx="1942">
                  <c:v>5.1570860541643705E-2</c:v>
                </c:pt>
                <c:pt idx="1943">
                  <c:v>5.1423534732332382E-2</c:v>
                </c:pt>
                <c:pt idx="1944">
                  <c:v>5.0954056459377277E-2</c:v>
                </c:pt>
                <c:pt idx="1945">
                  <c:v>5.0308305734462405E-2</c:v>
                </c:pt>
                <c:pt idx="1946">
                  <c:v>4.9592323816727867E-2</c:v>
                </c:pt>
                <c:pt idx="1947">
                  <c:v>5.0555531730571895E-2</c:v>
                </c:pt>
                <c:pt idx="1948">
                  <c:v>5.068989314018231E-2</c:v>
                </c:pt>
                <c:pt idx="1949">
                  <c:v>4.9945312476912279E-2</c:v>
                </c:pt>
                <c:pt idx="1950">
                  <c:v>4.9206834114054292E-2</c:v>
                </c:pt>
                <c:pt idx="1951">
                  <c:v>4.8623952704839914E-2</c:v>
                </c:pt>
                <c:pt idx="1952">
                  <c:v>5.1438033296596741E-2</c:v>
                </c:pt>
                <c:pt idx="1953">
                  <c:v>5.3276304538623684E-2</c:v>
                </c:pt>
                <c:pt idx="1954">
                  <c:v>5.4171565906144095E-2</c:v>
                </c:pt>
                <c:pt idx="1955">
                  <c:v>5.3896468073352966E-2</c:v>
                </c:pt>
                <c:pt idx="1956">
                  <c:v>5.5135005906977307E-2</c:v>
                </c:pt>
                <c:pt idx="1957">
                  <c:v>5.4366908164648682E-2</c:v>
                </c:pt>
                <c:pt idx="1958">
                  <c:v>5.3695796968118305E-2</c:v>
                </c:pt>
                <c:pt idx="1959">
                  <c:v>5.2884227565962921E-2</c:v>
                </c:pt>
                <c:pt idx="1960">
                  <c:v>5.2146494868434347E-2</c:v>
                </c:pt>
                <c:pt idx="1961">
                  <c:v>5.1371680670646701E-2</c:v>
                </c:pt>
                <c:pt idx="1962">
                  <c:v>5.1758905818561164E-2</c:v>
                </c:pt>
                <c:pt idx="1963">
                  <c:v>5.1093914746895945E-2</c:v>
                </c:pt>
                <c:pt idx="1964">
                  <c:v>5.102649689459874E-2</c:v>
                </c:pt>
                <c:pt idx="1965">
                  <c:v>5.2629173760597184E-2</c:v>
                </c:pt>
                <c:pt idx="1966">
                  <c:v>5.336713786219062E-2</c:v>
                </c:pt>
                <c:pt idx="1967">
                  <c:v>5.2598761889536196E-2</c:v>
                </c:pt>
                <c:pt idx="1968">
                  <c:v>5.1808874536086374E-2</c:v>
                </c:pt>
                <c:pt idx="1969">
                  <c:v>5.1026769718369114E-2</c:v>
                </c:pt>
                <c:pt idx="1970">
                  <c:v>5.044008152480841E-2</c:v>
                </c:pt>
                <c:pt idx="1971">
                  <c:v>4.9996995812037551E-2</c:v>
                </c:pt>
                <c:pt idx="1972">
                  <c:v>4.9241641313413846E-2</c:v>
                </c:pt>
                <c:pt idx="1973">
                  <c:v>4.9259992168577744E-2</c:v>
                </c:pt>
                <c:pt idx="1974">
                  <c:v>4.8548319819487276E-2</c:v>
                </c:pt>
                <c:pt idx="1975">
                  <c:v>4.8039004363657885E-2</c:v>
                </c:pt>
                <c:pt idx="1976">
                  <c:v>4.7323045756414932E-2</c:v>
                </c:pt>
                <c:pt idx="1977">
                  <c:v>4.6629991081405746E-2</c:v>
                </c:pt>
                <c:pt idx="1978">
                  <c:v>4.6018422998971381E-2</c:v>
                </c:pt>
                <c:pt idx="1979">
                  <c:v>4.5380074672937525E-2</c:v>
                </c:pt>
                <c:pt idx="1980">
                  <c:v>4.4741269757990892E-2</c:v>
                </c:pt>
                <c:pt idx="1981">
                  <c:v>4.4585408846305019E-2</c:v>
                </c:pt>
                <c:pt idx="1982">
                  <c:v>4.489407856935098E-2</c:v>
                </c:pt>
                <c:pt idx="1983">
                  <c:v>4.5767336796028235E-2</c:v>
                </c:pt>
                <c:pt idx="1984">
                  <c:v>4.6579908580206476E-2</c:v>
                </c:pt>
                <c:pt idx="1985">
                  <c:v>4.6821283760224874E-2</c:v>
                </c:pt>
                <c:pt idx="1986">
                  <c:v>4.6215233407877532E-2</c:v>
                </c:pt>
                <c:pt idx="1987">
                  <c:v>4.5528551124578327E-2</c:v>
                </c:pt>
                <c:pt idx="1988">
                  <c:v>4.644748014761077E-2</c:v>
                </c:pt>
                <c:pt idx="1989">
                  <c:v>4.7681066611774306E-2</c:v>
                </c:pt>
                <c:pt idx="1990">
                  <c:v>4.9302339871401188E-2</c:v>
                </c:pt>
                <c:pt idx="1991">
                  <c:v>4.9770929552572021E-2</c:v>
                </c:pt>
                <c:pt idx="1992">
                  <c:v>5.0118135965918499E-2</c:v>
                </c:pt>
                <c:pt idx="1993">
                  <c:v>4.9362570194631347E-2</c:v>
                </c:pt>
                <c:pt idx="1994">
                  <c:v>4.8672055000630668E-2</c:v>
                </c:pt>
                <c:pt idx="1995">
                  <c:v>4.794412249296142E-2</c:v>
                </c:pt>
                <c:pt idx="1996">
                  <c:v>4.7510757049633451E-2</c:v>
                </c:pt>
                <c:pt idx="1997">
                  <c:v>4.7334751290231569E-2</c:v>
                </c:pt>
                <c:pt idx="1998">
                  <c:v>4.7638618569904645E-2</c:v>
                </c:pt>
                <c:pt idx="1999">
                  <c:v>4.7242012766749546E-2</c:v>
                </c:pt>
                <c:pt idx="2000">
                  <c:v>4.7310709794245794E-2</c:v>
                </c:pt>
                <c:pt idx="2001">
                  <c:v>4.7039231483815308E-2</c:v>
                </c:pt>
                <c:pt idx="2002">
                  <c:v>4.6415996302685759E-2</c:v>
                </c:pt>
                <c:pt idx="2003">
                  <c:v>4.6193022793026707E-2</c:v>
                </c:pt>
                <c:pt idx="2004">
                  <c:v>4.6135329023308684E-2</c:v>
                </c:pt>
                <c:pt idx="2005">
                  <c:v>4.6275158531978569E-2</c:v>
                </c:pt>
                <c:pt idx="2006">
                  <c:v>4.6659481462314266E-2</c:v>
                </c:pt>
                <c:pt idx="2007">
                  <c:v>4.5954761233431847E-2</c:v>
                </c:pt>
                <c:pt idx="2008">
                  <c:v>4.5297570151556589E-2</c:v>
                </c:pt>
                <c:pt idx="2009">
                  <c:v>4.4612997545580672E-2</c:v>
                </c:pt>
                <c:pt idx="2010">
                  <c:v>4.4041990074357301E-2</c:v>
                </c:pt>
                <c:pt idx="2011">
                  <c:v>4.3663264396878718E-2</c:v>
                </c:pt>
                <c:pt idx="2012">
                  <c:v>4.3919438022256424E-2</c:v>
                </c:pt>
                <c:pt idx="2013">
                  <c:v>4.3877369245265543E-2</c:v>
                </c:pt>
                <c:pt idx="2014">
                  <c:v>4.4106564117303924E-2</c:v>
                </c:pt>
                <c:pt idx="2015">
                  <c:v>4.3965414656938762E-2</c:v>
                </c:pt>
                <c:pt idx="2016">
                  <c:v>4.3718021779799068E-2</c:v>
                </c:pt>
                <c:pt idx="2017">
                  <c:v>4.3442776010767049E-2</c:v>
                </c:pt>
                <c:pt idx="2018">
                  <c:v>4.3003140561851304E-2</c:v>
                </c:pt>
                <c:pt idx="2019">
                  <c:v>4.2433043293742374E-2</c:v>
                </c:pt>
                <c:pt idx="2020">
                  <c:v>4.1878584482073794E-2</c:v>
                </c:pt>
                <c:pt idx="2021">
                  <c:v>4.1408175760911076E-2</c:v>
                </c:pt>
                <c:pt idx="2022">
                  <c:v>4.0951765779648472E-2</c:v>
                </c:pt>
                <c:pt idx="2023">
                  <c:v>4.0658014867217568E-2</c:v>
                </c:pt>
                <c:pt idx="2024">
                  <c:v>4.0441210974952485E-2</c:v>
                </c:pt>
                <c:pt idx="2025">
                  <c:v>4.0238925229301045E-2</c:v>
                </c:pt>
                <c:pt idx="2026">
                  <c:v>3.9886789155522677E-2</c:v>
                </c:pt>
                <c:pt idx="2027">
                  <c:v>3.9473314515995887E-2</c:v>
                </c:pt>
                <c:pt idx="2028">
                  <c:v>3.8996723168626263E-2</c:v>
                </c:pt>
                <c:pt idx="2029">
                  <c:v>3.8491339174074012E-2</c:v>
                </c:pt>
                <c:pt idx="2030">
                  <c:v>3.7937678500415885E-2</c:v>
                </c:pt>
                <c:pt idx="2031">
                  <c:v>3.7378139635691594E-2</c:v>
                </c:pt>
                <c:pt idx="2032">
                  <c:v>3.7001025481828029E-2</c:v>
                </c:pt>
                <c:pt idx="2033">
                  <c:v>3.6644355754401454E-2</c:v>
                </c:pt>
                <c:pt idx="2034">
                  <c:v>3.6361337391098009E-2</c:v>
                </c:pt>
                <c:pt idx="2035">
                  <c:v>3.6044101648133202E-2</c:v>
                </c:pt>
                <c:pt idx="2036">
                  <c:v>3.5716302256253628E-2</c:v>
                </c:pt>
                <c:pt idx="2037">
                  <c:v>3.5178557855255463E-2</c:v>
                </c:pt>
                <c:pt idx="2038">
                  <c:v>3.4683232055601886E-2</c:v>
                </c:pt>
                <c:pt idx="2039">
                  <c:v>3.4210642351524899E-2</c:v>
                </c:pt>
                <c:pt idx="2040">
                  <c:v>3.3823953095704989E-2</c:v>
                </c:pt>
                <c:pt idx="2041">
                  <c:v>3.3331766554360362E-2</c:v>
                </c:pt>
                <c:pt idx="2042">
                  <c:v>3.2846135787324558E-2</c:v>
                </c:pt>
                <c:pt idx="2043">
                  <c:v>3.2349828863418514E-2</c:v>
                </c:pt>
                <c:pt idx="2044">
                  <c:v>3.18712654992283E-2</c:v>
                </c:pt>
                <c:pt idx="2045">
                  <c:v>3.1540280236047484E-2</c:v>
                </c:pt>
                <c:pt idx="2046">
                  <c:v>3.1092697268729614E-2</c:v>
                </c:pt>
                <c:pt idx="2047">
                  <c:v>3.0629055611065187E-2</c:v>
                </c:pt>
                <c:pt idx="2048">
                  <c:v>3.0187002431712986E-2</c:v>
                </c:pt>
                <c:pt idx="2049">
                  <c:v>2.9738661449258737E-2</c:v>
                </c:pt>
                <c:pt idx="2050">
                  <c:v>2.9311311540204676E-2</c:v>
                </c:pt>
                <c:pt idx="2051">
                  <c:v>2.8872940807424897E-2</c:v>
                </c:pt>
                <c:pt idx="2052">
                  <c:v>2.8489426944472849E-2</c:v>
                </c:pt>
                <c:pt idx="2053">
                  <c:v>2.8846626481161989E-2</c:v>
                </c:pt>
                <c:pt idx="2054">
                  <c:v>2.866560420357744E-2</c:v>
                </c:pt>
                <c:pt idx="2055">
                  <c:v>2.8321777706327295E-2</c:v>
                </c:pt>
                <c:pt idx="2056">
                  <c:v>2.7915373813051435E-2</c:v>
                </c:pt>
                <c:pt idx="2057">
                  <c:v>2.7498861912764846E-2</c:v>
                </c:pt>
                <c:pt idx="2058">
                  <c:v>2.8977099375839352E-2</c:v>
                </c:pt>
                <c:pt idx="2059">
                  <c:v>2.9617679255450887E-2</c:v>
                </c:pt>
                <c:pt idx="2060">
                  <c:v>2.9906868061852738E-2</c:v>
                </c:pt>
                <c:pt idx="2061">
                  <c:v>3.0206932378701531E-2</c:v>
                </c:pt>
                <c:pt idx="2062">
                  <c:v>3.0813847272754002E-2</c:v>
                </c:pt>
                <c:pt idx="2063">
                  <c:v>3.0389075553355727E-2</c:v>
                </c:pt>
                <c:pt idx="2064">
                  <c:v>2.9934238187109288E-2</c:v>
                </c:pt>
                <c:pt idx="2065">
                  <c:v>2.9611066129203424E-2</c:v>
                </c:pt>
                <c:pt idx="2066">
                  <c:v>2.9267799797543712E-2</c:v>
                </c:pt>
                <c:pt idx="2067">
                  <c:v>2.883996114918605E-2</c:v>
                </c:pt>
                <c:pt idx="2068">
                  <c:v>2.8411454214437235E-2</c:v>
                </c:pt>
                <c:pt idx="2069">
                  <c:v>2.8006142475888937E-2</c:v>
                </c:pt>
                <c:pt idx="2070">
                  <c:v>2.7603329809187352E-2</c:v>
                </c:pt>
                <c:pt idx="2071">
                  <c:v>2.7190983195972941E-2</c:v>
                </c:pt>
                <c:pt idx="2072">
                  <c:v>2.6780532818263071E-2</c:v>
                </c:pt>
                <c:pt idx="2073">
                  <c:v>2.6378936799652471E-2</c:v>
                </c:pt>
                <c:pt idx="2074">
                  <c:v>2.5984554782672743E-2</c:v>
                </c:pt>
                <c:pt idx="2075">
                  <c:v>2.5591890353521322E-2</c:v>
                </c:pt>
                <c:pt idx="2076">
                  <c:v>2.5366307873086264E-2</c:v>
                </c:pt>
                <c:pt idx="2077">
                  <c:v>2.62645452837003E-2</c:v>
                </c:pt>
                <c:pt idx="2078">
                  <c:v>2.6550338148755685E-2</c:v>
                </c:pt>
                <c:pt idx="2079">
                  <c:v>2.6157647017109105E-2</c:v>
                </c:pt>
                <c:pt idx="2080">
                  <c:v>2.6010628894375602E-2</c:v>
                </c:pt>
                <c:pt idx="2081">
                  <c:v>2.5640749569100986E-2</c:v>
                </c:pt>
                <c:pt idx="2082">
                  <c:v>2.6028523187186098E-2</c:v>
                </c:pt>
                <c:pt idx="2083">
                  <c:v>2.6148903126829919E-2</c:v>
                </c:pt>
                <c:pt idx="2084">
                  <c:v>2.5756875435710529E-2</c:v>
                </c:pt>
                <c:pt idx="2085">
                  <c:v>2.5432028625281197E-2</c:v>
                </c:pt>
                <c:pt idx="2086">
                  <c:v>2.5049186870431138E-2</c:v>
                </c:pt>
                <c:pt idx="2087">
                  <c:v>2.4955440554250759E-2</c:v>
                </c:pt>
                <c:pt idx="2088">
                  <c:v>2.4794710616462625E-2</c:v>
                </c:pt>
                <c:pt idx="2089">
                  <c:v>2.4420083105708219E-2</c:v>
                </c:pt>
                <c:pt idx="2090">
                  <c:v>2.4051023217055684E-2</c:v>
                </c:pt>
                <c:pt idx="2091">
                  <c:v>2.369325539900248E-2</c:v>
                </c:pt>
                <c:pt idx="2092">
                  <c:v>2.3374053359282349E-2</c:v>
                </c:pt>
                <c:pt idx="2093">
                  <c:v>2.3021201340225977E-2</c:v>
                </c:pt>
                <c:pt idx="2094">
                  <c:v>2.2859062483347486E-2</c:v>
                </c:pt>
                <c:pt idx="2095">
                  <c:v>2.3453743693923237E-2</c:v>
                </c:pt>
                <c:pt idx="2096">
                  <c:v>2.3720881659704832E-2</c:v>
                </c:pt>
                <c:pt idx="2097">
                  <c:v>2.4364927076885621E-2</c:v>
                </c:pt>
                <c:pt idx="2098">
                  <c:v>2.5158720296356425E-2</c:v>
                </c:pt>
                <c:pt idx="2099">
                  <c:v>2.5467563993104583E-2</c:v>
                </c:pt>
                <c:pt idx="2100">
                  <c:v>2.5360927699818726E-2</c:v>
                </c:pt>
                <c:pt idx="2101">
                  <c:v>2.5799473771822411E-2</c:v>
                </c:pt>
                <c:pt idx="2102">
                  <c:v>2.6379712509772175E-2</c:v>
                </c:pt>
                <c:pt idx="2103">
                  <c:v>2.7305184544007904E-2</c:v>
                </c:pt>
                <c:pt idx="2104">
                  <c:v>2.9140673490944E-2</c:v>
                </c:pt>
                <c:pt idx="2105">
                  <c:v>3.0197151187423252E-2</c:v>
                </c:pt>
                <c:pt idx="2106">
                  <c:v>2.9843740765049864E-2</c:v>
                </c:pt>
                <c:pt idx="2107">
                  <c:v>2.9406012960187487E-2</c:v>
                </c:pt>
                <c:pt idx="2108">
                  <c:v>2.911253907071111E-2</c:v>
                </c:pt>
                <c:pt idx="2109">
                  <c:v>2.913205813496612E-2</c:v>
                </c:pt>
                <c:pt idx="2110">
                  <c:v>2.8964772348054262E-2</c:v>
                </c:pt>
                <c:pt idx="2111">
                  <c:v>2.8658089905353314E-2</c:v>
                </c:pt>
                <c:pt idx="2112">
                  <c:v>2.8226073229571245E-2</c:v>
                </c:pt>
                <c:pt idx="2113">
                  <c:v>2.7937926054640936E-2</c:v>
                </c:pt>
                <c:pt idx="2114">
                  <c:v>2.8180378046295081E-2</c:v>
                </c:pt>
                <c:pt idx="2115">
                  <c:v>2.8544988369769674E-2</c:v>
                </c:pt>
                <c:pt idx="2116">
                  <c:v>2.9314643655445553E-2</c:v>
                </c:pt>
                <c:pt idx="2117">
                  <c:v>2.8991083497860604E-2</c:v>
                </c:pt>
                <c:pt idx="2118">
                  <c:v>2.8573274125564957E-2</c:v>
                </c:pt>
                <c:pt idx="2119">
                  <c:v>2.8745058984016546E-2</c:v>
                </c:pt>
                <c:pt idx="2120">
                  <c:v>2.8561039534364785E-2</c:v>
                </c:pt>
                <c:pt idx="2121">
                  <c:v>2.8710082027873125E-2</c:v>
                </c:pt>
                <c:pt idx="2122">
                  <c:v>2.828684668399405E-2</c:v>
                </c:pt>
                <c:pt idx="2123">
                  <c:v>2.7980393886053591E-2</c:v>
                </c:pt>
                <c:pt idx="2124">
                  <c:v>2.7604304739874023E-2</c:v>
                </c:pt>
                <c:pt idx="2125">
                  <c:v>2.7661425284212594E-2</c:v>
                </c:pt>
                <c:pt idx="2126">
                  <c:v>2.7663516307013868E-2</c:v>
                </c:pt>
                <c:pt idx="2127">
                  <c:v>2.7948100859536952E-2</c:v>
                </c:pt>
                <c:pt idx="2128">
                  <c:v>2.7530170232444737E-2</c:v>
                </c:pt>
                <c:pt idx="2129">
                  <c:v>2.7121205407191797E-2</c:v>
                </c:pt>
                <c:pt idx="2130">
                  <c:v>2.6937971983247776E-2</c:v>
                </c:pt>
                <c:pt idx="2131">
                  <c:v>2.7059124612999814E-2</c:v>
                </c:pt>
                <c:pt idx="2132">
                  <c:v>2.6919135871429967E-2</c:v>
                </c:pt>
                <c:pt idx="2133">
                  <c:v>2.6524458975839948E-2</c:v>
                </c:pt>
                <c:pt idx="2134">
                  <c:v>2.6279294309522944E-2</c:v>
                </c:pt>
                <c:pt idx="2135">
                  <c:v>2.6567751865499315E-2</c:v>
                </c:pt>
                <c:pt idx="2136">
                  <c:v>2.7385702073643173E-2</c:v>
                </c:pt>
                <c:pt idx="2137">
                  <c:v>2.7583749160399861E-2</c:v>
                </c:pt>
                <c:pt idx="2138">
                  <c:v>2.7531915084877939E-2</c:v>
                </c:pt>
                <c:pt idx="2139">
                  <c:v>2.7116234881799806E-2</c:v>
                </c:pt>
                <c:pt idx="2140">
                  <c:v>2.6825780857068701E-2</c:v>
                </c:pt>
                <c:pt idx="2141">
                  <c:v>2.7050550393241415E-2</c:v>
                </c:pt>
                <c:pt idx="2142">
                  <c:v>2.7404131758917621E-2</c:v>
                </c:pt>
                <c:pt idx="2143">
                  <c:v>2.7017779440019509E-2</c:v>
                </c:pt>
                <c:pt idx="2144">
                  <c:v>2.665923368728193E-2</c:v>
                </c:pt>
                <c:pt idx="2145">
                  <c:v>2.6302526061741723E-2</c:v>
                </c:pt>
                <c:pt idx="2146">
                  <c:v>2.6090746399238602E-2</c:v>
                </c:pt>
                <c:pt idx="2147">
                  <c:v>2.5981031180503419E-2</c:v>
                </c:pt>
                <c:pt idx="2148">
                  <c:v>2.5602241352571099E-2</c:v>
                </c:pt>
                <c:pt idx="2149">
                  <c:v>2.5221084800669577E-2</c:v>
                </c:pt>
                <c:pt idx="2150">
                  <c:v>2.4916069302099705E-2</c:v>
                </c:pt>
                <c:pt idx="2151">
                  <c:v>2.4782866081859641E-2</c:v>
                </c:pt>
                <c:pt idx="2152">
                  <c:v>2.4417652655727234E-2</c:v>
                </c:pt>
                <c:pt idx="2153">
                  <c:v>2.4652620650350822E-2</c:v>
                </c:pt>
                <c:pt idx="2154">
                  <c:v>2.4876868032437504E-2</c:v>
                </c:pt>
                <c:pt idx="2155">
                  <c:v>2.5166325530989134E-2</c:v>
                </c:pt>
                <c:pt idx="2156">
                  <c:v>2.5417392237829715E-2</c:v>
                </c:pt>
                <c:pt idx="2157">
                  <c:v>2.513379378566612E-2</c:v>
                </c:pt>
                <c:pt idx="2158">
                  <c:v>2.477057786610478E-2</c:v>
                </c:pt>
                <c:pt idx="2159">
                  <c:v>2.457155334590257E-2</c:v>
                </c:pt>
                <c:pt idx="2160">
                  <c:v>2.4558233181620658E-2</c:v>
                </c:pt>
                <c:pt idx="2161">
                  <c:v>2.4778500276392602E-2</c:v>
                </c:pt>
                <c:pt idx="2162">
                  <c:v>2.5297260730826478E-2</c:v>
                </c:pt>
                <c:pt idx="2163">
                  <c:v>2.5219877164145206E-2</c:v>
                </c:pt>
                <c:pt idx="2164">
                  <c:v>2.4945186121572517E-2</c:v>
                </c:pt>
                <c:pt idx="2165">
                  <c:v>2.4618450024100791E-2</c:v>
                </c:pt>
                <c:pt idx="2166">
                  <c:v>2.4257244678145256E-2</c:v>
                </c:pt>
                <c:pt idx="2167">
                  <c:v>2.3898308311603996E-2</c:v>
                </c:pt>
                <c:pt idx="2168">
                  <c:v>2.3537286414050593E-2</c:v>
                </c:pt>
                <c:pt idx="2169">
                  <c:v>2.3247394394961183E-2</c:v>
                </c:pt>
                <c:pt idx="2170">
                  <c:v>2.2931051881968145E-2</c:v>
                </c:pt>
                <c:pt idx="2171">
                  <c:v>2.2715629234418912E-2</c:v>
                </c:pt>
                <c:pt idx="2172">
                  <c:v>2.2372807466306342E-2</c:v>
                </c:pt>
                <c:pt idx="2173">
                  <c:v>2.2048072941166879E-2</c:v>
                </c:pt>
                <c:pt idx="2174">
                  <c:v>2.1861889523950531E-2</c:v>
                </c:pt>
                <c:pt idx="2175">
                  <c:v>2.1769758826227222E-2</c:v>
                </c:pt>
                <c:pt idx="2176">
                  <c:v>2.1562160910062515E-2</c:v>
                </c:pt>
                <c:pt idx="2177">
                  <c:v>2.1339458715259666E-2</c:v>
                </c:pt>
                <c:pt idx="2178">
                  <c:v>2.107227584634442E-2</c:v>
                </c:pt>
                <c:pt idx="2179">
                  <c:v>2.0910758115427315E-2</c:v>
                </c:pt>
                <c:pt idx="2180">
                  <c:v>2.0632163832421033E-2</c:v>
                </c:pt>
                <c:pt idx="2181">
                  <c:v>2.0490415927285031E-2</c:v>
                </c:pt>
                <c:pt idx="2182">
                  <c:v>2.1175234054839245E-2</c:v>
                </c:pt>
                <c:pt idx="2183">
                  <c:v>2.1052828280999244E-2</c:v>
                </c:pt>
                <c:pt idx="2184">
                  <c:v>2.1614013293345506E-2</c:v>
                </c:pt>
                <c:pt idx="2185">
                  <c:v>2.236040844237001E-2</c:v>
                </c:pt>
                <c:pt idx="2186">
                  <c:v>2.2819848751333069E-2</c:v>
                </c:pt>
                <c:pt idx="2187">
                  <c:v>2.3270736048811962E-2</c:v>
                </c:pt>
                <c:pt idx="2188">
                  <c:v>2.4088099057820913E-2</c:v>
                </c:pt>
                <c:pt idx="2189">
                  <c:v>2.4395843376007996E-2</c:v>
                </c:pt>
                <c:pt idx="2190">
                  <c:v>2.4609152847419855E-2</c:v>
                </c:pt>
                <c:pt idx="2191">
                  <c:v>2.4287481247656457E-2</c:v>
                </c:pt>
                <c:pt idx="2192">
                  <c:v>2.3934873382095434E-2</c:v>
                </c:pt>
                <c:pt idx="2193">
                  <c:v>2.3580856093582573E-2</c:v>
                </c:pt>
                <c:pt idx="2194">
                  <c:v>2.3619491857684399E-2</c:v>
                </c:pt>
                <c:pt idx="2195">
                  <c:v>2.3963847027405397E-2</c:v>
                </c:pt>
                <c:pt idx="2196">
                  <c:v>2.3943191135945372E-2</c:v>
                </c:pt>
                <c:pt idx="2197">
                  <c:v>2.4097067339666375E-2</c:v>
                </c:pt>
                <c:pt idx="2198">
                  <c:v>2.4151816994848523E-2</c:v>
                </c:pt>
                <c:pt idx="2199">
                  <c:v>2.3801528337972153E-2</c:v>
                </c:pt>
                <c:pt idx="2200">
                  <c:v>2.3446808532889094E-2</c:v>
                </c:pt>
                <c:pt idx="2201">
                  <c:v>2.3099948932337841E-2</c:v>
                </c:pt>
                <c:pt idx="2202">
                  <c:v>2.2784177097375121E-2</c:v>
                </c:pt>
                <c:pt idx="2203">
                  <c:v>2.2454162748340382E-2</c:v>
                </c:pt>
                <c:pt idx="2204">
                  <c:v>2.2138341718161824E-2</c:v>
                </c:pt>
                <c:pt idx="2205">
                  <c:v>2.1862152451354228E-2</c:v>
                </c:pt>
                <c:pt idx="2206">
                  <c:v>2.1755379275250095E-2</c:v>
                </c:pt>
                <c:pt idx="2207">
                  <c:v>2.1563208089690835E-2</c:v>
                </c:pt>
                <c:pt idx="2208">
                  <c:v>2.1241392830400375E-2</c:v>
                </c:pt>
                <c:pt idx="2209">
                  <c:v>2.1420790081981562E-2</c:v>
                </c:pt>
                <c:pt idx="2210">
                  <c:v>2.1995207487673717E-2</c:v>
                </c:pt>
                <c:pt idx="2211">
                  <c:v>2.25118171306284E-2</c:v>
                </c:pt>
                <c:pt idx="2212">
                  <c:v>2.2258469101774585E-2</c:v>
                </c:pt>
                <c:pt idx="2213">
                  <c:v>2.1953165861724928E-2</c:v>
                </c:pt>
                <c:pt idx="2214">
                  <c:v>2.2038524201061643E-2</c:v>
                </c:pt>
                <c:pt idx="2215">
                  <c:v>2.2535510429753602E-2</c:v>
                </c:pt>
                <c:pt idx="2216">
                  <c:v>2.2843546170409013E-2</c:v>
                </c:pt>
                <c:pt idx="2217">
                  <c:v>2.2552619758407493E-2</c:v>
                </c:pt>
                <c:pt idx="2218">
                  <c:v>2.2410939491226727E-2</c:v>
                </c:pt>
                <c:pt idx="2219">
                  <c:v>2.2170586920536483E-2</c:v>
                </c:pt>
                <c:pt idx="2220">
                  <c:v>2.183602571143026E-2</c:v>
                </c:pt>
                <c:pt idx="2221">
                  <c:v>2.1506394087860474E-2</c:v>
                </c:pt>
                <c:pt idx="2222">
                  <c:v>2.1269087544720084E-2</c:v>
                </c:pt>
                <c:pt idx="2223">
                  <c:v>2.1263989066307238E-2</c:v>
                </c:pt>
                <c:pt idx="2224">
                  <c:v>2.2409547427392387E-2</c:v>
                </c:pt>
                <c:pt idx="2225">
                  <c:v>2.2501153557445804E-2</c:v>
                </c:pt>
                <c:pt idx="2226">
                  <c:v>2.2684382587664774E-2</c:v>
                </c:pt>
                <c:pt idx="2227">
                  <c:v>2.3751815203838594E-2</c:v>
                </c:pt>
                <c:pt idx="2228">
                  <c:v>2.3980648906198811E-2</c:v>
                </c:pt>
                <c:pt idx="2229">
                  <c:v>2.3947462363680085E-2</c:v>
                </c:pt>
                <c:pt idx="2230">
                  <c:v>2.4095447555354987E-2</c:v>
                </c:pt>
                <c:pt idx="2231">
                  <c:v>2.3752426139847106E-2</c:v>
                </c:pt>
                <c:pt idx="2232">
                  <c:v>2.3394351121623847E-2</c:v>
                </c:pt>
                <c:pt idx="2233">
                  <c:v>2.310361998252998E-2</c:v>
                </c:pt>
                <c:pt idx="2234">
                  <c:v>2.3348042190382126E-2</c:v>
                </c:pt>
                <c:pt idx="2235">
                  <c:v>2.3713151660610235E-2</c:v>
                </c:pt>
                <c:pt idx="2236">
                  <c:v>2.3356826304195964E-2</c:v>
                </c:pt>
                <c:pt idx="2237">
                  <c:v>2.3091367273885905E-2</c:v>
                </c:pt>
                <c:pt idx="2238">
                  <c:v>2.3157858415901528E-2</c:v>
                </c:pt>
                <c:pt idx="2239">
                  <c:v>2.2840967745240685E-2</c:v>
                </c:pt>
                <c:pt idx="2240">
                  <c:v>2.2502261543529474E-2</c:v>
                </c:pt>
                <c:pt idx="2241">
                  <c:v>2.2166080158507358E-2</c:v>
                </c:pt>
                <c:pt idx="2242">
                  <c:v>2.1831394535738333E-2</c:v>
                </c:pt>
                <c:pt idx="2243">
                  <c:v>2.1501547395972771E-2</c:v>
                </c:pt>
                <c:pt idx="2244">
                  <c:v>2.1218771631270505E-2</c:v>
                </c:pt>
                <c:pt idx="2245">
                  <c:v>2.1021068720391577E-2</c:v>
                </c:pt>
                <c:pt idx="2246">
                  <c:v>2.0906454862709256E-2</c:v>
                </c:pt>
                <c:pt idx="2247">
                  <c:v>2.0690660804926143E-2</c:v>
                </c:pt>
                <c:pt idx="2248">
                  <c:v>2.0379239480468388E-2</c:v>
                </c:pt>
                <c:pt idx="2249">
                  <c:v>2.0108955756489053E-2</c:v>
                </c:pt>
                <c:pt idx="2250">
                  <c:v>1.9824813773894508E-2</c:v>
                </c:pt>
                <c:pt idx="2251">
                  <c:v>1.9708766473406053E-2</c:v>
                </c:pt>
                <c:pt idx="2252">
                  <c:v>1.9470497285740785E-2</c:v>
                </c:pt>
                <c:pt idx="2253">
                  <c:v>1.9453996419810951E-2</c:v>
                </c:pt>
                <c:pt idx="2254">
                  <c:v>1.9270156509099405E-2</c:v>
                </c:pt>
                <c:pt idx="2255">
                  <c:v>1.8982694593989154E-2</c:v>
                </c:pt>
                <c:pt idx="2256">
                  <c:v>1.8911970310279625E-2</c:v>
                </c:pt>
                <c:pt idx="2257">
                  <c:v>1.8716667240942945E-2</c:v>
                </c:pt>
                <c:pt idx="2258">
                  <c:v>1.9001313031628882E-2</c:v>
                </c:pt>
                <c:pt idx="2259">
                  <c:v>1.873582481499466E-2</c:v>
                </c:pt>
                <c:pt idx="2260">
                  <c:v>1.9587452238129383E-2</c:v>
                </c:pt>
                <c:pt idx="2261">
                  <c:v>2.037596925588896E-2</c:v>
                </c:pt>
                <c:pt idx="2262">
                  <c:v>2.1351810650841973E-2</c:v>
                </c:pt>
                <c:pt idx="2263">
                  <c:v>2.293143561176322E-2</c:v>
                </c:pt>
                <c:pt idx="2264">
                  <c:v>2.3018098243105637E-2</c:v>
                </c:pt>
                <c:pt idx="2265">
                  <c:v>2.2670461200056991E-2</c:v>
                </c:pt>
                <c:pt idx="2266">
                  <c:v>2.2379667064348348E-2</c:v>
                </c:pt>
                <c:pt idx="2267">
                  <c:v>2.2054955990237501E-2</c:v>
                </c:pt>
                <c:pt idx="2268">
                  <c:v>2.1722629472657781E-2</c:v>
                </c:pt>
                <c:pt idx="2269">
                  <c:v>2.1412687593158557E-2</c:v>
                </c:pt>
                <c:pt idx="2270">
                  <c:v>2.1120428533511943E-2</c:v>
                </c:pt>
                <c:pt idx="2271">
                  <c:v>2.0805096642127992E-2</c:v>
                </c:pt>
                <c:pt idx="2272">
                  <c:v>2.0502321753261291E-2</c:v>
                </c:pt>
                <c:pt idx="2273">
                  <c:v>2.0412690428600316E-2</c:v>
                </c:pt>
                <c:pt idx="2274">
                  <c:v>2.0302316354879696E-2</c:v>
                </c:pt>
                <c:pt idx="2275">
                  <c:v>1.999546341667326E-2</c:v>
                </c:pt>
                <c:pt idx="2276">
                  <c:v>1.969418431050261E-2</c:v>
                </c:pt>
                <c:pt idx="2277">
                  <c:v>1.940113016477775E-2</c:v>
                </c:pt>
                <c:pt idx="2278">
                  <c:v>1.9152368403732342E-2</c:v>
                </c:pt>
                <c:pt idx="2279">
                  <c:v>1.8878505512547709E-2</c:v>
                </c:pt>
                <c:pt idx="2280">
                  <c:v>1.8728342762093345E-2</c:v>
                </c:pt>
                <c:pt idx="2281">
                  <c:v>1.8857180718434254E-2</c:v>
                </c:pt>
                <c:pt idx="2282">
                  <c:v>1.8576108674902451E-2</c:v>
                </c:pt>
                <c:pt idx="2283">
                  <c:v>1.8299599336913649E-2</c:v>
                </c:pt>
                <c:pt idx="2284">
                  <c:v>1.8023204466828556E-2</c:v>
                </c:pt>
                <c:pt idx="2285">
                  <c:v>1.7751338268867274E-2</c:v>
                </c:pt>
                <c:pt idx="2286">
                  <c:v>1.7489693190647877E-2</c:v>
                </c:pt>
                <c:pt idx="2287">
                  <c:v>1.73972694067147E-2</c:v>
                </c:pt>
                <c:pt idx="2288">
                  <c:v>1.7160230207285927E-2</c:v>
                </c:pt>
                <c:pt idx="2289">
                  <c:v>1.6901312913568122E-2</c:v>
                </c:pt>
                <c:pt idx="2290">
                  <c:v>1.6696255050403858E-2</c:v>
                </c:pt>
                <c:pt idx="2291">
                  <c:v>1.6503144897953039E-2</c:v>
                </c:pt>
                <c:pt idx="2292">
                  <c:v>1.6295965053771226E-2</c:v>
                </c:pt>
                <c:pt idx="2293">
                  <c:v>1.6725420970714663E-2</c:v>
                </c:pt>
                <c:pt idx="2294">
                  <c:v>1.7201800693219218E-2</c:v>
                </c:pt>
                <c:pt idx="2295">
                  <c:v>1.7603313794157069E-2</c:v>
                </c:pt>
                <c:pt idx="2296">
                  <c:v>1.8554755589283659E-2</c:v>
                </c:pt>
                <c:pt idx="2297">
                  <c:v>1.91963505032655E-2</c:v>
                </c:pt>
                <c:pt idx="2298">
                  <c:v>1.890641738264515E-2</c:v>
                </c:pt>
                <c:pt idx="2299">
                  <c:v>1.8657608961056643E-2</c:v>
                </c:pt>
                <c:pt idx="2300">
                  <c:v>1.837777512233468E-2</c:v>
                </c:pt>
                <c:pt idx="2301">
                  <c:v>1.8385923441616908E-2</c:v>
                </c:pt>
                <c:pt idx="2302">
                  <c:v>1.8589630688558758E-2</c:v>
                </c:pt>
                <c:pt idx="2303">
                  <c:v>1.8338519400441147E-2</c:v>
                </c:pt>
                <c:pt idx="2304">
                  <c:v>1.8245117816030686E-2</c:v>
                </c:pt>
                <c:pt idx="2305">
                  <c:v>1.8488842524162472E-2</c:v>
                </c:pt>
                <c:pt idx="2306">
                  <c:v>1.8987318044780859E-2</c:v>
                </c:pt>
                <c:pt idx="2307">
                  <c:v>1.8770294586188927E-2</c:v>
                </c:pt>
                <c:pt idx="2308">
                  <c:v>1.8587215091818456E-2</c:v>
                </c:pt>
                <c:pt idx="2309">
                  <c:v>1.8395553653024574E-2</c:v>
                </c:pt>
                <c:pt idx="2310">
                  <c:v>1.8117973284530669E-2</c:v>
                </c:pt>
                <c:pt idx="2311">
                  <c:v>1.7893345647659556E-2</c:v>
                </c:pt>
                <c:pt idx="2312">
                  <c:v>1.7681979708028508E-2</c:v>
                </c:pt>
                <c:pt idx="2313">
                  <c:v>1.7593843402713336E-2</c:v>
                </c:pt>
                <c:pt idx="2314">
                  <c:v>1.7862165144227043E-2</c:v>
                </c:pt>
                <c:pt idx="2315">
                  <c:v>1.7746490451780929E-2</c:v>
                </c:pt>
                <c:pt idx="2316">
                  <c:v>1.7666103880817543E-2</c:v>
                </c:pt>
                <c:pt idx="2317">
                  <c:v>1.7400699860337102E-2</c:v>
                </c:pt>
                <c:pt idx="2318">
                  <c:v>1.71417863113205E-2</c:v>
                </c:pt>
                <c:pt idx="2319">
                  <c:v>1.6889079828795936E-2</c:v>
                </c:pt>
                <c:pt idx="2320">
                  <c:v>1.6818114220144436E-2</c:v>
                </c:pt>
                <c:pt idx="2321">
                  <c:v>1.6650579551783479E-2</c:v>
                </c:pt>
                <c:pt idx="2322">
                  <c:v>1.6921149215287552E-2</c:v>
                </c:pt>
                <c:pt idx="2323">
                  <c:v>1.6933567709556886E-2</c:v>
                </c:pt>
                <c:pt idx="2324">
                  <c:v>1.6803373288048033E-2</c:v>
                </c:pt>
                <c:pt idx="2325">
                  <c:v>1.6552188645965832E-2</c:v>
                </c:pt>
                <c:pt idx="2326">
                  <c:v>1.6434875029817147E-2</c:v>
                </c:pt>
                <c:pt idx="2327">
                  <c:v>1.722394135870866E-2</c:v>
                </c:pt>
                <c:pt idx="2328">
                  <c:v>1.7667812897211647E-2</c:v>
                </c:pt>
                <c:pt idx="2329">
                  <c:v>1.7836083383746832E-2</c:v>
                </c:pt>
                <c:pt idx="2330">
                  <c:v>1.7581924851509396E-2</c:v>
                </c:pt>
                <c:pt idx="2331">
                  <c:v>1.7323322322261765E-2</c:v>
                </c:pt>
                <c:pt idx="2332">
                  <c:v>1.8011516599115492E-2</c:v>
                </c:pt>
                <c:pt idx="2333">
                  <c:v>1.9024256011550559E-2</c:v>
                </c:pt>
                <c:pt idx="2334">
                  <c:v>1.9330139620298937E-2</c:v>
                </c:pt>
                <c:pt idx="2335">
                  <c:v>1.9075138622564949E-2</c:v>
                </c:pt>
                <c:pt idx="2336">
                  <c:v>1.8847841277302858E-2</c:v>
                </c:pt>
                <c:pt idx="2337">
                  <c:v>1.93695182019838E-2</c:v>
                </c:pt>
                <c:pt idx="2338">
                  <c:v>2.0566503563952267E-2</c:v>
                </c:pt>
                <c:pt idx="2339">
                  <c:v>2.1259555986247763E-2</c:v>
                </c:pt>
                <c:pt idx="2340">
                  <c:v>2.1875546126091411E-2</c:v>
                </c:pt>
                <c:pt idx="2341">
                  <c:v>2.1959148092831528E-2</c:v>
                </c:pt>
                <c:pt idx="2342">
                  <c:v>2.1674176098193658E-2</c:v>
                </c:pt>
                <c:pt idx="2343">
                  <c:v>2.1519024303503866E-2</c:v>
                </c:pt>
                <c:pt idx="2344">
                  <c:v>2.1631717265156267E-2</c:v>
                </c:pt>
                <c:pt idx="2345">
                  <c:v>2.1549912640813452E-2</c:v>
                </c:pt>
                <c:pt idx="2346">
                  <c:v>2.1662611076138608E-2</c:v>
                </c:pt>
                <c:pt idx="2347">
                  <c:v>2.2635484480815846E-2</c:v>
                </c:pt>
                <c:pt idx="2348">
                  <c:v>2.2755065568102542E-2</c:v>
                </c:pt>
                <c:pt idx="2349">
                  <c:v>2.2555758834305946E-2</c:v>
                </c:pt>
                <c:pt idx="2350">
                  <c:v>2.2287750563809761E-2</c:v>
                </c:pt>
                <c:pt idx="2351">
                  <c:v>2.1978619110062977E-2</c:v>
                </c:pt>
                <c:pt idx="2352">
                  <c:v>2.1658205168323379E-2</c:v>
                </c:pt>
                <c:pt idx="2353">
                  <c:v>2.1340882029118286E-2</c:v>
                </c:pt>
                <c:pt idx="2354">
                  <c:v>2.101983414501734E-2</c:v>
                </c:pt>
                <c:pt idx="2355">
                  <c:v>2.0714325124368039E-2</c:v>
                </c:pt>
                <c:pt idx="2356">
                  <c:v>2.0405190277831858E-2</c:v>
                </c:pt>
                <c:pt idx="2357">
                  <c:v>2.0098118053221481E-2</c:v>
                </c:pt>
                <c:pt idx="2358">
                  <c:v>1.9797366408229277E-2</c:v>
                </c:pt>
                <c:pt idx="2359">
                  <c:v>1.952961818312186E-2</c:v>
                </c:pt>
                <c:pt idx="2360">
                  <c:v>1.9260164743891639E-2</c:v>
                </c:pt>
                <c:pt idx="2361">
                  <c:v>1.8975881038808432E-2</c:v>
                </c:pt>
                <c:pt idx="2362">
                  <c:v>1.8695577508446502E-2</c:v>
                </c:pt>
                <c:pt idx="2363">
                  <c:v>1.8421384752717183E-2</c:v>
                </c:pt>
                <c:pt idx="2364">
                  <c:v>1.8190408010708231E-2</c:v>
                </c:pt>
                <c:pt idx="2365">
                  <c:v>1.7933200929615221E-2</c:v>
                </c:pt>
                <c:pt idx="2366">
                  <c:v>1.7978309327597936E-2</c:v>
                </c:pt>
                <c:pt idx="2367">
                  <c:v>1.7980995618221602E-2</c:v>
                </c:pt>
                <c:pt idx="2368">
                  <c:v>1.7720998759111331E-2</c:v>
                </c:pt>
                <c:pt idx="2369">
                  <c:v>1.753089993329747E-2</c:v>
                </c:pt>
                <c:pt idx="2370">
                  <c:v>1.7458299474418425E-2</c:v>
                </c:pt>
                <c:pt idx="2371">
                  <c:v>1.724675849501774E-2</c:v>
                </c:pt>
                <c:pt idx="2372">
                  <c:v>1.6996338058594466E-2</c:v>
                </c:pt>
                <c:pt idx="2373">
                  <c:v>1.7001781165484658E-2</c:v>
                </c:pt>
                <c:pt idx="2374">
                  <c:v>1.6812278838190361E-2</c:v>
                </c:pt>
                <c:pt idx="2375">
                  <c:v>1.664500639690901E-2</c:v>
                </c:pt>
                <c:pt idx="2376">
                  <c:v>1.6423312817141766E-2</c:v>
                </c:pt>
                <c:pt idx="2377">
                  <c:v>1.7054368843101023E-2</c:v>
                </c:pt>
                <c:pt idx="2378">
                  <c:v>1.7380305152577023E-2</c:v>
                </c:pt>
                <c:pt idx="2379">
                  <c:v>1.8859145622841914E-2</c:v>
                </c:pt>
                <c:pt idx="2380">
                  <c:v>1.9878228741365658E-2</c:v>
                </c:pt>
                <c:pt idx="2381">
                  <c:v>2.0091308981233961E-2</c:v>
                </c:pt>
                <c:pt idx="2382">
                  <c:v>1.97931258818752E-2</c:v>
                </c:pt>
                <c:pt idx="2383">
                  <c:v>1.9494404364622953E-2</c:v>
                </c:pt>
                <c:pt idx="2384">
                  <c:v>1.9502476113107774E-2</c:v>
                </c:pt>
                <c:pt idx="2385">
                  <c:v>1.9278054828261799E-2</c:v>
                </c:pt>
                <c:pt idx="2386">
                  <c:v>1.8995268416436083E-2</c:v>
                </c:pt>
                <c:pt idx="2387">
                  <c:v>1.8734342900442867E-2</c:v>
                </c:pt>
                <c:pt idx="2388">
                  <c:v>1.8747432984546279E-2</c:v>
                </c:pt>
                <c:pt idx="2389">
                  <c:v>1.9177011606539684E-2</c:v>
                </c:pt>
                <c:pt idx="2390">
                  <c:v>1.9356198835000189E-2</c:v>
                </c:pt>
                <c:pt idx="2391">
                  <c:v>2.033589024079958E-2</c:v>
                </c:pt>
                <c:pt idx="2392">
                  <c:v>2.0845927515632523E-2</c:v>
                </c:pt>
                <c:pt idx="2393">
                  <c:v>2.1130118147707891E-2</c:v>
                </c:pt>
                <c:pt idx="2394">
                  <c:v>2.1009556233614848E-2</c:v>
                </c:pt>
                <c:pt idx="2395">
                  <c:v>2.0895608535498919E-2</c:v>
                </c:pt>
                <c:pt idx="2396">
                  <c:v>2.0593867995773549E-2</c:v>
                </c:pt>
                <c:pt idx="2397">
                  <c:v>2.0291065537348899E-2</c:v>
                </c:pt>
                <c:pt idx="2398">
                  <c:v>1.9986686128106834E-2</c:v>
                </c:pt>
                <c:pt idx="2399">
                  <c:v>1.9710727865794416E-2</c:v>
                </c:pt>
                <c:pt idx="2400">
                  <c:v>1.9446946376793027E-2</c:v>
                </c:pt>
                <c:pt idx="2401">
                  <c:v>1.9278310184356707E-2</c:v>
                </c:pt>
                <c:pt idx="2402">
                  <c:v>1.900198608422729E-2</c:v>
                </c:pt>
                <c:pt idx="2403">
                  <c:v>1.8753085259760615E-2</c:v>
                </c:pt>
                <c:pt idx="2404">
                  <c:v>1.8477539022656097E-2</c:v>
                </c:pt>
                <c:pt idx="2405">
                  <c:v>1.8200733004602964E-2</c:v>
                </c:pt>
                <c:pt idx="2406">
                  <c:v>1.809257425214808E-2</c:v>
                </c:pt>
                <c:pt idx="2407">
                  <c:v>1.8014606738286643E-2</c:v>
                </c:pt>
                <c:pt idx="2408">
                  <c:v>1.78382751911834E-2</c:v>
                </c:pt>
                <c:pt idx="2409">
                  <c:v>1.7573979907422502E-2</c:v>
                </c:pt>
                <c:pt idx="2410">
                  <c:v>1.7321118009313262E-2</c:v>
                </c:pt>
                <c:pt idx="2411">
                  <c:v>1.7088619048215868E-2</c:v>
                </c:pt>
                <c:pt idx="2412">
                  <c:v>1.6983461138618879E-2</c:v>
                </c:pt>
                <c:pt idx="2413">
                  <c:v>1.6728945227187649E-2</c:v>
                </c:pt>
                <c:pt idx="2414">
                  <c:v>1.6772494426190904E-2</c:v>
                </c:pt>
                <c:pt idx="2415">
                  <c:v>1.6737651147353826E-2</c:v>
                </c:pt>
                <c:pt idx="2416">
                  <c:v>1.6493928347869835E-2</c:v>
                </c:pt>
                <c:pt idx="2417">
                  <c:v>1.6259623503097731E-2</c:v>
                </c:pt>
                <c:pt idx="2418">
                  <c:v>1.6113601890144876E-2</c:v>
                </c:pt>
                <c:pt idx="2419">
                  <c:v>1.621700823003451E-2</c:v>
                </c:pt>
                <c:pt idx="2420">
                  <c:v>1.6432890930135682E-2</c:v>
                </c:pt>
                <c:pt idx="2421">
                  <c:v>1.6236396634638071E-2</c:v>
                </c:pt>
                <c:pt idx="2422">
                  <c:v>1.5994589592128117E-2</c:v>
                </c:pt>
                <c:pt idx="2423">
                  <c:v>1.5778527796579705E-2</c:v>
                </c:pt>
                <c:pt idx="2424">
                  <c:v>1.5610304004353037E-2</c:v>
                </c:pt>
                <c:pt idx="2425">
                  <c:v>1.5374371347433975E-2</c:v>
                </c:pt>
                <c:pt idx="2426">
                  <c:v>1.522289830676596E-2</c:v>
                </c:pt>
                <c:pt idx="2427">
                  <c:v>1.5286172076177159E-2</c:v>
                </c:pt>
                <c:pt idx="2428">
                  <c:v>1.5242740896127989E-2</c:v>
                </c:pt>
                <c:pt idx="2429">
                  <c:v>1.5115948749145985E-2</c:v>
                </c:pt>
                <c:pt idx="2430">
                  <c:v>1.490630677670983E-2</c:v>
                </c:pt>
                <c:pt idx="2431">
                  <c:v>1.4705568498334962E-2</c:v>
                </c:pt>
                <c:pt idx="2432">
                  <c:v>1.4961866975258682E-2</c:v>
                </c:pt>
                <c:pt idx="2433">
                  <c:v>1.5470327829376688E-2</c:v>
                </c:pt>
                <c:pt idx="2434">
                  <c:v>1.5388847094450186E-2</c:v>
                </c:pt>
                <c:pt idx="2435">
                  <c:v>1.5234432057936302E-2</c:v>
                </c:pt>
                <c:pt idx="2436">
                  <c:v>1.5123486166312853E-2</c:v>
                </c:pt>
                <c:pt idx="2437">
                  <c:v>1.4899107223681084E-2</c:v>
                </c:pt>
                <c:pt idx="2438">
                  <c:v>1.4704540711478441E-2</c:v>
                </c:pt>
                <c:pt idx="2439">
                  <c:v>1.4621206710507312E-2</c:v>
                </c:pt>
                <c:pt idx="2440">
                  <c:v>1.4790404593142046E-2</c:v>
                </c:pt>
                <c:pt idx="2441">
                  <c:v>1.4580968486901057E-2</c:v>
                </c:pt>
                <c:pt idx="2442">
                  <c:v>1.4361466018601646E-2</c:v>
                </c:pt>
                <c:pt idx="2443">
                  <c:v>1.4182987099379988E-2</c:v>
                </c:pt>
                <c:pt idx="2444">
                  <c:v>1.4337383996720243E-2</c:v>
                </c:pt>
                <c:pt idx="2445">
                  <c:v>1.4576896458150131E-2</c:v>
                </c:pt>
                <c:pt idx="2446">
                  <c:v>1.4470305935870866E-2</c:v>
                </c:pt>
                <c:pt idx="2447">
                  <c:v>1.4541137762352739E-2</c:v>
                </c:pt>
                <c:pt idx="2448">
                  <c:v>1.4362146708679508E-2</c:v>
                </c:pt>
                <c:pt idx="2449">
                  <c:v>1.4145755499145353E-2</c:v>
                </c:pt>
                <c:pt idx="2450">
                  <c:v>1.3958830935605522E-2</c:v>
                </c:pt>
                <c:pt idx="2451">
                  <c:v>1.3755529083762414E-2</c:v>
                </c:pt>
                <c:pt idx="2452">
                  <c:v>1.3553683806356109E-2</c:v>
                </c:pt>
                <c:pt idx="2453">
                  <c:v>1.3480516979741682E-2</c:v>
                </c:pt>
                <c:pt idx="2454">
                  <c:v>1.3418491209102367E-2</c:v>
                </c:pt>
                <c:pt idx="2455">
                  <c:v>1.3422108226229809E-2</c:v>
                </c:pt>
                <c:pt idx="2456">
                  <c:v>1.3363343668958161E-2</c:v>
                </c:pt>
                <c:pt idx="2457">
                  <c:v>1.395445335461467E-2</c:v>
                </c:pt>
                <c:pt idx="2458">
                  <c:v>1.4614880451961684E-2</c:v>
                </c:pt>
                <c:pt idx="2459">
                  <c:v>1.5993902449780054E-2</c:v>
                </c:pt>
                <c:pt idx="2460">
                  <c:v>1.639637484631214E-2</c:v>
                </c:pt>
                <c:pt idx="2461">
                  <c:v>1.6943018888882038E-2</c:v>
                </c:pt>
                <c:pt idx="2462">
                  <c:v>1.7084858844484779E-2</c:v>
                </c:pt>
                <c:pt idx="2463">
                  <c:v>1.7681356163578764E-2</c:v>
                </c:pt>
                <c:pt idx="2464">
                  <c:v>1.7415716252761223E-2</c:v>
                </c:pt>
                <c:pt idx="2465">
                  <c:v>1.7156648736346435E-2</c:v>
                </c:pt>
                <c:pt idx="2466">
                  <c:v>1.6921726390165117E-2</c:v>
                </c:pt>
                <c:pt idx="2467">
                  <c:v>1.6670558792174921E-2</c:v>
                </c:pt>
                <c:pt idx="2468">
                  <c:v>1.6481797613265667E-2</c:v>
                </c:pt>
                <c:pt idx="2469">
                  <c:v>1.627596692686669E-2</c:v>
                </c:pt>
                <c:pt idx="2470">
                  <c:v>1.6046562173644714E-2</c:v>
                </c:pt>
                <c:pt idx="2471">
                  <c:v>1.5822555695508448E-2</c:v>
                </c:pt>
                <c:pt idx="2472">
                  <c:v>1.5592158338601942E-2</c:v>
                </c:pt>
                <c:pt idx="2473">
                  <c:v>1.5361850939371317E-2</c:v>
                </c:pt>
                <c:pt idx="2474">
                  <c:v>1.5176927344655596E-2</c:v>
                </c:pt>
                <c:pt idx="2475">
                  <c:v>1.4976990260897573E-2</c:v>
                </c:pt>
                <c:pt idx="2476">
                  <c:v>1.5034726536314954E-2</c:v>
                </c:pt>
                <c:pt idx="2477">
                  <c:v>1.5038718874151072E-2</c:v>
                </c:pt>
                <c:pt idx="2478">
                  <c:v>1.4979839606456227E-2</c:v>
                </c:pt>
                <c:pt idx="2479">
                  <c:v>1.4942031877499519E-2</c:v>
                </c:pt>
                <c:pt idx="2480">
                  <c:v>1.5337851196541874E-2</c:v>
                </c:pt>
                <c:pt idx="2481">
                  <c:v>1.5232051009204875E-2</c:v>
                </c:pt>
                <c:pt idx="2482">
                  <c:v>1.5057790899126249E-2</c:v>
                </c:pt>
                <c:pt idx="2483">
                  <c:v>1.4895232078575219E-2</c:v>
                </c:pt>
                <c:pt idx="2484">
                  <c:v>1.4670474038537445E-2</c:v>
                </c:pt>
                <c:pt idx="2485">
                  <c:v>1.445466461654602E-2</c:v>
                </c:pt>
                <c:pt idx="2486">
                  <c:v>1.4273307869611698E-2</c:v>
                </c:pt>
                <c:pt idx="2487">
                  <c:v>1.4185143842766175E-2</c:v>
                </c:pt>
                <c:pt idx="2488">
                  <c:v>1.4132262200163751E-2</c:v>
                </c:pt>
                <c:pt idx="2489">
                  <c:v>1.4217037774932014E-2</c:v>
                </c:pt>
                <c:pt idx="2490">
                  <c:v>1.4212662496856977E-2</c:v>
                </c:pt>
                <c:pt idx="2491">
                  <c:v>1.4035702552715346E-2</c:v>
                </c:pt>
                <c:pt idx="2492">
                  <c:v>1.3823657920825754E-2</c:v>
                </c:pt>
                <c:pt idx="2493">
                  <c:v>1.364143160868464E-2</c:v>
                </c:pt>
                <c:pt idx="2494">
                  <c:v>1.3463551026547598E-2</c:v>
                </c:pt>
                <c:pt idx="2495">
                  <c:v>1.3267894372787909E-2</c:v>
                </c:pt>
                <c:pt idx="2496">
                  <c:v>1.3145541903244934E-2</c:v>
                </c:pt>
                <c:pt idx="2497">
                  <c:v>1.3020425336702524E-2</c:v>
                </c:pt>
                <c:pt idx="2498">
                  <c:v>1.2874382491456234E-2</c:v>
                </c:pt>
                <c:pt idx="2499">
                  <c:v>1.2683080454837729E-2</c:v>
                </c:pt>
                <c:pt idx="2500">
                  <c:v>1.2599696225842711E-2</c:v>
                </c:pt>
                <c:pt idx="2501">
                  <c:v>1.2515727372483911E-2</c:v>
                </c:pt>
                <c:pt idx="2502">
                  <c:v>1.2543792091479078E-2</c:v>
                </c:pt>
                <c:pt idx="2503">
                  <c:v>1.2475078360369669E-2</c:v>
                </c:pt>
                <c:pt idx="2504">
                  <c:v>1.2328326729423746E-2</c:v>
                </c:pt>
                <c:pt idx="2505">
                  <c:v>1.2464073040182105E-2</c:v>
                </c:pt>
                <c:pt idx="2506">
                  <c:v>1.2660410348940708E-2</c:v>
                </c:pt>
                <c:pt idx="2507">
                  <c:v>1.3378161828430357E-2</c:v>
                </c:pt>
                <c:pt idx="2508">
                  <c:v>1.3546359426999078E-2</c:v>
                </c:pt>
                <c:pt idx="2509">
                  <c:v>1.3866527832972113E-2</c:v>
                </c:pt>
                <c:pt idx="2510">
                  <c:v>1.3805086679123E-2</c:v>
                </c:pt>
                <c:pt idx="2511">
                  <c:v>1.3647194356079039E-2</c:v>
                </c:pt>
                <c:pt idx="2512">
                  <c:v>1.3450733691209936E-2</c:v>
                </c:pt>
                <c:pt idx="2513">
                  <c:v>1.3283960555509252E-2</c:v>
                </c:pt>
                <c:pt idx="2514">
                  <c:v>1.3152080200920702E-2</c:v>
                </c:pt>
                <c:pt idx="2515">
                  <c:v>1.2977347973421535E-2</c:v>
                </c:pt>
                <c:pt idx="2516">
                  <c:v>1.2908422939772424E-2</c:v>
                </c:pt>
                <c:pt idx="2517">
                  <c:v>1.2739321569128105E-2</c:v>
                </c:pt>
                <c:pt idx="2518">
                  <c:v>1.255214152806677E-2</c:v>
                </c:pt>
                <c:pt idx="2519">
                  <c:v>1.2423524247275934E-2</c:v>
                </c:pt>
                <c:pt idx="2520">
                  <c:v>1.224154275528438E-2</c:v>
                </c:pt>
                <c:pt idx="2521">
                  <c:v>1.2401292463372944E-2</c:v>
                </c:pt>
                <c:pt idx="2522">
                  <c:v>1.2363096378014148E-2</c:v>
                </c:pt>
                <c:pt idx="2523">
                  <c:v>1.2182141418822122E-2</c:v>
                </c:pt>
                <c:pt idx="2524">
                  <c:v>1.2015846217928906E-2</c:v>
                </c:pt>
                <c:pt idx="2525">
                  <c:v>1.1973236130574114E-2</c:v>
                </c:pt>
                <c:pt idx="2526">
                  <c:v>1.2980288724883588E-2</c:v>
                </c:pt>
                <c:pt idx="2527">
                  <c:v>1.4906445384605723E-2</c:v>
                </c:pt>
                <c:pt idx="2528">
                  <c:v>1.5444223867256631E-2</c:v>
                </c:pt>
                <c:pt idx="2529">
                  <c:v>1.5832443776122321E-2</c:v>
                </c:pt>
                <c:pt idx="2530">
                  <c:v>1.6526950607901995E-2</c:v>
                </c:pt>
                <c:pt idx="2531">
                  <c:v>1.6400142037590937E-2</c:v>
                </c:pt>
                <c:pt idx="2532">
                  <c:v>1.6180806085708224E-2</c:v>
                </c:pt>
                <c:pt idx="2533">
                  <c:v>1.6223296866785166E-2</c:v>
                </c:pt>
                <c:pt idx="2534">
                  <c:v>1.6068403101637218E-2</c:v>
                </c:pt>
                <c:pt idx="2535">
                  <c:v>1.5828152906906385E-2</c:v>
                </c:pt>
                <c:pt idx="2536">
                  <c:v>1.55890603222603E-2</c:v>
                </c:pt>
                <c:pt idx="2537">
                  <c:v>1.5599860229874586E-2</c:v>
                </c:pt>
                <c:pt idx="2538">
                  <c:v>1.662581398787584E-2</c:v>
                </c:pt>
                <c:pt idx="2539">
                  <c:v>1.7807095716004469E-2</c:v>
                </c:pt>
                <c:pt idx="2540">
                  <c:v>1.910675957837563E-2</c:v>
                </c:pt>
                <c:pt idx="2541">
                  <c:v>1.9608341773462754E-2</c:v>
                </c:pt>
                <c:pt idx="2542">
                  <c:v>1.9633359165033917E-2</c:v>
                </c:pt>
                <c:pt idx="2543">
                  <c:v>1.953949095340635E-2</c:v>
                </c:pt>
                <c:pt idx="2544">
                  <c:v>1.9257739585047902E-2</c:v>
                </c:pt>
                <c:pt idx="2545">
                  <c:v>1.8975479013112823E-2</c:v>
                </c:pt>
                <c:pt idx="2546">
                  <c:v>1.8735175633313162E-2</c:v>
                </c:pt>
                <c:pt idx="2547">
                  <c:v>1.8465735431626381E-2</c:v>
                </c:pt>
                <c:pt idx="2548">
                  <c:v>1.8310199803608773E-2</c:v>
                </c:pt>
                <c:pt idx="2549">
                  <c:v>1.8033737880580134E-2</c:v>
                </c:pt>
                <c:pt idx="2550">
                  <c:v>1.7764181861469084E-2</c:v>
                </c:pt>
                <c:pt idx="2551">
                  <c:v>1.7557066349575035E-2</c:v>
                </c:pt>
                <c:pt idx="2552">
                  <c:v>1.7296137836584284E-2</c:v>
                </c:pt>
                <c:pt idx="2553">
                  <c:v>1.7290320045035799E-2</c:v>
                </c:pt>
                <c:pt idx="2554">
                  <c:v>1.7214377319143128E-2</c:v>
                </c:pt>
                <c:pt idx="2555">
                  <c:v>1.7204845960467938E-2</c:v>
                </c:pt>
                <c:pt idx="2556">
                  <c:v>1.7059653986032961E-2</c:v>
                </c:pt>
                <c:pt idx="2557">
                  <c:v>1.7023439185546427E-2</c:v>
                </c:pt>
                <c:pt idx="2558">
                  <c:v>1.6776256534750355E-2</c:v>
                </c:pt>
                <c:pt idx="2559">
                  <c:v>1.6526079981560204E-2</c:v>
                </c:pt>
                <c:pt idx="2560">
                  <c:v>1.6496253903563619E-2</c:v>
                </c:pt>
                <c:pt idx="2561">
                  <c:v>1.6650025480605121E-2</c:v>
                </c:pt>
                <c:pt idx="2562">
                  <c:v>1.6520418378435105E-2</c:v>
                </c:pt>
                <c:pt idx="2563">
                  <c:v>1.6272226633513825E-2</c:v>
                </c:pt>
                <c:pt idx="2564">
                  <c:v>1.6026797331284426E-2</c:v>
                </c:pt>
                <c:pt idx="2565">
                  <c:v>1.6218667566952297E-2</c:v>
                </c:pt>
                <c:pt idx="2566">
                  <c:v>1.7190739411514139E-2</c:v>
                </c:pt>
                <c:pt idx="2567">
                  <c:v>1.7578664364926923E-2</c:v>
                </c:pt>
                <c:pt idx="2568">
                  <c:v>1.7932372009578135E-2</c:v>
                </c:pt>
                <c:pt idx="2569">
                  <c:v>1.7981969620711882E-2</c:v>
                </c:pt>
                <c:pt idx="2570">
                  <c:v>1.7716388362794214E-2</c:v>
                </c:pt>
                <c:pt idx="2571">
                  <c:v>1.7449058611112459E-2</c:v>
                </c:pt>
                <c:pt idx="2572">
                  <c:v>1.7243986455725311E-2</c:v>
                </c:pt>
                <c:pt idx="2573">
                  <c:v>1.7006197039308273E-2</c:v>
                </c:pt>
                <c:pt idx="2574">
                  <c:v>1.7169332601015847E-2</c:v>
                </c:pt>
                <c:pt idx="2575">
                  <c:v>1.7538696363155318E-2</c:v>
                </c:pt>
                <c:pt idx="2576">
                  <c:v>1.7386520364711215E-2</c:v>
                </c:pt>
                <c:pt idx="2577">
                  <c:v>1.7164811676338401E-2</c:v>
                </c:pt>
                <c:pt idx="2578">
                  <c:v>1.6924773168335433E-2</c:v>
                </c:pt>
                <c:pt idx="2579">
                  <c:v>1.6695697230457759E-2</c:v>
                </c:pt>
                <c:pt idx="2580">
                  <c:v>1.6822009906934724E-2</c:v>
                </c:pt>
                <c:pt idx="2581">
                  <c:v>1.7043085550642122E-2</c:v>
                </c:pt>
                <c:pt idx="2582">
                  <c:v>1.6787836022684171E-2</c:v>
                </c:pt>
                <c:pt idx="2583">
                  <c:v>1.6588156884317622E-2</c:v>
                </c:pt>
                <c:pt idx="2584">
                  <c:v>1.6397681109201877E-2</c:v>
                </c:pt>
                <c:pt idx="2585">
                  <c:v>1.6244649743362694E-2</c:v>
                </c:pt>
                <c:pt idx="2586">
                  <c:v>1.6576493936854678E-2</c:v>
                </c:pt>
                <c:pt idx="2587">
                  <c:v>1.6659323616865659E-2</c:v>
                </c:pt>
                <c:pt idx="2588">
                  <c:v>1.6741540857394811E-2</c:v>
                </c:pt>
                <c:pt idx="2589">
                  <c:v>1.6958062638672149E-2</c:v>
                </c:pt>
                <c:pt idx="2590">
                  <c:v>1.6929615314532916E-2</c:v>
                </c:pt>
                <c:pt idx="2591">
                  <c:v>1.7052723714580952E-2</c:v>
                </c:pt>
                <c:pt idx="2592">
                  <c:v>1.7168164522752629E-2</c:v>
                </c:pt>
                <c:pt idx="2593">
                  <c:v>1.7161612161072485E-2</c:v>
                </c:pt>
                <c:pt idx="2594">
                  <c:v>1.6912544248791045E-2</c:v>
                </c:pt>
                <c:pt idx="2595">
                  <c:v>1.6690273304142626E-2</c:v>
                </c:pt>
                <c:pt idx="2596">
                  <c:v>1.6487161395349819E-2</c:v>
                </c:pt>
                <c:pt idx="2597">
                  <c:v>1.6604260772071704E-2</c:v>
                </c:pt>
                <c:pt idx="2598">
                  <c:v>1.6435869042284935E-2</c:v>
                </c:pt>
                <c:pt idx="2599">
                  <c:v>1.6217993909591787E-2</c:v>
                </c:pt>
                <c:pt idx="2600">
                  <c:v>1.5994481793713558E-2</c:v>
                </c:pt>
                <c:pt idx="2601">
                  <c:v>1.5792360890196248E-2</c:v>
                </c:pt>
                <c:pt idx="2602">
                  <c:v>1.5869265460311737E-2</c:v>
                </c:pt>
                <c:pt idx="2603">
                  <c:v>1.5637861499141155E-2</c:v>
                </c:pt>
                <c:pt idx="2604">
                  <c:v>1.5541433270345063E-2</c:v>
                </c:pt>
                <c:pt idx="2605">
                  <c:v>1.5356657015174878E-2</c:v>
                </c:pt>
                <c:pt idx="2606">
                  <c:v>1.5257578345018438E-2</c:v>
                </c:pt>
                <c:pt idx="2607">
                  <c:v>1.5636209542951571E-2</c:v>
                </c:pt>
                <c:pt idx="2608">
                  <c:v>1.5549682936491541E-2</c:v>
                </c:pt>
                <c:pt idx="2609">
                  <c:v>1.5322454326188641E-2</c:v>
                </c:pt>
                <c:pt idx="2610">
                  <c:v>1.5098919784405888E-2</c:v>
                </c:pt>
                <c:pt idx="2611">
                  <c:v>1.4924382912732754E-2</c:v>
                </c:pt>
                <c:pt idx="2612">
                  <c:v>1.4935608569794232E-2</c:v>
                </c:pt>
                <c:pt idx="2613">
                  <c:v>1.4946824638167397E-2</c:v>
                </c:pt>
                <c:pt idx="2614">
                  <c:v>1.4963896999733061E-2</c:v>
                </c:pt>
                <c:pt idx="2615">
                  <c:v>1.4917598698907875E-2</c:v>
                </c:pt>
                <c:pt idx="2616">
                  <c:v>1.4825062695177253E-2</c:v>
                </c:pt>
                <c:pt idx="2617">
                  <c:v>1.4832251248819584E-2</c:v>
                </c:pt>
                <c:pt idx="2618">
                  <c:v>1.5015865646036046E-2</c:v>
                </c:pt>
                <c:pt idx="2619">
                  <c:v>1.5406239324933605E-2</c:v>
                </c:pt>
                <c:pt idx="2620">
                  <c:v>1.5907106673343656E-2</c:v>
                </c:pt>
                <c:pt idx="2621">
                  <c:v>1.6243082889400819E-2</c:v>
                </c:pt>
                <c:pt idx="2622">
                  <c:v>1.6248095751082332E-2</c:v>
                </c:pt>
                <c:pt idx="2623">
                  <c:v>1.6021699121898207E-2</c:v>
                </c:pt>
                <c:pt idx="2624">
                  <c:v>1.583824978597018E-2</c:v>
                </c:pt>
                <c:pt idx="2625">
                  <c:v>1.5707675529174583E-2</c:v>
                </c:pt>
                <c:pt idx="2626">
                  <c:v>1.5590491681388832E-2</c:v>
                </c:pt>
                <c:pt idx="2627">
                  <c:v>1.5357600617679179E-2</c:v>
                </c:pt>
                <c:pt idx="2628">
                  <c:v>1.5234623977373185E-2</c:v>
                </c:pt>
                <c:pt idx="2629">
                  <c:v>1.5170148317303116E-2</c:v>
                </c:pt>
                <c:pt idx="2630">
                  <c:v>1.5070455495958656E-2</c:v>
                </c:pt>
                <c:pt idx="2631">
                  <c:v>1.484915740750848E-2</c:v>
                </c:pt>
                <c:pt idx="2632">
                  <c:v>1.4626967107690457E-2</c:v>
                </c:pt>
                <c:pt idx="2633">
                  <c:v>1.4406025954715027E-2</c:v>
                </c:pt>
                <c:pt idx="2634">
                  <c:v>1.4189189827925476E-2</c:v>
                </c:pt>
                <c:pt idx="2635">
                  <c:v>1.3975150929447271E-2</c:v>
                </c:pt>
                <c:pt idx="2636">
                  <c:v>1.3925572528587726E-2</c:v>
                </c:pt>
                <c:pt idx="2637">
                  <c:v>1.3808535966396628E-2</c:v>
                </c:pt>
                <c:pt idx="2638">
                  <c:v>1.3926496166870446E-2</c:v>
                </c:pt>
                <c:pt idx="2639">
                  <c:v>1.3823064631476787E-2</c:v>
                </c:pt>
                <c:pt idx="2640">
                  <c:v>1.3625580939978052E-2</c:v>
                </c:pt>
                <c:pt idx="2641">
                  <c:v>1.3424323001862019E-2</c:v>
                </c:pt>
                <c:pt idx="2642">
                  <c:v>1.3265644644480424E-2</c:v>
                </c:pt>
                <c:pt idx="2643">
                  <c:v>1.3177204432375493E-2</c:v>
                </c:pt>
                <c:pt idx="2644">
                  <c:v>1.2983482720306271E-2</c:v>
                </c:pt>
                <c:pt idx="2645">
                  <c:v>1.2893138704309488E-2</c:v>
                </c:pt>
                <c:pt idx="2646">
                  <c:v>1.3310231045855391E-2</c:v>
                </c:pt>
                <c:pt idx="2647">
                  <c:v>1.3367170559830818E-2</c:v>
                </c:pt>
                <c:pt idx="2648">
                  <c:v>1.3611184983723035E-2</c:v>
                </c:pt>
                <c:pt idx="2649">
                  <c:v>1.357665598760216E-2</c:v>
                </c:pt>
                <c:pt idx="2650">
                  <c:v>1.3611219209244348E-2</c:v>
                </c:pt>
                <c:pt idx="2651">
                  <c:v>1.340594658920265E-2</c:v>
                </c:pt>
                <c:pt idx="2652">
                  <c:v>1.324028987580577E-2</c:v>
                </c:pt>
                <c:pt idx="2653">
                  <c:v>1.3051594244473039E-2</c:v>
                </c:pt>
                <c:pt idx="2654">
                  <c:v>1.2877224682409913E-2</c:v>
                </c:pt>
                <c:pt idx="2655">
                  <c:v>1.3002291108603299E-2</c:v>
                </c:pt>
                <c:pt idx="2656">
                  <c:v>1.3355031182801517E-2</c:v>
                </c:pt>
                <c:pt idx="2657">
                  <c:v>1.4224476509828384E-2</c:v>
                </c:pt>
                <c:pt idx="2658">
                  <c:v>1.516579665798207E-2</c:v>
                </c:pt>
                <c:pt idx="2659">
                  <c:v>1.5586072382320942E-2</c:v>
                </c:pt>
                <c:pt idx="2660">
                  <c:v>1.6210827371462892E-2</c:v>
                </c:pt>
                <c:pt idx="2661">
                  <c:v>1.6496529383446007E-2</c:v>
                </c:pt>
                <c:pt idx="2662">
                  <c:v>1.6287703373269898E-2</c:v>
                </c:pt>
                <c:pt idx="2663">
                  <c:v>1.6084133623580604E-2</c:v>
                </c:pt>
                <c:pt idx="2664">
                  <c:v>1.5880834448530938E-2</c:v>
                </c:pt>
                <c:pt idx="2665">
                  <c:v>1.5836662168666409E-2</c:v>
                </c:pt>
                <c:pt idx="2666">
                  <c:v>1.5853300405216646E-2</c:v>
                </c:pt>
                <c:pt idx="2667">
                  <c:v>1.5952295009442504E-2</c:v>
                </c:pt>
                <c:pt idx="2668">
                  <c:v>1.5824942740038921E-2</c:v>
                </c:pt>
                <c:pt idx="2669">
                  <c:v>1.5830601212016873E-2</c:v>
                </c:pt>
                <c:pt idx="2670">
                  <c:v>1.603468385606819E-2</c:v>
                </c:pt>
                <c:pt idx="2671">
                  <c:v>1.6101208559138606E-2</c:v>
                </c:pt>
                <c:pt idx="2672">
                  <c:v>1.6345702967217757E-2</c:v>
                </c:pt>
                <c:pt idx="2673">
                  <c:v>1.638440208831218E-2</c:v>
                </c:pt>
                <c:pt idx="2674">
                  <c:v>1.6284344222664733E-2</c:v>
                </c:pt>
                <c:pt idx="2675">
                  <c:v>1.6124999929660915E-2</c:v>
                </c:pt>
                <c:pt idx="2676">
                  <c:v>1.5958440324401243E-2</c:v>
                </c:pt>
                <c:pt idx="2677">
                  <c:v>1.5717305788560555E-2</c:v>
                </c:pt>
                <c:pt idx="2678">
                  <c:v>1.5531846558829674E-2</c:v>
                </c:pt>
                <c:pt idx="2679">
                  <c:v>1.5300053143897452E-2</c:v>
                </c:pt>
                <c:pt idx="2680">
                  <c:v>1.5097990825988771E-2</c:v>
                </c:pt>
                <c:pt idx="2681">
                  <c:v>1.4900276149777496E-2</c:v>
                </c:pt>
                <c:pt idx="2682">
                  <c:v>1.4679023644836786E-2</c:v>
                </c:pt>
                <c:pt idx="2683">
                  <c:v>1.4487246452009495E-2</c:v>
                </c:pt>
                <c:pt idx="2684">
                  <c:v>1.4396279667944252E-2</c:v>
                </c:pt>
                <c:pt idx="2685">
                  <c:v>1.4179751403910233E-2</c:v>
                </c:pt>
                <c:pt idx="2686">
                  <c:v>1.3966437527037972E-2</c:v>
                </c:pt>
                <c:pt idx="2687">
                  <c:v>1.3817700954594184E-2</c:v>
                </c:pt>
                <c:pt idx="2688">
                  <c:v>1.3614779188054088E-2</c:v>
                </c:pt>
                <c:pt idx="2689">
                  <c:v>1.3462706459770383E-2</c:v>
                </c:pt>
                <c:pt idx="2690">
                  <c:v>1.3268014732321559E-2</c:v>
                </c:pt>
                <c:pt idx="2691">
                  <c:v>1.3123748100884243E-2</c:v>
                </c:pt>
                <c:pt idx="2692">
                  <c:v>1.2986080080157671E-2</c:v>
                </c:pt>
                <c:pt idx="2693">
                  <c:v>1.2794498885128425E-2</c:v>
                </c:pt>
                <c:pt idx="2694">
                  <c:v>1.2681428260620645E-2</c:v>
                </c:pt>
                <c:pt idx="2695">
                  <c:v>1.2490427282203818E-2</c:v>
                </c:pt>
                <c:pt idx="2696">
                  <c:v>1.3117618250845441E-2</c:v>
                </c:pt>
                <c:pt idx="2697">
                  <c:v>1.3079735961433223E-2</c:v>
                </c:pt>
                <c:pt idx="2698">
                  <c:v>1.2942093747654509E-2</c:v>
                </c:pt>
                <c:pt idx="2699">
                  <c:v>1.2812444779312789E-2</c:v>
                </c:pt>
                <c:pt idx="2700">
                  <c:v>1.3505085621959168E-2</c:v>
                </c:pt>
                <c:pt idx="2701">
                  <c:v>1.3433274635258251E-2</c:v>
                </c:pt>
                <c:pt idx="2702">
                  <c:v>1.3435639470498095E-2</c:v>
                </c:pt>
                <c:pt idx="2703">
                  <c:v>1.3316616083666055E-2</c:v>
                </c:pt>
                <c:pt idx="2704">
                  <c:v>1.3703919247572655E-2</c:v>
                </c:pt>
                <c:pt idx="2705">
                  <c:v>1.3551580721961528E-2</c:v>
                </c:pt>
                <c:pt idx="2706">
                  <c:v>1.3432241148895312E-2</c:v>
                </c:pt>
                <c:pt idx="2707">
                  <c:v>1.4224039189025523E-2</c:v>
                </c:pt>
                <c:pt idx="2708">
                  <c:v>1.6003143186420449E-2</c:v>
                </c:pt>
                <c:pt idx="2709">
                  <c:v>1.6127962124004535E-2</c:v>
                </c:pt>
                <c:pt idx="2710">
                  <c:v>1.8072800256083203E-2</c:v>
                </c:pt>
                <c:pt idx="2711">
                  <c:v>1.8968525452405738E-2</c:v>
                </c:pt>
                <c:pt idx="2712">
                  <c:v>1.882799971986417E-2</c:v>
                </c:pt>
                <c:pt idx="2713">
                  <c:v>1.8557891044616217E-2</c:v>
                </c:pt>
                <c:pt idx="2714">
                  <c:v>1.8550781036883596E-2</c:v>
                </c:pt>
                <c:pt idx="2715">
                  <c:v>1.880807832485798E-2</c:v>
                </c:pt>
                <c:pt idx="2716">
                  <c:v>2.0621828835162996E-2</c:v>
                </c:pt>
                <c:pt idx="2717">
                  <c:v>2.1898758093788474E-2</c:v>
                </c:pt>
                <c:pt idx="2718">
                  <c:v>2.2354266023961678E-2</c:v>
                </c:pt>
                <c:pt idx="2719">
                  <c:v>2.24489236811811E-2</c:v>
                </c:pt>
                <c:pt idx="2720">
                  <c:v>2.2879874430609196E-2</c:v>
                </c:pt>
                <c:pt idx="2721">
                  <c:v>2.2613649394760228E-2</c:v>
                </c:pt>
                <c:pt idx="2722">
                  <c:v>2.244315719097591E-2</c:v>
                </c:pt>
                <c:pt idx="2723">
                  <c:v>2.249997667288111E-2</c:v>
                </c:pt>
                <c:pt idx="2724">
                  <c:v>2.2165981946794668E-2</c:v>
                </c:pt>
                <c:pt idx="2725">
                  <c:v>2.1881498622664242E-2</c:v>
                </c:pt>
                <c:pt idx="2726">
                  <c:v>2.1863827944982719E-2</c:v>
                </c:pt>
                <c:pt idx="2727">
                  <c:v>2.1675133597247154E-2</c:v>
                </c:pt>
                <c:pt idx="2728">
                  <c:v>2.1548291195012871E-2</c:v>
                </c:pt>
                <c:pt idx="2729">
                  <c:v>2.1646184157050954E-2</c:v>
                </c:pt>
                <c:pt idx="2730">
                  <c:v>2.1540159156317309E-2</c:v>
                </c:pt>
                <c:pt idx="2731">
                  <c:v>2.1339732296984996E-2</c:v>
                </c:pt>
                <c:pt idx="2732">
                  <c:v>2.1130874350600567E-2</c:v>
                </c:pt>
                <c:pt idx="2733">
                  <c:v>2.0818567927956343E-2</c:v>
                </c:pt>
                <c:pt idx="2734">
                  <c:v>2.0536288013835197E-2</c:v>
                </c:pt>
                <c:pt idx="2735">
                  <c:v>2.0230577939577301E-2</c:v>
                </c:pt>
                <c:pt idx="2736">
                  <c:v>1.9926939161582252E-2</c:v>
                </c:pt>
                <c:pt idx="2737">
                  <c:v>1.9675033794424091E-2</c:v>
                </c:pt>
                <c:pt idx="2738">
                  <c:v>1.9682636421633086E-2</c:v>
                </c:pt>
                <c:pt idx="2739">
                  <c:v>1.9496672895211991E-2</c:v>
                </c:pt>
                <c:pt idx="2740">
                  <c:v>1.9424170724440217E-2</c:v>
                </c:pt>
                <c:pt idx="2741">
                  <c:v>1.9130730661312344E-2</c:v>
                </c:pt>
                <c:pt idx="2742">
                  <c:v>1.9044494611618838E-2</c:v>
                </c:pt>
                <c:pt idx="2743">
                  <c:v>1.9039653323789336E-2</c:v>
                </c:pt>
                <c:pt idx="2744">
                  <c:v>1.8811877259377472E-2</c:v>
                </c:pt>
                <c:pt idx="2745">
                  <c:v>1.863118553604105E-2</c:v>
                </c:pt>
                <c:pt idx="2746">
                  <c:v>1.8349977494387295E-2</c:v>
                </c:pt>
                <c:pt idx="2747">
                  <c:v>1.8117262842012649E-2</c:v>
                </c:pt>
                <c:pt idx="2748">
                  <c:v>1.7891303648660557E-2</c:v>
                </c:pt>
                <c:pt idx="2749">
                  <c:v>1.8499577626602218E-2</c:v>
                </c:pt>
                <c:pt idx="2750">
                  <c:v>1.8872047470589515E-2</c:v>
                </c:pt>
                <c:pt idx="2751">
                  <c:v>2.0044144506759849E-2</c:v>
                </c:pt>
                <c:pt idx="2752">
                  <c:v>2.063536866930471E-2</c:v>
                </c:pt>
                <c:pt idx="2753">
                  <c:v>2.1851536243428851E-2</c:v>
                </c:pt>
                <c:pt idx="2754">
                  <c:v>2.1609186850838864E-2</c:v>
                </c:pt>
                <c:pt idx="2755">
                  <c:v>2.1332989685068589E-2</c:v>
                </c:pt>
                <c:pt idx="2756">
                  <c:v>2.1409681630464101E-2</c:v>
                </c:pt>
                <c:pt idx="2757">
                  <c:v>2.1928162426609325E-2</c:v>
                </c:pt>
                <c:pt idx="2758">
                  <c:v>2.3305505698683251E-2</c:v>
                </c:pt>
                <c:pt idx="2759">
                  <c:v>2.355858720807916E-2</c:v>
                </c:pt>
                <c:pt idx="2760">
                  <c:v>2.3297719387833683E-2</c:v>
                </c:pt>
                <c:pt idx="2761">
                  <c:v>2.3027516469531963E-2</c:v>
                </c:pt>
                <c:pt idx="2762">
                  <c:v>2.2679566451750243E-2</c:v>
                </c:pt>
                <c:pt idx="2763">
                  <c:v>2.2521131540725551E-2</c:v>
                </c:pt>
                <c:pt idx="2764">
                  <c:v>2.2303140730763966E-2</c:v>
                </c:pt>
                <c:pt idx="2765">
                  <c:v>2.3082622906470462E-2</c:v>
                </c:pt>
                <c:pt idx="2766">
                  <c:v>2.4245640947469622E-2</c:v>
                </c:pt>
                <c:pt idx="2767">
                  <c:v>2.4464946504943987E-2</c:v>
                </c:pt>
                <c:pt idx="2768">
                  <c:v>2.4096716272931439E-2</c:v>
                </c:pt>
                <c:pt idx="2769">
                  <c:v>2.3776359897262581E-2</c:v>
                </c:pt>
                <c:pt idx="2770">
                  <c:v>2.3450470354627009E-2</c:v>
                </c:pt>
                <c:pt idx="2771">
                  <c:v>2.3225833650506119E-2</c:v>
                </c:pt>
                <c:pt idx="2772">
                  <c:v>2.2924915290438989E-2</c:v>
                </c:pt>
                <c:pt idx="2773">
                  <c:v>2.3666552400652071E-2</c:v>
                </c:pt>
                <c:pt idx="2774">
                  <c:v>2.3798577111576496E-2</c:v>
                </c:pt>
                <c:pt idx="2775">
                  <c:v>2.3596735581730251E-2</c:v>
                </c:pt>
                <c:pt idx="2776">
                  <c:v>2.3284634174567921E-2</c:v>
                </c:pt>
                <c:pt idx="2777">
                  <c:v>2.3270484886399549E-2</c:v>
                </c:pt>
                <c:pt idx="2778">
                  <c:v>2.3435249489017446E-2</c:v>
                </c:pt>
                <c:pt idx="2779">
                  <c:v>2.3488494323215137E-2</c:v>
                </c:pt>
                <c:pt idx="2780">
                  <c:v>2.3236047846813275E-2</c:v>
                </c:pt>
                <c:pt idx="2781">
                  <c:v>2.3279702813497834E-2</c:v>
                </c:pt>
                <c:pt idx="2782">
                  <c:v>2.3594677958389619E-2</c:v>
                </c:pt>
                <c:pt idx="2783">
                  <c:v>2.4336637929218918E-2</c:v>
                </c:pt>
                <c:pt idx="2784">
                  <c:v>2.4458744761917117E-2</c:v>
                </c:pt>
                <c:pt idx="2785">
                  <c:v>2.4402253840013058E-2</c:v>
                </c:pt>
                <c:pt idx="2786">
                  <c:v>2.4480823520733015E-2</c:v>
                </c:pt>
                <c:pt idx="2787">
                  <c:v>2.4496307825365587E-2</c:v>
                </c:pt>
                <c:pt idx="2788">
                  <c:v>2.5213541274846891E-2</c:v>
                </c:pt>
                <c:pt idx="2789">
                  <c:v>2.5250853462607262E-2</c:v>
                </c:pt>
                <c:pt idx="2790">
                  <c:v>2.5035895056122186E-2</c:v>
                </c:pt>
                <c:pt idx="2791">
                  <c:v>2.4903458983480727E-2</c:v>
                </c:pt>
                <c:pt idx="2792">
                  <c:v>2.4757834035030953E-2</c:v>
                </c:pt>
                <c:pt idx="2793">
                  <c:v>2.4856255600704848E-2</c:v>
                </c:pt>
                <c:pt idx="2794">
                  <c:v>2.5092732110717948E-2</c:v>
                </c:pt>
                <c:pt idx="2795">
                  <c:v>2.5116377510632951E-2</c:v>
                </c:pt>
                <c:pt idx="2796">
                  <c:v>2.4875341013104003E-2</c:v>
                </c:pt>
                <c:pt idx="2797">
                  <c:v>2.4586871003769419E-2</c:v>
                </c:pt>
                <c:pt idx="2798">
                  <c:v>2.4219135845411272E-2</c:v>
                </c:pt>
                <c:pt idx="2799">
                  <c:v>2.3860565147499395E-2</c:v>
                </c:pt>
                <c:pt idx="2800">
                  <c:v>2.350169381589268E-2</c:v>
                </c:pt>
                <c:pt idx="2801">
                  <c:v>2.3178269468796812E-2</c:v>
                </c:pt>
                <c:pt idx="2802">
                  <c:v>2.2857266394313399E-2</c:v>
                </c:pt>
                <c:pt idx="2803">
                  <c:v>2.2512762265368799E-2</c:v>
                </c:pt>
                <c:pt idx="2804">
                  <c:v>2.218930761081506E-2</c:v>
                </c:pt>
                <c:pt idx="2805">
                  <c:v>2.1886964587544203E-2</c:v>
                </c:pt>
                <c:pt idx="2806">
                  <c:v>2.1611560942567904E-2</c:v>
                </c:pt>
                <c:pt idx="2807">
                  <c:v>2.1403703871583621E-2</c:v>
                </c:pt>
                <c:pt idx="2808">
                  <c:v>2.1219475635784333E-2</c:v>
                </c:pt>
                <c:pt idx="2809">
                  <c:v>2.1550109124966989E-2</c:v>
                </c:pt>
                <c:pt idx="2810">
                  <c:v>2.1777530687047332E-2</c:v>
                </c:pt>
                <c:pt idx="2811">
                  <c:v>2.1703213913796766E-2</c:v>
                </c:pt>
                <c:pt idx="2812">
                  <c:v>2.1519644161146455E-2</c:v>
                </c:pt>
                <c:pt idx="2813">
                  <c:v>2.130003112251614E-2</c:v>
                </c:pt>
                <c:pt idx="2814">
                  <c:v>2.0982866302975252E-2</c:v>
                </c:pt>
                <c:pt idx="2815">
                  <c:v>2.088716091952722E-2</c:v>
                </c:pt>
                <c:pt idx="2816">
                  <c:v>2.05715136852654E-2</c:v>
                </c:pt>
                <c:pt idx="2817">
                  <c:v>2.0445513950297953E-2</c:v>
                </c:pt>
                <c:pt idx="2818">
                  <c:v>2.0195428051265181E-2</c:v>
                </c:pt>
                <c:pt idx="2819">
                  <c:v>1.9906938951584817E-2</c:v>
                </c:pt>
                <c:pt idx="2820">
                  <c:v>1.9928266982902478E-2</c:v>
                </c:pt>
                <c:pt idx="2821">
                  <c:v>1.9695236435667084E-2</c:v>
                </c:pt>
                <c:pt idx="2822">
                  <c:v>1.9653782345081923E-2</c:v>
                </c:pt>
                <c:pt idx="2823">
                  <c:v>1.9373340259979447E-2</c:v>
                </c:pt>
                <c:pt idx="2824">
                  <c:v>1.9111972749568037E-2</c:v>
                </c:pt>
                <c:pt idx="2825">
                  <c:v>1.8826801740857484E-2</c:v>
                </c:pt>
                <c:pt idx="2826">
                  <c:v>1.8568401419968444E-2</c:v>
                </c:pt>
                <c:pt idx="2827">
                  <c:v>1.8490924150451778E-2</c:v>
                </c:pt>
                <c:pt idx="2828">
                  <c:v>1.8225861496270493E-2</c:v>
                </c:pt>
                <c:pt idx="2829">
                  <c:v>1.7965178942180419E-2</c:v>
                </c:pt>
                <c:pt idx="2830">
                  <c:v>1.7919096181629238E-2</c:v>
                </c:pt>
                <c:pt idx="2831">
                  <c:v>1.8001003531277093E-2</c:v>
                </c:pt>
                <c:pt idx="2832">
                  <c:v>1.7749444622357145E-2</c:v>
                </c:pt>
                <c:pt idx="2833">
                  <c:v>1.7615259265787196E-2</c:v>
                </c:pt>
                <c:pt idx="2834">
                  <c:v>1.8005017085798582E-2</c:v>
                </c:pt>
                <c:pt idx="2835">
                  <c:v>1.8016310814086139E-2</c:v>
                </c:pt>
                <c:pt idx="2836">
                  <c:v>1.7756507566091814E-2</c:v>
                </c:pt>
                <c:pt idx="2837">
                  <c:v>1.7650798091414972E-2</c:v>
                </c:pt>
                <c:pt idx="2838">
                  <c:v>1.7390315927104202E-2</c:v>
                </c:pt>
                <c:pt idx="2839">
                  <c:v>1.7143022008513569E-2</c:v>
                </c:pt>
                <c:pt idx="2840">
                  <c:v>1.6895938004395466E-2</c:v>
                </c:pt>
                <c:pt idx="2841">
                  <c:v>1.7203693976511166E-2</c:v>
                </c:pt>
                <c:pt idx="2842">
                  <c:v>1.7164150835590222E-2</c:v>
                </c:pt>
                <c:pt idx="2843">
                  <c:v>1.7523062318713842E-2</c:v>
                </c:pt>
                <c:pt idx="2844">
                  <c:v>1.762004878000464E-2</c:v>
                </c:pt>
                <c:pt idx="2845">
                  <c:v>1.7399631575345235E-2</c:v>
                </c:pt>
                <c:pt idx="2846">
                  <c:v>1.724366451756576E-2</c:v>
                </c:pt>
                <c:pt idx="2847">
                  <c:v>1.7055334914212867E-2</c:v>
                </c:pt>
                <c:pt idx="2848">
                  <c:v>1.6823972207611122E-2</c:v>
                </c:pt>
                <c:pt idx="2849">
                  <c:v>1.6750442062017448E-2</c:v>
                </c:pt>
                <c:pt idx="2850">
                  <c:v>1.6525045983119126E-2</c:v>
                </c:pt>
                <c:pt idx="2851">
                  <c:v>1.6280103734505693E-2</c:v>
                </c:pt>
                <c:pt idx="2852">
                  <c:v>1.6054585588908529E-2</c:v>
                </c:pt>
                <c:pt idx="2853">
                  <c:v>1.58385098157467E-2</c:v>
                </c:pt>
                <c:pt idx="2854">
                  <c:v>1.577098727059505E-2</c:v>
                </c:pt>
                <c:pt idx="2855">
                  <c:v>1.6048314107709172E-2</c:v>
                </c:pt>
                <c:pt idx="2856">
                  <c:v>1.5816292152594655E-2</c:v>
                </c:pt>
                <c:pt idx="2857">
                  <c:v>1.5641453849786262E-2</c:v>
                </c:pt>
                <c:pt idx="2858">
                  <c:v>1.5414565600943189E-2</c:v>
                </c:pt>
                <c:pt idx="2859">
                  <c:v>1.5182453834163988E-2</c:v>
                </c:pt>
                <c:pt idx="2860">
                  <c:v>1.4961900064134333E-2</c:v>
                </c:pt>
                <c:pt idx="2861">
                  <c:v>1.4782794067469259E-2</c:v>
                </c:pt>
                <c:pt idx="2862">
                  <c:v>1.4617689023030943E-2</c:v>
                </c:pt>
                <c:pt idx="2863">
                  <c:v>1.4497496328934677E-2</c:v>
                </c:pt>
                <c:pt idx="2864">
                  <c:v>1.4304978947244706E-2</c:v>
                </c:pt>
                <c:pt idx="2865">
                  <c:v>1.4131878384256263E-2</c:v>
                </c:pt>
                <c:pt idx="2866">
                  <c:v>1.4032770942427967E-2</c:v>
                </c:pt>
                <c:pt idx="2867">
                  <c:v>1.3821247832082351E-2</c:v>
                </c:pt>
                <c:pt idx="2868">
                  <c:v>1.3697466528226263E-2</c:v>
                </c:pt>
                <c:pt idx="2869">
                  <c:v>1.3638572366398986E-2</c:v>
                </c:pt>
                <c:pt idx="2870">
                  <c:v>1.3462794094386294E-2</c:v>
                </c:pt>
                <c:pt idx="2871">
                  <c:v>1.3413760502854448E-2</c:v>
                </c:pt>
                <c:pt idx="2872">
                  <c:v>1.33286390024678E-2</c:v>
                </c:pt>
                <c:pt idx="2873">
                  <c:v>1.3135353356547509E-2</c:v>
                </c:pt>
                <c:pt idx="2874">
                  <c:v>1.3074075773824245E-2</c:v>
                </c:pt>
                <c:pt idx="2875">
                  <c:v>1.2881348602885919E-2</c:v>
                </c:pt>
                <c:pt idx="2876">
                  <c:v>1.2705499752904382E-2</c:v>
                </c:pt>
                <c:pt idx="2877">
                  <c:v>1.2542982716515936E-2</c:v>
                </c:pt>
                <c:pt idx="2878">
                  <c:v>1.2437892145310736E-2</c:v>
                </c:pt>
                <c:pt idx="2879">
                  <c:v>1.2264134102240244E-2</c:v>
                </c:pt>
                <c:pt idx="2880">
                  <c:v>1.2091652007092736E-2</c:v>
                </c:pt>
                <c:pt idx="2881">
                  <c:v>1.2007990867197756E-2</c:v>
                </c:pt>
                <c:pt idx="2882">
                  <c:v>1.1908983243388701E-2</c:v>
                </c:pt>
                <c:pt idx="2883">
                  <c:v>1.1749943965794863E-2</c:v>
                </c:pt>
                <c:pt idx="2884">
                  <c:v>1.1632045105181477E-2</c:v>
                </c:pt>
                <c:pt idx="2885">
                  <c:v>1.1460949653071756E-2</c:v>
                </c:pt>
                <c:pt idx="2886">
                  <c:v>1.1966399929988936E-2</c:v>
                </c:pt>
                <c:pt idx="2887">
                  <c:v>1.2282944322198206E-2</c:v>
                </c:pt>
                <c:pt idx="2888">
                  <c:v>1.2444651025968473E-2</c:v>
                </c:pt>
                <c:pt idx="2889">
                  <c:v>1.2398277903061562E-2</c:v>
                </c:pt>
                <c:pt idx="2890">
                  <c:v>1.2640650636627457E-2</c:v>
                </c:pt>
                <c:pt idx="2891">
                  <c:v>1.2458859485734389E-2</c:v>
                </c:pt>
                <c:pt idx="2892">
                  <c:v>1.2705196431027429E-2</c:v>
                </c:pt>
                <c:pt idx="2893">
                  <c:v>1.3049874126567983E-2</c:v>
                </c:pt>
                <c:pt idx="2894">
                  <c:v>1.2977698099973343E-2</c:v>
                </c:pt>
                <c:pt idx="2895">
                  <c:v>1.2937467835997238E-2</c:v>
                </c:pt>
                <c:pt idx="2896">
                  <c:v>1.2911678264032021E-2</c:v>
                </c:pt>
                <c:pt idx="2897">
                  <c:v>1.3747121254165915E-2</c:v>
                </c:pt>
                <c:pt idx="2898">
                  <c:v>1.5320062107737176E-2</c:v>
                </c:pt>
                <c:pt idx="2899">
                  <c:v>1.5839185106224691E-2</c:v>
                </c:pt>
                <c:pt idx="2900">
                  <c:v>1.5771104534014386E-2</c:v>
                </c:pt>
                <c:pt idx="2901">
                  <c:v>1.5574525532545314E-2</c:v>
                </c:pt>
                <c:pt idx="2902">
                  <c:v>1.5369865511881591E-2</c:v>
                </c:pt>
                <c:pt idx="2903">
                  <c:v>1.5609039796475111E-2</c:v>
                </c:pt>
                <c:pt idx="2904">
                  <c:v>1.6253626294673692E-2</c:v>
                </c:pt>
                <c:pt idx="2905">
                  <c:v>1.7540713592249221E-2</c:v>
                </c:pt>
                <c:pt idx="2906">
                  <c:v>1.7904498720413553E-2</c:v>
                </c:pt>
                <c:pt idx="2907">
                  <c:v>1.7688091472905319E-2</c:v>
                </c:pt>
                <c:pt idx="2908">
                  <c:v>1.7420786158260367E-2</c:v>
                </c:pt>
                <c:pt idx="2909">
                  <c:v>1.7234400761597754E-2</c:v>
                </c:pt>
                <c:pt idx="2910">
                  <c:v>1.7060276693390566E-2</c:v>
                </c:pt>
                <c:pt idx="2911">
                  <c:v>1.6873520872762823E-2</c:v>
                </c:pt>
                <c:pt idx="2912">
                  <c:v>1.6648712333931882E-2</c:v>
                </c:pt>
                <c:pt idx="2913">
                  <c:v>1.649098376747769E-2</c:v>
                </c:pt>
                <c:pt idx="2914">
                  <c:v>1.6389497743533054E-2</c:v>
                </c:pt>
                <c:pt idx="2915">
                  <c:v>1.6410340646348259E-2</c:v>
                </c:pt>
                <c:pt idx="2916">
                  <c:v>1.618682676572215E-2</c:v>
                </c:pt>
                <c:pt idx="2917">
                  <c:v>1.5962568303745938E-2</c:v>
                </c:pt>
                <c:pt idx="2918">
                  <c:v>1.5747039520947498E-2</c:v>
                </c:pt>
                <c:pt idx="2919">
                  <c:v>1.5536033081194632E-2</c:v>
                </c:pt>
                <c:pt idx="2920">
                  <c:v>1.5485617178846252E-2</c:v>
                </c:pt>
                <c:pt idx="2921">
                  <c:v>1.5252598199527925E-2</c:v>
                </c:pt>
                <c:pt idx="2922">
                  <c:v>1.5322686976947972E-2</c:v>
                </c:pt>
                <c:pt idx="2923">
                  <c:v>1.6069772490203034E-2</c:v>
                </c:pt>
                <c:pt idx="2924">
                  <c:v>2.1206342652644941E-2</c:v>
                </c:pt>
                <c:pt idx="2925">
                  <c:v>2.9087056054908172E-2</c:v>
                </c:pt>
                <c:pt idx="2926">
                  <c:v>3.5660816307362085E-2</c:v>
                </c:pt>
                <c:pt idx="2927">
                  <c:v>3.7315598243640877E-2</c:v>
                </c:pt>
                <c:pt idx="2928">
                  <c:v>3.7084534000441545E-2</c:v>
                </c:pt>
                <c:pt idx="2929">
                  <c:v>3.663413997522099E-2</c:v>
                </c:pt>
                <c:pt idx="2930">
                  <c:v>3.7296663829582202E-2</c:v>
                </c:pt>
                <c:pt idx="2931">
                  <c:v>3.7173820584353409E-2</c:v>
                </c:pt>
                <c:pt idx="2932">
                  <c:v>3.6687506530180318E-2</c:v>
                </c:pt>
                <c:pt idx="2933">
                  <c:v>3.6250523230229197E-2</c:v>
                </c:pt>
                <c:pt idx="2934">
                  <c:v>3.6193248959751553E-2</c:v>
                </c:pt>
                <c:pt idx="2935">
                  <c:v>3.5674372423969349E-2</c:v>
                </c:pt>
                <c:pt idx="2936">
                  <c:v>3.5161582684144176E-2</c:v>
                </c:pt>
                <c:pt idx="2937">
                  <c:v>3.4653436813064889E-2</c:v>
                </c:pt>
                <c:pt idx="2938">
                  <c:v>3.4129957978674477E-2</c:v>
                </c:pt>
                <c:pt idx="2939">
                  <c:v>3.3748574442248255E-2</c:v>
                </c:pt>
                <c:pt idx="2940">
                  <c:v>3.3258870435103068E-2</c:v>
                </c:pt>
                <c:pt idx="2941">
                  <c:v>3.3190915755457122E-2</c:v>
                </c:pt>
                <c:pt idx="2942">
                  <c:v>3.2769366159893537E-2</c:v>
                </c:pt>
                <c:pt idx="2943">
                  <c:v>3.2314168742546293E-2</c:v>
                </c:pt>
                <c:pt idx="2944">
                  <c:v>3.1831054581309859E-2</c:v>
                </c:pt>
                <c:pt idx="2945">
                  <c:v>3.1657769868165854E-2</c:v>
                </c:pt>
                <c:pt idx="2946">
                  <c:v>3.1803325602257203E-2</c:v>
                </c:pt>
                <c:pt idx="2947">
                  <c:v>3.1992217384597246E-2</c:v>
                </c:pt>
                <c:pt idx="2948">
                  <c:v>3.1652538610451135E-2</c:v>
                </c:pt>
                <c:pt idx="2949">
                  <c:v>3.2025095370765297E-2</c:v>
                </c:pt>
                <c:pt idx="2950">
                  <c:v>3.2231041931717663E-2</c:v>
                </c:pt>
                <c:pt idx="2951">
                  <c:v>3.1942950814172609E-2</c:v>
                </c:pt>
                <c:pt idx="2952">
                  <c:v>3.1519999101381584E-2</c:v>
                </c:pt>
                <c:pt idx="2953">
                  <c:v>3.1045038177646686E-2</c:v>
                </c:pt>
                <c:pt idx="2954">
                  <c:v>3.1764711950605172E-2</c:v>
                </c:pt>
                <c:pt idx="2955">
                  <c:v>3.2899043465336918E-2</c:v>
                </c:pt>
                <c:pt idx="2956">
                  <c:v>3.3441208562531362E-2</c:v>
                </c:pt>
                <c:pt idx="2957">
                  <c:v>3.4525387195141581E-2</c:v>
                </c:pt>
                <c:pt idx="2958">
                  <c:v>3.478722577535881E-2</c:v>
                </c:pt>
                <c:pt idx="2959">
                  <c:v>3.4297677132773527E-2</c:v>
                </c:pt>
                <c:pt idx="2960">
                  <c:v>3.3780419421784606E-2</c:v>
                </c:pt>
                <c:pt idx="2961">
                  <c:v>3.3482616014696417E-2</c:v>
                </c:pt>
                <c:pt idx="2962">
                  <c:v>3.3111489403818903E-2</c:v>
                </c:pt>
                <c:pt idx="2963">
                  <c:v>3.2773742153241227E-2</c:v>
                </c:pt>
                <c:pt idx="2964">
                  <c:v>3.2347013418663861E-2</c:v>
                </c:pt>
                <c:pt idx="2965">
                  <c:v>3.1859587493352041E-2</c:v>
                </c:pt>
                <c:pt idx="2966">
                  <c:v>3.1422598360318091E-2</c:v>
                </c:pt>
                <c:pt idx="2967">
                  <c:v>3.1086294030586645E-2</c:v>
                </c:pt>
                <c:pt idx="2968">
                  <c:v>3.1474362190133061E-2</c:v>
                </c:pt>
                <c:pt idx="2969">
                  <c:v>3.1451638020269818E-2</c:v>
                </c:pt>
                <c:pt idx="2970">
                  <c:v>3.1108539682619275E-2</c:v>
                </c:pt>
                <c:pt idx="2971">
                  <c:v>3.1663812254545183E-2</c:v>
                </c:pt>
                <c:pt idx="2972">
                  <c:v>3.1398545340012143E-2</c:v>
                </c:pt>
                <c:pt idx="2973">
                  <c:v>3.0945698054493063E-2</c:v>
                </c:pt>
                <c:pt idx="2974">
                  <c:v>3.070198668299769E-2</c:v>
                </c:pt>
                <c:pt idx="2975">
                  <c:v>3.0896026449743229E-2</c:v>
                </c:pt>
                <c:pt idx="2976">
                  <c:v>3.04528233895138E-2</c:v>
                </c:pt>
                <c:pt idx="2977">
                  <c:v>3.0047627945546166E-2</c:v>
                </c:pt>
                <c:pt idx="2978">
                  <c:v>2.9901835043534261E-2</c:v>
                </c:pt>
                <c:pt idx="2979">
                  <c:v>2.9462470004235353E-2</c:v>
                </c:pt>
                <c:pt idx="2980">
                  <c:v>2.9145180909558893E-2</c:v>
                </c:pt>
                <c:pt idx="2981">
                  <c:v>2.8914301852294353E-2</c:v>
                </c:pt>
                <c:pt idx="2982">
                  <c:v>2.9167043368696282E-2</c:v>
                </c:pt>
                <c:pt idx="2983">
                  <c:v>2.9887919774581682E-2</c:v>
                </c:pt>
                <c:pt idx="2984">
                  <c:v>2.9740209683616958E-2</c:v>
                </c:pt>
                <c:pt idx="2985">
                  <c:v>2.9546924492185305E-2</c:v>
                </c:pt>
                <c:pt idx="2986">
                  <c:v>2.9116836238507564E-2</c:v>
                </c:pt>
                <c:pt idx="2987">
                  <c:v>2.9010368835200973E-2</c:v>
                </c:pt>
                <c:pt idx="2988">
                  <c:v>2.9134936966579008E-2</c:v>
                </c:pt>
                <c:pt idx="2989">
                  <c:v>2.8786888039999244E-2</c:v>
                </c:pt>
                <c:pt idx="2990">
                  <c:v>2.8643862148297328E-2</c:v>
                </c:pt>
                <c:pt idx="2991">
                  <c:v>2.8266502305529941E-2</c:v>
                </c:pt>
                <c:pt idx="2992">
                  <c:v>2.7865309758616744E-2</c:v>
                </c:pt>
                <c:pt idx="2993">
                  <c:v>2.747763733421487E-2</c:v>
                </c:pt>
                <c:pt idx="2994">
                  <c:v>2.7276831221360313E-2</c:v>
                </c:pt>
                <c:pt idx="2995">
                  <c:v>2.6867383950923827E-2</c:v>
                </c:pt>
                <c:pt idx="2996">
                  <c:v>2.6609599885507984E-2</c:v>
                </c:pt>
                <c:pt idx="2997">
                  <c:v>2.6230622326663264E-2</c:v>
                </c:pt>
                <c:pt idx="2998">
                  <c:v>2.5850904676838444E-2</c:v>
                </c:pt>
                <c:pt idx="2999">
                  <c:v>2.5672409778222664E-2</c:v>
                </c:pt>
                <c:pt idx="3000">
                  <c:v>2.5426684791140259E-2</c:v>
                </c:pt>
                <c:pt idx="3001">
                  <c:v>2.5043354908052574E-2</c:v>
                </c:pt>
                <c:pt idx="3002">
                  <c:v>2.564798925556739E-2</c:v>
                </c:pt>
                <c:pt idx="3003">
                  <c:v>2.5644479688929238E-2</c:v>
                </c:pt>
                <c:pt idx="3004">
                  <c:v>2.5380915785791214E-2</c:v>
                </c:pt>
                <c:pt idx="3005">
                  <c:v>2.5001910830885543E-2</c:v>
                </c:pt>
                <c:pt idx="3006">
                  <c:v>2.4864243817228671E-2</c:v>
                </c:pt>
                <c:pt idx="3007">
                  <c:v>2.4750565776452623E-2</c:v>
                </c:pt>
                <c:pt idx="3008">
                  <c:v>2.4563906038150132E-2</c:v>
                </c:pt>
                <c:pt idx="3009">
                  <c:v>2.4213822857651415E-2</c:v>
                </c:pt>
                <c:pt idx="3010">
                  <c:v>2.3851023850251615E-2</c:v>
                </c:pt>
                <c:pt idx="3011">
                  <c:v>2.3643661293684379E-2</c:v>
                </c:pt>
                <c:pt idx="3012">
                  <c:v>2.3835745588430098E-2</c:v>
                </c:pt>
                <c:pt idx="3013">
                  <c:v>2.403619522398736E-2</c:v>
                </c:pt>
                <c:pt idx="3014">
                  <c:v>2.3718292938227335E-2</c:v>
                </c:pt>
                <c:pt idx="3015">
                  <c:v>2.3582201978319128E-2</c:v>
                </c:pt>
                <c:pt idx="3016">
                  <c:v>2.3526285758113209E-2</c:v>
                </c:pt>
                <c:pt idx="3017">
                  <c:v>2.3344451414875608E-2</c:v>
                </c:pt>
                <c:pt idx="3018">
                  <c:v>2.406428972680533E-2</c:v>
                </c:pt>
                <c:pt idx="3019">
                  <c:v>2.579073006969897E-2</c:v>
                </c:pt>
                <c:pt idx="3020">
                  <c:v>2.7353722331267774E-2</c:v>
                </c:pt>
                <c:pt idx="3021">
                  <c:v>2.8338739328302904E-2</c:v>
                </c:pt>
                <c:pt idx="3022">
                  <c:v>2.899483460665846E-2</c:v>
                </c:pt>
                <c:pt idx="3023">
                  <c:v>3.0070930976272777E-2</c:v>
                </c:pt>
                <c:pt idx="3024">
                  <c:v>2.9678543625148185E-2</c:v>
                </c:pt>
                <c:pt idx="3025">
                  <c:v>2.9630887302717051E-2</c:v>
                </c:pt>
                <c:pt idx="3026">
                  <c:v>2.983418187260781E-2</c:v>
                </c:pt>
                <c:pt idx="3027">
                  <c:v>3.0707953440766531E-2</c:v>
                </c:pt>
                <c:pt idx="3028">
                  <c:v>3.0536851440780163E-2</c:v>
                </c:pt>
                <c:pt idx="3029">
                  <c:v>3.0229560752299725E-2</c:v>
                </c:pt>
                <c:pt idx="3030">
                  <c:v>2.9823251722865197E-2</c:v>
                </c:pt>
                <c:pt idx="3031">
                  <c:v>2.9422673782579366E-2</c:v>
                </c:pt>
                <c:pt idx="3032">
                  <c:v>2.9010271403464266E-2</c:v>
                </c:pt>
                <c:pt idx="3033">
                  <c:v>2.871802473982259E-2</c:v>
                </c:pt>
                <c:pt idx="3034">
                  <c:v>2.8618434990751625E-2</c:v>
                </c:pt>
                <c:pt idx="3035">
                  <c:v>2.9267892213818911E-2</c:v>
                </c:pt>
                <c:pt idx="3036">
                  <c:v>2.8834966729997004E-2</c:v>
                </c:pt>
                <c:pt idx="3037">
                  <c:v>2.8805409649804384E-2</c:v>
                </c:pt>
                <c:pt idx="3038">
                  <c:v>2.883672686456985E-2</c:v>
                </c:pt>
                <c:pt idx="3039">
                  <c:v>2.8565990444760912E-2</c:v>
                </c:pt>
                <c:pt idx="3040">
                  <c:v>2.8584658446120261E-2</c:v>
                </c:pt>
                <c:pt idx="3041">
                  <c:v>2.8176289344734949E-2</c:v>
                </c:pt>
                <c:pt idx="3042">
                  <c:v>2.8016739881229966E-2</c:v>
                </c:pt>
                <c:pt idx="3043">
                  <c:v>2.9079070972181958E-2</c:v>
                </c:pt>
                <c:pt idx="3044">
                  <c:v>2.8760705630480679E-2</c:v>
                </c:pt>
                <c:pt idx="3045">
                  <c:v>2.8499480857556773E-2</c:v>
                </c:pt>
                <c:pt idx="3046">
                  <c:v>2.8925573921095276E-2</c:v>
                </c:pt>
                <c:pt idx="3047">
                  <c:v>2.9035197119320896E-2</c:v>
                </c:pt>
                <c:pt idx="3048">
                  <c:v>2.944023709859292E-2</c:v>
                </c:pt>
                <c:pt idx="3049">
                  <c:v>2.9525226593880759E-2</c:v>
                </c:pt>
                <c:pt idx="3050">
                  <c:v>2.9105555824723857E-2</c:v>
                </c:pt>
                <c:pt idx="3051">
                  <c:v>2.880398876454256E-2</c:v>
                </c:pt>
                <c:pt idx="3052">
                  <c:v>2.8415213325034196E-2</c:v>
                </c:pt>
                <c:pt idx="3053">
                  <c:v>2.8151554234762767E-2</c:v>
                </c:pt>
                <c:pt idx="3054">
                  <c:v>2.7740840138793976E-2</c:v>
                </c:pt>
                <c:pt idx="3055">
                  <c:v>2.8278450846521183E-2</c:v>
                </c:pt>
                <c:pt idx="3056">
                  <c:v>2.8692165508214157E-2</c:v>
                </c:pt>
                <c:pt idx="3057">
                  <c:v>2.901586017232936E-2</c:v>
                </c:pt>
                <c:pt idx="3058">
                  <c:v>2.9720384393681007E-2</c:v>
                </c:pt>
                <c:pt idx="3059">
                  <c:v>3.0886369507542321E-2</c:v>
                </c:pt>
                <c:pt idx="3060">
                  <c:v>3.0485469489719374E-2</c:v>
                </c:pt>
                <c:pt idx="3061">
                  <c:v>3.006437276102843E-2</c:v>
                </c:pt>
                <c:pt idx="3062">
                  <c:v>2.9621676874256885E-2</c:v>
                </c:pt>
                <c:pt idx="3063">
                  <c:v>2.9181065815358842E-2</c:v>
                </c:pt>
                <c:pt idx="3064">
                  <c:v>2.8756863027707413E-2</c:v>
                </c:pt>
                <c:pt idx="3065">
                  <c:v>2.8401749721123162E-2</c:v>
                </c:pt>
                <c:pt idx="3066">
                  <c:v>2.8095546822579576E-2</c:v>
                </c:pt>
                <c:pt idx="3067">
                  <c:v>2.8092720639866842E-2</c:v>
                </c:pt>
                <c:pt idx="3068">
                  <c:v>2.7755608901915821E-2</c:v>
                </c:pt>
                <c:pt idx="3069">
                  <c:v>2.7590202894077352E-2</c:v>
                </c:pt>
                <c:pt idx="3070">
                  <c:v>2.7391085690566256E-2</c:v>
                </c:pt>
                <c:pt idx="3071">
                  <c:v>2.6977541986432992E-2</c:v>
                </c:pt>
                <c:pt idx="3072">
                  <c:v>2.6593957214211837E-2</c:v>
                </c:pt>
                <c:pt idx="3073">
                  <c:v>2.6256382945166291E-2</c:v>
                </c:pt>
                <c:pt idx="3074">
                  <c:v>2.5880629177666228E-2</c:v>
                </c:pt>
                <c:pt idx="3075">
                  <c:v>2.5495668723878415E-2</c:v>
                </c:pt>
                <c:pt idx="3076">
                  <c:v>2.5131730745749595E-2</c:v>
                </c:pt>
                <c:pt idx="3077">
                  <c:v>2.4815078829125151E-2</c:v>
                </c:pt>
                <c:pt idx="3078">
                  <c:v>2.4493726822621312E-2</c:v>
                </c:pt>
                <c:pt idx="3079">
                  <c:v>2.4139048169543105E-2</c:v>
                </c:pt>
                <c:pt idx="3080">
                  <c:v>2.3775669261644317E-2</c:v>
                </c:pt>
                <c:pt idx="3081">
                  <c:v>2.345045184968619E-2</c:v>
                </c:pt>
                <c:pt idx="3082">
                  <c:v>2.3156082725306521E-2</c:v>
                </c:pt>
                <c:pt idx="3083">
                  <c:v>2.2836040697494446E-2</c:v>
                </c:pt>
                <c:pt idx="3084">
                  <c:v>2.2593021680336712E-2</c:v>
                </c:pt>
                <c:pt idx="3085">
                  <c:v>2.2641725935523088E-2</c:v>
                </c:pt>
                <c:pt idx="3086">
                  <c:v>2.3365563195191369E-2</c:v>
                </c:pt>
                <c:pt idx="3087">
                  <c:v>2.3691066516471789E-2</c:v>
                </c:pt>
                <c:pt idx="3088">
                  <c:v>2.420683322640264E-2</c:v>
                </c:pt>
                <c:pt idx="3089">
                  <c:v>2.4639264209950489E-2</c:v>
                </c:pt>
                <c:pt idx="3090">
                  <c:v>2.4444982798009239E-2</c:v>
                </c:pt>
                <c:pt idx="3091">
                  <c:v>2.4134846257340609E-2</c:v>
                </c:pt>
                <c:pt idx="3092">
                  <c:v>2.3811955477859841E-2</c:v>
                </c:pt>
                <c:pt idx="3093">
                  <c:v>2.345251903100928E-2</c:v>
                </c:pt>
                <c:pt idx="3094">
                  <c:v>2.3179849002223529E-2</c:v>
                </c:pt>
                <c:pt idx="3095">
                  <c:v>2.3080811019230641E-2</c:v>
                </c:pt>
                <c:pt idx="3096">
                  <c:v>2.3165192959758611E-2</c:v>
                </c:pt>
                <c:pt idx="3097">
                  <c:v>2.3292300405761999E-2</c:v>
                </c:pt>
                <c:pt idx="3098">
                  <c:v>2.3097740608409644E-2</c:v>
                </c:pt>
                <c:pt idx="3099">
                  <c:v>2.3215894947977166E-2</c:v>
                </c:pt>
                <c:pt idx="3100">
                  <c:v>2.3668210363980761E-2</c:v>
                </c:pt>
                <c:pt idx="3101">
                  <c:v>2.3808871471789068E-2</c:v>
                </c:pt>
                <c:pt idx="3102">
                  <c:v>2.3625632953879972E-2</c:v>
                </c:pt>
                <c:pt idx="3103">
                  <c:v>2.3885574380557269E-2</c:v>
                </c:pt>
                <c:pt idx="3104">
                  <c:v>2.3554705770556007E-2</c:v>
                </c:pt>
                <c:pt idx="3105">
                  <c:v>2.319869494295429E-2</c:v>
                </c:pt>
                <c:pt idx="3106">
                  <c:v>2.2852150252515399E-2</c:v>
                </c:pt>
                <c:pt idx="3107">
                  <c:v>2.2654069164250112E-2</c:v>
                </c:pt>
                <c:pt idx="3108">
                  <c:v>2.2362192224658413E-2</c:v>
                </c:pt>
                <c:pt idx="3109">
                  <c:v>2.208744123129187E-2</c:v>
                </c:pt>
                <c:pt idx="3110">
                  <c:v>2.175382095161971E-2</c:v>
                </c:pt>
                <c:pt idx="3111">
                  <c:v>2.1447792359146619E-2</c:v>
                </c:pt>
                <c:pt idx="3112">
                  <c:v>2.1367852144785184E-2</c:v>
                </c:pt>
                <c:pt idx="3113">
                  <c:v>2.1065318799317372E-2</c:v>
                </c:pt>
                <c:pt idx="3114">
                  <c:v>2.1192938319080371E-2</c:v>
                </c:pt>
                <c:pt idx="3115">
                  <c:v>2.1759230102874727E-2</c:v>
                </c:pt>
                <c:pt idx="3116">
                  <c:v>2.2073877577353882E-2</c:v>
                </c:pt>
                <c:pt idx="3117">
                  <c:v>2.2545084326835982E-2</c:v>
                </c:pt>
                <c:pt idx="3118">
                  <c:v>2.3068577572706625E-2</c:v>
                </c:pt>
                <c:pt idx="3119">
                  <c:v>2.2952331032940268E-2</c:v>
                </c:pt>
                <c:pt idx="3120">
                  <c:v>2.2655900339490258E-2</c:v>
                </c:pt>
                <c:pt idx="3121">
                  <c:v>2.2380302620213344E-2</c:v>
                </c:pt>
                <c:pt idx="3122">
                  <c:v>2.2311830726796912E-2</c:v>
                </c:pt>
                <c:pt idx="3123">
                  <c:v>2.2197370078997615E-2</c:v>
                </c:pt>
                <c:pt idx="3124">
                  <c:v>2.2210049626771606E-2</c:v>
                </c:pt>
                <c:pt idx="3125">
                  <c:v>2.2000100127874355E-2</c:v>
                </c:pt>
                <c:pt idx="3126">
                  <c:v>2.1676176061991528E-2</c:v>
                </c:pt>
                <c:pt idx="3127">
                  <c:v>2.1622188066478563E-2</c:v>
                </c:pt>
                <c:pt idx="3128">
                  <c:v>2.1779825873588721E-2</c:v>
                </c:pt>
                <c:pt idx="3129">
                  <c:v>2.2156579968593243E-2</c:v>
                </c:pt>
                <c:pt idx="3130">
                  <c:v>2.2261558854828591E-2</c:v>
                </c:pt>
                <c:pt idx="3131">
                  <c:v>2.2085996537245245E-2</c:v>
                </c:pt>
                <c:pt idx="3132">
                  <c:v>2.175906311567059E-2</c:v>
                </c:pt>
                <c:pt idx="3133">
                  <c:v>2.145695880538569E-2</c:v>
                </c:pt>
                <c:pt idx="3134">
                  <c:v>2.1159183147351018E-2</c:v>
                </c:pt>
                <c:pt idx="3135">
                  <c:v>2.1111429357121431E-2</c:v>
                </c:pt>
                <c:pt idx="3136">
                  <c:v>2.1183428127562715E-2</c:v>
                </c:pt>
                <c:pt idx="3137">
                  <c:v>2.2357417842931417E-2</c:v>
                </c:pt>
                <c:pt idx="3138">
                  <c:v>2.269187206711239E-2</c:v>
                </c:pt>
                <c:pt idx="3139">
                  <c:v>2.2435466472742971E-2</c:v>
                </c:pt>
                <c:pt idx="3140">
                  <c:v>2.2260313690497628E-2</c:v>
                </c:pt>
                <c:pt idx="3141">
                  <c:v>2.2476088070991159E-2</c:v>
                </c:pt>
                <c:pt idx="3142">
                  <c:v>2.2987436350112522E-2</c:v>
                </c:pt>
                <c:pt idx="3143">
                  <c:v>2.2942078689130712E-2</c:v>
                </c:pt>
                <c:pt idx="3144">
                  <c:v>2.260653461572272E-2</c:v>
                </c:pt>
                <c:pt idx="3145">
                  <c:v>2.2345279188390174E-2</c:v>
                </c:pt>
                <c:pt idx="3146">
                  <c:v>2.2128063141199E-2</c:v>
                </c:pt>
                <c:pt idx="3147">
                  <c:v>2.3008015322146139E-2</c:v>
                </c:pt>
                <c:pt idx="3148">
                  <c:v>2.3510516540220527E-2</c:v>
                </c:pt>
                <c:pt idx="3149">
                  <c:v>2.4477419546452456E-2</c:v>
                </c:pt>
                <c:pt idx="3150">
                  <c:v>2.4552465480726388E-2</c:v>
                </c:pt>
                <c:pt idx="3151">
                  <c:v>2.4600115008108183E-2</c:v>
                </c:pt>
                <c:pt idx="3152">
                  <c:v>2.4273897990114562E-2</c:v>
                </c:pt>
                <c:pt idx="3153">
                  <c:v>2.4022616535420684E-2</c:v>
                </c:pt>
                <c:pt idx="3154">
                  <c:v>2.3666815372418017E-2</c:v>
                </c:pt>
                <c:pt idx="3155">
                  <c:v>2.3324774407366015E-2</c:v>
                </c:pt>
                <c:pt idx="3156">
                  <c:v>2.3134246132855144E-2</c:v>
                </c:pt>
                <c:pt idx="3157">
                  <c:v>2.2786082072127466E-2</c:v>
                </c:pt>
                <c:pt idx="3158">
                  <c:v>2.244332261858354E-2</c:v>
                </c:pt>
                <c:pt idx="3159">
                  <c:v>2.2127607280839023E-2</c:v>
                </c:pt>
                <c:pt idx="3160">
                  <c:v>2.1842126279922096E-2</c:v>
                </c:pt>
                <c:pt idx="3161">
                  <c:v>2.1714654319953938E-2</c:v>
                </c:pt>
                <c:pt idx="3162">
                  <c:v>2.1387755787796031E-2</c:v>
                </c:pt>
                <c:pt idx="3163">
                  <c:v>2.1067478244907401E-2</c:v>
                </c:pt>
                <c:pt idx="3164">
                  <c:v>2.0749463115333888E-2</c:v>
                </c:pt>
                <c:pt idx="3165">
                  <c:v>2.0595414807896097E-2</c:v>
                </c:pt>
                <c:pt idx="3166">
                  <c:v>2.0514214208527507E-2</c:v>
                </c:pt>
                <c:pt idx="3167">
                  <c:v>2.0670376130861777E-2</c:v>
                </c:pt>
                <c:pt idx="3168">
                  <c:v>2.0495003540083781E-2</c:v>
                </c:pt>
                <c:pt idx="3169">
                  <c:v>2.0354558657600202E-2</c:v>
                </c:pt>
                <c:pt idx="3170">
                  <c:v>2.0052892019941648E-2</c:v>
                </c:pt>
                <c:pt idx="3171">
                  <c:v>1.9756261472269245E-2</c:v>
                </c:pt>
                <c:pt idx="3172">
                  <c:v>1.9463018969658918E-2</c:v>
                </c:pt>
                <c:pt idx="3173">
                  <c:v>1.9210042681261301E-2</c:v>
                </c:pt>
                <c:pt idx="3174">
                  <c:v>1.8950644183948876E-2</c:v>
                </c:pt>
                <c:pt idx="3175">
                  <c:v>1.9185067927535566E-2</c:v>
                </c:pt>
                <c:pt idx="3176">
                  <c:v>1.9042118752486736E-2</c:v>
                </c:pt>
                <c:pt idx="3177">
                  <c:v>1.894343936023685E-2</c:v>
                </c:pt>
                <c:pt idx="3178">
                  <c:v>1.8743676289501618E-2</c:v>
                </c:pt>
                <c:pt idx="3179">
                  <c:v>1.8498519425445625E-2</c:v>
                </c:pt>
                <c:pt idx="3180">
                  <c:v>1.8298969345020625E-2</c:v>
                </c:pt>
                <c:pt idx="3181">
                  <c:v>1.8028500190819589E-2</c:v>
                </c:pt>
                <c:pt idx="3182">
                  <c:v>1.7801068483417413E-2</c:v>
                </c:pt>
                <c:pt idx="3183">
                  <c:v>1.758060255059948E-2</c:v>
                </c:pt>
                <c:pt idx="3184">
                  <c:v>1.7340010051235449E-2</c:v>
                </c:pt>
                <c:pt idx="3185">
                  <c:v>1.7078436452819354E-2</c:v>
                </c:pt>
                <c:pt idx="3186">
                  <c:v>1.6823815226469994E-2</c:v>
                </c:pt>
                <c:pt idx="3187">
                  <c:v>1.6576733535541229E-2</c:v>
                </c:pt>
                <c:pt idx="3188">
                  <c:v>1.6335442544898063E-2</c:v>
                </c:pt>
                <c:pt idx="3189">
                  <c:v>1.6430024990549269E-2</c:v>
                </c:pt>
                <c:pt idx="3190">
                  <c:v>1.6239822719281139E-2</c:v>
                </c:pt>
                <c:pt idx="3191">
                  <c:v>1.6408753387010359E-2</c:v>
                </c:pt>
                <c:pt idx="3192">
                  <c:v>1.6442550222887528E-2</c:v>
                </c:pt>
                <c:pt idx="3193">
                  <c:v>1.6196734549883983E-2</c:v>
                </c:pt>
                <c:pt idx="3194">
                  <c:v>1.644803403423591E-2</c:v>
                </c:pt>
                <c:pt idx="3195">
                  <c:v>1.6215303826618246E-2</c:v>
                </c:pt>
                <c:pt idx="3196">
                  <c:v>1.6186476894809967E-2</c:v>
                </c:pt>
                <c:pt idx="3197">
                  <c:v>1.6354068996827942E-2</c:v>
                </c:pt>
                <c:pt idx="3198">
                  <c:v>1.6206091905600357E-2</c:v>
                </c:pt>
                <c:pt idx="3199">
                  <c:v>1.5975427918335658E-2</c:v>
                </c:pt>
                <c:pt idx="3200">
                  <c:v>1.5735065891234037E-2</c:v>
                </c:pt>
                <c:pt idx="3201">
                  <c:v>1.551316229042963E-2</c:v>
                </c:pt>
                <c:pt idx="3202">
                  <c:v>1.5331440885451247E-2</c:v>
                </c:pt>
                <c:pt idx="3203">
                  <c:v>1.5115613094059198E-2</c:v>
                </c:pt>
                <c:pt idx="3204">
                  <c:v>1.5226049301907277E-2</c:v>
                </c:pt>
                <c:pt idx="3205">
                  <c:v>1.5582184153640408E-2</c:v>
                </c:pt>
                <c:pt idx="3206">
                  <c:v>1.5652986068051065E-2</c:v>
                </c:pt>
                <c:pt idx="3207">
                  <c:v>1.5609240322779504E-2</c:v>
                </c:pt>
                <c:pt idx="3208">
                  <c:v>1.5771113089449892E-2</c:v>
                </c:pt>
                <c:pt idx="3209">
                  <c:v>1.5562800695305402E-2</c:v>
                </c:pt>
                <c:pt idx="3210">
                  <c:v>1.5529363650603848E-2</c:v>
                </c:pt>
                <c:pt idx="3211">
                  <c:v>1.5342053971900832E-2</c:v>
                </c:pt>
                <c:pt idx="3212">
                  <c:v>1.5116568692315828E-2</c:v>
                </c:pt>
                <c:pt idx="3213">
                  <c:v>1.4913658140818239E-2</c:v>
                </c:pt>
                <c:pt idx="3214">
                  <c:v>1.4690239105929127E-2</c:v>
                </c:pt>
                <c:pt idx="3215">
                  <c:v>1.4583504028996528E-2</c:v>
                </c:pt>
                <c:pt idx="3216">
                  <c:v>1.437248340640675E-2</c:v>
                </c:pt>
                <c:pt idx="3217">
                  <c:v>1.4168451021204028E-2</c:v>
                </c:pt>
                <c:pt idx="3218">
                  <c:v>1.3968793750076983E-2</c:v>
                </c:pt>
                <c:pt idx="3219">
                  <c:v>1.3760863112939538E-2</c:v>
                </c:pt>
                <c:pt idx="3220">
                  <c:v>1.3670772235322544E-2</c:v>
                </c:pt>
                <c:pt idx="3221">
                  <c:v>1.3471129326397581E-2</c:v>
                </c:pt>
                <c:pt idx="3222">
                  <c:v>1.3269259973059897E-2</c:v>
                </c:pt>
                <c:pt idx="3223">
                  <c:v>1.3073353522350452E-2</c:v>
                </c:pt>
                <c:pt idx="3224">
                  <c:v>1.2922665783748313E-2</c:v>
                </c:pt>
                <c:pt idx="3225">
                  <c:v>1.2893719114918189E-2</c:v>
                </c:pt>
                <c:pt idx="3226">
                  <c:v>1.3075679102341708E-2</c:v>
                </c:pt>
                <c:pt idx="3227">
                  <c:v>1.3322411853543582E-2</c:v>
                </c:pt>
                <c:pt idx="3228">
                  <c:v>1.3526743290277841E-2</c:v>
                </c:pt>
                <c:pt idx="3229">
                  <c:v>1.3744236847029568E-2</c:v>
                </c:pt>
                <c:pt idx="3230">
                  <c:v>1.3536860701054487E-2</c:v>
                </c:pt>
                <c:pt idx="3231">
                  <c:v>1.3481916338434574E-2</c:v>
                </c:pt>
                <c:pt idx="3232">
                  <c:v>1.5218819449722315E-2</c:v>
                </c:pt>
                <c:pt idx="3233">
                  <c:v>1.7973629535529889E-2</c:v>
                </c:pt>
                <c:pt idx="3234">
                  <c:v>2.0343877443852486E-2</c:v>
                </c:pt>
                <c:pt idx="3235">
                  <c:v>2.123268579141965E-2</c:v>
                </c:pt>
                <c:pt idx="3236">
                  <c:v>2.2423382860865333E-2</c:v>
                </c:pt>
                <c:pt idx="3237">
                  <c:v>2.2266761073022345E-2</c:v>
                </c:pt>
                <c:pt idx="3238">
                  <c:v>2.1953602855002582E-2</c:v>
                </c:pt>
                <c:pt idx="3239">
                  <c:v>2.165264317727697E-2</c:v>
                </c:pt>
                <c:pt idx="3240">
                  <c:v>2.1406325569439465E-2</c:v>
                </c:pt>
                <c:pt idx="3241">
                  <c:v>2.1111209091417771E-2</c:v>
                </c:pt>
                <c:pt idx="3242">
                  <c:v>2.1362330943675647E-2</c:v>
                </c:pt>
                <c:pt idx="3243">
                  <c:v>2.1794103355369767E-2</c:v>
                </c:pt>
                <c:pt idx="3244">
                  <c:v>2.1932421803133716E-2</c:v>
                </c:pt>
                <c:pt idx="3245">
                  <c:v>2.1780374495659845E-2</c:v>
                </c:pt>
                <c:pt idx="3246">
                  <c:v>2.1729859576419173E-2</c:v>
                </c:pt>
                <c:pt idx="3247">
                  <c:v>2.1416259468141914E-2</c:v>
                </c:pt>
                <c:pt idx="3248">
                  <c:v>2.1096077262285677E-2</c:v>
                </c:pt>
                <c:pt idx="3249">
                  <c:v>2.0830658297875781E-2</c:v>
                </c:pt>
                <c:pt idx="3250">
                  <c:v>2.073246322827025E-2</c:v>
                </c:pt>
                <c:pt idx="3251">
                  <c:v>2.0706634364139546E-2</c:v>
                </c:pt>
                <c:pt idx="3252">
                  <c:v>2.0712727616925053E-2</c:v>
                </c:pt>
                <c:pt idx="3253">
                  <c:v>2.0919792982220322E-2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53872"/>
        <c:axId val="268772368"/>
      </c:scatterChart>
      <c:valAx>
        <c:axId val="268753872"/>
        <c:scaling>
          <c:orientation val="minMax"/>
          <c:max val="43000"/>
          <c:min val="37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772368"/>
        <c:crosses val="autoZero"/>
        <c:crossBetween val="midCat"/>
      </c:valAx>
      <c:valAx>
        <c:axId val="2687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75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Scaled 5-Day</a:t>
            </a:r>
            <a:r>
              <a:rPr lang="en-US" baseline="0"/>
              <a:t> Return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6350" cap="rnd">
              <a:solidFill>
                <a:srgbClr val="92D050"/>
              </a:solidFill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analysis!$A$7:$A$3260</c:f>
              <c:numCache>
                <c:formatCode>m/d/yyyy</c:formatCode>
                <c:ptCount val="3254"/>
                <c:pt idx="0">
                  <c:v>37995</c:v>
                </c:pt>
                <c:pt idx="1">
                  <c:v>37998</c:v>
                </c:pt>
                <c:pt idx="2">
                  <c:v>37999</c:v>
                </c:pt>
                <c:pt idx="3">
                  <c:v>38000</c:v>
                </c:pt>
                <c:pt idx="4">
                  <c:v>38001</c:v>
                </c:pt>
                <c:pt idx="5">
                  <c:v>38002</c:v>
                </c:pt>
                <c:pt idx="6">
                  <c:v>38006</c:v>
                </c:pt>
                <c:pt idx="7">
                  <c:v>38007</c:v>
                </c:pt>
                <c:pt idx="8">
                  <c:v>38008</c:v>
                </c:pt>
                <c:pt idx="9">
                  <c:v>38009</c:v>
                </c:pt>
                <c:pt idx="10">
                  <c:v>38012</c:v>
                </c:pt>
                <c:pt idx="11">
                  <c:v>38013</c:v>
                </c:pt>
                <c:pt idx="12">
                  <c:v>38014</c:v>
                </c:pt>
                <c:pt idx="13">
                  <c:v>38015</c:v>
                </c:pt>
                <c:pt idx="14">
                  <c:v>38016</c:v>
                </c:pt>
                <c:pt idx="15">
                  <c:v>38019</c:v>
                </c:pt>
                <c:pt idx="16">
                  <c:v>38020</c:v>
                </c:pt>
                <c:pt idx="17">
                  <c:v>38021</c:v>
                </c:pt>
                <c:pt idx="18">
                  <c:v>38022</c:v>
                </c:pt>
                <c:pt idx="19">
                  <c:v>38023</c:v>
                </c:pt>
                <c:pt idx="20">
                  <c:v>38026</c:v>
                </c:pt>
                <c:pt idx="21">
                  <c:v>38027</c:v>
                </c:pt>
                <c:pt idx="22">
                  <c:v>38028</c:v>
                </c:pt>
                <c:pt idx="23">
                  <c:v>38029</c:v>
                </c:pt>
                <c:pt idx="24">
                  <c:v>38030</c:v>
                </c:pt>
                <c:pt idx="25">
                  <c:v>38034</c:v>
                </c:pt>
                <c:pt idx="26">
                  <c:v>38035</c:v>
                </c:pt>
                <c:pt idx="27">
                  <c:v>38036</c:v>
                </c:pt>
                <c:pt idx="28">
                  <c:v>38037</c:v>
                </c:pt>
                <c:pt idx="29">
                  <c:v>38040</c:v>
                </c:pt>
                <c:pt idx="30">
                  <c:v>38041</c:v>
                </c:pt>
                <c:pt idx="31">
                  <c:v>38042</c:v>
                </c:pt>
                <c:pt idx="32">
                  <c:v>38043</c:v>
                </c:pt>
                <c:pt idx="33">
                  <c:v>38044</c:v>
                </c:pt>
                <c:pt idx="34">
                  <c:v>38047</c:v>
                </c:pt>
                <c:pt idx="35">
                  <c:v>38048</c:v>
                </c:pt>
                <c:pt idx="36">
                  <c:v>38049</c:v>
                </c:pt>
                <c:pt idx="37">
                  <c:v>38050</c:v>
                </c:pt>
                <c:pt idx="38">
                  <c:v>38051</c:v>
                </c:pt>
                <c:pt idx="39">
                  <c:v>38054</c:v>
                </c:pt>
                <c:pt idx="40">
                  <c:v>38055</c:v>
                </c:pt>
                <c:pt idx="41">
                  <c:v>38056</c:v>
                </c:pt>
                <c:pt idx="42">
                  <c:v>38057</c:v>
                </c:pt>
                <c:pt idx="43">
                  <c:v>38058</c:v>
                </c:pt>
                <c:pt idx="44">
                  <c:v>38061</c:v>
                </c:pt>
                <c:pt idx="45">
                  <c:v>38062</c:v>
                </c:pt>
                <c:pt idx="46">
                  <c:v>38063</c:v>
                </c:pt>
                <c:pt idx="47">
                  <c:v>38064</c:v>
                </c:pt>
                <c:pt idx="48">
                  <c:v>38065</c:v>
                </c:pt>
                <c:pt idx="49">
                  <c:v>38068</c:v>
                </c:pt>
                <c:pt idx="50">
                  <c:v>38069</c:v>
                </c:pt>
                <c:pt idx="51">
                  <c:v>38070</c:v>
                </c:pt>
                <c:pt idx="52">
                  <c:v>38071</c:v>
                </c:pt>
                <c:pt idx="53">
                  <c:v>38072</c:v>
                </c:pt>
                <c:pt idx="54">
                  <c:v>38075</c:v>
                </c:pt>
                <c:pt idx="55">
                  <c:v>38076</c:v>
                </c:pt>
                <c:pt idx="56">
                  <c:v>38077</c:v>
                </c:pt>
                <c:pt idx="57">
                  <c:v>38078</c:v>
                </c:pt>
                <c:pt idx="58">
                  <c:v>38079</c:v>
                </c:pt>
                <c:pt idx="59">
                  <c:v>38082</c:v>
                </c:pt>
                <c:pt idx="60">
                  <c:v>38083</c:v>
                </c:pt>
                <c:pt idx="61">
                  <c:v>38084</c:v>
                </c:pt>
                <c:pt idx="62">
                  <c:v>38085</c:v>
                </c:pt>
                <c:pt idx="63">
                  <c:v>38089</c:v>
                </c:pt>
                <c:pt idx="64">
                  <c:v>38090</c:v>
                </c:pt>
                <c:pt idx="65">
                  <c:v>38091</c:v>
                </c:pt>
                <c:pt idx="66">
                  <c:v>38092</c:v>
                </c:pt>
                <c:pt idx="67">
                  <c:v>38093</c:v>
                </c:pt>
                <c:pt idx="68">
                  <c:v>38096</c:v>
                </c:pt>
                <c:pt idx="69">
                  <c:v>38097</c:v>
                </c:pt>
                <c:pt idx="70">
                  <c:v>38098</c:v>
                </c:pt>
                <c:pt idx="71">
                  <c:v>38099</c:v>
                </c:pt>
                <c:pt idx="72">
                  <c:v>38100</c:v>
                </c:pt>
                <c:pt idx="73">
                  <c:v>38103</c:v>
                </c:pt>
                <c:pt idx="74">
                  <c:v>38104</c:v>
                </c:pt>
                <c:pt idx="75">
                  <c:v>38105</c:v>
                </c:pt>
                <c:pt idx="76">
                  <c:v>38106</c:v>
                </c:pt>
                <c:pt idx="77">
                  <c:v>38107</c:v>
                </c:pt>
                <c:pt idx="78">
                  <c:v>38110</c:v>
                </c:pt>
                <c:pt idx="79">
                  <c:v>38111</c:v>
                </c:pt>
                <c:pt idx="80">
                  <c:v>38112</c:v>
                </c:pt>
                <c:pt idx="81">
                  <c:v>38113</c:v>
                </c:pt>
                <c:pt idx="82">
                  <c:v>38114</c:v>
                </c:pt>
                <c:pt idx="83">
                  <c:v>38117</c:v>
                </c:pt>
                <c:pt idx="84">
                  <c:v>38118</c:v>
                </c:pt>
                <c:pt idx="85">
                  <c:v>38119</c:v>
                </c:pt>
                <c:pt idx="86">
                  <c:v>38120</c:v>
                </c:pt>
                <c:pt idx="87">
                  <c:v>38121</c:v>
                </c:pt>
                <c:pt idx="88">
                  <c:v>38124</c:v>
                </c:pt>
                <c:pt idx="89">
                  <c:v>38125</c:v>
                </c:pt>
                <c:pt idx="90">
                  <c:v>38126</c:v>
                </c:pt>
                <c:pt idx="91">
                  <c:v>38127</c:v>
                </c:pt>
                <c:pt idx="92">
                  <c:v>38128</c:v>
                </c:pt>
                <c:pt idx="93">
                  <c:v>38131</c:v>
                </c:pt>
                <c:pt idx="94">
                  <c:v>38132</c:v>
                </c:pt>
                <c:pt idx="95">
                  <c:v>38133</c:v>
                </c:pt>
                <c:pt idx="96">
                  <c:v>38134</c:v>
                </c:pt>
                <c:pt idx="97">
                  <c:v>38135</c:v>
                </c:pt>
                <c:pt idx="98">
                  <c:v>38139</c:v>
                </c:pt>
                <c:pt idx="99">
                  <c:v>38140</c:v>
                </c:pt>
                <c:pt idx="100">
                  <c:v>38141</c:v>
                </c:pt>
                <c:pt idx="101">
                  <c:v>38142</c:v>
                </c:pt>
                <c:pt idx="102">
                  <c:v>38145</c:v>
                </c:pt>
                <c:pt idx="103">
                  <c:v>38146</c:v>
                </c:pt>
                <c:pt idx="104">
                  <c:v>38147</c:v>
                </c:pt>
                <c:pt idx="105">
                  <c:v>38148</c:v>
                </c:pt>
                <c:pt idx="106">
                  <c:v>38152</c:v>
                </c:pt>
                <c:pt idx="107">
                  <c:v>38153</c:v>
                </c:pt>
                <c:pt idx="108">
                  <c:v>38154</c:v>
                </c:pt>
                <c:pt idx="109">
                  <c:v>38155</c:v>
                </c:pt>
                <c:pt idx="110">
                  <c:v>38156</c:v>
                </c:pt>
                <c:pt idx="111">
                  <c:v>38159</c:v>
                </c:pt>
                <c:pt idx="112">
                  <c:v>38160</c:v>
                </c:pt>
                <c:pt idx="113">
                  <c:v>38161</c:v>
                </c:pt>
                <c:pt idx="114">
                  <c:v>38162</c:v>
                </c:pt>
                <c:pt idx="115">
                  <c:v>38163</c:v>
                </c:pt>
                <c:pt idx="116">
                  <c:v>38166</c:v>
                </c:pt>
                <c:pt idx="117">
                  <c:v>38167</c:v>
                </c:pt>
                <c:pt idx="118">
                  <c:v>38168</c:v>
                </c:pt>
                <c:pt idx="119">
                  <c:v>38169</c:v>
                </c:pt>
                <c:pt idx="120">
                  <c:v>38170</c:v>
                </c:pt>
                <c:pt idx="121">
                  <c:v>38174</c:v>
                </c:pt>
                <c:pt idx="122">
                  <c:v>38175</c:v>
                </c:pt>
                <c:pt idx="123">
                  <c:v>38176</c:v>
                </c:pt>
                <c:pt idx="124">
                  <c:v>38177</c:v>
                </c:pt>
                <c:pt idx="125">
                  <c:v>38180</c:v>
                </c:pt>
                <c:pt idx="126">
                  <c:v>38181</c:v>
                </c:pt>
                <c:pt idx="127">
                  <c:v>38182</c:v>
                </c:pt>
                <c:pt idx="128">
                  <c:v>38183</c:v>
                </c:pt>
                <c:pt idx="129">
                  <c:v>38184</c:v>
                </c:pt>
                <c:pt idx="130">
                  <c:v>38187</c:v>
                </c:pt>
                <c:pt idx="131">
                  <c:v>38188</c:v>
                </c:pt>
                <c:pt idx="132">
                  <c:v>38189</c:v>
                </c:pt>
                <c:pt idx="133">
                  <c:v>38190</c:v>
                </c:pt>
                <c:pt idx="134">
                  <c:v>38191</c:v>
                </c:pt>
                <c:pt idx="135">
                  <c:v>38194</c:v>
                </c:pt>
                <c:pt idx="136">
                  <c:v>38195</c:v>
                </c:pt>
                <c:pt idx="137">
                  <c:v>38196</c:v>
                </c:pt>
                <c:pt idx="138">
                  <c:v>38197</c:v>
                </c:pt>
                <c:pt idx="139">
                  <c:v>38198</c:v>
                </c:pt>
                <c:pt idx="140">
                  <c:v>38201</c:v>
                </c:pt>
                <c:pt idx="141">
                  <c:v>38202</c:v>
                </c:pt>
                <c:pt idx="142">
                  <c:v>38203</c:v>
                </c:pt>
                <c:pt idx="143">
                  <c:v>38204</c:v>
                </c:pt>
                <c:pt idx="144">
                  <c:v>38205</c:v>
                </c:pt>
                <c:pt idx="145">
                  <c:v>38208</c:v>
                </c:pt>
                <c:pt idx="146">
                  <c:v>38209</c:v>
                </c:pt>
                <c:pt idx="147">
                  <c:v>38210</c:v>
                </c:pt>
                <c:pt idx="148">
                  <c:v>38211</c:v>
                </c:pt>
                <c:pt idx="149">
                  <c:v>38212</c:v>
                </c:pt>
                <c:pt idx="150">
                  <c:v>38215</c:v>
                </c:pt>
                <c:pt idx="151">
                  <c:v>38216</c:v>
                </c:pt>
                <c:pt idx="152">
                  <c:v>38217</c:v>
                </c:pt>
                <c:pt idx="153">
                  <c:v>38218</c:v>
                </c:pt>
                <c:pt idx="154">
                  <c:v>38219</c:v>
                </c:pt>
                <c:pt idx="155">
                  <c:v>38222</c:v>
                </c:pt>
                <c:pt idx="156">
                  <c:v>38223</c:v>
                </c:pt>
                <c:pt idx="157">
                  <c:v>38224</c:v>
                </c:pt>
                <c:pt idx="158">
                  <c:v>38225</c:v>
                </c:pt>
                <c:pt idx="159">
                  <c:v>38226</c:v>
                </c:pt>
                <c:pt idx="160">
                  <c:v>38229</c:v>
                </c:pt>
                <c:pt idx="161">
                  <c:v>38230</c:v>
                </c:pt>
                <c:pt idx="162">
                  <c:v>38231</c:v>
                </c:pt>
                <c:pt idx="163">
                  <c:v>38232</c:v>
                </c:pt>
                <c:pt idx="164">
                  <c:v>38233</c:v>
                </c:pt>
                <c:pt idx="165">
                  <c:v>38237</c:v>
                </c:pt>
                <c:pt idx="166">
                  <c:v>38238</c:v>
                </c:pt>
                <c:pt idx="167">
                  <c:v>38239</c:v>
                </c:pt>
                <c:pt idx="168">
                  <c:v>38240</c:v>
                </c:pt>
                <c:pt idx="169">
                  <c:v>38243</c:v>
                </c:pt>
                <c:pt idx="170">
                  <c:v>38244</c:v>
                </c:pt>
                <c:pt idx="171">
                  <c:v>38245</c:v>
                </c:pt>
                <c:pt idx="172">
                  <c:v>38246</c:v>
                </c:pt>
                <c:pt idx="173">
                  <c:v>38247</c:v>
                </c:pt>
                <c:pt idx="174">
                  <c:v>38250</c:v>
                </c:pt>
                <c:pt idx="175">
                  <c:v>38251</c:v>
                </c:pt>
                <c:pt idx="176">
                  <c:v>38252</c:v>
                </c:pt>
                <c:pt idx="177">
                  <c:v>38253</c:v>
                </c:pt>
                <c:pt idx="178">
                  <c:v>38254</c:v>
                </c:pt>
                <c:pt idx="179">
                  <c:v>38257</c:v>
                </c:pt>
                <c:pt idx="180">
                  <c:v>38258</c:v>
                </c:pt>
                <c:pt idx="181">
                  <c:v>38259</c:v>
                </c:pt>
                <c:pt idx="182">
                  <c:v>38260</c:v>
                </c:pt>
                <c:pt idx="183">
                  <c:v>38261</c:v>
                </c:pt>
                <c:pt idx="184">
                  <c:v>38264</c:v>
                </c:pt>
                <c:pt idx="185">
                  <c:v>38265</c:v>
                </c:pt>
                <c:pt idx="186">
                  <c:v>38266</c:v>
                </c:pt>
                <c:pt idx="187">
                  <c:v>38267</c:v>
                </c:pt>
                <c:pt idx="188">
                  <c:v>38268</c:v>
                </c:pt>
                <c:pt idx="189">
                  <c:v>38271</c:v>
                </c:pt>
                <c:pt idx="190">
                  <c:v>38272</c:v>
                </c:pt>
                <c:pt idx="191">
                  <c:v>38273</c:v>
                </c:pt>
                <c:pt idx="192">
                  <c:v>38274</c:v>
                </c:pt>
                <c:pt idx="193">
                  <c:v>38275</c:v>
                </c:pt>
                <c:pt idx="194">
                  <c:v>38278</c:v>
                </c:pt>
                <c:pt idx="195">
                  <c:v>38279</c:v>
                </c:pt>
                <c:pt idx="196">
                  <c:v>38280</c:v>
                </c:pt>
                <c:pt idx="197">
                  <c:v>38281</c:v>
                </c:pt>
                <c:pt idx="198">
                  <c:v>38282</c:v>
                </c:pt>
                <c:pt idx="199">
                  <c:v>38285</c:v>
                </c:pt>
                <c:pt idx="200">
                  <c:v>38286</c:v>
                </c:pt>
                <c:pt idx="201">
                  <c:v>38287</c:v>
                </c:pt>
                <c:pt idx="202">
                  <c:v>38288</c:v>
                </c:pt>
                <c:pt idx="203">
                  <c:v>38289</c:v>
                </c:pt>
                <c:pt idx="204">
                  <c:v>38292</c:v>
                </c:pt>
                <c:pt idx="205">
                  <c:v>38293</c:v>
                </c:pt>
                <c:pt idx="206">
                  <c:v>38294</c:v>
                </c:pt>
                <c:pt idx="207">
                  <c:v>38295</c:v>
                </c:pt>
                <c:pt idx="208">
                  <c:v>38296</c:v>
                </c:pt>
                <c:pt idx="209">
                  <c:v>38299</c:v>
                </c:pt>
                <c:pt idx="210">
                  <c:v>38300</c:v>
                </c:pt>
                <c:pt idx="211">
                  <c:v>38301</c:v>
                </c:pt>
                <c:pt idx="212">
                  <c:v>38302</c:v>
                </c:pt>
                <c:pt idx="213">
                  <c:v>38303</c:v>
                </c:pt>
                <c:pt idx="214">
                  <c:v>38306</c:v>
                </c:pt>
                <c:pt idx="215">
                  <c:v>38307</c:v>
                </c:pt>
                <c:pt idx="216">
                  <c:v>38308</c:v>
                </c:pt>
                <c:pt idx="217">
                  <c:v>38309</c:v>
                </c:pt>
                <c:pt idx="218">
                  <c:v>38310</c:v>
                </c:pt>
                <c:pt idx="219">
                  <c:v>38313</c:v>
                </c:pt>
                <c:pt idx="220">
                  <c:v>38314</c:v>
                </c:pt>
                <c:pt idx="221">
                  <c:v>38315</c:v>
                </c:pt>
                <c:pt idx="222">
                  <c:v>38317</c:v>
                </c:pt>
                <c:pt idx="223">
                  <c:v>38320</c:v>
                </c:pt>
                <c:pt idx="224">
                  <c:v>38321</c:v>
                </c:pt>
                <c:pt idx="225">
                  <c:v>38322</c:v>
                </c:pt>
                <c:pt idx="226">
                  <c:v>38323</c:v>
                </c:pt>
                <c:pt idx="227">
                  <c:v>38324</c:v>
                </c:pt>
                <c:pt idx="228">
                  <c:v>38327</c:v>
                </c:pt>
                <c:pt idx="229">
                  <c:v>38328</c:v>
                </c:pt>
                <c:pt idx="230">
                  <c:v>38329</c:v>
                </c:pt>
                <c:pt idx="231">
                  <c:v>38330</c:v>
                </c:pt>
                <c:pt idx="232">
                  <c:v>38331</c:v>
                </c:pt>
                <c:pt idx="233">
                  <c:v>38334</c:v>
                </c:pt>
                <c:pt idx="234">
                  <c:v>38335</c:v>
                </c:pt>
                <c:pt idx="235">
                  <c:v>38336</c:v>
                </c:pt>
                <c:pt idx="236">
                  <c:v>38337</c:v>
                </c:pt>
                <c:pt idx="237">
                  <c:v>38338</c:v>
                </c:pt>
                <c:pt idx="238">
                  <c:v>38341</c:v>
                </c:pt>
                <c:pt idx="239">
                  <c:v>38342</c:v>
                </c:pt>
                <c:pt idx="240">
                  <c:v>38343</c:v>
                </c:pt>
                <c:pt idx="241">
                  <c:v>38344</c:v>
                </c:pt>
                <c:pt idx="242">
                  <c:v>38348</c:v>
                </c:pt>
                <c:pt idx="243">
                  <c:v>38349</c:v>
                </c:pt>
                <c:pt idx="244">
                  <c:v>38350</c:v>
                </c:pt>
                <c:pt idx="245">
                  <c:v>38351</c:v>
                </c:pt>
                <c:pt idx="246">
                  <c:v>38352</c:v>
                </c:pt>
                <c:pt idx="247">
                  <c:v>38355</c:v>
                </c:pt>
                <c:pt idx="248">
                  <c:v>38356</c:v>
                </c:pt>
                <c:pt idx="249">
                  <c:v>38357</c:v>
                </c:pt>
                <c:pt idx="250">
                  <c:v>38358</c:v>
                </c:pt>
                <c:pt idx="251">
                  <c:v>38359</c:v>
                </c:pt>
                <c:pt idx="252">
                  <c:v>38362</c:v>
                </c:pt>
                <c:pt idx="253">
                  <c:v>38363</c:v>
                </c:pt>
                <c:pt idx="254">
                  <c:v>38364</c:v>
                </c:pt>
                <c:pt idx="255">
                  <c:v>38365</c:v>
                </c:pt>
                <c:pt idx="256">
                  <c:v>38366</c:v>
                </c:pt>
                <c:pt idx="257">
                  <c:v>38370</c:v>
                </c:pt>
                <c:pt idx="258">
                  <c:v>38371</c:v>
                </c:pt>
                <c:pt idx="259">
                  <c:v>38372</c:v>
                </c:pt>
                <c:pt idx="260">
                  <c:v>38373</c:v>
                </c:pt>
                <c:pt idx="261">
                  <c:v>38376</c:v>
                </c:pt>
                <c:pt idx="262">
                  <c:v>38377</c:v>
                </c:pt>
                <c:pt idx="263">
                  <c:v>38378</c:v>
                </c:pt>
                <c:pt idx="264">
                  <c:v>38379</c:v>
                </c:pt>
                <c:pt idx="265">
                  <c:v>38380</c:v>
                </c:pt>
                <c:pt idx="266">
                  <c:v>38383</c:v>
                </c:pt>
                <c:pt idx="267">
                  <c:v>38384</c:v>
                </c:pt>
                <c:pt idx="268">
                  <c:v>38385</c:v>
                </c:pt>
                <c:pt idx="269">
                  <c:v>38386</c:v>
                </c:pt>
                <c:pt idx="270">
                  <c:v>38387</c:v>
                </c:pt>
                <c:pt idx="271">
                  <c:v>38390</c:v>
                </c:pt>
                <c:pt idx="272">
                  <c:v>38391</c:v>
                </c:pt>
                <c:pt idx="273">
                  <c:v>38392</c:v>
                </c:pt>
                <c:pt idx="274">
                  <c:v>38393</c:v>
                </c:pt>
                <c:pt idx="275">
                  <c:v>38394</c:v>
                </c:pt>
                <c:pt idx="276">
                  <c:v>38397</c:v>
                </c:pt>
                <c:pt idx="277">
                  <c:v>38398</c:v>
                </c:pt>
                <c:pt idx="278">
                  <c:v>38399</c:v>
                </c:pt>
                <c:pt idx="279">
                  <c:v>38400</c:v>
                </c:pt>
                <c:pt idx="280">
                  <c:v>38401</c:v>
                </c:pt>
                <c:pt idx="281">
                  <c:v>38405</c:v>
                </c:pt>
                <c:pt idx="282">
                  <c:v>38406</c:v>
                </c:pt>
                <c:pt idx="283">
                  <c:v>38407</c:v>
                </c:pt>
                <c:pt idx="284">
                  <c:v>38408</c:v>
                </c:pt>
                <c:pt idx="285">
                  <c:v>38411</c:v>
                </c:pt>
                <c:pt idx="286">
                  <c:v>38412</c:v>
                </c:pt>
                <c:pt idx="287">
                  <c:v>38413</c:v>
                </c:pt>
                <c:pt idx="288">
                  <c:v>38414</c:v>
                </c:pt>
                <c:pt idx="289">
                  <c:v>38415</c:v>
                </c:pt>
                <c:pt idx="290">
                  <c:v>38418</c:v>
                </c:pt>
                <c:pt idx="291">
                  <c:v>38419</c:v>
                </c:pt>
                <c:pt idx="292">
                  <c:v>38420</c:v>
                </c:pt>
                <c:pt idx="293">
                  <c:v>38421</c:v>
                </c:pt>
                <c:pt idx="294">
                  <c:v>38422</c:v>
                </c:pt>
                <c:pt idx="295">
                  <c:v>38425</c:v>
                </c:pt>
                <c:pt idx="296">
                  <c:v>38426</c:v>
                </c:pt>
                <c:pt idx="297">
                  <c:v>38427</c:v>
                </c:pt>
                <c:pt idx="298">
                  <c:v>38428</c:v>
                </c:pt>
                <c:pt idx="299">
                  <c:v>38429</c:v>
                </c:pt>
                <c:pt idx="300">
                  <c:v>38432</c:v>
                </c:pt>
                <c:pt idx="301">
                  <c:v>38433</c:v>
                </c:pt>
                <c:pt idx="302">
                  <c:v>38434</c:v>
                </c:pt>
                <c:pt idx="303">
                  <c:v>38435</c:v>
                </c:pt>
                <c:pt idx="304">
                  <c:v>38439</c:v>
                </c:pt>
                <c:pt idx="305">
                  <c:v>38440</c:v>
                </c:pt>
                <c:pt idx="306">
                  <c:v>38441</c:v>
                </c:pt>
                <c:pt idx="307">
                  <c:v>38442</c:v>
                </c:pt>
                <c:pt idx="308">
                  <c:v>38443</c:v>
                </c:pt>
                <c:pt idx="309">
                  <c:v>38446</c:v>
                </c:pt>
                <c:pt idx="310">
                  <c:v>38447</c:v>
                </c:pt>
                <c:pt idx="311">
                  <c:v>38448</c:v>
                </c:pt>
                <c:pt idx="312">
                  <c:v>38449</c:v>
                </c:pt>
                <c:pt idx="313">
                  <c:v>38450</c:v>
                </c:pt>
                <c:pt idx="314">
                  <c:v>38453</c:v>
                </c:pt>
                <c:pt idx="315">
                  <c:v>38454</c:v>
                </c:pt>
                <c:pt idx="316">
                  <c:v>38455</c:v>
                </c:pt>
                <c:pt idx="317">
                  <c:v>38456</c:v>
                </c:pt>
                <c:pt idx="318">
                  <c:v>38457</c:v>
                </c:pt>
                <c:pt idx="319">
                  <c:v>38460</c:v>
                </c:pt>
                <c:pt idx="320">
                  <c:v>38461</c:v>
                </c:pt>
                <c:pt idx="321">
                  <c:v>38462</c:v>
                </c:pt>
                <c:pt idx="322">
                  <c:v>38463</c:v>
                </c:pt>
                <c:pt idx="323">
                  <c:v>38464</c:v>
                </c:pt>
                <c:pt idx="324">
                  <c:v>38467</c:v>
                </c:pt>
                <c:pt idx="325">
                  <c:v>38468</c:v>
                </c:pt>
                <c:pt idx="326">
                  <c:v>38469</c:v>
                </c:pt>
                <c:pt idx="327">
                  <c:v>38470</c:v>
                </c:pt>
                <c:pt idx="328">
                  <c:v>38471</c:v>
                </c:pt>
                <c:pt idx="329">
                  <c:v>38474</c:v>
                </c:pt>
                <c:pt idx="330">
                  <c:v>38475</c:v>
                </c:pt>
                <c:pt idx="331">
                  <c:v>38476</c:v>
                </c:pt>
                <c:pt idx="332">
                  <c:v>38477</c:v>
                </c:pt>
                <c:pt idx="333">
                  <c:v>38478</c:v>
                </c:pt>
                <c:pt idx="334">
                  <c:v>38481</c:v>
                </c:pt>
                <c:pt idx="335">
                  <c:v>38482</c:v>
                </c:pt>
                <c:pt idx="336">
                  <c:v>38483</c:v>
                </c:pt>
                <c:pt idx="337">
                  <c:v>38484</c:v>
                </c:pt>
                <c:pt idx="338">
                  <c:v>38485</c:v>
                </c:pt>
                <c:pt idx="339">
                  <c:v>38488</c:v>
                </c:pt>
                <c:pt idx="340">
                  <c:v>38489</c:v>
                </c:pt>
                <c:pt idx="341">
                  <c:v>38490</c:v>
                </c:pt>
                <c:pt idx="342">
                  <c:v>38491</c:v>
                </c:pt>
                <c:pt idx="343">
                  <c:v>38492</c:v>
                </c:pt>
                <c:pt idx="344">
                  <c:v>38495</c:v>
                </c:pt>
                <c:pt idx="345">
                  <c:v>38496</c:v>
                </c:pt>
                <c:pt idx="346">
                  <c:v>38497</c:v>
                </c:pt>
                <c:pt idx="347">
                  <c:v>38498</c:v>
                </c:pt>
                <c:pt idx="348">
                  <c:v>38499</c:v>
                </c:pt>
                <c:pt idx="349">
                  <c:v>38503</c:v>
                </c:pt>
                <c:pt idx="350">
                  <c:v>38504</c:v>
                </c:pt>
                <c:pt idx="351">
                  <c:v>38505</c:v>
                </c:pt>
                <c:pt idx="352">
                  <c:v>38506</c:v>
                </c:pt>
                <c:pt idx="353">
                  <c:v>38509</c:v>
                </c:pt>
                <c:pt idx="354">
                  <c:v>38510</c:v>
                </c:pt>
                <c:pt idx="355">
                  <c:v>38511</c:v>
                </c:pt>
                <c:pt idx="356">
                  <c:v>38512</c:v>
                </c:pt>
                <c:pt idx="357">
                  <c:v>38513</c:v>
                </c:pt>
                <c:pt idx="358">
                  <c:v>38516</c:v>
                </c:pt>
                <c:pt idx="359">
                  <c:v>38517</c:v>
                </c:pt>
                <c:pt idx="360">
                  <c:v>38518</c:v>
                </c:pt>
                <c:pt idx="361">
                  <c:v>38519</c:v>
                </c:pt>
                <c:pt idx="362">
                  <c:v>38520</c:v>
                </c:pt>
                <c:pt idx="363">
                  <c:v>38523</c:v>
                </c:pt>
                <c:pt idx="364">
                  <c:v>38524</c:v>
                </c:pt>
                <c:pt idx="365">
                  <c:v>38525</c:v>
                </c:pt>
                <c:pt idx="366">
                  <c:v>38526</c:v>
                </c:pt>
                <c:pt idx="367">
                  <c:v>38527</c:v>
                </c:pt>
                <c:pt idx="368">
                  <c:v>38530</c:v>
                </c:pt>
                <c:pt idx="369">
                  <c:v>38531</c:v>
                </c:pt>
                <c:pt idx="370">
                  <c:v>38532</c:v>
                </c:pt>
                <c:pt idx="371">
                  <c:v>38533</c:v>
                </c:pt>
                <c:pt idx="372">
                  <c:v>38534</c:v>
                </c:pt>
                <c:pt idx="373">
                  <c:v>38538</c:v>
                </c:pt>
                <c:pt idx="374">
                  <c:v>38539</c:v>
                </c:pt>
                <c:pt idx="375">
                  <c:v>38540</c:v>
                </c:pt>
                <c:pt idx="376">
                  <c:v>38541</c:v>
                </c:pt>
                <c:pt idx="377">
                  <c:v>38544</c:v>
                </c:pt>
                <c:pt idx="378">
                  <c:v>38545</c:v>
                </c:pt>
                <c:pt idx="379">
                  <c:v>38546</c:v>
                </c:pt>
                <c:pt idx="380">
                  <c:v>38547</c:v>
                </c:pt>
                <c:pt idx="381">
                  <c:v>38548</c:v>
                </c:pt>
                <c:pt idx="382">
                  <c:v>38551</c:v>
                </c:pt>
                <c:pt idx="383">
                  <c:v>38552</c:v>
                </c:pt>
                <c:pt idx="384">
                  <c:v>38553</c:v>
                </c:pt>
                <c:pt idx="385">
                  <c:v>38554</c:v>
                </c:pt>
                <c:pt idx="386">
                  <c:v>38555</c:v>
                </c:pt>
                <c:pt idx="387">
                  <c:v>38558</c:v>
                </c:pt>
                <c:pt idx="388">
                  <c:v>38559</c:v>
                </c:pt>
                <c:pt idx="389">
                  <c:v>38560</c:v>
                </c:pt>
                <c:pt idx="390">
                  <c:v>38561</c:v>
                </c:pt>
                <c:pt idx="391">
                  <c:v>38562</c:v>
                </c:pt>
                <c:pt idx="392">
                  <c:v>38565</c:v>
                </c:pt>
                <c:pt idx="393">
                  <c:v>38566</c:v>
                </c:pt>
                <c:pt idx="394">
                  <c:v>38567</c:v>
                </c:pt>
                <c:pt idx="395">
                  <c:v>38568</c:v>
                </c:pt>
                <c:pt idx="396">
                  <c:v>38569</c:v>
                </c:pt>
                <c:pt idx="397">
                  <c:v>38572</c:v>
                </c:pt>
                <c:pt idx="398">
                  <c:v>38573</c:v>
                </c:pt>
                <c:pt idx="399">
                  <c:v>38574</c:v>
                </c:pt>
                <c:pt idx="400">
                  <c:v>38575</c:v>
                </c:pt>
                <c:pt idx="401">
                  <c:v>38576</c:v>
                </c:pt>
                <c:pt idx="402">
                  <c:v>38579</c:v>
                </c:pt>
                <c:pt idx="403">
                  <c:v>38580</c:v>
                </c:pt>
                <c:pt idx="404">
                  <c:v>38581</c:v>
                </c:pt>
                <c:pt idx="405">
                  <c:v>38582</c:v>
                </c:pt>
                <c:pt idx="406">
                  <c:v>38583</c:v>
                </c:pt>
                <c:pt idx="407">
                  <c:v>38586</c:v>
                </c:pt>
                <c:pt idx="408">
                  <c:v>38587</c:v>
                </c:pt>
                <c:pt idx="409">
                  <c:v>38588</c:v>
                </c:pt>
                <c:pt idx="410">
                  <c:v>38589</c:v>
                </c:pt>
                <c:pt idx="411">
                  <c:v>38590</c:v>
                </c:pt>
                <c:pt idx="412">
                  <c:v>38593</c:v>
                </c:pt>
                <c:pt idx="413">
                  <c:v>38594</c:v>
                </c:pt>
                <c:pt idx="414">
                  <c:v>38595</c:v>
                </c:pt>
                <c:pt idx="415">
                  <c:v>38596</c:v>
                </c:pt>
                <c:pt idx="416">
                  <c:v>38597</c:v>
                </c:pt>
                <c:pt idx="417">
                  <c:v>38601</c:v>
                </c:pt>
                <c:pt idx="418">
                  <c:v>38602</c:v>
                </c:pt>
                <c:pt idx="419">
                  <c:v>38603</c:v>
                </c:pt>
                <c:pt idx="420">
                  <c:v>38604</c:v>
                </c:pt>
                <c:pt idx="421">
                  <c:v>38607</c:v>
                </c:pt>
                <c:pt idx="422">
                  <c:v>38608</c:v>
                </c:pt>
                <c:pt idx="423">
                  <c:v>38609</c:v>
                </c:pt>
                <c:pt idx="424">
                  <c:v>38610</c:v>
                </c:pt>
                <c:pt idx="425">
                  <c:v>38611</c:v>
                </c:pt>
                <c:pt idx="426">
                  <c:v>38614</c:v>
                </c:pt>
                <c:pt idx="427">
                  <c:v>38615</c:v>
                </c:pt>
                <c:pt idx="428">
                  <c:v>38616</c:v>
                </c:pt>
                <c:pt idx="429">
                  <c:v>38617</c:v>
                </c:pt>
                <c:pt idx="430">
                  <c:v>38618</c:v>
                </c:pt>
                <c:pt idx="431">
                  <c:v>38621</c:v>
                </c:pt>
                <c:pt idx="432">
                  <c:v>38622</c:v>
                </c:pt>
                <c:pt idx="433">
                  <c:v>38623</c:v>
                </c:pt>
                <c:pt idx="434">
                  <c:v>38624</c:v>
                </c:pt>
                <c:pt idx="435">
                  <c:v>38625</c:v>
                </c:pt>
                <c:pt idx="436">
                  <c:v>38628</c:v>
                </c:pt>
                <c:pt idx="437">
                  <c:v>38629</c:v>
                </c:pt>
                <c:pt idx="438">
                  <c:v>38630</c:v>
                </c:pt>
                <c:pt idx="439">
                  <c:v>38631</c:v>
                </c:pt>
                <c:pt idx="440">
                  <c:v>38632</c:v>
                </c:pt>
                <c:pt idx="441">
                  <c:v>38635</c:v>
                </c:pt>
                <c:pt idx="442">
                  <c:v>38636</c:v>
                </c:pt>
                <c:pt idx="443">
                  <c:v>38637</c:v>
                </c:pt>
                <c:pt idx="444">
                  <c:v>38638</c:v>
                </c:pt>
                <c:pt idx="445">
                  <c:v>38639</c:v>
                </c:pt>
                <c:pt idx="446">
                  <c:v>38642</c:v>
                </c:pt>
                <c:pt idx="447">
                  <c:v>38643</c:v>
                </c:pt>
                <c:pt idx="448">
                  <c:v>38644</c:v>
                </c:pt>
                <c:pt idx="449">
                  <c:v>38645</c:v>
                </c:pt>
                <c:pt idx="450">
                  <c:v>38646</c:v>
                </c:pt>
                <c:pt idx="451">
                  <c:v>38649</c:v>
                </c:pt>
                <c:pt idx="452">
                  <c:v>38650</c:v>
                </c:pt>
                <c:pt idx="453">
                  <c:v>38651</c:v>
                </c:pt>
                <c:pt idx="454">
                  <c:v>38652</c:v>
                </c:pt>
                <c:pt idx="455">
                  <c:v>38653</c:v>
                </c:pt>
                <c:pt idx="456">
                  <c:v>38656</c:v>
                </c:pt>
                <c:pt idx="457">
                  <c:v>38657</c:v>
                </c:pt>
                <c:pt idx="458">
                  <c:v>38658</c:v>
                </c:pt>
                <c:pt idx="459">
                  <c:v>38659</c:v>
                </c:pt>
                <c:pt idx="460">
                  <c:v>38660</c:v>
                </c:pt>
                <c:pt idx="461">
                  <c:v>38663</c:v>
                </c:pt>
                <c:pt idx="462">
                  <c:v>38664</c:v>
                </c:pt>
                <c:pt idx="463">
                  <c:v>38665</c:v>
                </c:pt>
                <c:pt idx="464">
                  <c:v>38666</c:v>
                </c:pt>
                <c:pt idx="465">
                  <c:v>38667</c:v>
                </c:pt>
                <c:pt idx="466">
                  <c:v>38670</c:v>
                </c:pt>
                <c:pt idx="467">
                  <c:v>38671</c:v>
                </c:pt>
                <c:pt idx="468">
                  <c:v>38672</c:v>
                </c:pt>
                <c:pt idx="469">
                  <c:v>38673</c:v>
                </c:pt>
                <c:pt idx="470">
                  <c:v>38674</c:v>
                </c:pt>
                <c:pt idx="471">
                  <c:v>38677</c:v>
                </c:pt>
                <c:pt idx="472">
                  <c:v>38678</c:v>
                </c:pt>
                <c:pt idx="473">
                  <c:v>38679</c:v>
                </c:pt>
                <c:pt idx="474">
                  <c:v>38681</c:v>
                </c:pt>
                <c:pt idx="475">
                  <c:v>38684</c:v>
                </c:pt>
                <c:pt idx="476">
                  <c:v>38685</c:v>
                </c:pt>
                <c:pt idx="477">
                  <c:v>38686</c:v>
                </c:pt>
                <c:pt idx="478">
                  <c:v>38687</c:v>
                </c:pt>
                <c:pt idx="479">
                  <c:v>38688</c:v>
                </c:pt>
                <c:pt idx="480">
                  <c:v>38691</c:v>
                </c:pt>
                <c:pt idx="481">
                  <c:v>38692</c:v>
                </c:pt>
                <c:pt idx="482">
                  <c:v>38693</c:v>
                </c:pt>
                <c:pt idx="483">
                  <c:v>38694</c:v>
                </c:pt>
                <c:pt idx="484">
                  <c:v>38695</c:v>
                </c:pt>
                <c:pt idx="485">
                  <c:v>38698</c:v>
                </c:pt>
                <c:pt idx="486">
                  <c:v>38699</c:v>
                </c:pt>
                <c:pt idx="487">
                  <c:v>38700</c:v>
                </c:pt>
                <c:pt idx="488">
                  <c:v>38701</c:v>
                </c:pt>
                <c:pt idx="489">
                  <c:v>38702</c:v>
                </c:pt>
                <c:pt idx="490">
                  <c:v>38705</c:v>
                </c:pt>
                <c:pt idx="491">
                  <c:v>38706</c:v>
                </c:pt>
                <c:pt idx="492">
                  <c:v>38707</c:v>
                </c:pt>
                <c:pt idx="493">
                  <c:v>38708</c:v>
                </c:pt>
                <c:pt idx="494">
                  <c:v>38709</c:v>
                </c:pt>
                <c:pt idx="495">
                  <c:v>38713</c:v>
                </c:pt>
                <c:pt idx="496">
                  <c:v>38714</c:v>
                </c:pt>
                <c:pt idx="497">
                  <c:v>38715</c:v>
                </c:pt>
                <c:pt idx="498">
                  <c:v>38716</c:v>
                </c:pt>
                <c:pt idx="499" formatCode="General">
                  <c:v>38720</c:v>
                </c:pt>
                <c:pt idx="500">
                  <c:v>38721</c:v>
                </c:pt>
                <c:pt idx="501">
                  <c:v>38722</c:v>
                </c:pt>
                <c:pt idx="502">
                  <c:v>38723</c:v>
                </c:pt>
                <c:pt idx="503">
                  <c:v>38726</c:v>
                </c:pt>
                <c:pt idx="504">
                  <c:v>38727</c:v>
                </c:pt>
                <c:pt idx="505">
                  <c:v>38728</c:v>
                </c:pt>
                <c:pt idx="506">
                  <c:v>38729</c:v>
                </c:pt>
                <c:pt idx="507">
                  <c:v>38730</c:v>
                </c:pt>
                <c:pt idx="508">
                  <c:v>38734</c:v>
                </c:pt>
                <c:pt idx="509">
                  <c:v>38735</c:v>
                </c:pt>
                <c:pt idx="510">
                  <c:v>38736</c:v>
                </c:pt>
                <c:pt idx="511">
                  <c:v>38737</c:v>
                </c:pt>
                <c:pt idx="512">
                  <c:v>38740</c:v>
                </c:pt>
                <c:pt idx="513">
                  <c:v>38741</c:v>
                </c:pt>
                <c:pt idx="514">
                  <c:v>38742</c:v>
                </c:pt>
                <c:pt idx="515">
                  <c:v>38743</c:v>
                </c:pt>
                <c:pt idx="516">
                  <c:v>38744</c:v>
                </c:pt>
                <c:pt idx="517">
                  <c:v>38747</c:v>
                </c:pt>
                <c:pt idx="518">
                  <c:v>38748</c:v>
                </c:pt>
                <c:pt idx="519">
                  <c:v>38749</c:v>
                </c:pt>
                <c:pt idx="520">
                  <c:v>38750</c:v>
                </c:pt>
                <c:pt idx="521">
                  <c:v>38751</c:v>
                </c:pt>
                <c:pt idx="522">
                  <c:v>38754</c:v>
                </c:pt>
                <c:pt idx="523">
                  <c:v>38755</c:v>
                </c:pt>
                <c:pt idx="524">
                  <c:v>38756</c:v>
                </c:pt>
                <c:pt idx="525">
                  <c:v>38757</c:v>
                </c:pt>
                <c:pt idx="526">
                  <c:v>38758</c:v>
                </c:pt>
                <c:pt idx="527">
                  <c:v>38761</c:v>
                </c:pt>
                <c:pt idx="528">
                  <c:v>38762</c:v>
                </c:pt>
                <c:pt idx="529">
                  <c:v>38763</c:v>
                </c:pt>
                <c:pt idx="530">
                  <c:v>38764</c:v>
                </c:pt>
                <c:pt idx="531">
                  <c:v>38765</c:v>
                </c:pt>
                <c:pt idx="532">
                  <c:v>38769</c:v>
                </c:pt>
                <c:pt idx="533">
                  <c:v>38770</c:v>
                </c:pt>
                <c:pt idx="534">
                  <c:v>38771</c:v>
                </c:pt>
                <c:pt idx="535">
                  <c:v>38772</c:v>
                </c:pt>
                <c:pt idx="536">
                  <c:v>38775</c:v>
                </c:pt>
                <c:pt idx="537">
                  <c:v>38776</c:v>
                </c:pt>
                <c:pt idx="538">
                  <c:v>38777</c:v>
                </c:pt>
                <c:pt idx="539">
                  <c:v>38778</c:v>
                </c:pt>
                <c:pt idx="540">
                  <c:v>38779</c:v>
                </c:pt>
                <c:pt idx="541">
                  <c:v>38782</c:v>
                </c:pt>
                <c:pt idx="542">
                  <c:v>38783</c:v>
                </c:pt>
                <c:pt idx="543">
                  <c:v>38784</c:v>
                </c:pt>
                <c:pt idx="544">
                  <c:v>38785</c:v>
                </c:pt>
                <c:pt idx="545">
                  <c:v>38786</c:v>
                </c:pt>
                <c:pt idx="546">
                  <c:v>38789</c:v>
                </c:pt>
                <c:pt idx="547">
                  <c:v>38790</c:v>
                </c:pt>
                <c:pt idx="548">
                  <c:v>38791</c:v>
                </c:pt>
                <c:pt idx="549">
                  <c:v>38792</c:v>
                </c:pt>
                <c:pt idx="550">
                  <c:v>38793</c:v>
                </c:pt>
                <c:pt idx="551">
                  <c:v>38796</c:v>
                </c:pt>
                <c:pt idx="552">
                  <c:v>38797</c:v>
                </c:pt>
                <c:pt idx="553">
                  <c:v>38798</c:v>
                </c:pt>
                <c:pt idx="554">
                  <c:v>38799</c:v>
                </c:pt>
                <c:pt idx="555">
                  <c:v>38800</c:v>
                </c:pt>
                <c:pt idx="556">
                  <c:v>38803</c:v>
                </c:pt>
                <c:pt idx="557">
                  <c:v>38804</c:v>
                </c:pt>
                <c:pt idx="558">
                  <c:v>38805</c:v>
                </c:pt>
                <c:pt idx="559">
                  <c:v>38806</c:v>
                </c:pt>
                <c:pt idx="560">
                  <c:v>38807</c:v>
                </c:pt>
                <c:pt idx="561">
                  <c:v>38810</c:v>
                </c:pt>
                <c:pt idx="562">
                  <c:v>38811</c:v>
                </c:pt>
                <c:pt idx="563">
                  <c:v>38812</c:v>
                </c:pt>
                <c:pt idx="564">
                  <c:v>38813</c:v>
                </c:pt>
                <c:pt idx="565">
                  <c:v>38814</c:v>
                </c:pt>
                <c:pt idx="566">
                  <c:v>38817</c:v>
                </c:pt>
                <c:pt idx="567">
                  <c:v>38818</c:v>
                </c:pt>
                <c:pt idx="568">
                  <c:v>38819</c:v>
                </c:pt>
                <c:pt idx="569">
                  <c:v>38820</c:v>
                </c:pt>
                <c:pt idx="570">
                  <c:v>38824</c:v>
                </c:pt>
                <c:pt idx="571">
                  <c:v>38825</c:v>
                </c:pt>
                <c:pt idx="572">
                  <c:v>38826</c:v>
                </c:pt>
                <c:pt idx="573">
                  <c:v>38827</c:v>
                </c:pt>
                <c:pt idx="574">
                  <c:v>38828</c:v>
                </c:pt>
                <c:pt idx="575">
                  <c:v>38831</c:v>
                </c:pt>
                <c:pt idx="576">
                  <c:v>38832</c:v>
                </c:pt>
                <c:pt idx="577">
                  <c:v>38833</c:v>
                </c:pt>
                <c:pt idx="578">
                  <c:v>38834</c:v>
                </c:pt>
                <c:pt idx="579">
                  <c:v>38835</c:v>
                </c:pt>
                <c:pt idx="580">
                  <c:v>38838</c:v>
                </c:pt>
                <c:pt idx="581">
                  <c:v>38839</c:v>
                </c:pt>
                <c:pt idx="582">
                  <c:v>38840</c:v>
                </c:pt>
                <c:pt idx="583">
                  <c:v>38841</c:v>
                </c:pt>
                <c:pt idx="584">
                  <c:v>38842</c:v>
                </c:pt>
                <c:pt idx="585">
                  <c:v>38845</c:v>
                </c:pt>
                <c:pt idx="586">
                  <c:v>38846</c:v>
                </c:pt>
                <c:pt idx="587">
                  <c:v>38847</c:v>
                </c:pt>
                <c:pt idx="588">
                  <c:v>38848</c:v>
                </c:pt>
                <c:pt idx="589">
                  <c:v>38849</c:v>
                </c:pt>
                <c:pt idx="590">
                  <c:v>38852</c:v>
                </c:pt>
                <c:pt idx="591">
                  <c:v>38853</c:v>
                </c:pt>
                <c:pt idx="592">
                  <c:v>38854</c:v>
                </c:pt>
                <c:pt idx="593">
                  <c:v>38855</c:v>
                </c:pt>
                <c:pt idx="594">
                  <c:v>38856</c:v>
                </c:pt>
                <c:pt idx="595">
                  <c:v>38859</c:v>
                </c:pt>
                <c:pt idx="596">
                  <c:v>38860</c:v>
                </c:pt>
                <c:pt idx="597">
                  <c:v>38861</c:v>
                </c:pt>
                <c:pt idx="598">
                  <c:v>38862</c:v>
                </c:pt>
                <c:pt idx="599">
                  <c:v>38863</c:v>
                </c:pt>
                <c:pt idx="600">
                  <c:v>38867</c:v>
                </c:pt>
                <c:pt idx="601">
                  <c:v>38868</c:v>
                </c:pt>
                <c:pt idx="602">
                  <c:v>38869</c:v>
                </c:pt>
                <c:pt idx="603">
                  <c:v>38870</c:v>
                </c:pt>
                <c:pt idx="604">
                  <c:v>38873</c:v>
                </c:pt>
                <c:pt idx="605">
                  <c:v>38874</c:v>
                </c:pt>
                <c:pt idx="606">
                  <c:v>38875</c:v>
                </c:pt>
                <c:pt idx="607">
                  <c:v>38876</c:v>
                </c:pt>
                <c:pt idx="608">
                  <c:v>38877</c:v>
                </c:pt>
                <c:pt idx="609">
                  <c:v>38880</c:v>
                </c:pt>
                <c:pt idx="610">
                  <c:v>38881</c:v>
                </c:pt>
                <c:pt idx="611">
                  <c:v>38882</c:v>
                </c:pt>
                <c:pt idx="612">
                  <c:v>38883</c:v>
                </c:pt>
                <c:pt idx="613">
                  <c:v>38884</c:v>
                </c:pt>
                <c:pt idx="614">
                  <c:v>38887</c:v>
                </c:pt>
                <c:pt idx="615">
                  <c:v>38888</c:v>
                </c:pt>
                <c:pt idx="616">
                  <c:v>38889</c:v>
                </c:pt>
                <c:pt idx="617">
                  <c:v>38890</c:v>
                </c:pt>
                <c:pt idx="618">
                  <c:v>38891</c:v>
                </c:pt>
                <c:pt idx="619">
                  <c:v>38894</c:v>
                </c:pt>
                <c:pt idx="620">
                  <c:v>38895</c:v>
                </c:pt>
                <c:pt idx="621">
                  <c:v>38896</c:v>
                </c:pt>
                <c:pt idx="622">
                  <c:v>38897</c:v>
                </c:pt>
                <c:pt idx="623">
                  <c:v>38898</c:v>
                </c:pt>
                <c:pt idx="624">
                  <c:v>38901</c:v>
                </c:pt>
                <c:pt idx="625">
                  <c:v>38903</c:v>
                </c:pt>
                <c:pt idx="626">
                  <c:v>38904</c:v>
                </c:pt>
                <c:pt idx="627">
                  <c:v>38905</c:v>
                </c:pt>
                <c:pt idx="628">
                  <c:v>38908</c:v>
                </c:pt>
                <c:pt idx="629">
                  <c:v>38909</c:v>
                </c:pt>
                <c:pt idx="630">
                  <c:v>38910</c:v>
                </c:pt>
                <c:pt idx="631">
                  <c:v>38911</c:v>
                </c:pt>
                <c:pt idx="632">
                  <c:v>38912</c:v>
                </c:pt>
                <c:pt idx="633">
                  <c:v>38915</c:v>
                </c:pt>
                <c:pt idx="634">
                  <c:v>38916</c:v>
                </c:pt>
                <c:pt idx="635">
                  <c:v>38917</c:v>
                </c:pt>
                <c:pt idx="636">
                  <c:v>38918</c:v>
                </c:pt>
                <c:pt idx="637">
                  <c:v>38919</c:v>
                </c:pt>
                <c:pt idx="638">
                  <c:v>38922</c:v>
                </c:pt>
                <c:pt idx="639">
                  <c:v>38923</c:v>
                </c:pt>
                <c:pt idx="640">
                  <c:v>38924</c:v>
                </c:pt>
                <c:pt idx="641">
                  <c:v>38925</c:v>
                </c:pt>
                <c:pt idx="642">
                  <c:v>38926</c:v>
                </c:pt>
                <c:pt idx="643">
                  <c:v>38929</c:v>
                </c:pt>
                <c:pt idx="644">
                  <c:v>38930</c:v>
                </c:pt>
                <c:pt idx="645">
                  <c:v>38931</c:v>
                </c:pt>
                <c:pt idx="646">
                  <c:v>38932</c:v>
                </c:pt>
                <c:pt idx="647">
                  <c:v>38933</c:v>
                </c:pt>
                <c:pt idx="648">
                  <c:v>38936</c:v>
                </c:pt>
                <c:pt idx="649">
                  <c:v>38937</c:v>
                </c:pt>
                <c:pt idx="650">
                  <c:v>38938</c:v>
                </c:pt>
                <c:pt idx="651">
                  <c:v>38939</c:v>
                </c:pt>
                <c:pt idx="652">
                  <c:v>38940</c:v>
                </c:pt>
                <c:pt idx="653">
                  <c:v>38943</c:v>
                </c:pt>
                <c:pt idx="654">
                  <c:v>38944</c:v>
                </c:pt>
                <c:pt idx="655">
                  <c:v>38945</c:v>
                </c:pt>
                <c:pt idx="656">
                  <c:v>38946</c:v>
                </c:pt>
                <c:pt idx="657">
                  <c:v>38947</c:v>
                </c:pt>
                <c:pt idx="658">
                  <c:v>38950</c:v>
                </c:pt>
                <c:pt idx="659">
                  <c:v>38951</c:v>
                </c:pt>
                <c:pt idx="660">
                  <c:v>38952</c:v>
                </c:pt>
                <c:pt idx="661">
                  <c:v>38953</c:v>
                </c:pt>
                <c:pt idx="662">
                  <c:v>38954</c:v>
                </c:pt>
                <c:pt idx="663">
                  <c:v>38957</c:v>
                </c:pt>
                <c:pt idx="664">
                  <c:v>38958</c:v>
                </c:pt>
                <c:pt idx="665">
                  <c:v>38959</c:v>
                </c:pt>
                <c:pt idx="666">
                  <c:v>38960</c:v>
                </c:pt>
                <c:pt idx="667">
                  <c:v>38961</c:v>
                </c:pt>
                <c:pt idx="668">
                  <c:v>38965</c:v>
                </c:pt>
                <c:pt idx="669">
                  <c:v>38966</c:v>
                </c:pt>
                <c:pt idx="670">
                  <c:v>38967</c:v>
                </c:pt>
                <c:pt idx="671">
                  <c:v>38968</c:v>
                </c:pt>
                <c:pt idx="672">
                  <c:v>38971</c:v>
                </c:pt>
                <c:pt idx="673">
                  <c:v>38972</c:v>
                </c:pt>
                <c:pt idx="674">
                  <c:v>38973</c:v>
                </c:pt>
                <c:pt idx="675">
                  <c:v>38974</c:v>
                </c:pt>
                <c:pt idx="676">
                  <c:v>38975</c:v>
                </c:pt>
                <c:pt idx="677">
                  <c:v>38978</c:v>
                </c:pt>
                <c:pt idx="678">
                  <c:v>38979</c:v>
                </c:pt>
                <c:pt idx="679">
                  <c:v>38980</c:v>
                </c:pt>
                <c:pt idx="680">
                  <c:v>38981</c:v>
                </c:pt>
                <c:pt idx="681">
                  <c:v>38982</c:v>
                </c:pt>
                <c:pt idx="682">
                  <c:v>38985</c:v>
                </c:pt>
                <c:pt idx="683">
                  <c:v>38986</c:v>
                </c:pt>
                <c:pt idx="684">
                  <c:v>38987</c:v>
                </c:pt>
                <c:pt idx="685">
                  <c:v>38988</c:v>
                </c:pt>
                <c:pt idx="686">
                  <c:v>38989</c:v>
                </c:pt>
                <c:pt idx="687">
                  <c:v>38992</c:v>
                </c:pt>
                <c:pt idx="688">
                  <c:v>38993</c:v>
                </c:pt>
                <c:pt idx="689">
                  <c:v>38994</c:v>
                </c:pt>
                <c:pt idx="690">
                  <c:v>38995</c:v>
                </c:pt>
                <c:pt idx="691">
                  <c:v>38996</c:v>
                </c:pt>
                <c:pt idx="692">
                  <c:v>38999</c:v>
                </c:pt>
                <c:pt idx="693">
                  <c:v>39000</c:v>
                </c:pt>
                <c:pt idx="694">
                  <c:v>39001</c:v>
                </c:pt>
                <c:pt idx="695">
                  <c:v>39002</c:v>
                </c:pt>
                <c:pt idx="696">
                  <c:v>39003</c:v>
                </c:pt>
                <c:pt idx="697">
                  <c:v>39006</c:v>
                </c:pt>
                <c:pt idx="698">
                  <c:v>39007</c:v>
                </c:pt>
                <c:pt idx="699">
                  <c:v>39008</c:v>
                </c:pt>
                <c:pt idx="700">
                  <c:v>39009</c:v>
                </c:pt>
                <c:pt idx="701">
                  <c:v>39010</c:v>
                </c:pt>
                <c:pt idx="702">
                  <c:v>39013</c:v>
                </c:pt>
                <c:pt idx="703">
                  <c:v>39014</c:v>
                </c:pt>
                <c:pt idx="704">
                  <c:v>39015</c:v>
                </c:pt>
                <c:pt idx="705">
                  <c:v>39016</c:v>
                </c:pt>
                <c:pt idx="706">
                  <c:v>39017</c:v>
                </c:pt>
                <c:pt idx="707">
                  <c:v>39020</c:v>
                </c:pt>
                <c:pt idx="708">
                  <c:v>39021</c:v>
                </c:pt>
                <c:pt idx="709">
                  <c:v>39022</c:v>
                </c:pt>
                <c:pt idx="710">
                  <c:v>39023</c:v>
                </c:pt>
                <c:pt idx="711">
                  <c:v>39024</c:v>
                </c:pt>
                <c:pt idx="712">
                  <c:v>39027</c:v>
                </c:pt>
                <c:pt idx="713">
                  <c:v>39028</c:v>
                </c:pt>
                <c:pt idx="714">
                  <c:v>39029</c:v>
                </c:pt>
                <c:pt idx="715">
                  <c:v>39030</c:v>
                </c:pt>
                <c:pt idx="716">
                  <c:v>39031</c:v>
                </c:pt>
                <c:pt idx="717">
                  <c:v>39034</c:v>
                </c:pt>
                <c:pt idx="718">
                  <c:v>39035</c:v>
                </c:pt>
                <c:pt idx="719">
                  <c:v>39036</c:v>
                </c:pt>
                <c:pt idx="720">
                  <c:v>39037</c:v>
                </c:pt>
                <c:pt idx="721">
                  <c:v>39038</c:v>
                </c:pt>
                <c:pt idx="722">
                  <c:v>39041</c:v>
                </c:pt>
                <c:pt idx="723">
                  <c:v>39042</c:v>
                </c:pt>
                <c:pt idx="724">
                  <c:v>39043</c:v>
                </c:pt>
                <c:pt idx="725">
                  <c:v>39045</c:v>
                </c:pt>
                <c:pt idx="726">
                  <c:v>39048</c:v>
                </c:pt>
                <c:pt idx="727">
                  <c:v>39049</c:v>
                </c:pt>
                <c:pt idx="728">
                  <c:v>39050</c:v>
                </c:pt>
                <c:pt idx="729">
                  <c:v>39051</c:v>
                </c:pt>
                <c:pt idx="730">
                  <c:v>39052</c:v>
                </c:pt>
                <c:pt idx="731">
                  <c:v>39055</c:v>
                </c:pt>
                <c:pt idx="732">
                  <c:v>39056</c:v>
                </c:pt>
                <c:pt idx="733">
                  <c:v>39057</c:v>
                </c:pt>
                <c:pt idx="734">
                  <c:v>39058</c:v>
                </c:pt>
                <c:pt idx="735">
                  <c:v>39059</c:v>
                </c:pt>
                <c:pt idx="736">
                  <c:v>39062</c:v>
                </c:pt>
                <c:pt idx="737">
                  <c:v>39063</c:v>
                </c:pt>
                <c:pt idx="738">
                  <c:v>39064</c:v>
                </c:pt>
                <c:pt idx="739">
                  <c:v>39065</c:v>
                </c:pt>
                <c:pt idx="740">
                  <c:v>39066</c:v>
                </c:pt>
                <c:pt idx="741">
                  <c:v>39069</c:v>
                </c:pt>
                <c:pt idx="742">
                  <c:v>39070</c:v>
                </c:pt>
                <c:pt idx="743">
                  <c:v>39071</c:v>
                </c:pt>
                <c:pt idx="744">
                  <c:v>39072</c:v>
                </c:pt>
                <c:pt idx="745">
                  <c:v>39073</c:v>
                </c:pt>
                <c:pt idx="746">
                  <c:v>39077</c:v>
                </c:pt>
                <c:pt idx="747">
                  <c:v>39078</c:v>
                </c:pt>
                <c:pt idx="748">
                  <c:v>39079</c:v>
                </c:pt>
                <c:pt idx="749">
                  <c:v>39080</c:v>
                </c:pt>
                <c:pt idx="750">
                  <c:v>39085</c:v>
                </c:pt>
                <c:pt idx="751">
                  <c:v>39086</c:v>
                </c:pt>
                <c:pt idx="752">
                  <c:v>39087</c:v>
                </c:pt>
                <c:pt idx="753">
                  <c:v>39090</c:v>
                </c:pt>
                <c:pt idx="754">
                  <c:v>39091</c:v>
                </c:pt>
                <c:pt idx="755">
                  <c:v>39092</c:v>
                </c:pt>
                <c:pt idx="756">
                  <c:v>39093</c:v>
                </c:pt>
                <c:pt idx="757">
                  <c:v>39094</c:v>
                </c:pt>
                <c:pt idx="758">
                  <c:v>39098</c:v>
                </c:pt>
                <c:pt idx="759">
                  <c:v>39099</c:v>
                </c:pt>
                <c:pt idx="760">
                  <c:v>39100</c:v>
                </c:pt>
                <c:pt idx="761">
                  <c:v>39101</c:v>
                </c:pt>
                <c:pt idx="762">
                  <c:v>39104</c:v>
                </c:pt>
                <c:pt idx="763">
                  <c:v>39105</c:v>
                </c:pt>
                <c:pt idx="764">
                  <c:v>39106</c:v>
                </c:pt>
                <c:pt idx="765">
                  <c:v>39107</c:v>
                </c:pt>
                <c:pt idx="766">
                  <c:v>39108</c:v>
                </c:pt>
                <c:pt idx="767">
                  <c:v>39111</c:v>
                </c:pt>
                <c:pt idx="768">
                  <c:v>39112</c:v>
                </c:pt>
                <c:pt idx="769">
                  <c:v>39113</c:v>
                </c:pt>
                <c:pt idx="770">
                  <c:v>39114</c:v>
                </c:pt>
                <c:pt idx="771">
                  <c:v>39115</c:v>
                </c:pt>
                <c:pt idx="772">
                  <c:v>39118</c:v>
                </c:pt>
                <c:pt idx="773">
                  <c:v>39119</c:v>
                </c:pt>
                <c:pt idx="774">
                  <c:v>39120</c:v>
                </c:pt>
                <c:pt idx="775">
                  <c:v>39121</c:v>
                </c:pt>
                <c:pt idx="776">
                  <c:v>39122</c:v>
                </c:pt>
                <c:pt idx="777">
                  <c:v>39125</c:v>
                </c:pt>
                <c:pt idx="778">
                  <c:v>39126</c:v>
                </c:pt>
                <c:pt idx="779">
                  <c:v>39127</c:v>
                </c:pt>
                <c:pt idx="780">
                  <c:v>39128</c:v>
                </c:pt>
                <c:pt idx="781">
                  <c:v>39129</c:v>
                </c:pt>
                <c:pt idx="782">
                  <c:v>39133</c:v>
                </c:pt>
                <c:pt idx="783">
                  <c:v>39134</c:v>
                </c:pt>
                <c:pt idx="784">
                  <c:v>39135</c:v>
                </c:pt>
                <c:pt idx="785">
                  <c:v>39136</c:v>
                </c:pt>
                <c:pt idx="786">
                  <c:v>39139</c:v>
                </c:pt>
                <c:pt idx="787">
                  <c:v>39140</c:v>
                </c:pt>
                <c:pt idx="788">
                  <c:v>39141</c:v>
                </c:pt>
                <c:pt idx="789">
                  <c:v>39142</c:v>
                </c:pt>
                <c:pt idx="790">
                  <c:v>39143</c:v>
                </c:pt>
                <c:pt idx="791">
                  <c:v>39146</c:v>
                </c:pt>
                <c:pt idx="792">
                  <c:v>39147</c:v>
                </c:pt>
                <c:pt idx="793">
                  <c:v>39148</c:v>
                </c:pt>
                <c:pt idx="794">
                  <c:v>39149</c:v>
                </c:pt>
                <c:pt idx="795">
                  <c:v>39150</c:v>
                </c:pt>
                <c:pt idx="796">
                  <c:v>39153</c:v>
                </c:pt>
                <c:pt idx="797">
                  <c:v>39154</c:v>
                </c:pt>
                <c:pt idx="798">
                  <c:v>39155</c:v>
                </c:pt>
                <c:pt idx="799">
                  <c:v>39156</c:v>
                </c:pt>
                <c:pt idx="800">
                  <c:v>39157</c:v>
                </c:pt>
                <c:pt idx="801">
                  <c:v>39160</c:v>
                </c:pt>
                <c:pt idx="802">
                  <c:v>39161</c:v>
                </c:pt>
                <c:pt idx="803">
                  <c:v>39162</c:v>
                </c:pt>
                <c:pt idx="804">
                  <c:v>39163</c:v>
                </c:pt>
                <c:pt idx="805">
                  <c:v>39164</c:v>
                </c:pt>
                <c:pt idx="806">
                  <c:v>39167</c:v>
                </c:pt>
                <c:pt idx="807">
                  <c:v>39168</c:v>
                </c:pt>
                <c:pt idx="808">
                  <c:v>39169</c:v>
                </c:pt>
                <c:pt idx="809">
                  <c:v>39170</c:v>
                </c:pt>
                <c:pt idx="810">
                  <c:v>39171</c:v>
                </c:pt>
                <c:pt idx="811">
                  <c:v>39174</c:v>
                </c:pt>
                <c:pt idx="812">
                  <c:v>39175</c:v>
                </c:pt>
                <c:pt idx="813">
                  <c:v>39176</c:v>
                </c:pt>
                <c:pt idx="814">
                  <c:v>39177</c:v>
                </c:pt>
                <c:pt idx="815">
                  <c:v>39181</c:v>
                </c:pt>
                <c:pt idx="816">
                  <c:v>39182</c:v>
                </c:pt>
                <c:pt idx="817">
                  <c:v>39183</c:v>
                </c:pt>
                <c:pt idx="818">
                  <c:v>39184</c:v>
                </c:pt>
                <c:pt idx="819">
                  <c:v>39185</c:v>
                </c:pt>
                <c:pt idx="820">
                  <c:v>39188</c:v>
                </c:pt>
                <c:pt idx="821">
                  <c:v>39189</c:v>
                </c:pt>
                <c:pt idx="822">
                  <c:v>39190</c:v>
                </c:pt>
                <c:pt idx="823">
                  <c:v>39191</c:v>
                </c:pt>
                <c:pt idx="824">
                  <c:v>39192</c:v>
                </c:pt>
                <c:pt idx="825">
                  <c:v>39195</c:v>
                </c:pt>
                <c:pt idx="826">
                  <c:v>39196</c:v>
                </c:pt>
                <c:pt idx="827">
                  <c:v>39197</c:v>
                </c:pt>
                <c:pt idx="828">
                  <c:v>39198</c:v>
                </c:pt>
                <c:pt idx="829">
                  <c:v>39199</c:v>
                </c:pt>
                <c:pt idx="830">
                  <c:v>39202</c:v>
                </c:pt>
                <c:pt idx="831">
                  <c:v>39203</c:v>
                </c:pt>
                <c:pt idx="832">
                  <c:v>39204</c:v>
                </c:pt>
                <c:pt idx="833">
                  <c:v>39205</c:v>
                </c:pt>
                <c:pt idx="834">
                  <c:v>39206</c:v>
                </c:pt>
                <c:pt idx="835">
                  <c:v>39209</c:v>
                </c:pt>
                <c:pt idx="836">
                  <c:v>39210</c:v>
                </c:pt>
                <c:pt idx="837">
                  <c:v>39211</c:v>
                </c:pt>
                <c:pt idx="838">
                  <c:v>39212</c:v>
                </c:pt>
                <c:pt idx="839">
                  <c:v>39213</c:v>
                </c:pt>
                <c:pt idx="840">
                  <c:v>39216</c:v>
                </c:pt>
                <c:pt idx="841">
                  <c:v>39217</c:v>
                </c:pt>
                <c:pt idx="842">
                  <c:v>39218</c:v>
                </c:pt>
                <c:pt idx="843">
                  <c:v>39219</c:v>
                </c:pt>
                <c:pt idx="844">
                  <c:v>39220</c:v>
                </c:pt>
                <c:pt idx="845">
                  <c:v>39223</c:v>
                </c:pt>
                <c:pt idx="846">
                  <c:v>39224</c:v>
                </c:pt>
                <c:pt idx="847">
                  <c:v>39225</c:v>
                </c:pt>
                <c:pt idx="848">
                  <c:v>39226</c:v>
                </c:pt>
                <c:pt idx="849">
                  <c:v>39227</c:v>
                </c:pt>
                <c:pt idx="850">
                  <c:v>39231</c:v>
                </c:pt>
                <c:pt idx="851">
                  <c:v>39232</c:v>
                </c:pt>
                <c:pt idx="852">
                  <c:v>39233</c:v>
                </c:pt>
                <c:pt idx="853">
                  <c:v>39234</c:v>
                </c:pt>
                <c:pt idx="854">
                  <c:v>39237</c:v>
                </c:pt>
                <c:pt idx="855">
                  <c:v>39238</c:v>
                </c:pt>
                <c:pt idx="856">
                  <c:v>39239</c:v>
                </c:pt>
                <c:pt idx="857">
                  <c:v>39240</c:v>
                </c:pt>
                <c:pt idx="858">
                  <c:v>39241</c:v>
                </c:pt>
                <c:pt idx="859">
                  <c:v>39244</c:v>
                </c:pt>
                <c:pt idx="860">
                  <c:v>39245</c:v>
                </c:pt>
                <c:pt idx="861">
                  <c:v>39246</c:v>
                </c:pt>
                <c:pt idx="862">
                  <c:v>39247</c:v>
                </c:pt>
                <c:pt idx="863">
                  <c:v>39248</c:v>
                </c:pt>
                <c:pt idx="864">
                  <c:v>39251</c:v>
                </c:pt>
                <c:pt idx="865">
                  <c:v>39252</c:v>
                </c:pt>
                <c:pt idx="866">
                  <c:v>39253</c:v>
                </c:pt>
                <c:pt idx="867">
                  <c:v>39254</c:v>
                </c:pt>
                <c:pt idx="868">
                  <c:v>39255</c:v>
                </c:pt>
                <c:pt idx="869">
                  <c:v>39258</c:v>
                </c:pt>
                <c:pt idx="870">
                  <c:v>39259</c:v>
                </c:pt>
                <c:pt idx="871">
                  <c:v>39260</c:v>
                </c:pt>
                <c:pt idx="872">
                  <c:v>39261</c:v>
                </c:pt>
                <c:pt idx="873">
                  <c:v>39262</c:v>
                </c:pt>
                <c:pt idx="874">
                  <c:v>39265</c:v>
                </c:pt>
                <c:pt idx="875">
                  <c:v>39266</c:v>
                </c:pt>
                <c:pt idx="876">
                  <c:v>39268</c:v>
                </c:pt>
                <c:pt idx="877">
                  <c:v>39269</c:v>
                </c:pt>
                <c:pt idx="878">
                  <c:v>39272</c:v>
                </c:pt>
                <c:pt idx="879">
                  <c:v>39273</c:v>
                </c:pt>
                <c:pt idx="880">
                  <c:v>39274</c:v>
                </c:pt>
                <c:pt idx="881">
                  <c:v>39275</c:v>
                </c:pt>
                <c:pt idx="882">
                  <c:v>39276</c:v>
                </c:pt>
                <c:pt idx="883">
                  <c:v>39279</c:v>
                </c:pt>
                <c:pt idx="884">
                  <c:v>39280</c:v>
                </c:pt>
                <c:pt idx="885">
                  <c:v>39281</c:v>
                </c:pt>
                <c:pt idx="886">
                  <c:v>39282</c:v>
                </c:pt>
                <c:pt idx="887">
                  <c:v>39283</c:v>
                </c:pt>
                <c:pt idx="888">
                  <c:v>39286</c:v>
                </c:pt>
                <c:pt idx="889">
                  <c:v>39287</c:v>
                </c:pt>
                <c:pt idx="890">
                  <c:v>39288</c:v>
                </c:pt>
                <c:pt idx="891">
                  <c:v>39289</c:v>
                </c:pt>
                <c:pt idx="892">
                  <c:v>39290</c:v>
                </c:pt>
                <c:pt idx="893">
                  <c:v>39293</c:v>
                </c:pt>
                <c:pt idx="894">
                  <c:v>39294</c:v>
                </c:pt>
                <c:pt idx="895">
                  <c:v>39295</c:v>
                </c:pt>
                <c:pt idx="896">
                  <c:v>39296</c:v>
                </c:pt>
                <c:pt idx="897">
                  <c:v>39297</c:v>
                </c:pt>
                <c:pt idx="898">
                  <c:v>39300</c:v>
                </c:pt>
                <c:pt idx="899">
                  <c:v>39301</c:v>
                </c:pt>
                <c:pt idx="900">
                  <c:v>39302</c:v>
                </c:pt>
                <c:pt idx="901">
                  <c:v>39303</c:v>
                </c:pt>
                <c:pt idx="902">
                  <c:v>39304</c:v>
                </c:pt>
                <c:pt idx="903">
                  <c:v>39307</c:v>
                </c:pt>
                <c:pt idx="904">
                  <c:v>39308</c:v>
                </c:pt>
                <c:pt idx="905">
                  <c:v>39309</c:v>
                </c:pt>
                <c:pt idx="906">
                  <c:v>39310</c:v>
                </c:pt>
                <c:pt idx="907">
                  <c:v>39311</c:v>
                </c:pt>
                <c:pt idx="908">
                  <c:v>39314</c:v>
                </c:pt>
                <c:pt idx="909">
                  <c:v>39315</c:v>
                </c:pt>
                <c:pt idx="910">
                  <c:v>39316</c:v>
                </c:pt>
                <c:pt idx="911">
                  <c:v>39317</c:v>
                </c:pt>
                <c:pt idx="912">
                  <c:v>39318</c:v>
                </c:pt>
                <c:pt idx="913">
                  <c:v>39321</c:v>
                </c:pt>
                <c:pt idx="914">
                  <c:v>39322</c:v>
                </c:pt>
                <c:pt idx="915">
                  <c:v>39323</c:v>
                </c:pt>
                <c:pt idx="916">
                  <c:v>39324</c:v>
                </c:pt>
                <c:pt idx="917">
                  <c:v>39325</c:v>
                </c:pt>
                <c:pt idx="918">
                  <c:v>39329</c:v>
                </c:pt>
                <c:pt idx="919">
                  <c:v>39330</c:v>
                </c:pt>
                <c:pt idx="920">
                  <c:v>39331</c:v>
                </c:pt>
                <c:pt idx="921">
                  <c:v>39332</c:v>
                </c:pt>
                <c:pt idx="922">
                  <c:v>39335</c:v>
                </c:pt>
                <c:pt idx="923">
                  <c:v>39336</c:v>
                </c:pt>
                <c:pt idx="924">
                  <c:v>39337</c:v>
                </c:pt>
                <c:pt idx="925">
                  <c:v>39338</c:v>
                </c:pt>
                <c:pt idx="926">
                  <c:v>39339</c:v>
                </c:pt>
                <c:pt idx="927">
                  <c:v>39342</c:v>
                </c:pt>
                <c:pt idx="928">
                  <c:v>39343</c:v>
                </c:pt>
                <c:pt idx="929">
                  <c:v>39344</c:v>
                </c:pt>
                <c:pt idx="930">
                  <c:v>39345</c:v>
                </c:pt>
                <c:pt idx="931">
                  <c:v>39346</c:v>
                </c:pt>
                <c:pt idx="932">
                  <c:v>39349</c:v>
                </c:pt>
                <c:pt idx="933">
                  <c:v>39350</c:v>
                </c:pt>
                <c:pt idx="934">
                  <c:v>39351</c:v>
                </c:pt>
                <c:pt idx="935">
                  <c:v>39352</c:v>
                </c:pt>
                <c:pt idx="936">
                  <c:v>39353</c:v>
                </c:pt>
                <c:pt idx="937">
                  <c:v>39356</c:v>
                </c:pt>
                <c:pt idx="938">
                  <c:v>39357</c:v>
                </c:pt>
                <c:pt idx="939">
                  <c:v>39358</c:v>
                </c:pt>
                <c:pt idx="940">
                  <c:v>39359</c:v>
                </c:pt>
                <c:pt idx="941">
                  <c:v>39360</c:v>
                </c:pt>
                <c:pt idx="942">
                  <c:v>39363</c:v>
                </c:pt>
                <c:pt idx="943">
                  <c:v>39364</c:v>
                </c:pt>
                <c:pt idx="944">
                  <c:v>39365</c:v>
                </c:pt>
                <c:pt idx="945">
                  <c:v>39366</c:v>
                </c:pt>
                <c:pt idx="946">
                  <c:v>39367</c:v>
                </c:pt>
                <c:pt idx="947">
                  <c:v>39370</c:v>
                </c:pt>
                <c:pt idx="948">
                  <c:v>39371</c:v>
                </c:pt>
                <c:pt idx="949">
                  <c:v>39372</c:v>
                </c:pt>
                <c:pt idx="950">
                  <c:v>39373</c:v>
                </c:pt>
                <c:pt idx="951">
                  <c:v>39374</c:v>
                </c:pt>
                <c:pt idx="952">
                  <c:v>39377</c:v>
                </c:pt>
                <c:pt idx="953">
                  <c:v>39378</c:v>
                </c:pt>
                <c:pt idx="954">
                  <c:v>39379</c:v>
                </c:pt>
                <c:pt idx="955">
                  <c:v>39380</c:v>
                </c:pt>
                <c:pt idx="956">
                  <c:v>39381</c:v>
                </c:pt>
                <c:pt idx="957">
                  <c:v>39384</c:v>
                </c:pt>
                <c:pt idx="958">
                  <c:v>39385</c:v>
                </c:pt>
                <c:pt idx="959">
                  <c:v>39386</c:v>
                </c:pt>
                <c:pt idx="960">
                  <c:v>39387</c:v>
                </c:pt>
                <c:pt idx="961">
                  <c:v>39388</c:v>
                </c:pt>
                <c:pt idx="962">
                  <c:v>39391</c:v>
                </c:pt>
                <c:pt idx="963">
                  <c:v>39392</c:v>
                </c:pt>
                <c:pt idx="964">
                  <c:v>39393</c:v>
                </c:pt>
                <c:pt idx="965">
                  <c:v>39394</c:v>
                </c:pt>
                <c:pt idx="966">
                  <c:v>39395</c:v>
                </c:pt>
                <c:pt idx="967">
                  <c:v>39398</c:v>
                </c:pt>
                <c:pt idx="968">
                  <c:v>39399</c:v>
                </c:pt>
                <c:pt idx="969">
                  <c:v>39400</c:v>
                </c:pt>
                <c:pt idx="970">
                  <c:v>39401</c:v>
                </c:pt>
                <c:pt idx="971">
                  <c:v>39402</c:v>
                </c:pt>
                <c:pt idx="972">
                  <c:v>39405</c:v>
                </c:pt>
                <c:pt idx="973">
                  <c:v>39406</c:v>
                </c:pt>
                <c:pt idx="974">
                  <c:v>39407</c:v>
                </c:pt>
                <c:pt idx="975">
                  <c:v>39409</c:v>
                </c:pt>
                <c:pt idx="976">
                  <c:v>39412</c:v>
                </c:pt>
                <c:pt idx="977">
                  <c:v>39413</c:v>
                </c:pt>
                <c:pt idx="978">
                  <c:v>39414</c:v>
                </c:pt>
                <c:pt idx="979">
                  <c:v>39415</c:v>
                </c:pt>
                <c:pt idx="980">
                  <c:v>39416</c:v>
                </c:pt>
                <c:pt idx="981">
                  <c:v>39419</c:v>
                </c:pt>
                <c:pt idx="982">
                  <c:v>39420</c:v>
                </c:pt>
                <c:pt idx="983">
                  <c:v>39421</c:v>
                </c:pt>
                <c:pt idx="984">
                  <c:v>39422</c:v>
                </c:pt>
                <c:pt idx="985">
                  <c:v>39423</c:v>
                </c:pt>
                <c:pt idx="986">
                  <c:v>39426</c:v>
                </c:pt>
                <c:pt idx="987">
                  <c:v>39427</c:v>
                </c:pt>
                <c:pt idx="988">
                  <c:v>39428</c:v>
                </c:pt>
                <c:pt idx="989">
                  <c:v>39429</c:v>
                </c:pt>
                <c:pt idx="990">
                  <c:v>39430</c:v>
                </c:pt>
                <c:pt idx="991">
                  <c:v>39433</c:v>
                </c:pt>
                <c:pt idx="992">
                  <c:v>39434</c:v>
                </c:pt>
                <c:pt idx="993">
                  <c:v>39435</c:v>
                </c:pt>
                <c:pt idx="994">
                  <c:v>39436</c:v>
                </c:pt>
                <c:pt idx="995">
                  <c:v>39437</c:v>
                </c:pt>
                <c:pt idx="996">
                  <c:v>39440</c:v>
                </c:pt>
                <c:pt idx="997">
                  <c:v>39442</c:v>
                </c:pt>
                <c:pt idx="998">
                  <c:v>39443</c:v>
                </c:pt>
                <c:pt idx="999">
                  <c:v>39444</c:v>
                </c:pt>
                <c:pt idx="1000">
                  <c:v>39447</c:v>
                </c:pt>
                <c:pt idx="1001">
                  <c:v>39449</c:v>
                </c:pt>
                <c:pt idx="1002">
                  <c:v>39450</c:v>
                </c:pt>
                <c:pt idx="1003">
                  <c:v>39451</c:v>
                </c:pt>
                <c:pt idx="1004">
                  <c:v>39454</c:v>
                </c:pt>
                <c:pt idx="1005">
                  <c:v>39455</c:v>
                </c:pt>
                <c:pt idx="1006">
                  <c:v>39456</c:v>
                </c:pt>
                <c:pt idx="1007">
                  <c:v>39457</c:v>
                </c:pt>
                <c:pt idx="1008">
                  <c:v>39458</c:v>
                </c:pt>
                <c:pt idx="1009">
                  <c:v>39461</c:v>
                </c:pt>
                <c:pt idx="1010">
                  <c:v>39462</c:v>
                </c:pt>
                <c:pt idx="1011">
                  <c:v>39463</c:v>
                </c:pt>
                <c:pt idx="1012">
                  <c:v>39464</c:v>
                </c:pt>
                <c:pt idx="1013">
                  <c:v>39465</c:v>
                </c:pt>
                <c:pt idx="1014">
                  <c:v>39469</c:v>
                </c:pt>
                <c:pt idx="1015">
                  <c:v>39470</c:v>
                </c:pt>
                <c:pt idx="1016">
                  <c:v>39471</c:v>
                </c:pt>
                <c:pt idx="1017">
                  <c:v>39472</c:v>
                </c:pt>
                <c:pt idx="1018">
                  <c:v>39475</c:v>
                </c:pt>
                <c:pt idx="1019">
                  <c:v>39476</c:v>
                </c:pt>
                <c:pt idx="1020">
                  <c:v>39477</c:v>
                </c:pt>
                <c:pt idx="1021">
                  <c:v>39478</c:v>
                </c:pt>
                <c:pt idx="1022">
                  <c:v>39479</c:v>
                </c:pt>
                <c:pt idx="1023">
                  <c:v>39482</c:v>
                </c:pt>
                <c:pt idx="1024">
                  <c:v>39483</c:v>
                </c:pt>
                <c:pt idx="1025">
                  <c:v>39484</c:v>
                </c:pt>
                <c:pt idx="1026">
                  <c:v>39485</c:v>
                </c:pt>
                <c:pt idx="1027">
                  <c:v>39486</c:v>
                </c:pt>
                <c:pt idx="1028">
                  <c:v>39489</c:v>
                </c:pt>
                <c:pt idx="1029">
                  <c:v>39490</c:v>
                </c:pt>
                <c:pt idx="1030">
                  <c:v>39491</c:v>
                </c:pt>
                <c:pt idx="1031">
                  <c:v>39492</c:v>
                </c:pt>
                <c:pt idx="1032">
                  <c:v>39493</c:v>
                </c:pt>
                <c:pt idx="1033">
                  <c:v>39497</c:v>
                </c:pt>
                <c:pt idx="1034">
                  <c:v>39498</c:v>
                </c:pt>
                <c:pt idx="1035">
                  <c:v>39499</c:v>
                </c:pt>
                <c:pt idx="1036">
                  <c:v>39500</c:v>
                </c:pt>
                <c:pt idx="1037">
                  <c:v>39503</c:v>
                </c:pt>
                <c:pt idx="1038">
                  <c:v>39504</c:v>
                </c:pt>
                <c:pt idx="1039">
                  <c:v>39505</c:v>
                </c:pt>
                <c:pt idx="1040">
                  <c:v>39506</c:v>
                </c:pt>
                <c:pt idx="1041">
                  <c:v>39507</c:v>
                </c:pt>
                <c:pt idx="1042">
                  <c:v>39510</c:v>
                </c:pt>
                <c:pt idx="1043">
                  <c:v>39511</c:v>
                </c:pt>
                <c:pt idx="1044">
                  <c:v>39512</c:v>
                </c:pt>
                <c:pt idx="1045">
                  <c:v>39513</c:v>
                </c:pt>
                <c:pt idx="1046">
                  <c:v>39514</c:v>
                </c:pt>
                <c:pt idx="1047">
                  <c:v>39517</c:v>
                </c:pt>
                <c:pt idx="1048">
                  <c:v>39518</c:v>
                </c:pt>
                <c:pt idx="1049">
                  <c:v>39519</c:v>
                </c:pt>
                <c:pt idx="1050">
                  <c:v>39520</c:v>
                </c:pt>
                <c:pt idx="1051">
                  <c:v>39521</c:v>
                </c:pt>
                <c:pt idx="1052">
                  <c:v>39524</c:v>
                </c:pt>
                <c:pt idx="1053">
                  <c:v>39525</c:v>
                </c:pt>
                <c:pt idx="1054">
                  <c:v>39526</c:v>
                </c:pt>
                <c:pt idx="1055">
                  <c:v>39527</c:v>
                </c:pt>
                <c:pt idx="1056">
                  <c:v>39531</c:v>
                </c:pt>
                <c:pt idx="1057">
                  <c:v>39532</c:v>
                </c:pt>
                <c:pt idx="1058">
                  <c:v>39533</c:v>
                </c:pt>
                <c:pt idx="1059">
                  <c:v>39534</c:v>
                </c:pt>
                <c:pt idx="1060">
                  <c:v>39535</c:v>
                </c:pt>
                <c:pt idx="1061">
                  <c:v>39538</c:v>
                </c:pt>
                <c:pt idx="1062">
                  <c:v>39539</c:v>
                </c:pt>
                <c:pt idx="1063">
                  <c:v>39540</c:v>
                </c:pt>
                <c:pt idx="1064">
                  <c:v>39541</c:v>
                </c:pt>
                <c:pt idx="1065">
                  <c:v>39542</c:v>
                </c:pt>
                <c:pt idx="1066">
                  <c:v>39545</c:v>
                </c:pt>
                <c:pt idx="1067">
                  <c:v>39546</c:v>
                </c:pt>
                <c:pt idx="1068">
                  <c:v>39547</c:v>
                </c:pt>
                <c:pt idx="1069">
                  <c:v>39548</c:v>
                </c:pt>
                <c:pt idx="1070">
                  <c:v>39549</c:v>
                </c:pt>
                <c:pt idx="1071">
                  <c:v>39552</c:v>
                </c:pt>
                <c:pt idx="1072">
                  <c:v>39553</c:v>
                </c:pt>
                <c:pt idx="1073">
                  <c:v>39554</c:v>
                </c:pt>
                <c:pt idx="1074">
                  <c:v>39555</c:v>
                </c:pt>
                <c:pt idx="1075">
                  <c:v>39556</c:v>
                </c:pt>
                <c:pt idx="1076">
                  <c:v>39559</c:v>
                </c:pt>
                <c:pt idx="1077">
                  <c:v>39560</c:v>
                </c:pt>
                <c:pt idx="1078">
                  <c:v>39561</c:v>
                </c:pt>
                <c:pt idx="1079">
                  <c:v>39562</c:v>
                </c:pt>
                <c:pt idx="1080">
                  <c:v>39563</c:v>
                </c:pt>
                <c:pt idx="1081">
                  <c:v>39566</c:v>
                </c:pt>
                <c:pt idx="1082">
                  <c:v>39567</c:v>
                </c:pt>
                <c:pt idx="1083">
                  <c:v>39568</c:v>
                </c:pt>
                <c:pt idx="1084">
                  <c:v>39569</c:v>
                </c:pt>
                <c:pt idx="1085">
                  <c:v>39570</c:v>
                </c:pt>
                <c:pt idx="1086">
                  <c:v>39573</c:v>
                </c:pt>
                <c:pt idx="1087">
                  <c:v>39574</c:v>
                </c:pt>
                <c:pt idx="1088">
                  <c:v>39575</c:v>
                </c:pt>
                <c:pt idx="1089">
                  <c:v>39576</c:v>
                </c:pt>
                <c:pt idx="1090">
                  <c:v>39577</c:v>
                </c:pt>
                <c:pt idx="1091">
                  <c:v>39580</c:v>
                </c:pt>
                <c:pt idx="1092">
                  <c:v>39581</c:v>
                </c:pt>
                <c:pt idx="1093">
                  <c:v>39582</c:v>
                </c:pt>
                <c:pt idx="1094">
                  <c:v>39583</c:v>
                </c:pt>
                <c:pt idx="1095">
                  <c:v>39584</c:v>
                </c:pt>
                <c:pt idx="1096">
                  <c:v>39587</c:v>
                </c:pt>
                <c:pt idx="1097">
                  <c:v>39588</c:v>
                </c:pt>
                <c:pt idx="1098">
                  <c:v>39589</c:v>
                </c:pt>
                <c:pt idx="1099">
                  <c:v>39590</c:v>
                </c:pt>
                <c:pt idx="1100">
                  <c:v>39591</c:v>
                </c:pt>
                <c:pt idx="1101">
                  <c:v>39595</c:v>
                </c:pt>
                <c:pt idx="1102">
                  <c:v>39596</c:v>
                </c:pt>
                <c:pt idx="1103">
                  <c:v>39597</c:v>
                </c:pt>
                <c:pt idx="1104">
                  <c:v>39598</c:v>
                </c:pt>
                <c:pt idx="1105">
                  <c:v>39601</c:v>
                </c:pt>
                <c:pt idx="1106">
                  <c:v>39602</c:v>
                </c:pt>
                <c:pt idx="1107">
                  <c:v>39603</c:v>
                </c:pt>
                <c:pt idx="1108">
                  <c:v>39604</c:v>
                </c:pt>
                <c:pt idx="1109">
                  <c:v>39605</c:v>
                </c:pt>
                <c:pt idx="1110">
                  <c:v>39608</c:v>
                </c:pt>
                <c:pt idx="1111">
                  <c:v>39609</c:v>
                </c:pt>
                <c:pt idx="1112">
                  <c:v>39610</c:v>
                </c:pt>
                <c:pt idx="1113">
                  <c:v>39611</c:v>
                </c:pt>
                <c:pt idx="1114">
                  <c:v>39612</c:v>
                </c:pt>
                <c:pt idx="1115">
                  <c:v>39615</c:v>
                </c:pt>
                <c:pt idx="1116">
                  <c:v>39616</c:v>
                </c:pt>
                <c:pt idx="1117">
                  <c:v>39617</c:v>
                </c:pt>
                <c:pt idx="1118">
                  <c:v>39618</c:v>
                </c:pt>
                <c:pt idx="1119">
                  <c:v>39619</c:v>
                </c:pt>
                <c:pt idx="1120">
                  <c:v>39622</c:v>
                </c:pt>
                <c:pt idx="1121">
                  <c:v>39623</c:v>
                </c:pt>
                <c:pt idx="1122">
                  <c:v>39624</c:v>
                </c:pt>
                <c:pt idx="1123">
                  <c:v>39625</c:v>
                </c:pt>
                <c:pt idx="1124">
                  <c:v>39626</c:v>
                </c:pt>
                <c:pt idx="1125">
                  <c:v>39629</c:v>
                </c:pt>
                <c:pt idx="1126">
                  <c:v>39630</c:v>
                </c:pt>
                <c:pt idx="1127">
                  <c:v>39631</c:v>
                </c:pt>
                <c:pt idx="1128">
                  <c:v>39632</c:v>
                </c:pt>
                <c:pt idx="1129">
                  <c:v>39636</c:v>
                </c:pt>
                <c:pt idx="1130">
                  <c:v>39637</c:v>
                </c:pt>
                <c:pt idx="1131">
                  <c:v>39638</c:v>
                </c:pt>
                <c:pt idx="1132">
                  <c:v>39639</c:v>
                </c:pt>
                <c:pt idx="1133">
                  <c:v>39640</c:v>
                </c:pt>
                <c:pt idx="1134">
                  <c:v>39643</c:v>
                </c:pt>
                <c:pt idx="1135">
                  <c:v>39644</c:v>
                </c:pt>
                <c:pt idx="1136">
                  <c:v>39645</c:v>
                </c:pt>
                <c:pt idx="1137">
                  <c:v>39646</c:v>
                </c:pt>
                <c:pt idx="1138">
                  <c:v>39647</c:v>
                </c:pt>
                <c:pt idx="1139">
                  <c:v>39650</c:v>
                </c:pt>
                <c:pt idx="1140">
                  <c:v>39651</c:v>
                </c:pt>
                <c:pt idx="1141">
                  <c:v>39652</c:v>
                </c:pt>
                <c:pt idx="1142">
                  <c:v>39653</c:v>
                </c:pt>
                <c:pt idx="1143">
                  <c:v>39654</c:v>
                </c:pt>
                <c:pt idx="1144">
                  <c:v>39657</c:v>
                </c:pt>
                <c:pt idx="1145">
                  <c:v>39658</c:v>
                </c:pt>
                <c:pt idx="1146">
                  <c:v>39659</c:v>
                </c:pt>
                <c:pt idx="1147">
                  <c:v>39660</c:v>
                </c:pt>
                <c:pt idx="1148">
                  <c:v>39661</c:v>
                </c:pt>
                <c:pt idx="1149">
                  <c:v>39664</c:v>
                </c:pt>
                <c:pt idx="1150">
                  <c:v>39665</c:v>
                </c:pt>
                <c:pt idx="1151">
                  <c:v>39666</c:v>
                </c:pt>
                <c:pt idx="1152">
                  <c:v>39667</c:v>
                </c:pt>
                <c:pt idx="1153">
                  <c:v>39668</c:v>
                </c:pt>
                <c:pt idx="1154">
                  <c:v>39671</c:v>
                </c:pt>
                <c:pt idx="1155">
                  <c:v>39672</c:v>
                </c:pt>
                <c:pt idx="1156">
                  <c:v>39673</c:v>
                </c:pt>
                <c:pt idx="1157">
                  <c:v>39674</c:v>
                </c:pt>
                <c:pt idx="1158">
                  <c:v>39675</c:v>
                </c:pt>
                <c:pt idx="1159">
                  <c:v>39678</c:v>
                </c:pt>
                <c:pt idx="1160">
                  <c:v>39679</c:v>
                </c:pt>
                <c:pt idx="1161">
                  <c:v>39680</c:v>
                </c:pt>
                <c:pt idx="1162">
                  <c:v>39681</c:v>
                </c:pt>
                <c:pt idx="1163">
                  <c:v>39682</c:v>
                </c:pt>
                <c:pt idx="1164">
                  <c:v>39685</c:v>
                </c:pt>
                <c:pt idx="1165">
                  <c:v>39686</c:v>
                </c:pt>
                <c:pt idx="1166">
                  <c:v>39687</c:v>
                </c:pt>
                <c:pt idx="1167">
                  <c:v>39688</c:v>
                </c:pt>
                <c:pt idx="1168">
                  <c:v>39689</c:v>
                </c:pt>
                <c:pt idx="1169">
                  <c:v>39693</c:v>
                </c:pt>
                <c:pt idx="1170">
                  <c:v>39694</c:v>
                </c:pt>
                <c:pt idx="1171">
                  <c:v>39695</c:v>
                </c:pt>
                <c:pt idx="1172">
                  <c:v>39696</c:v>
                </c:pt>
                <c:pt idx="1173">
                  <c:v>39699</c:v>
                </c:pt>
                <c:pt idx="1174">
                  <c:v>39700</c:v>
                </c:pt>
                <c:pt idx="1175">
                  <c:v>39701</c:v>
                </c:pt>
                <c:pt idx="1176">
                  <c:v>39702</c:v>
                </c:pt>
                <c:pt idx="1177">
                  <c:v>39703</c:v>
                </c:pt>
                <c:pt idx="1178">
                  <c:v>39706</c:v>
                </c:pt>
                <c:pt idx="1179">
                  <c:v>39707</c:v>
                </c:pt>
                <c:pt idx="1180">
                  <c:v>39708</c:v>
                </c:pt>
                <c:pt idx="1181">
                  <c:v>39709</c:v>
                </c:pt>
                <c:pt idx="1182">
                  <c:v>39710</c:v>
                </c:pt>
                <c:pt idx="1183">
                  <c:v>39713</c:v>
                </c:pt>
                <c:pt idx="1184">
                  <c:v>39714</c:v>
                </c:pt>
                <c:pt idx="1185">
                  <c:v>39715</c:v>
                </c:pt>
                <c:pt idx="1186">
                  <c:v>39716</c:v>
                </c:pt>
                <c:pt idx="1187">
                  <c:v>39717</c:v>
                </c:pt>
                <c:pt idx="1188">
                  <c:v>39720</c:v>
                </c:pt>
                <c:pt idx="1189">
                  <c:v>39721</c:v>
                </c:pt>
                <c:pt idx="1190">
                  <c:v>39722</c:v>
                </c:pt>
                <c:pt idx="1191">
                  <c:v>39723</c:v>
                </c:pt>
                <c:pt idx="1192">
                  <c:v>39724</c:v>
                </c:pt>
                <c:pt idx="1193">
                  <c:v>39727</c:v>
                </c:pt>
                <c:pt idx="1194">
                  <c:v>39728</c:v>
                </c:pt>
                <c:pt idx="1195">
                  <c:v>39729</c:v>
                </c:pt>
                <c:pt idx="1196">
                  <c:v>39730</c:v>
                </c:pt>
                <c:pt idx="1197">
                  <c:v>39731</c:v>
                </c:pt>
                <c:pt idx="1198">
                  <c:v>39734</c:v>
                </c:pt>
                <c:pt idx="1199">
                  <c:v>39735</c:v>
                </c:pt>
                <c:pt idx="1200">
                  <c:v>39736</c:v>
                </c:pt>
                <c:pt idx="1201">
                  <c:v>39737</c:v>
                </c:pt>
                <c:pt idx="1202">
                  <c:v>39738</c:v>
                </c:pt>
                <c:pt idx="1203">
                  <c:v>39741</c:v>
                </c:pt>
                <c:pt idx="1204">
                  <c:v>39742</c:v>
                </c:pt>
                <c:pt idx="1205">
                  <c:v>39743</c:v>
                </c:pt>
                <c:pt idx="1206">
                  <c:v>39744</c:v>
                </c:pt>
                <c:pt idx="1207">
                  <c:v>39745</c:v>
                </c:pt>
                <c:pt idx="1208">
                  <c:v>39748</c:v>
                </c:pt>
                <c:pt idx="1209">
                  <c:v>39749</c:v>
                </c:pt>
                <c:pt idx="1210">
                  <c:v>39750</c:v>
                </c:pt>
                <c:pt idx="1211">
                  <c:v>39751</c:v>
                </c:pt>
                <c:pt idx="1212">
                  <c:v>39752</c:v>
                </c:pt>
                <c:pt idx="1213">
                  <c:v>39755</c:v>
                </c:pt>
                <c:pt idx="1214">
                  <c:v>39756</c:v>
                </c:pt>
                <c:pt idx="1215">
                  <c:v>39757</c:v>
                </c:pt>
                <c:pt idx="1216">
                  <c:v>39758</c:v>
                </c:pt>
                <c:pt idx="1217">
                  <c:v>39759</c:v>
                </c:pt>
                <c:pt idx="1218">
                  <c:v>39762</c:v>
                </c:pt>
                <c:pt idx="1219">
                  <c:v>39763</c:v>
                </c:pt>
                <c:pt idx="1220">
                  <c:v>39764</c:v>
                </c:pt>
                <c:pt idx="1221">
                  <c:v>39765</c:v>
                </c:pt>
                <c:pt idx="1222">
                  <c:v>39766</c:v>
                </c:pt>
                <c:pt idx="1223">
                  <c:v>39769</c:v>
                </c:pt>
                <c:pt idx="1224">
                  <c:v>39770</c:v>
                </c:pt>
                <c:pt idx="1225">
                  <c:v>39771</c:v>
                </c:pt>
                <c:pt idx="1226">
                  <c:v>39772</c:v>
                </c:pt>
                <c:pt idx="1227">
                  <c:v>39773</c:v>
                </c:pt>
                <c:pt idx="1228">
                  <c:v>39776</c:v>
                </c:pt>
                <c:pt idx="1229">
                  <c:v>39777</c:v>
                </c:pt>
                <c:pt idx="1230">
                  <c:v>39778</c:v>
                </c:pt>
                <c:pt idx="1231">
                  <c:v>39780</c:v>
                </c:pt>
                <c:pt idx="1232">
                  <c:v>39783</c:v>
                </c:pt>
                <c:pt idx="1233">
                  <c:v>39784</c:v>
                </c:pt>
                <c:pt idx="1234">
                  <c:v>39785</c:v>
                </c:pt>
                <c:pt idx="1235">
                  <c:v>39786</c:v>
                </c:pt>
                <c:pt idx="1236">
                  <c:v>39787</c:v>
                </c:pt>
                <c:pt idx="1237">
                  <c:v>39790</c:v>
                </c:pt>
                <c:pt idx="1238">
                  <c:v>39791</c:v>
                </c:pt>
                <c:pt idx="1239">
                  <c:v>39792</c:v>
                </c:pt>
                <c:pt idx="1240">
                  <c:v>39793</c:v>
                </c:pt>
                <c:pt idx="1241">
                  <c:v>39794</c:v>
                </c:pt>
                <c:pt idx="1242">
                  <c:v>39797</c:v>
                </c:pt>
                <c:pt idx="1243">
                  <c:v>39798</c:v>
                </c:pt>
                <c:pt idx="1244">
                  <c:v>39799</c:v>
                </c:pt>
                <c:pt idx="1245">
                  <c:v>39800</c:v>
                </c:pt>
                <c:pt idx="1246">
                  <c:v>39801</c:v>
                </c:pt>
                <c:pt idx="1247">
                  <c:v>39804</c:v>
                </c:pt>
                <c:pt idx="1248">
                  <c:v>39805</c:v>
                </c:pt>
                <c:pt idx="1249">
                  <c:v>39806</c:v>
                </c:pt>
                <c:pt idx="1250">
                  <c:v>39808</c:v>
                </c:pt>
                <c:pt idx="1251">
                  <c:v>39811</c:v>
                </c:pt>
                <c:pt idx="1252">
                  <c:v>39812</c:v>
                </c:pt>
                <c:pt idx="1253">
                  <c:v>39813</c:v>
                </c:pt>
                <c:pt idx="1254">
                  <c:v>39815</c:v>
                </c:pt>
                <c:pt idx="1255">
                  <c:v>39818</c:v>
                </c:pt>
                <c:pt idx="1256">
                  <c:v>39819</c:v>
                </c:pt>
                <c:pt idx="1257">
                  <c:v>39820</c:v>
                </c:pt>
                <c:pt idx="1258">
                  <c:v>39821</c:v>
                </c:pt>
                <c:pt idx="1259">
                  <c:v>39822</c:v>
                </c:pt>
                <c:pt idx="1260">
                  <c:v>39825</c:v>
                </c:pt>
                <c:pt idx="1261">
                  <c:v>39826</c:v>
                </c:pt>
                <c:pt idx="1262">
                  <c:v>39827</c:v>
                </c:pt>
                <c:pt idx="1263">
                  <c:v>39828</c:v>
                </c:pt>
                <c:pt idx="1264">
                  <c:v>39829</c:v>
                </c:pt>
                <c:pt idx="1265">
                  <c:v>39833</c:v>
                </c:pt>
                <c:pt idx="1266">
                  <c:v>39834</c:v>
                </c:pt>
                <c:pt idx="1267">
                  <c:v>39835</c:v>
                </c:pt>
                <c:pt idx="1268">
                  <c:v>39836</c:v>
                </c:pt>
                <c:pt idx="1269">
                  <c:v>39839</c:v>
                </c:pt>
                <c:pt idx="1270">
                  <c:v>39840</c:v>
                </c:pt>
                <c:pt idx="1271">
                  <c:v>39841</c:v>
                </c:pt>
                <c:pt idx="1272">
                  <c:v>39842</c:v>
                </c:pt>
                <c:pt idx="1273">
                  <c:v>39843</c:v>
                </c:pt>
                <c:pt idx="1274">
                  <c:v>39846</c:v>
                </c:pt>
                <c:pt idx="1275">
                  <c:v>39847</c:v>
                </c:pt>
                <c:pt idx="1276">
                  <c:v>39848</c:v>
                </c:pt>
                <c:pt idx="1277">
                  <c:v>39849</c:v>
                </c:pt>
                <c:pt idx="1278">
                  <c:v>39850</c:v>
                </c:pt>
                <c:pt idx="1279">
                  <c:v>39853</c:v>
                </c:pt>
                <c:pt idx="1280">
                  <c:v>39854</c:v>
                </c:pt>
                <c:pt idx="1281">
                  <c:v>39855</c:v>
                </c:pt>
                <c:pt idx="1282">
                  <c:v>39856</c:v>
                </c:pt>
                <c:pt idx="1283">
                  <c:v>39857</c:v>
                </c:pt>
                <c:pt idx="1284">
                  <c:v>39861</c:v>
                </c:pt>
                <c:pt idx="1285">
                  <c:v>39862</c:v>
                </c:pt>
                <c:pt idx="1286">
                  <c:v>39863</c:v>
                </c:pt>
                <c:pt idx="1287">
                  <c:v>39864</c:v>
                </c:pt>
                <c:pt idx="1288">
                  <c:v>39867</c:v>
                </c:pt>
                <c:pt idx="1289">
                  <c:v>39868</c:v>
                </c:pt>
                <c:pt idx="1290">
                  <c:v>39869</c:v>
                </c:pt>
                <c:pt idx="1291">
                  <c:v>39870</c:v>
                </c:pt>
                <c:pt idx="1292">
                  <c:v>39871</c:v>
                </c:pt>
                <c:pt idx="1293">
                  <c:v>39874</c:v>
                </c:pt>
                <c:pt idx="1294">
                  <c:v>39875</c:v>
                </c:pt>
                <c:pt idx="1295">
                  <c:v>39876</c:v>
                </c:pt>
                <c:pt idx="1296">
                  <c:v>39877</c:v>
                </c:pt>
                <c:pt idx="1297">
                  <c:v>39878</c:v>
                </c:pt>
                <c:pt idx="1298">
                  <c:v>39881</c:v>
                </c:pt>
                <c:pt idx="1299">
                  <c:v>39882</c:v>
                </c:pt>
                <c:pt idx="1300">
                  <c:v>39883</c:v>
                </c:pt>
                <c:pt idx="1301">
                  <c:v>39884</c:v>
                </c:pt>
                <c:pt idx="1302">
                  <c:v>39885</c:v>
                </c:pt>
                <c:pt idx="1303">
                  <c:v>39888</c:v>
                </c:pt>
                <c:pt idx="1304">
                  <c:v>39889</c:v>
                </c:pt>
                <c:pt idx="1305">
                  <c:v>39890</c:v>
                </c:pt>
                <c:pt idx="1306">
                  <c:v>39891</c:v>
                </c:pt>
                <c:pt idx="1307">
                  <c:v>39892</c:v>
                </c:pt>
                <c:pt idx="1308">
                  <c:v>39895</c:v>
                </c:pt>
                <c:pt idx="1309">
                  <c:v>39896</c:v>
                </c:pt>
                <c:pt idx="1310">
                  <c:v>39897</c:v>
                </c:pt>
                <c:pt idx="1311">
                  <c:v>39898</c:v>
                </c:pt>
                <c:pt idx="1312">
                  <c:v>39899</c:v>
                </c:pt>
                <c:pt idx="1313">
                  <c:v>39902</c:v>
                </c:pt>
                <c:pt idx="1314">
                  <c:v>39903</c:v>
                </c:pt>
                <c:pt idx="1315">
                  <c:v>39904</c:v>
                </c:pt>
                <c:pt idx="1316">
                  <c:v>39905</c:v>
                </c:pt>
                <c:pt idx="1317">
                  <c:v>39906</c:v>
                </c:pt>
                <c:pt idx="1318">
                  <c:v>39909</c:v>
                </c:pt>
                <c:pt idx="1319">
                  <c:v>39910</c:v>
                </c:pt>
                <c:pt idx="1320">
                  <c:v>39911</c:v>
                </c:pt>
                <c:pt idx="1321">
                  <c:v>39912</c:v>
                </c:pt>
                <c:pt idx="1322">
                  <c:v>39916</c:v>
                </c:pt>
                <c:pt idx="1323">
                  <c:v>39917</c:v>
                </c:pt>
                <c:pt idx="1324">
                  <c:v>39918</c:v>
                </c:pt>
                <c:pt idx="1325">
                  <c:v>39919</c:v>
                </c:pt>
                <c:pt idx="1326">
                  <c:v>39920</c:v>
                </c:pt>
                <c:pt idx="1327">
                  <c:v>39923</c:v>
                </c:pt>
                <c:pt idx="1328">
                  <c:v>39924</c:v>
                </c:pt>
                <c:pt idx="1329">
                  <c:v>39925</c:v>
                </c:pt>
                <c:pt idx="1330">
                  <c:v>39926</c:v>
                </c:pt>
                <c:pt idx="1331">
                  <c:v>39927</c:v>
                </c:pt>
                <c:pt idx="1332">
                  <c:v>39930</c:v>
                </c:pt>
                <c:pt idx="1333">
                  <c:v>39931</c:v>
                </c:pt>
                <c:pt idx="1334">
                  <c:v>39932</c:v>
                </c:pt>
                <c:pt idx="1335">
                  <c:v>39933</c:v>
                </c:pt>
                <c:pt idx="1336">
                  <c:v>39934</c:v>
                </c:pt>
                <c:pt idx="1337">
                  <c:v>39937</c:v>
                </c:pt>
                <c:pt idx="1338">
                  <c:v>39938</c:v>
                </c:pt>
                <c:pt idx="1339">
                  <c:v>39939</c:v>
                </c:pt>
                <c:pt idx="1340">
                  <c:v>39940</c:v>
                </c:pt>
                <c:pt idx="1341">
                  <c:v>39941</c:v>
                </c:pt>
                <c:pt idx="1342">
                  <c:v>39944</c:v>
                </c:pt>
                <c:pt idx="1343">
                  <c:v>39945</c:v>
                </c:pt>
                <c:pt idx="1344">
                  <c:v>39946</c:v>
                </c:pt>
                <c:pt idx="1345">
                  <c:v>39947</c:v>
                </c:pt>
                <c:pt idx="1346">
                  <c:v>39948</c:v>
                </c:pt>
                <c:pt idx="1347">
                  <c:v>39951</c:v>
                </c:pt>
                <c:pt idx="1348">
                  <c:v>39952</c:v>
                </c:pt>
                <c:pt idx="1349">
                  <c:v>39953</c:v>
                </c:pt>
                <c:pt idx="1350">
                  <c:v>39954</c:v>
                </c:pt>
                <c:pt idx="1351">
                  <c:v>39955</c:v>
                </c:pt>
                <c:pt idx="1352">
                  <c:v>39959</c:v>
                </c:pt>
                <c:pt idx="1353">
                  <c:v>39960</c:v>
                </c:pt>
                <c:pt idx="1354">
                  <c:v>39961</c:v>
                </c:pt>
                <c:pt idx="1355">
                  <c:v>39962</c:v>
                </c:pt>
                <c:pt idx="1356">
                  <c:v>39965</c:v>
                </c:pt>
                <c:pt idx="1357">
                  <c:v>39966</c:v>
                </c:pt>
                <c:pt idx="1358">
                  <c:v>39967</c:v>
                </c:pt>
                <c:pt idx="1359">
                  <c:v>39968</c:v>
                </c:pt>
                <c:pt idx="1360">
                  <c:v>39969</c:v>
                </c:pt>
                <c:pt idx="1361">
                  <c:v>39972</c:v>
                </c:pt>
                <c:pt idx="1362">
                  <c:v>39973</c:v>
                </c:pt>
                <c:pt idx="1363">
                  <c:v>39974</c:v>
                </c:pt>
                <c:pt idx="1364">
                  <c:v>39975</c:v>
                </c:pt>
                <c:pt idx="1365">
                  <c:v>39976</c:v>
                </c:pt>
                <c:pt idx="1366">
                  <c:v>39979</c:v>
                </c:pt>
                <c:pt idx="1367">
                  <c:v>39980</c:v>
                </c:pt>
                <c:pt idx="1368">
                  <c:v>39981</c:v>
                </c:pt>
                <c:pt idx="1369">
                  <c:v>39982</c:v>
                </c:pt>
                <c:pt idx="1370">
                  <c:v>39983</c:v>
                </c:pt>
                <c:pt idx="1371">
                  <c:v>39986</c:v>
                </c:pt>
                <c:pt idx="1372">
                  <c:v>39987</c:v>
                </c:pt>
                <c:pt idx="1373">
                  <c:v>39988</c:v>
                </c:pt>
                <c:pt idx="1374">
                  <c:v>39989</c:v>
                </c:pt>
                <c:pt idx="1375">
                  <c:v>39990</c:v>
                </c:pt>
                <c:pt idx="1376">
                  <c:v>39993</c:v>
                </c:pt>
                <c:pt idx="1377">
                  <c:v>39994</c:v>
                </c:pt>
                <c:pt idx="1378">
                  <c:v>39995</c:v>
                </c:pt>
                <c:pt idx="1379">
                  <c:v>39996</c:v>
                </c:pt>
                <c:pt idx="1380">
                  <c:v>40000</c:v>
                </c:pt>
                <c:pt idx="1381">
                  <c:v>40001</c:v>
                </c:pt>
                <c:pt idx="1382">
                  <c:v>40002</c:v>
                </c:pt>
                <c:pt idx="1383">
                  <c:v>40003</c:v>
                </c:pt>
                <c:pt idx="1384">
                  <c:v>40004</c:v>
                </c:pt>
                <c:pt idx="1385">
                  <c:v>40007</c:v>
                </c:pt>
                <c:pt idx="1386">
                  <c:v>40008</c:v>
                </c:pt>
                <c:pt idx="1387">
                  <c:v>40009</c:v>
                </c:pt>
                <c:pt idx="1388">
                  <c:v>40010</c:v>
                </c:pt>
                <c:pt idx="1389">
                  <c:v>40011</c:v>
                </c:pt>
                <c:pt idx="1390">
                  <c:v>40014</c:v>
                </c:pt>
                <c:pt idx="1391">
                  <c:v>40015</c:v>
                </c:pt>
                <c:pt idx="1392">
                  <c:v>40016</c:v>
                </c:pt>
                <c:pt idx="1393">
                  <c:v>40017</c:v>
                </c:pt>
                <c:pt idx="1394">
                  <c:v>40018</c:v>
                </c:pt>
                <c:pt idx="1395">
                  <c:v>40021</c:v>
                </c:pt>
                <c:pt idx="1396">
                  <c:v>40022</c:v>
                </c:pt>
                <c:pt idx="1397">
                  <c:v>40023</c:v>
                </c:pt>
                <c:pt idx="1398">
                  <c:v>40024</c:v>
                </c:pt>
                <c:pt idx="1399">
                  <c:v>40025</c:v>
                </c:pt>
                <c:pt idx="1400">
                  <c:v>40028</c:v>
                </c:pt>
                <c:pt idx="1401">
                  <c:v>40029</c:v>
                </c:pt>
                <c:pt idx="1402">
                  <c:v>40030</c:v>
                </c:pt>
                <c:pt idx="1403">
                  <c:v>40031</c:v>
                </c:pt>
                <c:pt idx="1404">
                  <c:v>40032</c:v>
                </c:pt>
                <c:pt idx="1405">
                  <c:v>40035</c:v>
                </c:pt>
                <c:pt idx="1406">
                  <c:v>40036</c:v>
                </c:pt>
                <c:pt idx="1407">
                  <c:v>40037</c:v>
                </c:pt>
                <c:pt idx="1408">
                  <c:v>40038</c:v>
                </c:pt>
                <c:pt idx="1409">
                  <c:v>40039</c:v>
                </c:pt>
                <c:pt idx="1410">
                  <c:v>40042</c:v>
                </c:pt>
                <c:pt idx="1411">
                  <c:v>40043</c:v>
                </c:pt>
                <c:pt idx="1412">
                  <c:v>40044</c:v>
                </c:pt>
                <c:pt idx="1413">
                  <c:v>40045</c:v>
                </c:pt>
                <c:pt idx="1414">
                  <c:v>40046</c:v>
                </c:pt>
                <c:pt idx="1415">
                  <c:v>40049</c:v>
                </c:pt>
                <c:pt idx="1416">
                  <c:v>40050</c:v>
                </c:pt>
                <c:pt idx="1417">
                  <c:v>40051</c:v>
                </c:pt>
                <c:pt idx="1418">
                  <c:v>40052</c:v>
                </c:pt>
                <c:pt idx="1419">
                  <c:v>40053</c:v>
                </c:pt>
                <c:pt idx="1420">
                  <c:v>40056</c:v>
                </c:pt>
                <c:pt idx="1421">
                  <c:v>40057</c:v>
                </c:pt>
                <c:pt idx="1422">
                  <c:v>40058</c:v>
                </c:pt>
                <c:pt idx="1423">
                  <c:v>40059</c:v>
                </c:pt>
                <c:pt idx="1424">
                  <c:v>40060</c:v>
                </c:pt>
                <c:pt idx="1425">
                  <c:v>40064</c:v>
                </c:pt>
                <c:pt idx="1426">
                  <c:v>40065</c:v>
                </c:pt>
                <c:pt idx="1427">
                  <c:v>40066</c:v>
                </c:pt>
                <c:pt idx="1428">
                  <c:v>40067</c:v>
                </c:pt>
                <c:pt idx="1429">
                  <c:v>40070</c:v>
                </c:pt>
                <c:pt idx="1430">
                  <c:v>40071</c:v>
                </c:pt>
                <c:pt idx="1431">
                  <c:v>40072</c:v>
                </c:pt>
                <c:pt idx="1432">
                  <c:v>40073</c:v>
                </c:pt>
                <c:pt idx="1433">
                  <c:v>40074</c:v>
                </c:pt>
                <c:pt idx="1434">
                  <c:v>40077</c:v>
                </c:pt>
                <c:pt idx="1435">
                  <c:v>40078</c:v>
                </c:pt>
                <c:pt idx="1436">
                  <c:v>40079</c:v>
                </c:pt>
                <c:pt idx="1437">
                  <c:v>40080</c:v>
                </c:pt>
                <c:pt idx="1438">
                  <c:v>40081</c:v>
                </c:pt>
                <c:pt idx="1439">
                  <c:v>40084</c:v>
                </c:pt>
                <c:pt idx="1440">
                  <c:v>40085</c:v>
                </c:pt>
                <c:pt idx="1441">
                  <c:v>40086</c:v>
                </c:pt>
                <c:pt idx="1442">
                  <c:v>40087</c:v>
                </c:pt>
                <c:pt idx="1443">
                  <c:v>40088</c:v>
                </c:pt>
                <c:pt idx="1444">
                  <c:v>40091</c:v>
                </c:pt>
                <c:pt idx="1445">
                  <c:v>40092</c:v>
                </c:pt>
                <c:pt idx="1446">
                  <c:v>40093</c:v>
                </c:pt>
                <c:pt idx="1447">
                  <c:v>40094</c:v>
                </c:pt>
                <c:pt idx="1448">
                  <c:v>40095</c:v>
                </c:pt>
                <c:pt idx="1449">
                  <c:v>40098</c:v>
                </c:pt>
                <c:pt idx="1450">
                  <c:v>40099</c:v>
                </c:pt>
                <c:pt idx="1451">
                  <c:v>40100</c:v>
                </c:pt>
                <c:pt idx="1452">
                  <c:v>40101</c:v>
                </c:pt>
                <c:pt idx="1453">
                  <c:v>40102</c:v>
                </c:pt>
                <c:pt idx="1454">
                  <c:v>40105</c:v>
                </c:pt>
                <c:pt idx="1455">
                  <c:v>40106</c:v>
                </c:pt>
                <c:pt idx="1456">
                  <c:v>40107</c:v>
                </c:pt>
                <c:pt idx="1457">
                  <c:v>40108</c:v>
                </c:pt>
                <c:pt idx="1458">
                  <c:v>40109</c:v>
                </c:pt>
                <c:pt idx="1459">
                  <c:v>40112</c:v>
                </c:pt>
                <c:pt idx="1460">
                  <c:v>40113</c:v>
                </c:pt>
                <c:pt idx="1461">
                  <c:v>40114</c:v>
                </c:pt>
                <c:pt idx="1462">
                  <c:v>40115</c:v>
                </c:pt>
                <c:pt idx="1463">
                  <c:v>40116</c:v>
                </c:pt>
                <c:pt idx="1464">
                  <c:v>40119</c:v>
                </c:pt>
                <c:pt idx="1465">
                  <c:v>40120</c:v>
                </c:pt>
                <c:pt idx="1466">
                  <c:v>40121</c:v>
                </c:pt>
                <c:pt idx="1467">
                  <c:v>40122</c:v>
                </c:pt>
                <c:pt idx="1468">
                  <c:v>40123</c:v>
                </c:pt>
                <c:pt idx="1469">
                  <c:v>40126</c:v>
                </c:pt>
                <c:pt idx="1470">
                  <c:v>40127</c:v>
                </c:pt>
                <c:pt idx="1471">
                  <c:v>40128</c:v>
                </c:pt>
                <c:pt idx="1472">
                  <c:v>40129</c:v>
                </c:pt>
                <c:pt idx="1473">
                  <c:v>40130</c:v>
                </c:pt>
                <c:pt idx="1474">
                  <c:v>40133</c:v>
                </c:pt>
                <c:pt idx="1475">
                  <c:v>40134</c:v>
                </c:pt>
                <c:pt idx="1476">
                  <c:v>40135</c:v>
                </c:pt>
                <c:pt idx="1477">
                  <c:v>40136</c:v>
                </c:pt>
                <c:pt idx="1478">
                  <c:v>40137</c:v>
                </c:pt>
                <c:pt idx="1479">
                  <c:v>40140</c:v>
                </c:pt>
                <c:pt idx="1480">
                  <c:v>40141</c:v>
                </c:pt>
                <c:pt idx="1481">
                  <c:v>40142</c:v>
                </c:pt>
                <c:pt idx="1482">
                  <c:v>40144</c:v>
                </c:pt>
                <c:pt idx="1483">
                  <c:v>40147</c:v>
                </c:pt>
                <c:pt idx="1484">
                  <c:v>40148</c:v>
                </c:pt>
                <c:pt idx="1485">
                  <c:v>40149</c:v>
                </c:pt>
                <c:pt idx="1486">
                  <c:v>40150</c:v>
                </c:pt>
                <c:pt idx="1487">
                  <c:v>40151</c:v>
                </c:pt>
                <c:pt idx="1488">
                  <c:v>40154</c:v>
                </c:pt>
                <c:pt idx="1489">
                  <c:v>40155</c:v>
                </c:pt>
                <c:pt idx="1490">
                  <c:v>40156</c:v>
                </c:pt>
                <c:pt idx="1491">
                  <c:v>40157</c:v>
                </c:pt>
                <c:pt idx="1492">
                  <c:v>40158</c:v>
                </c:pt>
                <c:pt idx="1493">
                  <c:v>40161</c:v>
                </c:pt>
                <c:pt idx="1494">
                  <c:v>40162</c:v>
                </c:pt>
                <c:pt idx="1495">
                  <c:v>40163</c:v>
                </c:pt>
                <c:pt idx="1496">
                  <c:v>40164</c:v>
                </c:pt>
                <c:pt idx="1497">
                  <c:v>40165</c:v>
                </c:pt>
                <c:pt idx="1498">
                  <c:v>40168</c:v>
                </c:pt>
                <c:pt idx="1499">
                  <c:v>40169</c:v>
                </c:pt>
                <c:pt idx="1500">
                  <c:v>40170</c:v>
                </c:pt>
                <c:pt idx="1501">
                  <c:v>40171</c:v>
                </c:pt>
                <c:pt idx="1502">
                  <c:v>40175</c:v>
                </c:pt>
                <c:pt idx="1503">
                  <c:v>40176</c:v>
                </c:pt>
                <c:pt idx="1504">
                  <c:v>40177</c:v>
                </c:pt>
                <c:pt idx="1505">
                  <c:v>40178</c:v>
                </c:pt>
                <c:pt idx="1506">
                  <c:v>40182</c:v>
                </c:pt>
                <c:pt idx="1507">
                  <c:v>40183</c:v>
                </c:pt>
                <c:pt idx="1508">
                  <c:v>40184</c:v>
                </c:pt>
                <c:pt idx="1509">
                  <c:v>40185</c:v>
                </c:pt>
                <c:pt idx="1510">
                  <c:v>40186</c:v>
                </c:pt>
                <c:pt idx="1511">
                  <c:v>40189</c:v>
                </c:pt>
                <c:pt idx="1512">
                  <c:v>40190</c:v>
                </c:pt>
                <c:pt idx="1513">
                  <c:v>40191</c:v>
                </c:pt>
                <c:pt idx="1514">
                  <c:v>40192</c:v>
                </c:pt>
                <c:pt idx="1515">
                  <c:v>40193</c:v>
                </c:pt>
                <c:pt idx="1516">
                  <c:v>40197</c:v>
                </c:pt>
                <c:pt idx="1517">
                  <c:v>40198</c:v>
                </c:pt>
                <c:pt idx="1518">
                  <c:v>40199</c:v>
                </c:pt>
                <c:pt idx="1519">
                  <c:v>40200</c:v>
                </c:pt>
                <c:pt idx="1520">
                  <c:v>40203</c:v>
                </c:pt>
                <c:pt idx="1521">
                  <c:v>40204</c:v>
                </c:pt>
                <c:pt idx="1522">
                  <c:v>40205</c:v>
                </c:pt>
                <c:pt idx="1523">
                  <c:v>40206</c:v>
                </c:pt>
                <c:pt idx="1524">
                  <c:v>40207</c:v>
                </c:pt>
                <c:pt idx="1525">
                  <c:v>40210</c:v>
                </c:pt>
                <c:pt idx="1526">
                  <c:v>40211</c:v>
                </c:pt>
                <c:pt idx="1527">
                  <c:v>40212</c:v>
                </c:pt>
                <c:pt idx="1528">
                  <c:v>40213</c:v>
                </c:pt>
                <c:pt idx="1529">
                  <c:v>40214</c:v>
                </c:pt>
                <c:pt idx="1530">
                  <c:v>40217</c:v>
                </c:pt>
                <c:pt idx="1531">
                  <c:v>40218</c:v>
                </c:pt>
                <c:pt idx="1532">
                  <c:v>40219</c:v>
                </c:pt>
                <c:pt idx="1533">
                  <c:v>40220</c:v>
                </c:pt>
                <c:pt idx="1534">
                  <c:v>40221</c:v>
                </c:pt>
                <c:pt idx="1535">
                  <c:v>40225</c:v>
                </c:pt>
                <c:pt idx="1536">
                  <c:v>40226</c:v>
                </c:pt>
                <c:pt idx="1537">
                  <c:v>40227</c:v>
                </c:pt>
                <c:pt idx="1538">
                  <c:v>40228</c:v>
                </c:pt>
                <c:pt idx="1539">
                  <c:v>40231</c:v>
                </c:pt>
                <c:pt idx="1540">
                  <c:v>40232</c:v>
                </c:pt>
                <c:pt idx="1541">
                  <c:v>40233</c:v>
                </c:pt>
                <c:pt idx="1542">
                  <c:v>40234</c:v>
                </c:pt>
                <c:pt idx="1543">
                  <c:v>40235</c:v>
                </c:pt>
                <c:pt idx="1544">
                  <c:v>40238</c:v>
                </c:pt>
                <c:pt idx="1545">
                  <c:v>40239</c:v>
                </c:pt>
                <c:pt idx="1546">
                  <c:v>40240</c:v>
                </c:pt>
                <c:pt idx="1547">
                  <c:v>40241</c:v>
                </c:pt>
                <c:pt idx="1548">
                  <c:v>40242</c:v>
                </c:pt>
                <c:pt idx="1549">
                  <c:v>40245</c:v>
                </c:pt>
                <c:pt idx="1550">
                  <c:v>40246</c:v>
                </c:pt>
                <c:pt idx="1551">
                  <c:v>40247</c:v>
                </c:pt>
                <c:pt idx="1552">
                  <c:v>40248</c:v>
                </c:pt>
                <c:pt idx="1553">
                  <c:v>40249</c:v>
                </c:pt>
                <c:pt idx="1554">
                  <c:v>40252</c:v>
                </c:pt>
                <c:pt idx="1555">
                  <c:v>40253</c:v>
                </c:pt>
                <c:pt idx="1556">
                  <c:v>40254</c:v>
                </c:pt>
                <c:pt idx="1557">
                  <c:v>40255</c:v>
                </c:pt>
                <c:pt idx="1558">
                  <c:v>40256</c:v>
                </c:pt>
                <c:pt idx="1559">
                  <c:v>40259</c:v>
                </c:pt>
                <c:pt idx="1560">
                  <c:v>40260</c:v>
                </c:pt>
                <c:pt idx="1561">
                  <c:v>40261</c:v>
                </c:pt>
                <c:pt idx="1562">
                  <c:v>40262</c:v>
                </c:pt>
                <c:pt idx="1563">
                  <c:v>40263</c:v>
                </c:pt>
                <c:pt idx="1564">
                  <c:v>40266</c:v>
                </c:pt>
                <c:pt idx="1565">
                  <c:v>40267</c:v>
                </c:pt>
                <c:pt idx="1566">
                  <c:v>40268</c:v>
                </c:pt>
                <c:pt idx="1567">
                  <c:v>40269</c:v>
                </c:pt>
                <c:pt idx="1568">
                  <c:v>40273</c:v>
                </c:pt>
                <c:pt idx="1569">
                  <c:v>40274</c:v>
                </c:pt>
                <c:pt idx="1570">
                  <c:v>40275</c:v>
                </c:pt>
                <c:pt idx="1571">
                  <c:v>40276</c:v>
                </c:pt>
                <c:pt idx="1572">
                  <c:v>40277</c:v>
                </c:pt>
                <c:pt idx="1573">
                  <c:v>40280</c:v>
                </c:pt>
                <c:pt idx="1574">
                  <c:v>40281</c:v>
                </c:pt>
                <c:pt idx="1575">
                  <c:v>40282</c:v>
                </c:pt>
                <c:pt idx="1576">
                  <c:v>40283</c:v>
                </c:pt>
                <c:pt idx="1577">
                  <c:v>40284</c:v>
                </c:pt>
                <c:pt idx="1578">
                  <c:v>40287</c:v>
                </c:pt>
                <c:pt idx="1579">
                  <c:v>40288</c:v>
                </c:pt>
                <c:pt idx="1580">
                  <c:v>40289</c:v>
                </c:pt>
                <c:pt idx="1581">
                  <c:v>40290</c:v>
                </c:pt>
                <c:pt idx="1582">
                  <c:v>40291</c:v>
                </c:pt>
                <c:pt idx="1583">
                  <c:v>40294</c:v>
                </c:pt>
                <c:pt idx="1584">
                  <c:v>40295</c:v>
                </c:pt>
                <c:pt idx="1585">
                  <c:v>40296</c:v>
                </c:pt>
                <c:pt idx="1586">
                  <c:v>40297</c:v>
                </c:pt>
                <c:pt idx="1587">
                  <c:v>40298</c:v>
                </c:pt>
                <c:pt idx="1588">
                  <c:v>40301</c:v>
                </c:pt>
                <c:pt idx="1589">
                  <c:v>40302</c:v>
                </c:pt>
                <c:pt idx="1590">
                  <c:v>40303</c:v>
                </c:pt>
                <c:pt idx="1591">
                  <c:v>40304</c:v>
                </c:pt>
                <c:pt idx="1592">
                  <c:v>40305</c:v>
                </c:pt>
                <c:pt idx="1593">
                  <c:v>40308</c:v>
                </c:pt>
                <c:pt idx="1594">
                  <c:v>40309</c:v>
                </c:pt>
                <c:pt idx="1595">
                  <c:v>40310</c:v>
                </c:pt>
                <c:pt idx="1596">
                  <c:v>40311</c:v>
                </c:pt>
                <c:pt idx="1597">
                  <c:v>40312</c:v>
                </c:pt>
                <c:pt idx="1598">
                  <c:v>40315</c:v>
                </c:pt>
                <c:pt idx="1599">
                  <c:v>40316</c:v>
                </c:pt>
                <c:pt idx="1600">
                  <c:v>40317</c:v>
                </c:pt>
                <c:pt idx="1601">
                  <c:v>40318</c:v>
                </c:pt>
                <c:pt idx="1602">
                  <c:v>40319</c:v>
                </c:pt>
                <c:pt idx="1603">
                  <c:v>40322</c:v>
                </c:pt>
                <c:pt idx="1604">
                  <c:v>40323</c:v>
                </c:pt>
                <c:pt idx="1605">
                  <c:v>40324</c:v>
                </c:pt>
                <c:pt idx="1606">
                  <c:v>40325</c:v>
                </c:pt>
                <c:pt idx="1607">
                  <c:v>40326</c:v>
                </c:pt>
                <c:pt idx="1608">
                  <c:v>40330</c:v>
                </c:pt>
                <c:pt idx="1609">
                  <c:v>40331</c:v>
                </c:pt>
                <c:pt idx="1610">
                  <c:v>40332</c:v>
                </c:pt>
                <c:pt idx="1611">
                  <c:v>40333</c:v>
                </c:pt>
                <c:pt idx="1612">
                  <c:v>40336</c:v>
                </c:pt>
                <c:pt idx="1613">
                  <c:v>40337</c:v>
                </c:pt>
                <c:pt idx="1614">
                  <c:v>40338</c:v>
                </c:pt>
                <c:pt idx="1615">
                  <c:v>40339</c:v>
                </c:pt>
                <c:pt idx="1616">
                  <c:v>40340</c:v>
                </c:pt>
                <c:pt idx="1617">
                  <c:v>40343</c:v>
                </c:pt>
                <c:pt idx="1618">
                  <c:v>40344</c:v>
                </c:pt>
                <c:pt idx="1619">
                  <c:v>40345</c:v>
                </c:pt>
                <c:pt idx="1620">
                  <c:v>40346</c:v>
                </c:pt>
                <c:pt idx="1621">
                  <c:v>40347</c:v>
                </c:pt>
                <c:pt idx="1622">
                  <c:v>40350</c:v>
                </c:pt>
                <c:pt idx="1623">
                  <c:v>40351</c:v>
                </c:pt>
                <c:pt idx="1624">
                  <c:v>40352</c:v>
                </c:pt>
                <c:pt idx="1625">
                  <c:v>40353</c:v>
                </c:pt>
                <c:pt idx="1626">
                  <c:v>40354</c:v>
                </c:pt>
                <c:pt idx="1627">
                  <c:v>40357</c:v>
                </c:pt>
                <c:pt idx="1628">
                  <c:v>40358</c:v>
                </c:pt>
                <c:pt idx="1629">
                  <c:v>40359</c:v>
                </c:pt>
                <c:pt idx="1630">
                  <c:v>40360</c:v>
                </c:pt>
                <c:pt idx="1631">
                  <c:v>40361</c:v>
                </c:pt>
                <c:pt idx="1632">
                  <c:v>40365</c:v>
                </c:pt>
                <c:pt idx="1633">
                  <c:v>40366</c:v>
                </c:pt>
                <c:pt idx="1634">
                  <c:v>40367</c:v>
                </c:pt>
                <c:pt idx="1635">
                  <c:v>40368</c:v>
                </c:pt>
                <c:pt idx="1636">
                  <c:v>40371</c:v>
                </c:pt>
                <c:pt idx="1637">
                  <c:v>40372</c:v>
                </c:pt>
                <c:pt idx="1638">
                  <c:v>40373</c:v>
                </c:pt>
                <c:pt idx="1639">
                  <c:v>40374</c:v>
                </c:pt>
                <c:pt idx="1640">
                  <c:v>40375</c:v>
                </c:pt>
                <c:pt idx="1641">
                  <c:v>40378</c:v>
                </c:pt>
                <c:pt idx="1642">
                  <c:v>40379</c:v>
                </c:pt>
                <c:pt idx="1643">
                  <c:v>40380</c:v>
                </c:pt>
                <c:pt idx="1644">
                  <c:v>40381</c:v>
                </c:pt>
                <c:pt idx="1645">
                  <c:v>40382</c:v>
                </c:pt>
                <c:pt idx="1646">
                  <c:v>40385</c:v>
                </c:pt>
                <c:pt idx="1647">
                  <c:v>40386</c:v>
                </c:pt>
                <c:pt idx="1648">
                  <c:v>40387</c:v>
                </c:pt>
                <c:pt idx="1649">
                  <c:v>40388</c:v>
                </c:pt>
                <c:pt idx="1650">
                  <c:v>40389</c:v>
                </c:pt>
                <c:pt idx="1651">
                  <c:v>40392</c:v>
                </c:pt>
                <c:pt idx="1652">
                  <c:v>40393</c:v>
                </c:pt>
                <c:pt idx="1653">
                  <c:v>40394</c:v>
                </c:pt>
                <c:pt idx="1654">
                  <c:v>40395</c:v>
                </c:pt>
                <c:pt idx="1655">
                  <c:v>40396</c:v>
                </c:pt>
                <c:pt idx="1656">
                  <c:v>40399</c:v>
                </c:pt>
                <c:pt idx="1657">
                  <c:v>40400</c:v>
                </c:pt>
                <c:pt idx="1658">
                  <c:v>40401</c:v>
                </c:pt>
                <c:pt idx="1659">
                  <c:v>40402</c:v>
                </c:pt>
                <c:pt idx="1660">
                  <c:v>40403</c:v>
                </c:pt>
                <c:pt idx="1661">
                  <c:v>40406</c:v>
                </c:pt>
                <c:pt idx="1662">
                  <c:v>40407</c:v>
                </c:pt>
                <c:pt idx="1663">
                  <c:v>40408</c:v>
                </c:pt>
                <c:pt idx="1664">
                  <c:v>40409</c:v>
                </c:pt>
                <c:pt idx="1665">
                  <c:v>40410</c:v>
                </c:pt>
                <c:pt idx="1666">
                  <c:v>40413</c:v>
                </c:pt>
                <c:pt idx="1667">
                  <c:v>40414</c:v>
                </c:pt>
                <c:pt idx="1668">
                  <c:v>40415</c:v>
                </c:pt>
                <c:pt idx="1669">
                  <c:v>40416</c:v>
                </c:pt>
                <c:pt idx="1670">
                  <c:v>40417</c:v>
                </c:pt>
                <c:pt idx="1671">
                  <c:v>40420</c:v>
                </c:pt>
                <c:pt idx="1672">
                  <c:v>40421</c:v>
                </c:pt>
                <c:pt idx="1673">
                  <c:v>40422</c:v>
                </c:pt>
                <c:pt idx="1674">
                  <c:v>40423</c:v>
                </c:pt>
                <c:pt idx="1675">
                  <c:v>40424</c:v>
                </c:pt>
                <c:pt idx="1676">
                  <c:v>40428</c:v>
                </c:pt>
                <c:pt idx="1677">
                  <c:v>40429</c:v>
                </c:pt>
                <c:pt idx="1678">
                  <c:v>40430</c:v>
                </c:pt>
                <c:pt idx="1679">
                  <c:v>40431</c:v>
                </c:pt>
                <c:pt idx="1680">
                  <c:v>40434</c:v>
                </c:pt>
                <c:pt idx="1681">
                  <c:v>40435</c:v>
                </c:pt>
                <c:pt idx="1682">
                  <c:v>40436</c:v>
                </c:pt>
                <c:pt idx="1683">
                  <c:v>40437</c:v>
                </c:pt>
                <c:pt idx="1684">
                  <c:v>40438</c:v>
                </c:pt>
                <c:pt idx="1685">
                  <c:v>40441</c:v>
                </c:pt>
                <c:pt idx="1686">
                  <c:v>40442</c:v>
                </c:pt>
                <c:pt idx="1687">
                  <c:v>40443</c:v>
                </c:pt>
                <c:pt idx="1688">
                  <c:v>40444</c:v>
                </c:pt>
                <c:pt idx="1689">
                  <c:v>40445</c:v>
                </c:pt>
                <c:pt idx="1690">
                  <c:v>40448</c:v>
                </c:pt>
                <c:pt idx="1691">
                  <c:v>40449</c:v>
                </c:pt>
                <c:pt idx="1692">
                  <c:v>40450</c:v>
                </c:pt>
                <c:pt idx="1693">
                  <c:v>40451</c:v>
                </c:pt>
                <c:pt idx="1694">
                  <c:v>40452</c:v>
                </c:pt>
                <c:pt idx="1695">
                  <c:v>40455</c:v>
                </c:pt>
                <c:pt idx="1696">
                  <c:v>40456</c:v>
                </c:pt>
                <c:pt idx="1697">
                  <c:v>40457</c:v>
                </c:pt>
                <c:pt idx="1698">
                  <c:v>40458</c:v>
                </c:pt>
                <c:pt idx="1699">
                  <c:v>40459</c:v>
                </c:pt>
                <c:pt idx="1700">
                  <c:v>40462</c:v>
                </c:pt>
                <c:pt idx="1701">
                  <c:v>40463</c:v>
                </c:pt>
                <c:pt idx="1702">
                  <c:v>40464</c:v>
                </c:pt>
                <c:pt idx="1703">
                  <c:v>40465</c:v>
                </c:pt>
                <c:pt idx="1704">
                  <c:v>40466</c:v>
                </c:pt>
                <c:pt idx="1705">
                  <c:v>40469</c:v>
                </c:pt>
                <c:pt idx="1706">
                  <c:v>40470</c:v>
                </c:pt>
                <c:pt idx="1707">
                  <c:v>40471</c:v>
                </c:pt>
                <c:pt idx="1708">
                  <c:v>40472</c:v>
                </c:pt>
                <c:pt idx="1709">
                  <c:v>40473</c:v>
                </c:pt>
                <c:pt idx="1710">
                  <c:v>40476</c:v>
                </c:pt>
                <c:pt idx="1711">
                  <c:v>40477</c:v>
                </c:pt>
                <c:pt idx="1712">
                  <c:v>40478</c:v>
                </c:pt>
                <c:pt idx="1713">
                  <c:v>40479</c:v>
                </c:pt>
                <c:pt idx="1714">
                  <c:v>40480</c:v>
                </c:pt>
                <c:pt idx="1715">
                  <c:v>40483</c:v>
                </c:pt>
                <c:pt idx="1716">
                  <c:v>40484</c:v>
                </c:pt>
                <c:pt idx="1717">
                  <c:v>40485</c:v>
                </c:pt>
                <c:pt idx="1718">
                  <c:v>40486</c:v>
                </c:pt>
                <c:pt idx="1719">
                  <c:v>40487</c:v>
                </c:pt>
                <c:pt idx="1720">
                  <c:v>40490</c:v>
                </c:pt>
                <c:pt idx="1721">
                  <c:v>40491</c:v>
                </c:pt>
                <c:pt idx="1722">
                  <c:v>40492</c:v>
                </c:pt>
                <c:pt idx="1723">
                  <c:v>40493</c:v>
                </c:pt>
                <c:pt idx="1724">
                  <c:v>40494</c:v>
                </c:pt>
                <c:pt idx="1725">
                  <c:v>40497</c:v>
                </c:pt>
                <c:pt idx="1726">
                  <c:v>40498</c:v>
                </c:pt>
                <c:pt idx="1727">
                  <c:v>40499</c:v>
                </c:pt>
                <c:pt idx="1728">
                  <c:v>40500</c:v>
                </c:pt>
                <c:pt idx="1729">
                  <c:v>40501</c:v>
                </c:pt>
                <c:pt idx="1730">
                  <c:v>40504</c:v>
                </c:pt>
                <c:pt idx="1731">
                  <c:v>40505</c:v>
                </c:pt>
                <c:pt idx="1732">
                  <c:v>40506</c:v>
                </c:pt>
                <c:pt idx="1733">
                  <c:v>40508</c:v>
                </c:pt>
                <c:pt idx="1734">
                  <c:v>40511</c:v>
                </c:pt>
                <c:pt idx="1735">
                  <c:v>40512</c:v>
                </c:pt>
                <c:pt idx="1736">
                  <c:v>40513</c:v>
                </c:pt>
                <c:pt idx="1737">
                  <c:v>40514</c:v>
                </c:pt>
                <c:pt idx="1738">
                  <c:v>40515</c:v>
                </c:pt>
                <c:pt idx="1739">
                  <c:v>40518</c:v>
                </c:pt>
                <c:pt idx="1740">
                  <c:v>40519</c:v>
                </c:pt>
                <c:pt idx="1741">
                  <c:v>40520</c:v>
                </c:pt>
                <c:pt idx="1742">
                  <c:v>40521</c:v>
                </c:pt>
                <c:pt idx="1743">
                  <c:v>40522</c:v>
                </c:pt>
                <c:pt idx="1744">
                  <c:v>40525</c:v>
                </c:pt>
                <c:pt idx="1745">
                  <c:v>40526</c:v>
                </c:pt>
                <c:pt idx="1746">
                  <c:v>40527</c:v>
                </c:pt>
                <c:pt idx="1747">
                  <c:v>40528</c:v>
                </c:pt>
                <c:pt idx="1748">
                  <c:v>40529</c:v>
                </c:pt>
                <c:pt idx="1749">
                  <c:v>40532</c:v>
                </c:pt>
                <c:pt idx="1750">
                  <c:v>40533</c:v>
                </c:pt>
                <c:pt idx="1751">
                  <c:v>40534</c:v>
                </c:pt>
                <c:pt idx="1752">
                  <c:v>40535</c:v>
                </c:pt>
                <c:pt idx="1753">
                  <c:v>40539</c:v>
                </c:pt>
                <c:pt idx="1754">
                  <c:v>40540</c:v>
                </c:pt>
                <c:pt idx="1755">
                  <c:v>40541</c:v>
                </c:pt>
                <c:pt idx="1756">
                  <c:v>40542</c:v>
                </c:pt>
                <c:pt idx="1757">
                  <c:v>40543</c:v>
                </c:pt>
                <c:pt idx="1758">
                  <c:v>40546</c:v>
                </c:pt>
                <c:pt idx="1759">
                  <c:v>40547</c:v>
                </c:pt>
                <c:pt idx="1760">
                  <c:v>40548</c:v>
                </c:pt>
                <c:pt idx="1761">
                  <c:v>40549</c:v>
                </c:pt>
                <c:pt idx="1762">
                  <c:v>40550</c:v>
                </c:pt>
                <c:pt idx="1763">
                  <c:v>40553</c:v>
                </c:pt>
                <c:pt idx="1764">
                  <c:v>40554</c:v>
                </c:pt>
                <c:pt idx="1765">
                  <c:v>40555</c:v>
                </c:pt>
                <c:pt idx="1766">
                  <c:v>40556</c:v>
                </c:pt>
                <c:pt idx="1767">
                  <c:v>40557</c:v>
                </c:pt>
                <c:pt idx="1768">
                  <c:v>40561</c:v>
                </c:pt>
                <c:pt idx="1769">
                  <c:v>40562</c:v>
                </c:pt>
                <c:pt idx="1770">
                  <c:v>40563</c:v>
                </c:pt>
                <c:pt idx="1771">
                  <c:v>40564</c:v>
                </c:pt>
                <c:pt idx="1772">
                  <c:v>40567</c:v>
                </c:pt>
                <c:pt idx="1773">
                  <c:v>40568</c:v>
                </c:pt>
                <c:pt idx="1774">
                  <c:v>40569</c:v>
                </c:pt>
                <c:pt idx="1775">
                  <c:v>40570</c:v>
                </c:pt>
                <c:pt idx="1776">
                  <c:v>40571</c:v>
                </c:pt>
                <c:pt idx="1777">
                  <c:v>40574</c:v>
                </c:pt>
                <c:pt idx="1778">
                  <c:v>40575</c:v>
                </c:pt>
                <c:pt idx="1779">
                  <c:v>40576</c:v>
                </c:pt>
                <c:pt idx="1780">
                  <c:v>40577</c:v>
                </c:pt>
                <c:pt idx="1781">
                  <c:v>40578</c:v>
                </c:pt>
                <c:pt idx="1782">
                  <c:v>40581</c:v>
                </c:pt>
                <c:pt idx="1783">
                  <c:v>40582</c:v>
                </c:pt>
                <c:pt idx="1784">
                  <c:v>40583</c:v>
                </c:pt>
                <c:pt idx="1785">
                  <c:v>40584</c:v>
                </c:pt>
                <c:pt idx="1786">
                  <c:v>40585</c:v>
                </c:pt>
                <c:pt idx="1787">
                  <c:v>40588</c:v>
                </c:pt>
                <c:pt idx="1788">
                  <c:v>40589</c:v>
                </c:pt>
                <c:pt idx="1789">
                  <c:v>40590</c:v>
                </c:pt>
                <c:pt idx="1790">
                  <c:v>40591</c:v>
                </c:pt>
                <c:pt idx="1791">
                  <c:v>40592</c:v>
                </c:pt>
                <c:pt idx="1792">
                  <c:v>40596</c:v>
                </c:pt>
                <c:pt idx="1793">
                  <c:v>40597</c:v>
                </c:pt>
                <c:pt idx="1794">
                  <c:v>40598</c:v>
                </c:pt>
                <c:pt idx="1795">
                  <c:v>40599</c:v>
                </c:pt>
                <c:pt idx="1796">
                  <c:v>40602</c:v>
                </c:pt>
                <c:pt idx="1797">
                  <c:v>40603</c:v>
                </c:pt>
                <c:pt idx="1798">
                  <c:v>40604</c:v>
                </c:pt>
                <c:pt idx="1799">
                  <c:v>40605</c:v>
                </c:pt>
                <c:pt idx="1800">
                  <c:v>40606</c:v>
                </c:pt>
                <c:pt idx="1801">
                  <c:v>40609</c:v>
                </c:pt>
                <c:pt idx="1802">
                  <c:v>40610</c:v>
                </c:pt>
                <c:pt idx="1803">
                  <c:v>40611</c:v>
                </c:pt>
                <c:pt idx="1804">
                  <c:v>40612</c:v>
                </c:pt>
                <c:pt idx="1805">
                  <c:v>40613</c:v>
                </c:pt>
                <c:pt idx="1806">
                  <c:v>40616</c:v>
                </c:pt>
                <c:pt idx="1807">
                  <c:v>40617</c:v>
                </c:pt>
                <c:pt idx="1808">
                  <c:v>40618</c:v>
                </c:pt>
                <c:pt idx="1809">
                  <c:v>40619</c:v>
                </c:pt>
                <c:pt idx="1810">
                  <c:v>40620</c:v>
                </c:pt>
                <c:pt idx="1811">
                  <c:v>40623</c:v>
                </c:pt>
                <c:pt idx="1812">
                  <c:v>40624</c:v>
                </c:pt>
                <c:pt idx="1813">
                  <c:v>40625</c:v>
                </c:pt>
                <c:pt idx="1814">
                  <c:v>40626</c:v>
                </c:pt>
                <c:pt idx="1815">
                  <c:v>40627</c:v>
                </c:pt>
                <c:pt idx="1816">
                  <c:v>40630</c:v>
                </c:pt>
                <c:pt idx="1817">
                  <c:v>40631</c:v>
                </c:pt>
                <c:pt idx="1818">
                  <c:v>40632</c:v>
                </c:pt>
                <c:pt idx="1819">
                  <c:v>40633</c:v>
                </c:pt>
                <c:pt idx="1820">
                  <c:v>40634</c:v>
                </c:pt>
                <c:pt idx="1821">
                  <c:v>40637</c:v>
                </c:pt>
                <c:pt idx="1822">
                  <c:v>40638</c:v>
                </c:pt>
                <c:pt idx="1823">
                  <c:v>40639</c:v>
                </c:pt>
                <c:pt idx="1824">
                  <c:v>40640</c:v>
                </c:pt>
                <c:pt idx="1825">
                  <c:v>40641</c:v>
                </c:pt>
                <c:pt idx="1826">
                  <c:v>40644</c:v>
                </c:pt>
                <c:pt idx="1827">
                  <c:v>40645</c:v>
                </c:pt>
                <c:pt idx="1828">
                  <c:v>40646</c:v>
                </c:pt>
                <c:pt idx="1829">
                  <c:v>40647</c:v>
                </c:pt>
                <c:pt idx="1830">
                  <c:v>40648</c:v>
                </c:pt>
                <c:pt idx="1831">
                  <c:v>40651</c:v>
                </c:pt>
                <c:pt idx="1832">
                  <c:v>40652</c:v>
                </c:pt>
                <c:pt idx="1833">
                  <c:v>40653</c:v>
                </c:pt>
                <c:pt idx="1834">
                  <c:v>40654</c:v>
                </c:pt>
                <c:pt idx="1835">
                  <c:v>40658</c:v>
                </c:pt>
                <c:pt idx="1836">
                  <c:v>40659</c:v>
                </c:pt>
                <c:pt idx="1837">
                  <c:v>40660</c:v>
                </c:pt>
                <c:pt idx="1838">
                  <c:v>40661</c:v>
                </c:pt>
                <c:pt idx="1839">
                  <c:v>40662</c:v>
                </c:pt>
                <c:pt idx="1840">
                  <c:v>40665</c:v>
                </c:pt>
                <c:pt idx="1841">
                  <c:v>40666</c:v>
                </c:pt>
                <c:pt idx="1842">
                  <c:v>40667</c:v>
                </c:pt>
                <c:pt idx="1843">
                  <c:v>40668</c:v>
                </c:pt>
                <c:pt idx="1844">
                  <c:v>40669</c:v>
                </c:pt>
                <c:pt idx="1845">
                  <c:v>40672</c:v>
                </c:pt>
                <c:pt idx="1846">
                  <c:v>40673</c:v>
                </c:pt>
                <c:pt idx="1847">
                  <c:v>40674</c:v>
                </c:pt>
                <c:pt idx="1848">
                  <c:v>40675</c:v>
                </c:pt>
                <c:pt idx="1849">
                  <c:v>40676</c:v>
                </c:pt>
                <c:pt idx="1850">
                  <c:v>40679</c:v>
                </c:pt>
                <c:pt idx="1851">
                  <c:v>40680</c:v>
                </c:pt>
                <c:pt idx="1852">
                  <c:v>40681</c:v>
                </c:pt>
                <c:pt idx="1853">
                  <c:v>40682</c:v>
                </c:pt>
                <c:pt idx="1854">
                  <c:v>40683</c:v>
                </c:pt>
                <c:pt idx="1855">
                  <c:v>40686</c:v>
                </c:pt>
                <c:pt idx="1856">
                  <c:v>40687</c:v>
                </c:pt>
                <c:pt idx="1857">
                  <c:v>40688</c:v>
                </c:pt>
                <c:pt idx="1858">
                  <c:v>40689</c:v>
                </c:pt>
                <c:pt idx="1859">
                  <c:v>40690</c:v>
                </c:pt>
                <c:pt idx="1860">
                  <c:v>40694</c:v>
                </c:pt>
                <c:pt idx="1861">
                  <c:v>40695</c:v>
                </c:pt>
                <c:pt idx="1862">
                  <c:v>40696</c:v>
                </c:pt>
                <c:pt idx="1863">
                  <c:v>40697</c:v>
                </c:pt>
                <c:pt idx="1864">
                  <c:v>40700</c:v>
                </c:pt>
                <c:pt idx="1865">
                  <c:v>40701</c:v>
                </c:pt>
                <c:pt idx="1866">
                  <c:v>40702</c:v>
                </c:pt>
                <c:pt idx="1867">
                  <c:v>40703</c:v>
                </c:pt>
                <c:pt idx="1868">
                  <c:v>40704</c:v>
                </c:pt>
                <c:pt idx="1869">
                  <c:v>40707</c:v>
                </c:pt>
                <c:pt idx="1870">
                  <c:v>40708</c:v>
                </c:pt>
                <c:pt idx="1871">
                  <c:v>40709</c:v>
                </c:pt>
                <c:pt idx="1872">
                  <c:v>40710</c:v>
                </c:pt>
                <c:pt idx="1873">
                  <c:v>40711</c:v>
                </c:pt>
                <c:pt idx="1874">
                  <c:v>40714</c:v>
                </c:pt>
                <c:pt idx="1875">
                  <c:v>40715</c:v>
                </c:pt>
                <c:pt idx="1876">
                  <c:v>40716</c:v>
                </c:pt>
                <c:pt idx="1877">
                  <c:v>40717</c:v>
                </c:pt>
                <c:pt idx="1878">
                  <c:v>40718</c:v>
                </c:pt>
                <c:pt idx="1879">
                  <c:v>40721</c:v>
                </c:pt>
                <c:pt idx="1880">
                  <c:v>40722</c:v>
                </c:pt>
                <c:pt idx="1881">
                  <c:v>40723</c:v>
                </c:pt>
                <c:pt idx="1882">
                  <c:v>40724</c:v>
                </c:pt>
                <c:pt idx="1883">
                  <c:v>40725</c:v>
                </c:pt>
                <c:pt idx="1884">
                  <c:v>40729</c:v>
                </c:pt>
                <c:pt idx="1885">
                  <c:v>40730</c:v>
                </c:pt>
                <c:pt idx="1886">
                  <c:v>40731</c:v>
                </c:pt>
                <c:pt idx="1887">
                  <c:v>40732</c:v>
                </c:pt>
                <c:pt idx="1888">
                  <c:v>40735</c:v>
                </c:pt>
                <c:pt idx="1889">
                  <c:v>40736</c:v>
                </c:pt>
                <c:pt idx="1890">
                  <c:v>40737</c:v>
                </c:pt>
                <c:pt idx="1891">
                  <c:v>40738</c:v>
                </c:pt>
                <c:pt idx="1892">
                  <c:v>40739</c:v>
                </c:pt>
                <c:pt idx="1893">
                  <c:v>40742</c:v>
                </c:pt>
                <c:pt idx="1894">
                  <c:v>40743</c:v>
                </c:pt>
                <c:pt idx="1895">
                  <c:v>40744</c:v>
                </c:pt>
                <c:pt idx="1896">
                  <c:v>40745</c:v>
                </c:pt>
                <c:pt idx="1897">
                  <c:v>40746</c:v>
                </c:pt>
                <c:pt idx="1898">
                  <c:v>40749</c:v>
                </c:pt>
                <c:pt idx="1899">
                  <c:v>40750</c:v>
                </c:pt>
                <c:pt idx="1900">
                  <c:v>40751</c:v>
                </c:pt>
                <c:pt idx="1901">
                  <c:v>40752</c:v>
                </c:pt>
                <c:pt idx="1902">
                  <c:v>40753</c:v>
                </c:pt>
                <c:pt idx="1903">
                  <c:v>40756</c:v>
                </c:pt>
                <c:pt idx="1904">
                  <c:v>40757</c:v>
                </c:pt>
                <c:pt idx="1905">
                  <c:v>40758</c:v>
                </c:pt>
                <c:pt idx="1906">
                  <c:v>40759</c:v>
                </c:pt>
                <c:pt idx="1907">
                  <c:v>40760</c:v>
                </c:pt>
                <c:pt idx="1908">
                  <c:v>40763</c:v>
                </c:pt>
                <c:pt idx="1909">
                  <c:v>40764</c:v>
                </c:pt>
                <c:pt idx="1910">
                  <c:v>40765</c:v>
                </c:pt>
                <c:pt idx="1911">
                  <c:v>40766</c:v>
                </c:pt>
                <c:pt idx="1912">
                  <c:v>40767</c:v>
                </c:pt>
                <c:pt idx="1913">
                  <c:v>40770</c:v>
                </c:pt>
                <c:pt idx="1914">
                  <c:v>40771</c:v>
                </c:pt>
                <c:pt idx="1915">
                  <c:v>40772</c:v>
                </c:pt>
                <c:pt idx="1916">
                  <c:v>40773</c:v>
                </c:pt>
                <c:pt idx="1917">
                  <c:v>40774</c:v>
                </c:pt>
                <c:pt idx="1918">
                  <c:v>40777</c:v>
                </c:pt>
                <c:pt idx="1919">
                  <c:v>40778</c:v>
                </c:pt>
                <c:pt idx="1920">
                  <c:v>40779</c:v>
                </c:pt>
                <c:pt idx="1921">
                  <c:v>40780</c:v>
                </c:pt>
                <c:pt idx="1922">
                  <c:v>40781</c:v>
                </c:pt>
                <c:pt idx="1923">
                  <c:v>40784</c:v>
                </c:pt>
                <c:pt idx="1924">
                  <c:v>40785</c:v>
                </c:pt>
                <c:pt idx="1925">
                  <c:v>40786</c:v>
                </c:pt>
                <c:pt idx="1926">
                  <c:v>40787</c:v>
                </c:pt>
                <c:pt idx="1927">
                  <c:v>40788</c:v>
                </c:pt>
                <c:pt idx="1928">
                  <c:v>40792</c:v>
                </c:pt>
                <c:pt idx="1929">
                  <c:v>40793</c:v>
                </c:pt>
                <c:pt idx="1930">
                  <c:v>40794</c:v>
                </c:pt>
                <c:pt idx="1931">
                  <c:v>40795</c:v>
                </c:pt>
                <c:pt idx="1932">
                  <c:v>40798</c:v>
                </c:pt>
                <c:pt idx="1933">
                  <c:v>40799</c:v>
                </c:pt>
                <c:pt idx="1934">
                  <c:v>40800</c:v>
                </c:pt>
                <c:pt idx="1935">
                  <c:v>40801</c:v>
                </c:pt>
                <c:pt idx="1936">
                  <c:v>40802</c:v>
                </c:pt>
                <c:pt idx="1937">
                  <c:v>40805</c:v>
                </c:pt>
                <c:pt idx="1938">
                  <c:v>40806</c:v>
                </c:pt>
                <c:pt idx="1939">
                  <c:v>40807</c:v>
                </c:pt>
                <c:pt idx="1940">
                  <c:v>40808</c:v>
                </c:pt>
                <c:pt idx="1941">
                  <c:v>40809</c:v>
                </c:pt>
                <c:pt idx="1942">
                  <c:v>40812</c:v>
                </c:pt>
                <c:pt idx="1943">
                  <c:v>40813</c:v>
                </c:pt>
                <c:pt idx="1944">
                  <c:v>40814</c:v>
                </c:pt>
                <c:pt idx="1945">
                  <c:v>40815</c:v>
                </c:pt>
                <c:pt idx="1946">
                  <c:v>40816</c:v>
                </c:pt>
                <c:pt idx="1947">
                  <c:v>40819</c:v>
                </c:pt>
                <c:pt idx="1948">
                  <c:v>40820</c:v>
                </c:pt>
                <c:pt idx="1949">
                  <c:v>40821</c:v>
                </c:pt>
                <c:pt idx="1950">
                  <c:v>40822</c:v>
                </c:pt>
                <c:pt idx="1951">
                  <c:v>40823</c:v>
                </c:pt>
                <c:pt idx="1952">
                  <c:v>40826</c:v>
                </c:pt>
                <c:pt idx="1953">
                  <c:v>40827</c:v>
                </c:pt>
                <c:pt idx="1954">
                  <c:v>40828</c:v>
                </c:pt>
                <c:pt idx="1955">
                  <c:v>40829</c:v>
                </c:pt>
                <c:pt idx="1956">
                  <c:v>40830</c:v>
                </c:pt>
                <c:pt idx="1957">
                  <c:v>40833</c:v>
                </c:pt>
                <c:pt idx="1958">
                  <c:v>40834</c:v>
                </c:pt>
                <c:pt idx="1959">
                  <c:v>40835</c:v>
                </c:pt>
                <c:pt idx="1960">
                  <c:v>40836</c:v>
                </c:pt>
                <c:pt idx="1961">
                  <c:v>40837</c:v>
                </c:pt>
                <c:pt idx="1962">
                  <c:v>40840</c:v>
                </c:pt>
                <c:pt idx="1963">
                  <c:v>40841</c:v>
                </c:pt>
                <c:pt idx="1964">
                  <c:v>40842</c:v>
                </c:pt>
                <c:pt idx="1965">
                  <c:v>40843</c:v>
                </c:pt>
                <c:pt idx="1966">
                  <c:v>40844</c:v>
                </c:pt>
                <c:pt idx="1967">
                  <c:v>40847</c:v>
                </c:pt>
                <c:pt idx="1968">
                  <c:v>40848</c:v>
                </c:pt>
                <c:pt idx="1969">
                  <c:v>40849</c:v>
                </c:pt>
                <c:pt idx="1970">
                  <c:v>40850</c:v>
                </c:pt>
                <c:pt idx="1971">
                  <c:v>40851</c:v>
                </c:pt>
                <c:pt idx="1972">
                  <c:v>40854</c:v>
                </c:pt>
                <c:pt idx="1973">
                  <c:v>40855</c:v>
                </c:pt>
                <c:pt idx="1974">
                  <c:v>40856</c:v>
                </c:pt>
                <c:pt idx="1975">
                  <c:v>40857</c:v>
                </c:pt>
                <c:pt idx="1976">
                  <c:v>40858</c:v>
                </c:pt>
                <c:pt idx="1977">
                  <c:v>40861</c:v>
                </c:pt>
                <c:pt idx="1978">
                  <c:v>40862</c:v>
                </c:pt>
                <c:pt idx="1979">
                  <c:v>40863</c:v>
                </c:pt>
                <c:pt idx="1980">
                  <c:v>40864</c:v>
                </c:pt>
                <c:pt idx="1981">
                  <c:v>40865</c:v>
                </c:pt>
                <c:pt idx="1982">
                  <c:v>40868</c:v>
                </c:pt>
                <c:pt idx="1983">
                  <c:v>40869</c:v>
                </c:pt>
                <c:pt idx="1984">
                  <c:v>40870</c:v>
                </c:pt>
                <c:pt idx="1985">
                  <c:v>40872</c:v>
                </c:pt>
                <c:pt idx="1986">
                  <c:v>40875</c:v>
                </c:pt>
                <c:pt idx="1987">
                  <c:v>40876</c:v>
                </c:pt>
                <c:pt idx="1988">
                  <c:v>40877</c:v>
                </c:pt>
                <c:pt idx="1989">
                  <c:v>40878</c:v>
                </c:pt>
                <c:pt idx="1990">
                  <c:v>40879</c:v>
                </c:pt>
                <c:pt idx="1991">
                  <c:v>40882</c:v>
                </c:pt>
                <c:pt idx="1992">
                  <c:v>40883</c:v>
                </c:pt>
                <c:pt idx="1993">
                  <c:v>40884</c:v>
                </c:pt>
                <c:pt idx="1994">
                  <c:v>40885</c:v>
                </c:pt>
                <c:pt idx="1995">
                  <c:v>40886</c:v>
                </c:pt>
                <c:pt idx="1996">
                  <c:v>40889</c:v>
                </c:pt>
                <c:pt idx="1997">
                  <c:v>40890</c:v>
                </c:pt>
                <c:pt idx="1998">
                  <c:v>40891</c:v>
                </c:pt>
                <c:pt idx="1999">
                  <c:v>40892</c:v>
                </c:pt>
                <c:pt idx="2000">
                  <c:v>40893</c:v>
                </c:pt>
                <c:pt idx="2001">
                  <c:v>40896</c:v>
                </c:pt>
                <c:pt idx="2002">
                  <c:v>40897</c:v>
                </c:pt>
                <c:pt idx="2003">
                  <c:v>40898</c:v>
                </c:pt>
                <c:pt idx="2004">
                  <c:v>40899</c:v>
                </c:pt>
                <c:pt idx="2005">
                  <c:v>40900</c:v>
                </c:pt>
                <c:pt idx="2006">
                  <c:v>40904</c:v>
                </c:pt>
                <c:pt idx="2007">
                  <c:v>40905</c:v>
                </c:pt>
                <c:pt idx="2008">
                  <c:v>40906</c:v>
                </c:pt>
                <c:pt idx="2009">
                  <c:v>40907</c:v>
                </c:pt>
                <c:pt idx="2010">
                  <c:v>40911</c:v>
                </c:pt>
                <c:pt idx="2011">
                  <c:v>40912</c:v>
                </c:pt>
                <c:pt idx="2012">
                  <c:v>40913</c:v>
                </c:pt>
                <c:pt idx="2013">
                  <c:v>40914</c:v>
                </c:pt>
                <c:pt idx="2014">
                  <c:v>40917</c:v>
                </c:pt>
                <c:pt idx="2015">
                  <c:v>40918</c:v>
                </c:pt>
                <c:pt idx="2016">
                  <c:v>40919</c:v>
                </c:pt>
                <c:pt idx="2017">
                  <c:v>40920</c:v>
                </c:pt>
                <c:pt idx="2018">
                  <c:v>40921</c:v>
                </c:pt>
                <c:pt idx="2019">
                  <c:v>40925</c:v>
                </c:pt>
                <c:pt idx="2020">
                  <c:v>40926</c:v>
                </c:pt>
                <c:pt idx="2021">
                  <c:v>40927</c:v>
                </c:pt>
                <c:pt idx="2022">
                  <c:v>40928</c:v>
                </c:pt>
                <c:pt idx="2023">
                  <c:v>40931</c:v>
                </c:pt>
                <c:pt idx="2024">
                  <c:v>40932</c:v>
                </c:pt>
                <c:pt idx="2025">
                  <c:v>40933</c:v>
                </c:pt>
                <c:pt idx="2026">
                  <c:v>40934</c:v>
                </c:pt>
                <c:pt idx="2027">
                  <c:v>40935</c:v>
                </c:pt>
                <c:pt idx="2028">
                  <c:v>40938</c:v>
                </c:pt>
                <c:pt idx="2029">
                  <c:v>40939</c:v>
                </c:pt>
                <c:pt idx="2030">
                  <c:v>40940</c:v>
                </c:pt>
                <c:pt idx="2031">
                  <c:v>40941</c:v>
                </c:pt>
                <c:pt idx="2032">
                  <c:v>40942</c:v>
                </c:pt>
                <c:pt idx="2033">
                  <c:v>40945</c:v>
                </c:pt>
                <c:pt idx="2034">
                  <c:v>40946</c:v>
                </c:pt>
                <c:pt idx="2035">
                  <c:v>40947</c:v>
                </c:pt>
                <c:pt idx="2036">
                  <c:v>40948</c:v>
                </c:pt>
                <c:pt idx="2037">
                  <c:v>40949</c:v>
                </c:pt>
                <c:pt idx="2038">
                  <c:v>40952</c:v>
                </c:pt>
                <c:pt idx="2039">
                  <c:v>40953</c:v>
                </c:pt>
                <c:pt idx="2040">
                  <c:v>40954</c:v>
                </c:pt>
                <c:pt idx="2041">
                  <c:v>40955</c:v>
                </c:pt>
                <c:pt idx="2042">
                  <c:v>40956</c:v>
                </c:pt>
                <c:pt idx="2043">
                  <c:v>40960</c:v>
                </c:pt>
                <c:pt idx="2044">
                  <c:v>40961</c:v>
                </c:pt>
                <c:pt idx="2045">
                  <c:v>40962</c:v>
                </c:pt>
                <c:pt idx="2046">
                  <c:v>40963</c:v>
                </c:pt>
                <c:pt idx="2047">
                  <c:v>40966</c:v>
                </c:pt>
                <c:pt idx="2048">
                  <c:v>40967</c:v>
                </c:pt>
                <c:pt idx="2049">
                  <c:v>40968</c:v>
                </c:pt>
                <c:pt idx="2050">
                  <c:v>40969</c:v>
                </c:pt>
                <c:pt idx="2051">
                  <c:v>40970</c:v>
                </c:pt>
                <c:pt idx="2052">
                  <c:v>40973</c:v>
                </c:pt>
                <c:pt idx="2053">
                  <c:v>40974</c:v>
                </c:pt>
                <c:pt idx="2054">
                  <c:v>40975</c:v>
                </c:pt>
                <c:pt idx="2055">
                  <c:v>40976</c:v>
                </c:pt>
                <c:pt idx="2056">
                  <c:v>40977</c:v>
                </c:pt>
                <c:pt idx="2057">
                  <c:v>40980</c:v>
                </c:pt>
                <c:pt idx="2058">
                  <c:v>40981</c:v>
                </c:pt>
                <c:pt idx="2059">
                  <c:v>40982</c:v>
                </c:pt>
                <c:pt idx="2060">
                  <c:v>40983</c:v>
                </c:pt>
                <c:pt idx="2061">
                  <c:v>40984</c:v>
                </c:pt>
                <c:pt idx="2062">
                  <c:v>40987</c:v>
                </c:pt>
                <c:pt idx="2063">
                  <c:v>40988</c:v>
                </c:pt>
                <c:pt idx="2064">
                  <c:v>40989</c:v>
                </c:pt>
                <c:pt idx="2065">
                  <c:v>40990</c:v>
                </c:pt>
                <c:pt idx="2066">
                  <c:v>40991</c:v>
                </c:pt>
                <c:pt idx="2067">
                  <c:v>40994</c:v>
                </c:pt>
                <c:pt idx="2068">
                  <c:v>40995</c:v>
                </c:pt>
                <c:pt idx="2069">
                  <c:v>40996</c:v>
                </c:pt>
                <c:pt idx="2070">
                  <c:v>40997</c:v>
                </c:pt>
                <c:pt idx="2071">
                  <c:v>40998</c:v>
                </c:pt>
                <c:pt idx="2072">
                  <c:v>41001</c:v>
                </c:pt>
                <c:pt idx="2073">
                  <c:v>41002</c:v>
                </c:pt>
                <c:pt idx="2074">
                  <c:v>41003</c:v>
                </c:pt>
                <c:pt idx="2075">
                  <c:v>41004</c:v>
                </c:pt>
                <c:pt idx="2076">
                  <c:v>41008</c:v>
                </c:pt>
                <c:pt idx="2077">
                  <c:v>41009</c:v>
                </c:pt>
                <c:pt idx="2078">
                  <c:v>41010</c:v>
                </c:pt>
                <c:pt idx="2079">
                  <c:v>41011</c:v>
                </c:pt>
                <c:pt idx="2080">
                  <c:v>41012</c:v>
                </c:pt>
                <c:pt idx="2081">
                  <c:v>41015</c:v>
                </c:pt>
                <c:pt idx="2082">
                  <c:v>41016</c:v>
                </c:pt>
                <c:pt idx="2083">
                  <c:v>41017</c:v>
                </c:pt>
                <c:pt idx="2084">
                  <c:v>41018</c:v>
                </c:pt>
                <c:pt idx="2085">
                  <c:v>41019</c:v>
                </c:pt>
                <c:pt idx="2086">
                  <c:v>41022</c:v>
                </c:pt>
                <c:pt idx="2087">
                  <c:v>41023</c:v>
                </c:pt>
                <c:pt idx="2088">
                  <c:v>41024</c:v>
                </c:pt>
                <c:pt idx="2089">
                  <c:v>41025</c:v>
                </c:pt>
                <c:pt idx="2090">
                  <c:v>41026</c:v>
                </c:pt>
                <c:pt idx="2091">
                  <c:v>41029</c:v>
                </c:pt>
                <c:pt idx="2092">
                  <c:v>41030</c:v>
                </c:pt>
                <c:pt idx="2093">
                  <c:v>41031</c:v>
                </c:pt>
                <c:pt idx="2094">
                  <c:v>41032</c:v>
                </c:pt>
                <c:pt idx="2095">
                  <c:v>41033</c:v>
                </c:pt>
                <c:pt idx="2096">
                  <c:v>41036</c:v>
                </c:pt>
                <c:pt idx="2097">
                  <c:v>41037</c:v>
                </c:pt>
                <c:pt idx="2098">
                  <c:v>41038</c:v>
                </c:pt>
                <c:pt idx="2099">
                  <c:v>41039</c:v>
                </c:pt>
                <c:pt idx="2100">
                  <c:v>41040</c:v>
                </c:pt>
                <c:pt idx="2101">
                  <c:v>41043</c:v>
                </c:pt>
                <c:pt idx="2102">
                  <c:v>41044</c:v>
                </c:pt>
                <c:pt idx="2103">
                  <c:v>41045</c:v>
                </c:pt>
                <c:pt idx="2104">
                  <c:v>41046</c:v>
                </c:pt>
                <c:pt idx="2105">
                  <c:v>41047</c:v>
                </c:pt>
                <c:pt idx="2106">
                  <c:v>41050</c:v>
                </c:pt>
                <c:pt idx="2107">
                  <c:v>41051</c:v>
                </c:pt>
                <c:pt idx="2108">
                  <c:v>41052</c:v>
                </c:pt>
                <c:pt idx="2109">
                  <c:v>41053</c:v>
                </c:pt>
                <c:pt idx="2110">
                  <c:v>41054</c:v>
                </c:pt>
                <c:pt idx="2111">
                  <c:v>41058</c:v>
                </c:pt>
                <c:pt idx="2112">
                  <c:v>41059</c:v>
                </c:pt>
                <c:pt idx="2113">
                  <c:v>41060</c:v>
                </c:pt>
                <c:pt idx="2114">
                  <c:v>41061</c:v>
                </c:pt>
                <c:pt idx="2115">
                  <c:v>41064</c:v>
                </c:pt>
                <c:pt idx="2116">
                  <c:v>41065</c:v>
                </c:pt>
                <c:pt idx="2117">
                  <c:v>41066</c:v>
                </c:pt>
                <c:pt idx="2118">
                  <c:v>41067</c:v>
                </c:pt>
                <c:pt idx="2119">
                  <c:v>41068</c:v>
                </c:pt>
                <c:pt idx="2120">
                  <c:v>41071</c:v>
                </c:pt>
                <c:pt idx="2121">
                  <c:v>41072</c:v>
                </c:pt>
                <c:pt idx="2122">
                  <c:v>41073</c:v>
                </c:pt>
                <c:pt idx="2123">
                  <c:v>41074</c:v>
                </c:pt>
                <c:pt idx="2124">
                  <c:v>41075</c:v>
                </c:pt>
                <c:pt idx="2125">
                  <c:v>41078</c:v>
                </c:pt>
                <c:pt idx="2126">
                  <c:v>41079</c:v>
                </c:pt>
                <c:pt idx="2127">
                  <c:v>41080</c:v>
                </c:pt>
                <c:pt idx="2128">
                  <c:v>41081</c:v>
                </c:pt>
                <c:pt idx="2129">
                  <c:v>41082</c:v>
                </c:pt>
                <c:pt idx="2130">
                  <c:v>41085</c:v>
                </c:pt>
                <c:pt idx="2131">
                  <c:v>41086</c:v>
                </c:pt>
                <c:pt idx="2132">
                  <c:v>41087</c:v>
                </c:pt>
                <c:pt idx="2133">
                  <c:v>41088</c:v>
                </c:pt>
                <c:pt idx="2134">
                  <c:v>41089</c:v>
                </c:pt>
                <c:pt idx="2135">
                  <c:v>41092</c:v>
                </c:pt>
                <c:pt idx="2136">
                  <c:v>41093</c:v>
                </c:pt>
                <c:pt idx="2137">
                  <c:v>41095</c:v>
                </c:pt>
                <c:pt idx="2138">
                  <c:v>41096</c:v>
                </c:pt>
                <c:pt idx="2139">
                  <c:v>41099</c:v>
                </c:pt>
                <c:pt idx="2140">
                  <c:v>41100</c:v>
                </c:pt>
                <c:pt idx="2141">
                  <c:v>41101</c:v>
                </c:pt>
                <c:pt idx="2142">
                  <c:v>41102</c:v>
                </c:pt>
                <c:pt idx="2143">
                  <c:v>41103</c:v>
                </c:pt>
                <c:pt idx="2144">
                  <c:v>41106</c:v>
                </c:pt>
                <c:pt idx="2145">
                  <c:v>41107</c:v>
                </c:pt>
                <c:pt idx="2146">
                  <c:v>41108</c:v>
                </c:pt>
                <c:pt idx="2147">
                  <c:v>41109</c:v>
                </c:pt>
                <c:pt idx="2148">
                  <c:v>41110</c:v>
                </c:pt>
                <c:pt idx="2149">
                  <c:v>41113</c:v>
                </c:pt>
                <c:pt idx="2150">
                  <c:v>41114</c:v>
                </c:pt>
                <c:pt idx="2151">
                  <c:v>41115</c:v>
                </c:pt>
                <c:pt idx="2152">
                  <c:v>41116</c:v>
                </c:pt>
                <c:pt idx="2153">
                  <c:v>41117</c:v>
                </c:pt>
                <c:pt idx="2154">
                  <c:v>41120</c:v>
                </c:pt>
                <c:pt idx="2155">
                  <c:v>41121</c:v>
                </c:pt>
                <c:pt idx="2156">
                  <c:v>41122</c:v>
                </c:pt>
                <c:pt idx="2157">
                  <c:v>41123</c:v>
                </c:pt>
                <c:pt idx="2158">
                  <c:v>41124</c:v>
                </c:pt>
                <c:pt idx="2159">
                  <c:v>41127</c:v>
                </c:pt>
                <c:pt idx="2160">
                  <c:v>41128</c:v>
                </c:pt>
                <c:pt idx="2161">
                  <c:v>41129</c:v>
                </c:pt>
                <c:pt idx="2162">
                  <c:v>41130</c:v>
                </c:pt>
                <c:pt idx="2163">
                  <c:v>41131</c:v>
                </c:pt>
                <c:pt idx="2164">
                  <c:v>41134</c:v>
                </c:pt>
                <c:pt idx="2165">
                  <c:v>41135</c:v>
                </c:pt>
                <c:pt idx="2166">
                  <c:v>41136</c:v>
                </c:pt>
                <c:pt idx="2167">
                  <c:v>41137</c:v>
                </c:pt>
                <c:pt idx="2168">
                  <c:v>41138</c:v>
                </c:pt>
                <c:pt idx="2169">
                  <c:v>41141</c:v>
                </c:pt>
                <c:pt idx="2170">
                  <c:v>41142</c:v>
                </c:pt>
                <c:pt idx="2171">
                  <c:v>41143</c:v>
                </c:pt>
                <c:pt idx="2172">
                  <c:v>41144</c:v>
                </c:pt>
                <c:pt idx="2173">
                  <c:v>41145</c:v>
                </c:pt>
                <c:pt idx="2174">
                  <c:v>41148</c:v>
                </c:pt>
                <c:pt idx="2175">
                  <c:v>41149</c:v>
                </c:pt>
                <c:pt idx="2176">
                  <c:v>41150</c:v>
                </c:pt>
                <c:pt idx="2177">
                  <c:v>41151</c:v>
                </c:pt>
                <c:pt idx="2178">
                  <c:v>41152</c:v>
                </c:pt>
                <c:pt idx="2179">
                  <c:v>41156</c:v>
                </c:pt>
                <c:pt idx="2180">
                  <c:v>41157</c:v>
                </c:pt>
                <c:pt idx="2181">
                  <c:v>41158</c:v>
                </c:pt>
                <c:pt idx="2182">
                  <c:v>41159</c:v>
                </c:pt>
                <c:pt idx="2183">
                  <c:v>41162</c:v>
                </c:pt>
                <c:pt idx="2184">
                  <c:v>41163</c:v>
                </c:pt>
                <c:pt idx="2185">
                  <c:v>41164</c:v>
                </c:pt>
                <c:pt idx="2186">
                  <c:v>41165</c:v>
                </c:pt>
                <c:pt idx="2187">
                  <c:v>41166</c:v>
                </c:pt>
                <c:pt idx="2188">
                  <c:v>41169</c:v>
                </c:pt>
                <c:pt idx="2189">
                  <c:v>41170</c:v>
                </c:pt>
                <c:pt idx="2190">
                  <c:v>41171</c:v>
                </c:pt>
                <c:pt idx="2191">
                  <c:v>41172</c:v>
                </c:pt>
                <c:pt idx="2192">
                  <c:v>41173</c:v>
                </c:pt>
                <c:pt idx="2193">
                  <c:v>41176</c:v>
                </c:pt>
                <c:pt idx="2194">
                  <c:v>41177</c:v>
                </c:pt>
                <c:pt idx="2195">
                  <c:v>41178</c:v>
                </c:pt>
                <c:pt idx="2196">
                  <c:v>41179</c:v>
                </c:pt>
                <c:pt idx="2197">
                  <c:v>41180</c:v>
                </c:pt>
                <c:pt idx="2198">
                  <c:v>41183</c:v>
                </c:pt>
                <c:pt idx="2199">
                  <c:v>41184</c:v>
                </c:pt>
                <c:pt idx="2200">
                  <c:v>41185</c:v>
                </c:pt>
                <c:pt idx="2201">
                  <c:v>41186</c:v>
                </c:pt>
                <c:pt idx="2202">
                  <c:v>41187</c:v>
                </c:pt>
                <c:pt idx="2203">
                  <c:v>41190</c:v>
                </c:pt>
                <c:pt idx="2204">
                  <c:v>41191</c:v>
                </c:pt>
                <c:pt idx="2205">
                  <c:v>41192</c:v>
                </c:pt>
                <c:pt idx="2206">
                  <c:v>41193</c:v>
                </c:pt>
                <c:pt idx="2207">
                  <c:v>41194</c:v>
                </c:pt>
                <c:pt idx="2208">
                  <c:v>41197</c:v>
                </c:pt>
                <c:pt idx="2209">
                  <c:v>41198</c:v>
                </c:pt>
                <c:pt idx="2210">
                  <c:v>41199</c:v>
                </c:pt>
                <c:pt idx="2211">
                  <c:v>41200</c:v>
                </c:pt>
                <c:pt idx="2212">
                  <c:v>41201</c:v>
                </c:pt>
                <c:pt idx="2213">
                  <c:v>41204</c:v>
                </c:pt>
                <c:pt idx="2214">
                  <c:v>41205</c:v>
                </c:pt>
                <c:pt idx="2215">
                  <c:v>41206</c:v>
                </c:pt>
                <c:pt idx="2216">
                  <c:v>41207</c:v>
                </c:pt>
                <c:pt idx="2217">
                  <c:v>41208</c:v>
                </c:pt>
                <c:pt idx="2218">
                  <c:v>41213</c:v>
                </c:pt>
                <c:pt idx="2219">
                  <c:v>41214</c:v>
                </c:pt>
                <c:pt idx="2220">
                  <c:v>41215</c:v>
                </c:pt>
                <c:pt idx="2221">
                  <c:v>41218</c:v>
                </c:pt>
                <c:pt idx="2222">
                  <c:v>41219</c:v>
                </c:pt>
                <c:pt idx="2223">
                  <c:v>41220</c:v>
                </c:pt>
                <c:pt idx="2224">
                  <c:v>41221</c:v>
                </c:pt>
                <c:pt idx="2225">
                  <c:v>41222</c:v>
                </c:pt>
                <c:pt idx="2226">
                  <c:v>41225</c:v>
                </c:pt>
                <c:pt idx="2227">
                  <c:v>41226</c:v>
                </c:pt>
                <c:pt idx="2228">
                  <c:v>41227</c:v>
                </c:pt>
                <c:pt idx="2229">
                  <c:v>41228</c:v>
                </c:pt>
                <c:pt idx="2230">
                  <c:v>41229</c:v>
                </c:pt>
                <c:pt idx="2231">
                  <c:v>41232</c:v>
                </c:pt>
                <c:pt idx="2232">
                  <c:v>41233</c:v>
                </c:pt>
                <c:pt idx="2233">
                  <c:v>41234</c:v>
                </c:pt>
                <c:pt idx="2234">
                  <c:v>41236</c:v>
                </c:pt>
                <c:pt idx="2235">
                  <c:v>41239</c:v>
                </c:pt>
                <c:pt idx="2236">
                  <c:v>41240</c:v>
                </c:pt>
                <c:pt idx="2237">
                  <c:v>41241</c:v>
                </c:pt>
                <c:pt idx="2238">
                  <c:v>41242</c:v>
                </c:pt>
                <c:pt idx="2239">
                  <c:v>41243</c:v>
                </c:pt>
                <c:pt idx="2240">
                  <c:v>41246</c:v>
                </c:pt>
                <c:pt idx="2241">
                  <c:v>41247</c:v>
                </c:pt>
                <c:pt idx="2242">
                  <c:v>41248</c:v>
                </c:pt>
                <c:pt idx="2243">
                  <c:v>41249</c:v>
                </c:pt>
                <c:pt idx="2244">
                  <c:v>41250</c:v>
                </c:pt>
                <c:pt idx="2245">
                  <c:v>41253</c:v>
                </c:pt>
                <c:pt idx="2246">
                  <c:v>41254</c:v>
                </c:pt>
                <c:pt idx="2247">
                  <c:v>41255</c:v>
                </c:pt>
                <c:pt idx="2248">
                  <c:v>41256</c:v>
                </c:pt>
                <c:pt idx="2249">
                  <c:v>41257</c:v>
                </c:pt>
                <c:pt idx="2250">
                  <c:v>41260</c:v>
                </c:pt>
                <c:pt idx="2251">
                  <c:v>41261</c:v>
                </c:pt>
                <c:pt idx="2252">
                  <c:v>41262</c:v>
                </c:pt>
                <c:pt idx="2253">
                  <c:v>41263</c:v>
                </c:pt>
                <c:pt idx="2254">
                  <c:v>41264</c:v>
                </c:pt>
                <c:pt idx="2255">
                  <c:v>41267</c:v>
                </c:pt>
                <c:pt idx="2256">
                  <c:v>41269</c:v>
                </c:pt>
                <c:pt idx="2257">
                  <c:v>41270</c:v>
                </c:pt>
                <c:pt idx="2258">
                  <c:v>41271</c:v>
                </c:pt>
                <c:pt idx="2259">
                  <c:v>41274</c:v>
                </c:pt>
                <c:pt idx="2260">
                  <c:v>41276</c:v>
                </c:pt>
                <c:pt idx="2261">
                  <c:v>41277</c:v>
                </c:pt>
                <c:pt idx="2262">
                  <c:v>41278</c:v>
                </c:pt>
                <c:pt idx="2263">
                  <c:v>41281</c:v>
                </c:pt>
                <c:pt idx="2264">
                  <c:v>41282</c:v>
                </c:pt>
                <c:pt idx="2265">
                  <c:v>41283</c:v>
                </c:pt>
                <c:pt idx="2266">
                  <c:v>41284</c:v>
                </c:pt>
                <c:pt idx="2267">
                  <c:v>41285</c:v>
                </c:pt>
                <c:pt idx="2268">
                  <c:v>41288</c:v>
                </c:pt>
                <c:pt idx="2269">
                  <c:v>41289</c:v>
                </c:pt>
                <c:pt idx="2270">
                  <c:v>41290</c:v>
                </c:pt>
                <c:pt idx="2271">
                  <c:v>41291</c:v>
                </c:pt>
                <c:pt idx="2272">
                  <c:v>41292</c:v>
                </c:pt>
                <c:pt idx="2273">
                  <c:v>41296</c:v>
                </c:pt>
                <c:pt idx="2274">
                  <c:v>41297</c:v>
                </c:pt>
                <c:pt idx="2275">
                  <c:v>41298</c:v>
                </c:pt>
                <c:pt idx="2276">
                  <c:v>41299</c:v>
                </c:pt>
                <c:pt idx="2277">
                  <c:v>41302</c:v>
                </c:pt>
                <c:pt idx="2278">
                  <c:v>41303</c:v>
                </c:pt>
                <c:pt idx="2279">
                  <c:v>41304</c:v>
                </c:pt>
                <c:pt idx="2280">
                  <c:v>41305</c:v>
                </c:pt>
                <c:pt idx="2281">
                  <c:v>41306</c:v>
                </c:pt>
                <c:pt idx="2282">
                  <c:v>41309</c:v>
                </c:pt>
                <c:pt idx="2283">
                  <c:v>41310</c:v>
                </c:pt>
                <c:pt idx="2284">
                  <c:v>41311</c:v>
                </c:pt>
                <c:pt idx="2285">
                  <c:v>41312</c:v>
                </c:pt>
                <c:pt idx="2286">
                  <c:v>41313</c:v>
                </c:pt>
                <c:pt idx="2287">
                  <c:v>41316</c:v>
                </c:pt>
                <c:pt idx="2288">
                  <c:v>41317</c:v>
                </c:pt>
                <c:pt idx="2289">
                  <c:v>41318</c:v>
                </c:pt>
                <c:pt idx="2290">
                  <c:v>41319</c:v>
                </c:pt>
                <c:pt idx="2291">
                  <c:v>41320</c:v>
                </c:pt>
                <c:pt idx="2292">
                  <c:v>41324</c:v>
                </c:pt>
                <c:pt idx="2293">
                  <c:v>41325</c:v>
                </c:pt>
                <c:pt idx="2294">
                  <c:v>41326</c:v>
                </c:pt>
                <c:pt idx="2295">
                  <c:v>41327</c:v>
                </c:pt>
                <c:pt idx="2296">
                  <c:v>41330</c:v>
                </c:pt>
                <c:pt idx="2297">
                  <c:v>41331</c:v>
                </c:pt>
                <c:pt idx="2298">
                  <c:v>41332</c:v>
                </c:pt>
                <c:pt idx="2299">
                  <c:v>41333</c:v>
                </c:pt>
                <c:pt idx="2300">
                  <c:v>41334</c:v>
                </c:pt>
                <c:pt idx="2301">
                  <c:v>41337</c:v>
                </c:pt>
                <c:pt idx="2302">
                  <c:v>41338</c:v>
                </c:pt>
                <c:pt idx="2303">
                  <c:v>41339</c:v>
                </c:pt>
                <c:pt idx="2304">
                  <c:v>41340</c:v>
                </c:pt>
                <c:pt idx="2305">
                  <c:v>41341</c:v>
                </c:pt>
                <c:pt idx="2306">
                  <c:v>41344</c:v>
                </c:pt>
                <c:pt idx="2307">
                  <c:v>41345</c:v>
                </c:pt>
                <c:pt idx="2308">
                  <c:v>41346</c:v>
                </c:pt>
                <c:pt idx="2309">
                  <c:v>41347</c:v>
                </c:pt>
                <c:pt idx="2310">
                  <c:v>41348</c:v>
                </c:pt>
                <c:pt idx="2311">
                  <c:v>41351</c:v>
                </c:pt>
                <c:pt idx="2312">
                  <c:v>41352</c:v>
                </c:pt>
                <c:pt idx="2313">
                  <c:v>41353</c:v>
                </c:pt>
                <c:pt idx="2314">
                  <c:v>41354</c:v>
                </c:pt>
                <c:pt idx="2315">
                  <c:v>41355</c:v>
                </c:pt>
                <c:pt idx="2316">
                  <c:v>41358</c:v>
                </c:pt>
                <c:pt idx="2317">
                  <c:v>41359</c:v>
                </c:pt>
                <c:pt idx="2318">
                  <c:v>41360</c:v>
                </c:pt>
                <c:pt idx="2319">
                  <c:v>41361</c:v>
                </c:pt>
                <c:pt idx="2320">
                  <c:v>41365</c:v>
                </c:pt>
                <c:pt idx="2321">
                  <c:v>41366</c:v>
                </c:pt>
                <c:pt idx="2322">
                  <c:v>41367</c:v>
                </c:pt>
                <c:pt idx="2323">
                  <c:v>41368</c:v>
                </c:pt>
                <c:pt idx="2324">
                  <c:v>41369</c:v>
                </c:pt>
                <c:pt idx="2325">
                  <c:v>41372</c:v>
                </c:pt>
                <c:pt idx="2326">
                  <c:v>41373</c:v>
                </c:pt>
                <c:pt idx="2327">
                  <c:v>41374</c:v>
                </c:pt>
                <c:pt idx="2328">
                  <c:v>41375</c:v>
                </c:pt>
                <c:pt idx="2329">
                  <c:v>41376</c:v>
                </c:pt>
                <c:pt idx="2330">
                  <c:v>41379</c:v>
                </c:pt>
                <c:pt idx="2331">
                  <c:v>41380</c:v>
                </c:pt>
                <c:pt idx="2332">
                  <c:v>41381</c:v>
                </c:pt>
                <c:pt idx="2333">
                  <c:v>41382</c:v>
                </c:pt>
                <c:pt idx="2334">
                  <c:v>41383</c:v>
                </c:pt>
                <c:pt idx="2335">
                  <c:v>41386</c:v>
                </c:pt>
                <c:pt idx="2336">
                  <c:v>41387</c:v>
                </c:pt>
                <c:pt idx="2337">
                  <c:v>41388</c:v>
                </c:pt>
                <c:pt idx="2338">
                  <c:v>41389</c:v>
                </c:pt>
                <c:pt idx="2339">
                  <c:v>41390</c:v>
                </c:pt>
                <c:pt idx="2340">
                  <c:v>41393</c:v>
                </c:pt>
                <c:pt idx="2341">
                  <c:v>41394</c:v>
                </c:pt>
                <c:pt idx="2342">
                  <c:v>41395</c:v>
                </c:pt>
                <c:pt idx="2343">
                  <c:v>41396</c:v>
                </c:pt>
                <c:pt idx="2344">
                  <c:v>41397</c:v>
                </c:pt>
                <c:pt idx="2345">
                  <c:v>41400</c:v>
                </c:pt>
                <c:pt idx="2346">
                  <c:v>41401</c:v>
                </c:pt>
                <c:pt idx="2347">
                  <c:v>41402</c:v>
                </c:pt>
                <c:pt idx="2348">
                  <c:v>41403</c:v>
                </c:pt>
                <c:pt idx="2349">
                  <c:v>41404</c:v>
                </c:pt>
                <c:pt idx="2350">
                  <c:v>41407</c:v>
                </c:pt>
                <c:pt idx="2351">
                  <c:v>41408</c:v>
                </c:pt>
                <c:pt idx="2352">
                  <c:v>41409</c:v>
                </c:pt>
                <c:pt idx="2353">
                  <c:v>41410</c:v>
                </c:pt>
                <c:pt idx="2354">
                  <c:v>41411</c:v>
                </c:pt>
                <c:pt idx="2355">
                  <c:v>41414</c:v>
                </c:pt>
                <c:pt idx="2356">
                  <c:v>41415</c:v>
                </c:pt>
                <c:pt idx="2357">
                  <c:v>41416</c:v>
                </c:pt>
                <c:pt idx="2358">
                  <c:v>41417</c:v>
                </c:pt>
                <c:pt idx="2359">
                  <c:v>41418</c:v>
                </c:pt>
                <c:pt idx="2360">
                  <c:v>41422</c:v>
                </c:pt>
                <c:pt idx="2361">
                  <c:v>41423</c:v>
                </c:pt>
                <c:pt idx="2362">
                  <c:v>41424</c:v>
                </c:pt>
                <c:pt idx="2363">
                  <c:v>41425</c:v>
                </c:pt>
                <c:pt idx="2364">
                  <c:v>41428</c:v>
                </c:pt>
                <c:pt idx="2365">
                  <c:v>41429</c:v>
                </c:pt>
                <c:pt idx="2366">
                  <c:v>41430</c:v>
                </c:pt>
                <c:pt idx="2367">
                  <c:v>41431</c:v>
                </c:pt>
                <c:pt idx="2368">
                  <c:v>41432</c:v>
                </c:pt>
                <c:pt idx="2369">
                  <c:v>41435</c:v>
                </c:pt>
                <c:pt idx="2370">
                  <c:v>41436</c:v>
                </c:pt>
                <c:pt idx="2371">
                  <c:v>41437</c:v>
                </c:pt>
                <c:pt idx="2372">
                  <c:v>41438</c:v>
                </c:pt>
                <c:pt idx="2373">
                  <c:v>41439</c:v>
                </c:pt>
                <c:pt idx="2374">
                  <c:v>41442</c:v>
                </c:pt>
                <c:pt idx="2375">
                  <c:v>41443</c:v>
                </c:pt>
                <c:pt idx="2376">
                  <c:v>41444</c:v>
                </c:pt>
                <c:pt idx="2377">
                  <c:v>41445</c:v>
                </c:pt>
                <c:pt idx="2378">
                  <c:v>41446</c:v>
                </c:pt>
                <c:pt idx="2379">
                  <c:v>41449</c:v>
                </c:pt>
                <c:pt idx="2380">
                  <c:v>41450</c:v>
                </c:pt>
                <c:pt idx="2381">
                  <c:v>41451</c:v>
                </c:pt>
                <c:pt idx="2382">
                  <c:v>41452</c:v>
                </c:pt>
                <c:pt idx="2383">
                  <c:v>41453</c:v>
                </c:pt>
                <c:pt idx="2384">
                  <c:v>41456</c:v>
                </c:pt>
                <c:pt idx="2385">
                  <c:v>41457</c:v>
                </c:pt>
                <c:pt idx="2386">
                  <c:v>41458</c:v>
                </c:pt>
                <c:pt idx="2387">
                  <c:v>41460</c:v>
                </c:pt>
                <c:pt idx="2388">
                  <c:v>41463</c:v>
                </c:pt>
                <c:pt idx="2389">
                  <c:v>41464</c:v>
                </c:pt>
                <c:pt idx="2390">
                  <c:v>41465</c:v>
                </c:pt>
                <c:pt idx="2391">
                  <c:v>41466</c:v>
                </c:pt>
                <c:pt idx="2392">
                  <c:v>41467</c:v>
                </c:pt>
                <c:pt idx="2393">
                  <c:v>41470</c:v>
                </c:pt>
                <c:pt idx="2394">
                  <c:v>41471</c:v>
                </c:pt>
                <c:pt idx="2395">
                  <c:v>41472</c:v>
                </c:pt>
                <c:pt idx="2396">
                  <c:v>41473</c:v>
                </c:pt>
                <c:pt idx="2397">
                  <c:v>41474</c:v>
                </c:pt>
                <c:pt idx="2398">
                  <c:v>41477</c:v>
                </c:pt>
                <c:pt idx="2399">
                  <c:v>41478</c:v>
                </c:pt>
                <c:pt idx="2400">
                  <c:v>41479</c:v>
                </c:pt>
                <c:pt idx="2401">
                  <c:v>41480</c:v>
                </c:pt>
                <c:pt idx="2402">
                  <c:v>41481</c:v>
                </c:pt>
                <c:pt idx="2403">
                  <c:v>41484</c:v>
                </c:pt>
                <c:pt idx="2404">
                  <c:v>41485</c:v>
                </c:pt>
                <c:pt idx="2405">
                  <c:v>41486</c:v>
                </c:pt>
                <c:pt idx="2406">
                  <c:v>41487</c:v>
                </c:pt>
                <c:pt idx="2407">
                  <c:v>41488</c:v>
                </c:pt>
                <c:pt idx="2408">
                  <c:v>41491</c:v>
                </c:pt>
                <c:pt idx="2409">
                  <c:v>41492</c:v>
                </c:pt>
                <c:pt idx="2410">
                  <c:v>41493</c:v>
                </c:pt>
                <c:pt idx="2411">
                  <c:v>41494</c:v>
                </c:pt>
                <c:pt idx="2412">
                  <c:v>41495</c:v>
                </c:pt>
                <c:pt idx="2413">
                  <c:v>41498</c:v>
                </c:pt>
                <c:pt idx="2414">
                  <c:v>41499</c:v>
                </c:pt>
                <c:pt idx="2415">
                  <c:v>41500</c:v>
                </c:pt>
                <c:pt idx="2416">
                  <c:v>41501</c:v>
                </c:pt>
                <c:pt idx="2417">
                  <c:v>41502</c:v>
                </c:pt>
                <c:pt idx="2418">
                  <c:v>41505</c:v>
                </c:pt>
                <c:pt idx="2419">
                  <c:v>41506</c:v>
                </c:pt>
                <c:pt idx="2420">
                  <c:v>41507</c:v>
                </c:pt>
                <c:pt idx="2421">
                  <c:v>41508</c:v>
                </c:pt>
                <c:pt idx="2422">
                  <c:v>41509</c:v>
                </c:pt>
                <c:pt idx="2423">
                  <c:v>41512</c:v>
                </c:pt>
                <c:pt idx="2424">
                  <c:v>41513</c:v>
                </c:pt>
                <c:pt idx="2425">
                  <c:v>41514</c:v>
                </c:pt>
                <c:pt idx="2426">
                  <c:v>41515</c:v>
                </c:pt>
                <c:pt idx="2427">
                  <c:v>41516</c:v>
                </c:pt>
                <c:pt idx="2428">
                  <c:v>41520</c:v>
                </c:pt>
                <c:pt idx="2429">
                  <c:v>41521</c:v>
                </c:pt>
                <c:pt idx="2430">
                  <c:v>41522</c:v>
                </c:pt>
                <c:pt idx="2431">
                  <c:v>41523</c:v>
                </c:pt>
                <c:pt idx="2432">
                  <c:v>41526</c:v>
                </c:pt>
                <c:pt idx="2433">
                  <c:v>41527</c:v>
                </c:pt>
                <c:pt idx="2434">
                  <c:v>41528</c:v>
                </c:pt>
                <c:pt idx="2435">
                  <c:v>41529</c:v>
                </c:pt>
                <c:pt idx="2436">
                  <c:v>41530</c:v>
                </c:pt>
                <c:pt idx="2437">
                  <c:v>41533</c:v>
                </c:pt>
                <c:pt idx="2438">
                  <c:v>41534</c:v>
                </c:pt>
                <c:pt idx="2439">
                  <c:v>41535</c:v>
                </c:pt>
                <c:pt idx="2440">
                  <c:v>41536</c:v>
                </c:pt>
                <c:pt idx="2441">
                  <c:v>41537</c:v>
                </c:pt>
                <c:pt idx="2442">
                  <c:v>41540</c:v>
                </c:pt>
                <c:pt idx="2443">
                  <c:v>41541</c:v>
                </c:pt>
                <c:pt idx="2444">
                  <c:v>41542</c:v>
                </c:pt>
                <c:pt idx="2445">
                  <c:v>41543</c:v>
                </c:pt>
                <c:pt idx="2446">
                  <c:v>41544</c:v>
                </c:pt>
                <c:pt idx="2447">
                  <c:v>41547</c:v>
                </c:pt>
                <c:pt idx="2448">
                  <c:v>41548</c:v>
                </c:pt>
                <c:pt idx="2449">
                  <c:v>41549</c:v>
                </c:pt>
                <c:pt idx="2450">
                  <c:v>41550</c:v>
                </c:pt>
                <c:pt idx="2451">
                  <c:v>41551</c:v>
                </c:pt>
                <c:pt idx="2452">
                  <c:v>41554</c:v>
                </c:pt>
                <c:pt idx="2453">
                  <c:v>41555</c:v>
                </c:pt>
                <c:pt idx="2454">
                  <c:v>41556</c:v>
                </c:pt>
                <c:pt idx="2455">
                  <c:v>41557</c:v>
                </c:pt>
                <c:pt idx="2456">
                  <c:v>41558</c:v>
                </c:pt>
                <c:pt idx="2457">
                  <c:v>41561</c:v>
                </c:pt>
                <c:pt idx="2458">
                  <c:v>41562</c:v>
                </c:pt>
                <c:pt idx="2459">
                  <c:v>41563</c:v>
                </c:pt>
                <c:pt idx="2460">
                  <c:v>41564</c:v>
                </c:pt>
                <c:pt idx="2461">
                  <c:v>41565</c:v>
                </c:pt>
                <c:pt idx="2462">
                  <c:v>41568</c:v>
                </c:pt>
                <c:pt idx="2463">
                  <c:v>41569</c:v>
                </c:pt>
                <c:pt idx="2464">
                  <c:v>41570</c:v>
                </c:pt>
                <c:pt idx="2465">
                  <c:v>41571</c:v>
                </c:pt>
                <c:pt idx="2466">
                  <c:v>41572</c:v>
                </c:pt>
                <c:pt idx="2467">
                  <c:v>41575</c:v>
                </c:pt>
                <c:pt idx="2468">
                  <c:v>41576</c:v>
                </c:pt>
                <c:pt idx="2469">
                  <c:v>41577</c:v>
                </c:pt>
                <c:pt idx="2470">
                  <c:v>41578</c:v>
                </c:pt>
                <c:pt idx="2471">
                  <c:v>41579</c:v>
                </c:pt>
                <c:pt idx="2472">
                  <c:v>41582</c:v>
                </c:pt>
                <c:pt idx="2473">
                  <c:v>41583</c:v>
                </c:pt>
                <c:pt idx="2474">
                  <c:v>41584</c:v>
                </c:pt>
                <c:pt idx="2475">
                  <c:v>41585</c:v>
                </c:pt>
                <c:pt idx="2476">
                  <c:v>41586</c:v>
                </c:pt>
                <c:pt idx="2477">
                  <c:v>41589</c:v>
                </c:pt>
                <c:pt idx="2478">
                  <c:v>41590</c:v>
                </c:pt>
                <c:pt idx="2479">
                  <c:v>41591</c:v>
                </c:pt>
                <c:pt idx="2480">
                  <c:v>41592</c:v>
                </c:pt>
                <c:pt idx="2481">
                  <c:v>41593</c:v>
                </c:pt>
                <c:pt idx="2482">
                  <c:v>41596</c:v>
                </c:pt>
                <c:pt idx="2483">
                  <c:v>41597</c:v>
                </c:pt>
                <c:pt idx="2484">
                  <c:v>41598</c:v>
                </c:pt>
                <c:pt idx="2485">
                  <c:v>41599</c:v>
                </c:pt>
                <c:pt idx="2486">
                  <c:v>41600</c:v>
                </c:pt>
                <c:pt idx="2487">
                  <c:v>41603</c:v>
                </c:pt>
                <c:pt idx="2488">
                  <c:v>41604</c:v>
                </c:pt>
                <c:pt idx="2489">
                  <c:v>41605</c:v>
                </c:pt>
                <c:pt idx="2490">
                  <c:v>41607</c:v>
                </c:pt>
                <c:pt idx="2491">
                  <c:v>41610</c:v>
                </c:pt>
                <c:pt idx="2492">
                  <c:v>41611</c:v>
                </c:pt>
                <c:pt idx="2493">
                  <c:v>41612</c:v>
                </c:pt>
                <c:pt idx="2494">
                  <c:v>41613</c:v>
                </c:pt>
                <c:pt idx="2495">
                  <c:v>41614</c:v>
                </c:pt>
                <c:pt idx="2496">
                  <c:v>41617</c:v>
                </c:pt>
                <c:pt idx="2497">
                  <c:v>41618</c:v>
                </c:pt>
                <c:pt idx="2498">
                  <c:v>41619</c:v>
                </c:pt>
                <c:pt idx="2499">
                  <c:v>41620</c:v>
                </c:pt>
                <c:pt idx="2500">
                  <c:v>41621</c:v>
                </c:pt>
                <c:pt idx="2501">
                  <c:v>41624</c:v>
                </c:pt>
                <c:pt idx="2502">
                  <c:v>41625</c:v>
                </c:pt>
                <c:pt idx="2503">
                  <c:v>41626</c:v>
                </c:pt>
                <c:pt idx="2504">
                  <c:v>41627</c:v>
                </c:pt>
                <c:pt idx="2505">
                  <c:v>41628</c:v>
                </c:pt>
                <c:pt idx="2506">
                  <c:v>41631</c:v>
                </c:pt>
                <c:pt idx="2507">
                  <c:v>41632</c:v>
                </c:pt>
                <c:pt idx="2508">
                  <c:v>41634</c:v>
                </c:pt>
                <c:pt idx="2509">
                  <c:v>41635</c:v>
                </c:pt>
                <c:pt idx="2510">
                  <c:v>41638</c:v>
                </c:pt>
                <c:pt idx="2511">
                  <c:v>41639</c:v>
                </c:pt>
                <c:pt idx="2512">
                  <c:v>41641</c:v>
                </c:pt>
                <c:pt idx="2513">
                  <c:v>41642</c:v>
                </c:pt>
                <c:pt idx="2514">
                  <c:v>41645</c:v>
                </c:pt>
                <c:pt idx="2515">
                  <c:v>41646</c:v>
                </c:pt>
                <c:pt idx="2516">
                  <c:v>41647</c:v>
                </c:pt>
                <c:pt idx="2517">
                  <c:v>41648</c:v>
                </c:pt>
                <c:pt idx="2518">
                  <c:v>41649</c:v>
                </c:pt>
                <c:pt idx="2519">
                  <c:v>41652</c:v>
                </c:pt>
                <c:pt idx="2520">
                  <c:v>41653</c:v>
                </c:pt>
                <c:pt idx="2521">
                  <c:v>41654</c:v>
                </c:pt>
                <c:pt idx="2522">
                  <c:v>41655</c:v>
                </c:pt>
                <c:pt idx="2523">
                  <c:v>41656</c:v>
                </c:pt>
                <c:pt idx="2524">
                  <c:v>41660</c:v>
                </c:pt>
                <c:pt idx="2525">
                  <c:v>41661</c:v>
                </c:pt>
                <c:pt idx="2526">
                  <c:v>41662</c:v>
                </c:pt>
                <c:pt idx="2527">
                  <c:v>41663</c:v>
                </c:pt>
                <c:pt idx="2528">
                  <c:v>41666</c:v>
                </c:pt>
                <c:pt idx="2529">
                  <c:v>41667</c:v>
                </c:pt>
                <c:pt idx="2530">
                  <c:v>41668</c:v>
                </c:pt>
                <c:pt idx="2531">
                  <c:v>41669</c:v>
                </c:pt>
                <c:pt idx="2532">
                  <c:v>41670</c:v>
                </c:pt>
                <c:pt idx="2533">
                  <c:v>41673</c:v>
                </c:pt>
                <c:pt idx="2534">
                  <c:v>41674</c:v>
                </c:pt>
                <c:pt idx="2535">
                  <c:v>41675</c:v>
                </c:pt>
                <c:pt idx="2536">
                  <c:v>41676</c:v>
                </c:pt>
                <c:pt idx="2537">
                  <c:v>41677</c:v>
                </c:pt>
                <c:pt idx="2538">
                  <c:v>41680</c:v>
                </c:pt>
                <c:pt idx="2539">
                  <c:v>41681</c:v>
                </c:pt>
                <c:pt idx="2540">
                  <c:v>41682</c:v>
                </c:pt>
                <c:pt idx="2541">
                  <c:v>41683</c:v>
                </c:pt>
                <c:pt idx="2542">
                  <c:v>41684</c:v>
                </c:pt>
                <c:pt idx="2543">
                  <c:v>41688</c:v>
                </c:pt>
                <c:pt idx="2544">
                  <c:v>41689</c:v>
                </c:pt>
                <c:pt idx="2545">
                  <c:v>41690</c:v>
                </c:pt>
                <c:pt idx="2546">
                  <c:v>41691</c:v>
                </c:pt>
                <c:pt idx="2547">
                  <c:v>41694</c:v>
                </c:pt>
                <c:pt idx="2548">
                  <c:v>41695</c:v>
                </c:pt>
                <c:pt idx="2549">
                  <c:v>41696</c:v>
                </c:pt>
                <c:pt idx="2550">
                  <c:v>41697</c:v>
                </c:pt>
                <c:pt idx="2551">
                  <c:v>41698</c:v>
                </c:pt>
                <c:pt idx="2552">
                  <c:v>41701</c:v>
                </c:pt>
                <c:pt idx="2553">
                  <c:v>41702</c:v>
                </c:pt>
                <c:pt idx="2554">
                  <c:v>41703</c:v>
                </c:pt>
                <c:pt idx="2555">
                  <c:v>41704</c:v>
                </c:pt>
                <c:pt idx="2556">
                  <c:v>41705</c:v>
                </c:pt>
                <c:pt idx="2557">
                  <c:v>41708</c:v>
                </c:pt>
                <c:pt idx="2558">
                  <c:v>41709</c:v>
                </c:pt>
                <c:pt idx="2559">
                  <c:v>41710</c:v>
                </c:pt>
                <c:pt idx="2560">
                  <c:v>41711</c:v>
                </c:pt>
                <c:pt idx="2561">
                  <c:v>41712</c:v>
                </c:pt>
                <c:pt idx="2562">
                  <c:v>41715</c:v>
                </c:pt>
                <c:pt idx="2563">
                  <c:v>41716</c:v>
                </c:pt>
                <c:pt idx="2564">
                  <c:v>41717</c:v>
                </c:pt>
                <c:pt idx="2565">
                  <c:v>41718</c:v>
                </c:pt>
                <c:pt idx="2566">
                  <c:v>41719</c:v>
                </c:pt>
                <c:pt idx="2567">
                  <c:v>41722</c:v>
                </c:pt>
                <c:pt idx="2568">
                  <c:v>41723</c:v>
                </c:pt>
                <c:pt idx="2569">
                  <c:v>41724</c:v>
                </c:pt>
                <c:pt idx="2570">
                  <c:v>41725</c:v>
                </c:pt>
                <c:pt idx="2571">
                  <c:v>41726</c:v>
                </c:pt>
                <c:pt idx="2572">
                  <c:v>41729</c:v>
                </c:pt>
                <c:pt idx="2573">
                  <c:v>41730</c:v>
                </c:pt>
                <c:pt idx="2574">
                  <c:v>41731</c:v>
                </c:pt>
                <c:pt idx="2575">
                  <c:v>41732</c:v>
                </c:pt>
                <c:pt idx="2576">
                  <c:v>41733</c:v>
                </c:pt>
                <c:pt idx="2577">
                  <c:v>41736</c:v>
                </c:pt>
                <c:pt idx="2578">
                  <c:v>41737</c:v>
                </c:pt>
                <c:pt idx="2579">
                  <c:v>41738</c:v>
                </c:pt>
                <c:pt idx="2580">
                  <c:v>41739</c:v>
                </c:pt>
                <c:pt idx="2581">
                  <c:v>41740</c:v>
                </c:pt>
                <c:pt idx="2582">
                  <c:v>41743</c:v>
                </c:pt>
                <c:pt idx="2583">
                  <c:v>41744</c:v>
                </c:pt>
                <c:pt idx="2584">
                  <c:v>41745</c:v>
                </c:pt>
                <c:pt idx="2585">
                  <c:v>41746</c:v>
                </c:pt>
                <c:pt idx="2586">
                  <c:v>41750</c:v>
                </c:pt>
                <c:pt idx="2587">
                  <c:v>41751</c:v>
                </c:pt>
                <c:pt idx="2588">
                  <c:v>41752</c:v>
                </c:pt>
                <c:pt idx="2589">
                  <c:v>41753</c:v>
                </c:pt>
                <c:pt idx="2590">
                  <c:v>41754</c:v>
                </c:pt>
                <c:pt idx="2591">
                  <c:v>41757</c:v>
                </c:pt>
                <c:pt idx="2592">
                  <c:v>41758</c:v>
                </c:pt>
                <c:pt idx="2593">
                  <c:v>41759</c:v>
                </c:pt>
                <c:pt idx="2594">
                  <c:v>41760</c:v>
                </c:pt>
                <c:pt idx="2595">
                  <c:v>41761</c:v>
                </c:pt>
                <c:pt idx="2596">
                  <c:v>41764</c:v>
                </c:pt>
                <c:pt idx="2597">
                  <c:v>41765</c:v>
                </c:pt>
                <c:pt idx="2598">
                  <c:v>41766</c:v>
                </c:pt>
                <c:pt idx="2599">
                  <c:v>41767</c:v>
                </c:pt>
                <c:pt idx="2600">
                  <c:v>41768</c:v>
                </c:pt>
                <c:pt idx="2601">
                  <c:v>41771</c:v>
                </c:pt>
                <c:pt idx="2602">
                  <c:v>41772</c:v>
                </c:pt>
                <c:pt idx="2603">
                  <c:v>41773</c:v>
                </c:pt>
                <c:pt idx="2604">
                  <c:v>41774</c:v>
                </c:pt>
                <c:pt idx="2605">
                  <c:v>41775</c:v>
                </c:pt>
                <c:pt idx="2606">
                  <c:v>41778</c:v>
                </c:pt>
                <c:pt idx="2607">
                  <c:v>41779</c:v>
                </c:pt>
                <c:pt idx="2608">
                  <c:v>41780</c:v>
                </c:pt>
                <c:pt idx="2609">
                  <c:v>41781</c:v>
                </c:pt>
                <c:pt idx="2610">
                  <c:v>41782</c:v>
                </c:pt>
                <c:pt idx="2611">
                  <c:v>41786</c:v>
                </c:pt>
                <c:pt idx="2612">
                  <c:v>41787</c:v>
                </c:pt>
                <c:pt idx="2613">
                  <c:v>41788</c:v>
                </c:pt>
                <c:pt idx="2614">
                  <c:v>41789</c:v>
                </c:pt>
                <c:pt idx="2615">
                  <c:v>41792</c:v>
                </c:pt>
                <c:pt idx="2616">
                  <c:v>41793</c:v>
                </c:pt>
                <c:pt idx="2617">
                  <c:v>41794</c:v>
                </c:pt>
                <c:pt idx="2618">
                  <c:v>41795</c:v>
                </c:pt>
                <c:pt idx="2619">
                  <c:v>41796</c:v>
                </c:pt>
                <c:pt idx="2620">
                  <c:v>41799</c:v>
                </c:pt>
                <c:pt idx="2621">
                  <c:v>41800</c:v>
                </c:pt>
                <c:pt idx="2622">
                  <c:v>41801</c:v>
                </c:pt>
                <c:pt idx="2623">
                  <c:v>41802</c:v>
                </c:pt>
                <c:pt idx="2624">
                  <c:v>41803</c:v>
                </c:pt>
                <c:pt idx="2625">
                  <c:v>41806</c:v>
                </c:pt>
                <c:pt idx="2626">
                  <c:v>41807</c:v>
                </c:pt>
                <c:pt idx="2627">
                  <c:v>41808</c:v>
                </c:pt>
                <c:pt idx="2628">
                  <c:v>41809</c:v>
                </c:pt>
                <c:pt idx="2629">
                  <c:v>41810</c:v>
                </c:pt>
                <c:pt idx="2630">
                  <c:v>41813</c:v>
                </c:pt>
                <c:pt idx="2631">
                  <c:v>41814</c:v>
                </c:pt>
                <c:pt idx="2632">
                  <c:v>41815</c:v>
                </c:pt>
                <c:pt idx="2633">
                  <c:v>41816</c:v>
                </c:pt>
                <c:pt idx="2634">
                  <c:v>41817</c:v>
                </c:pt>
                <c:pt idx="2635">
                  <c:v>41820</c:v>
                </c:pt>
                <c:pt idx="2636">
                  <c:v>41821</c:v>
                </c:pt>
                <c:pt idx="2637">
                  <c:v>41822</c:v>
                </c:pt>
                <c:pt idx="2638">
                  <c:v>41823</c:v>
                </c:pt>
                <c:pt idx="2639">
                  <c:v>41827</c:v>
                </c:pt>
                <c:pt idx="2640">
                  <c:v>41828</c:v>
                </c:pt>
                <c:pt idx="2641">
                  <c:v>41829</c:v>
                </c:pt>
                <c:pt idx="2642">
                  <c:v>41830</c:v>
                </c:pt>
                <c:pt idx="2643">
                  <c:v>41831</c:v>
                </c:pt>
                <c:pt idx="2644">
                  <c:v>41834</c:v>
                </c:pt>
                <c:pt idx="2645">
                  <c:v>41835</c:v>
                </c:pt>
                <c:pt idx="2646">
                  <c:v>41836</c:v>
                </c:pt>
                <c:pt idx="2647">
                  <c:v>41837</c:v>
                </c:pt>
                <c:pt idx="2648">
                  <c:v>41838</c:v>
                </c:pt>
                <c:pt idx="2649">
                  <c:v>41841</c:v>
                </c:pt>
                <c:pt idx="2650">
                  <c:v>41842</c:v>
                </c:pt>
                <c:pt idx="2651">
                  <c:v>41843</c:v>
                </c:pt>
                <c:pt idx="2652">
                  <c:v>41844</c:v>
                </c:pt>
                <c:pt idx="2653">
                  <c:v>41845</c:v>
                </c:pt>
                <c:pt idx="2654">
                  <c:v>41848</c:v>
                </c:pt>
                <c:pt idx="2655">
                  <c:v>41849</c:v>
                </c:pt>
                <c:pt idx="2656">
                  <c:v>41850</c:v>
                </c:pt>
                <c:pt idx="2657">
                  <c:v>41851</c:v>
                </c:pt>
                <c:pt idx="2658">
                  <c:v>41852</c:v>
                </c:pt>
                <c:pt idx="2659">
                  <c:v>41855</c:v>
                </c:pt>
                <c:pt idx="2660">
                  <c:v>41856</c:v>
                </c:pt>
                <c:pt idx="2661">
                  <c:v>41857</c:v>
                </c:pt>
                <c:pt idx="2662">
                  <c:v>41858</c:v>
                </c:pt>
                <c:pt idx="2663">
                  <c:v>41859</c:v>
                </c:pt>
                <c:pt idx="2664">
                  <c:v>41862</c:v>
                </c:pt>
                <c:pt idx="2665">
                  <c:v>41863</c:v>
                </c:pt>
                <c:pt idx="2666">
                  <c:v>41864</c:v>
                </c:pt>
                <c:pt idx="2667">
                  <c:v>41865</c:v>
                </c:pt>
                <c:pt idx="2668">
                  <c:v>41866</c:v>
                </c:pt>
                <c:pt idx="2669">
                  <c:v>41869</c:v>
                </c:pt>
                <c:pt idx="2670">
                  <c:v>41870</c:v>
                </c:pt>
                <c:pt idx="2671">
                  <c:v>41871</c:v>
                </c:pt>
                <c:pt idx="2672">
                  <c:v>41872</c:v>
                </c:pt>
                <c:pt idx="2673">
                  <c:v>41873</c:v>
                </c:pt>
                <c:pt idx="2674">
                  <c:v>41876</c:v>
                </c:pt>
                <c:pt idx="2675">
                  <c:v>41877</c:v>
                </c:pt>
                <c:pt idx="2676">
                  <c:v>41878</c:v>
                </c:pt>
                <c:pt idx="2677">
                  <c:v>41879</c:v>
                </c:pt>
                <c:pt idx="2678">
                  <c:v>41880</c:v>
                </c:pt>
                <c:pt idx="2679">
                  <c:v>41884</c:v>
                </c:pt>
                <c:pt idx="2680">
                  <c:v>41885</c:v>
                </c:pt>
                <c:pt idx="2681">
                  <c:v>41886</c:v>
                </c:pt>
                <c:pt idx="2682">
                  <c:v>41887</c:v>
                </c:pt>
                <c:pt idx="2683">
                  <c:v>41890</c:v>
                </c:pt>
                <c:pt idx="2684">
                  <c:v>41891</c:v>
                </c:pt>
                <c:pt idx="2685">
                  <c:v>41892</c:v>
                </c:pt>
                <c:pt idx="2686">
                  <c:v>41893</c:v>
                </c:pt>
                <c:pt idx="2687">
                  <c:v>41894</c:v>
                </c:pt>
                <c:pt idx="2688">
                  <c:v>41897</c:v>
                </c:pt>
                <c:pt idx="2689">
                  <c:v>41898</c:v>
                </c:pt>
                <c:pt idx="2690">
                  <c:v>41899</c:v>
                </c:pt>
                <c:pt idx="2691">
                  <c:v>41900</c:v>
                </c:pt>
                <c:pt idx="2692">
                  <c:v>41901</c:v>
                </c:pt>
                <c:pt idx="2693">
                  <c:v>41904</c:v>
                </c:pt>
                <c:pt idx="2694">
                  <c:v>41905</c:v>
                </c:pt>
                <c:pt idx="2695">
                  <c:v>41906</c:v>
                </c:pt>
                <c:pt idx="2696">
                  <c:v>41907</c:v>
                </c:pt>
                <c:pt idx="2697">
                  <c:v>41908</c:v>
                </c:pt>
                <c:pt idx="2698">
                  <c:v>41911</c:v>
                </c:pt>
                <c:pt idx="2699">
                  <c:v>41912</c:v>
                </c:pt>
                <c:pt idx="2700">
                  <c:v>41913</c:v>
                </c:pt>
                <c:pt idx="2701">
                  <c:v>41914</c:v>
                </c:pt>
                <c:pt idx="2702">
                  <c:v>41915</c:v>
                </c:pt>
                <c:pt idx="2703">
                  <c:v>41918</c:v>
                </c:pt>
                <c:pt idx="2704">
                  <c:v>41919</c:v>
                </c:pt>
                <c:pt idx="2705">
                  <c:v>41920</c:v>
                </c:pt>
                <c:pt idx="2706">
                  <c:v>41921</c:v>
                </c:pt>
                <c:pt idx="2707">
                  <c:v>41922</c:v>
                </c:pt>
                <c:pt idx="2708">
                  <c:v>41925</c:v>
                </c:pt>
                <c:pt idx="2709">
                  <c:v>41926</c:v>
                </c:pt>
                <c:pt idx="2710">
                  <c:v>41927</c:v>
                </c:pt>
                <c:pt idx="2711">
                  <c:v>41928</c:v>
                </c:pt>
                <c:pt idx="2712">
                  <c:v>41929</c:v>
                </c:pt>
                <c:pt idx="2713">
                  <c:v>41932</c:v>
                </c:pt>
                <c:pt idx="2714">
                  <c:v>41933</c:v>
                </c:pt>
                <c:pt idx="2715">
                  <c:v>41934</c:v>
                </c:pt>
                <c:pt idx="2716">
                  <c:v>41935</c:v>
                </c:pt>
                <c:pt idx="2717">
                  <c:v>41936</c:v>
                </c:pt>
                <c:pt idx="2718">
                  <c:v>41939</c:v>
                </c:pt>
                <c:pt idx="2719">
                  <c:v>41940</c:v>
                </c:pt>
                <c:pt idx="2720">
                  <c:v>41941</c:v>
                </c:pt>
                <c:pt idx="2721">
                  <c:v>41942</c:v>
                </c:pt>
                <c:pt idx="2722">
                  <c:v>41943</c:v>
                </c:pt>
                <c:pt idx="2723">
                  <c:v>41946</c:v>
                </c:pt>
                <c:pt idx="2724">
                  <c:v>41947</c:v>
                </c:pt>
                <c:pt idx="2725">
                  <c:v>41948</c:v>
                </c:pt>
                <c:pt idx="2726">
                  <c:v>41949</c:v>
                </c:pt>
                <c:pt idx="2727">
                  <c:v>41950</c:v>
                </c:pt>
                <c:pt idx="2728">
                  <c:v>41953</c:v>
                </c:pt>
                <c:pt idx="2729">
                  <c:v>41954</c:v>
                </c:pt>
                <c:pt idx="2730">
                  <c:v>41955</c:v>
                </c:pt>
                <c:pt idx="2731">
                  <c:v>41956</c:v>
                </c:pt>
                <c:pt idx="2732">
                  <c:v>41957</c:v>
                </c:pt>
                <c:pt idx="2733">
                  <c:v>41960</c:v>
                </c:pt>
                <c:pt idx="2734">
                  <c:v>41961</c:v>
                </c:pt>
                <c:pt idx="2735">
                  <c:v>41962</c:v>
                </c:pt>
                <c:pt idx="2736">
                  <c:v>41963</c:v>
                </c:pt>
                <c:pt idx="2737">
                  <c:v>41964</c:v>
                </c:pt>
                <c:pt idx="2738">
                  <c:v>41967</c:v>
                </c:pt>
                <c:pt idx="2739">
                  <c:v>41968</c:v>
                </c:pt>
                <c:pt idx="2740">
                  <c:v>41969</c:v>
                </c:pt>
                <c:pt idx="2741">
                  <c:v>41971</c:v>
                </c:pt>
                <c:pt idx="2742">
                  <c:v>41974</c:v>
                </c:pt>
                <c:pt idx="2743">
                  <c:v>41975</c:v>
                </c:pt>
                <c:pt idx="2744">
                  <c:v>41976</c:v>
                </c:pt>
                <c:pt idx="2745">
                  <c:v>41977</c:v>
                </c:pt>
                <c:pt idx="2746">
                  <c:v>41978</c:v>
                </c:pt>
                <c:pt idx="2747">
                  <c:v>41981</c:v>
                </c:pt>
                <c:pt idx="2748">
                  <c:v>41982</c:v>
                </c:pt>
                <c:pt idx="2749">
                  <c:v>41983</c:v>
                </c:pt>
                <c:pt idx="2750">
                  <c:v>41984</c:v>
                </c:pt>
                <c:pt idx="2751">
                  <c:v>41985</c:v>
                </c:pt>
                <c:pt idx="2752">
                  <c:v>41988</c:v>
                </c:pt>
                <c:pt idx="2753">
                  <c:v>41989</c:v>
                </c:pt>
                <c:pt idx="2754">
                  <c:v>41990</c:v>
                </c:pt>
                <c:pt idx="2755">
                  <c:v>41991</c:v>
                </c:pt>
                <c:pt idx="2756">
                  <c:v>41992</c:v>
                </c:pt>
                <c:pt idx="2757">
                  <c:v>41995</c:v>
                </c:pt>
                <c:pt idx="2758">
                  <c:v>41996</c:v>
                </c:pt>
                <c:pt idx="2759">
                  <c:v>41997</c:v>
                </c:pt>
                <c:pt idx="2760">
                  <c:v>41999</c:v>
                </c:pt>
                <c:pt idx="2761">
                  <c:v>42002</c:v>
                </c:pt>
                <c:pt idx="2762">
                  <c:v>42003</c:v>
                </c:pt>
                <c:pt idx="2763">
                  <c:v>42004</c:v>
                </c:pt>
                <c:pt idx="2764">
                  <c:v>42006</c:v>
                </c:pt>
                <c:pt idx="2765">
                  <c:v>42009</c:v>
                </c:pt>
                <c:pt idx="2766">
                  <c:v>42010</c:v>
                </c:pt>
                <c:pt idx="2767">
                  <c:v>42011</c:v>
                </c:pt>
                <c:pt idx="2768">
                  <c:v>42012</c:v>
                </c:pt>
                <c:pt idx="2769">
                  <c:v>42013</c:v>
                </c:pt>
                <c:pt idx="2770">
                  <c:v>42016</c:v>
                </c:pt>
                <c:pt idx="2771">
                  <c:v>42017</c:v>
                </c:pt>
                <c:pt idx="2772">
                  <c:v>42018</c:v>
                </c:pt>
                <c:pt idx="2773">
                  <c:v>42019</c:v>
                </c:pt>
                <c:pt idx="2774">
                  <c:v>42020</c:v>
                </c:pt>
                <c:pt idx="2775">
                  <c:v>42024</c:v>
                </c:pt>
                <c:pt idx="2776">
                  <c:v>42025</c:v>
                </c:pt>
                <c:pt idx="2777">
                  <c:v>42026</c:v>
                </c:pt>
                <c:pt idx="2778">
                  <c:v>42027</c:v>
                </c:pt>
                <c:pt idx="2779">
                  <c:v>42030</c:v>
                </c:pt>
                <c:pt idx="2780">
                  <c:v>42031</c:v>
                </c:pt>
                <c:pt idx="2781">
                  <c:v>42032</c:v>
                </c:pt>
                <c:pt idx="2782">
                  <c:v>42033</c:v>
                </c:pt>
                <c:pt idx="2783">
                  <c:v>42034</c:v>
                </c:pt>
                <c:pt idx="2784">
                  <c:v>42037</c:v>
                </c:pt>
                <c:pt idx="2785">
                  <c:v>42038</c:v>
                </c:pt>
                <c:pt idx="2786">
                  <c:v>42039</c:v>
                </c:pt>
                <c:pt idx="2787">
                  <c:v>42040</c:v>
                </c:pt>
                <c:pt idx="2788">
                  <c:v>42041</c:v>
                </c:pt>
                <c:pt idx="2789">
                  <c:v>42044</c:v>
                </c:pt>
                <c:pt idx="2790">
                  <c:v>42045</c:v>
                </c:pt>
                <c:pt idx="2791">
                  <c:v>42046</c:v>
                </c:pt>
                <c:pt idx="2792">
                  <c:v>42047</c:v>
                </c:pt>
                <c:pt idx="2793">
                  <c:v>42048</c:v>
                </c:pt>
                <c:pt idx="2794">
                  <c:v>42052</c:v>
                </c:pt>
                <c:pt idx="2795">
                  <c:v>42053</c:v>
                </c:pt>
                <c:pt idx="2796">
                  <c:v>42054</c:v>
                </c:pt>
                <c:pt idx="2797">
                  <c:v>42055</c:v>
                </c:pt>
                <c:pt idx="2798">
                  <c:v>42058</c:v>
                </c:pt>
                <c:pt idx="2799">
                  <c:v>42059</c:v>
                </c:pt>
                <c:pt idx="2800">
                  <c:v>42060</c:v>
                </c:pt>
                <c:pt idx="2801">
                  <c:v>42061</c:v>
                </c:pt>
                <c:pt idx="2802">
                  <c:v>42062</c:v>
                </c:pt>
                <c:pt idx="2803">
                  <c:v>42065</c:v>
                </c:pt>
                <c:pt idx="2804">
                  <c:v>42066</c:v>
                </c:pt>
                <c:pt idx="2805">
                  <c:v>42067</c:v>
                </c:pt>
                <c:pt idx="2806">
                  <c:v>42068</c:v>
                </c:pt>
                <c:pt idx="2807">
                  <c:v>42069</c:v>
                </c:pt>
                <c:pt idx="2808">
                  <c:v>42072</c:v>
                </c:pt>
                <c:pt idx="2809">
                  <c:v>42073</c:v>
                </c:pt>
                <c:pt idx="2810">
                  <c:v>42074</c:v>
                </c:pt>
                <c:pt idx="2811">
                  <c:v>42075</c:v>
                </c:pt>
                <c:pt idx="2812">
                  <c:v>42076</c:v>
                </c:pt>
                <c:pt idx="2813">
                  <c:v>42079</c:v>
                </c:pt>
                <c:pt idx="2814">
                  <c:v>42080</c:v>
                </c:pt>
                <c:pt idx="2815">
                  <c:v>42081</c:v>
                </c:pt>
                <c:pt idx="2816">
                  <c:v>42082</c:v>
                </c:pt>
                <c:pt idx="2817">
                  <c:v>42083</c:v>
                </c:pt>
                <c:pt idx="2818">
                  <c:v>42086</c:v>
                </c:pt>
                <c:pt idx="2819">
                  <c:v>42087</c:v>
                </c:pt>
                <c:pt idx="2820">
                  <c:v>42088</c:v>
                </c:pt>
                <c:pt idx="2821">
                  <c:v>42089</c:v>
                </c:pt>
                <c:pt idx="2822">
                  <c:v>42090</c:v>
                </c:pt>
                <c:pt idx="2823">
                  <c:v>42093</c:v>
                </c:pt>
                <c:pt idx="2824">
                  <c:v>42094</c:v>
                </c:pt>
                <c:pt idx="2825">
                  <c:v>42095</c:v>
                </c:pt>
                <c:pt idx="2826">
                  <c:v>42096</c:v>
                </c:pt>
                <c:pt idx="2827">
                  <c:v>42100</c:v>
                </c:pt>
                <c:pt idx="2828">
                  <c:v>42101</c:v>
                </c:pt>
                <c:pt idx="2829">
                  <c:v>42102</c:v>
                </c:pt>
                <c:pt idx="2830">
                  <c:v>42103</c:v>
                </c:pt>
                <c:pt idx="2831">
                  <c:v>42104</c:v>
                </c:pt>
                <c:pt idx="2832">
                  <c:v>42107</c:v>
                </c:pt>
                <c:pt idx="2833">
                  <c:v>42108</c:v>
                </c:pt>
                <c:pt idx="2834">
                  <c:v>42109</c:v>
                </c:pt>
                <c:pt idx="2835">
                  <c:v>42110</c:v>
                </c:pt>
                <c:pt idx="2836">
                  <c:v>42111</c:v>
                </c:pt>
                <c:pt idx="2837">
                  <c:v>42114</c:v>
                </c:pt>
                <c:pt idx="2838">
                  <c:v>42115</c:v>
                </c:pt>
                <c:pt idx="2839">
                  <c:v>42116</c:v>
                </c:pt>
                <c:pt idx="2840">
                  <c:v>42117</c:v>
                </c:pt>
                <c:pt idx="2841">
                  <c:v>42118</c:v>
                </c:pt>
                <c:pt idx="2842">
                  <c:v>42121</c:v>
                </c:pt>
                <c:pt idx="2843">
                  <c:v>42122</c:v>
                </c:pt>
                <c:pt idx="2844">
                  <c:v>42123</c:v>
                </c:pt>
                <c:pt idx="2845">
                  <c:v>42124</c:v>
                </c:pt>
                <c:pt idx="2846">
                  <c:v>42125</c:v>
                </c:pt>
                <c:pt idx="2847">
                  <c:v>42128</c:v>
                </c:pt>
                <c:pt idx="2848">
                  <c:v>42129</c:v>
                </c:pt>
                <c:pt idx="2849">
                  <c:v>42130</c:v>
                </c:pt>
                <c:pt idx="2850">
                  <c:v>42131</c:v>
                </c:pt>
                <c:pt idx="2851">
                  <c:v>42132</c:v>
                </c:pt>
                <c:pt idx="2852">
                  <c:v>42135</c:v>
                </c:pt>
                <c:pt idx="2853">
                  <c:v>42136</c:v>
                </c:pt>
                <c:pt idx="2854">
                  <c:v>42137</c:v>
                </c:pt>
                <c:pt idx="2855">
                  <c:v>42138</c:v>
                </c:pt>
                <c:pt idx="2856">
                  <c:v>42139</c:v>
                </c:pt>
                <c:pt idx="2857">
                  <c:v>42142</c:v>
                </c:pt>
                <c:pt idx="2858">
                  <c:v>42143</c:v>
                </c:pt>
                <c:pt idx="2859">
                  <c:v>42144</c:v>
                </c:pt>
                <c:pt idx="2860">
                  <c:v>42145</c:v>
                </c:pt>
                <c:pt idx="2861">
                  <c:v>42146</c:v>
                </c:pt>
                <c:pt idx="2862">
                  <c:v>42150</c:v>
                </c:pt>
                <c:pt idx="2863">
                  <c:v>42151</c:v>
                </c:pt>
                <c:pt idx="2864">
                  <c:v>42152</c:v>
                </c:pt>
                <c:pt idx="2865">
                  <c:v>42153</c:v>
                </c:pt>
                <c:pt idx="2866">
                  <c:v>42156</c:v>
                </c:pt>
                <c:pt idx="2867">
                  <c:v>42157</c:v>
                </c:pt>
                <c:pt idx="2868">
                  <c:v>42158</c:v>
                </c:pt>
                <c:pt idx="2869">
                  <c:v>42159</c:v>
                </c:pt>
                <c:pt idx="2870">
                  <c:v>42160</c:v>
                </c:pt>
                <c:pt idx="2871">
                  <c:v>42163</c:v>
                </c:pt>
                <c:pt idx="2872">
                  <c:v>42164</c:v>
                </c:pt>
                <c:pt idx="2873">
                  <c:v>42165</c:v>
                </c:pt>
                <c:pt idx="2874">
                  <c:v>42166</c:v>
                </c:pt>
                <c:pt idx="2875">
                  <c:v>42167</c:v>
                </c:pt>
                <c:pt idx="2876">
                  <c:v>42170</c:v>
                </c:pt>
                <c:pt idx="2877">
                  <c:v>42171</c:v>
                </c:pt>
                <c:pt idx="2878">
                  <c:v>42172</c:v>
                </c:pt>
                <c:pt idx="2879">
                  <c:v>42173</c:v>
                </c:pt>
                <c:pt idx="2880">
                  <c:v>42174</c:v>
                </c:pt>
                <c:pt idx="2881">
                  <c:v>42177</c:v>
                </c:pt>
                <c:pt idx="2882">
                  <c:v>42178</c:v>
                </c:pt>
                <c:pt idx="2883">
                  <c:v>42179</c:v>
                </c:pt>
                <c:pt idx="2884">
                  <c:v>42180</c:v>
                </c:pt>
                <c:pt idx="2885">
                  <c:v>42181</c:v>
                </c:pt>
                <c:pt idx="2886">
                  <c:v>42184</c:v>
                </c:pt>
                <c:pt idx="2887">
                  <c:v>42185</c:v>
                </c:pt>
                <c:pt idx="2888">
                  <c:v>42186</c:v>
                </c:pt>
                <c:pt idx="2889">
                  <c:v>42187</c:v>
                </c:pt>
                <c:pt idx="2890">
                  <c:v>42191</c:v>
                </c:pt>
                <c:pt idx="2891">
                  <c:v>42192</c:v>
                </c:pt>
                <c:pt idx="2892">
                  <c:v>42193</c:v>
                </c:pt>
                <c:pt idx="2893">
                  <c:v>42194</c:v>
                </c:pt>
                <c:pt idx="2894">
                  <c:v>42195</c:v>
                </c:pt>
                <c:pt idx="2895">
                  <c:v>42198</c:v>
                </c:pt>
                <c:pt idx="2896">
                  <c:v>42199</c:v>
                </c:pt>
                <c:pt idx="2897">
                  <c:v>42200</c:v>
                </c:pt>
                <c:pt idx="2898">
                  <c:v>42201</c:v>
                </c:pt>
                <c:pt idx="2899">
                  <c:v>42202</c:v>
                </c:pt>
                <c:pt idx="2900">
                  <c:v>42205</c:v>
                </c:pt>
                <c:pt idx="2901">
                  <c:v>42206</c:v>
                </c:pt>
                <c:pt idx="2902">
                  <c:v>42207</c:v>
                </c:pt>
                <c:pt idx="2903">
                  <c:v>42208</c:v>
                </c:pt>
                <c:pt idx="2904">
                  <c:v>42209</c:v>
                </c:pt>
                <c:pt idx="2905">
                  <c:v>42212</c:v>
                </c:pt>
                <c:pt idx="2906">
                  <c:v>42213</c:v>
                </c:pt>
                <c:pt idx="2907">
                  <c:v>42214</c:v>
                </c:pt>
                <c:pt idx="2908">
                  <c:v>42215</c:v>
                </c:pt>
                <c:pt idx="2909">
                  <c:v>42216</c:v>
                </c:pt>
                <c:pt idx="2910">
                  <c:v>42219</c:v>
                </c:pt>
                <c:pt idx="2911">
                  <c:v>42220</c:v>
                </c:pt>
                <c:pt idx="2912">
                  <c:v>42221</c:v>
                </c:pt>
                <c:pt idx="2913">
                  <c:v>42222</c:v>
                </c:pt>
                <c:pt idx="2914">
                  <c:v>42223</c:v>
                </c:pt>
                <c:pt idx="2915">
                  <c:v>42226</c:v>
                </c:pt>
                <c:pt idx="2916">
                  <c:v>42227</c:v>
                </c:pt>
                <c:pt idx="2917">
                  <c:v>42228</c:v>
                </c:pt>
                <c:pt idx="2918">
                  <c:v>42229</c:v>
                </c:pt>
                <c:pt idx="2919">
                  <c:v>42230</c:v>
                </c:pt>
                <c:pt idx="2920">
                  <c:v>42233</c:v>
                </c:pt>
                <c:pt idx="2921">
                  <c:v>42234</c:v>
                </c:pt>
                <c:pt idx="2922">
                  <c:v>42235</c:v>
                </c:pt>
                <c:pt idx="2923">
                  <c:v>42236</c:v>
                </c:pt>
                <c:pt idx="2924">
                  <c:v>42237</c:v>
                </c:pt>
                <c:pt idx="2925">
                  <c:v>42240</c:v>
                </c:pt>
                <c:pt idx="2926">
                  <c:v>42241</c:v>
                </c:pt>
                <c:pt idx="2927">
                  <c:v>42242</c:v>
                </c:pt>
                <c:pt idx="2928">
                  <c:v>42243</c:v>
                </c:pt>
                <c:pt idx="2929">
                  <c:v>42244</c:v>
                </c:pt>
                <c:pt idx="2930">
                  <c:v>42247</c:v>
                </c:pt>
                <c:pt idx="2931">
                  <c:v>42248</c:v>
                </c:pt>
                <c:pt idx="2932">
                  <c:v>42249</c:v>
                </c:pt>
                <c:pt idx="2933">
                  <c:v>42250</c:v>
                </c:pt>
                <c:pt idx="2934">
                  <c:v>42251</c:v>
                </c:pt>
                <c:pt idx="2935">
                  <c:v>42255</c:v>
                </c:pt>
                <c:pt idx="2936">
                  <c:v>42256</c:v>
                </c:pt>
                <c:pt idx="2937">
                  <c:v>42257</c:v>
                </c:pt>
                <c:pt idx="2938">
                  <c:v>42258</c:v>
                </c:pt>
                <c:pt idx="2939">
                  <c:v>42261</c:v>
                </c:pt>
                <c:pt idx="2940">
                  <c:v>42262</c:v>
                </c:pt>
                <c:pt idx="2941">
                  <c:v>42263</c:v>
                </c:pt>
                <c:pt idx="2942">
                  <c:v>42264</c:v>
                </c:pt>
                <c:pt idx="2943">
                  <c:v>42265</c:v>
                </c:pt>
                <c:pt idx="2944">
                  <c:v>42268</c:v>
                </c:pt>
                <c:pt idx="2945">
                  <c:v>42269</c:v>
                </c:pt>
                <c:pt idx="2946">
                  <c:v>42270</c:v>
                </c:pt>
                <c:pt idx="2947">
                  <c:v>42271</c:v>
                </c:pt>
                <c:pt idx="2948">
                  <c:v>42272</c:v>
                </c:pt>
                <c:pt idx="2949">
                  <c:v>42275</c:v>
                </c:pt>
                <c:pt idx="2950">
                  <c:v>42276</c:v>
                </c:pt>
                <c:pt idx="2951">
                  <c:v>42277</c:v>
                </c:pt>
                <c:pt idx="2952">
                  <c:v>42278</c:v>
                </c:pt>
                <c:pt idx="2953">
                  <c:v>42279</c:v>
                </c:pt>
                <c:pt idx="2954">
                  <c:v>42282</c:v>
                </c:pt>
                <c:pt idx="2955">
                  <c:v>42283</c:v>
                </c:pt>
                <c:pt idx="2956">
                  <c:v>42284</c:v>
                </c:pt>
                <c:pt idx="2957">
                  <c:v>42285</c:v>
                </c:pt>
                <c:pt idx="2958">
                  <c:v>42286</c:v>
                </c:pt>
                <c:pt idx="2959">
                  <c:v>42289</c:v>
                </c:pt>
                <c:pt idx="2960">
                  <c:v>42290</c:v>
                </c:pt>
                <c:pt idx="2961">
                  <c:v>42291</c:v>
                </c:pt>
                <c:pt idx="2962">
                  <c:v>42292</c:v>
                </c:pt>
                <c:pt idx="2963">
                  <c:v>42293</c:v>
                </c:pt>
                <c:pt idx="2964">
                  <c:v>42296</c:v>
                </c:pt>
                <c:pt idx="2965">
                  <c:v>42297</c:v>
                </c:pt>
                <c:pt idx="2966">
                  <c:v>42298</c:v>
                </c:pt>
                <c:pt idx="2967">
                  <c:v>42299</c:v>
                </c:pt>
                <c:pt idx="2968">
                  <c:v>42300</c:v>
                </c:pt>
                <c:pt idx="2969">
                  <c:v>42303</c:v>
                </c:pt>
                <c:pt idx="2970">
                  <c:v>42304</c:v>
                </c:pt>
                <c:pt idx="2971">
                  <c:v>42305</c:v>
                </c:pt>
                <c:pt idx="2972">
                  <c:v>42306</c:v>
                </c:pt>
                <c:pt idx="2973">
                  <c:v>42307</c:v>
                </c:pt>
                <c:pt idx="2974">
                  <c:v>42310</c:v>
                </c:pt>
                <c:pt idx="2975">
                  <c:v>42311</c:v>
                </c:pt>
                <c:pt idx="2976">
                  <c:v>42312</c:v>
                </c:pt>
                <c:pt idx="2977">
                  <c:v>42313</c:v>
                </c:pt>
                <c:pt idx="2978">
                  <c:v>42314</c:v>
                </c:pt>
                <c:pt idx="2979">
                  <c:v>42317</c:v>
                </c:pt>
                <c:pt idx="2980">
                  <c:v>42318</c:v>
                </c:pt>
                <c:pt idx="2981">
                  <c:v>42319</c:v>
                </c:pt>
                <c:pt idx="2982">
                  <c:v>42320</c:v>
                </c:pt>
                <c:pt idx="2983">
                  <c:v>42321</c:v>
                </c:pt>
                <c:pt idx="2984">
                  <c:v>42324</c:v>
                </c:pt>
                <c:pt idx="2985">
                  <c:v>42325</c:v>
                </c:pt>
                <c:pt idx="2986">
                  <c:v>42326</c:v>
                </c:pt>
                <c:pt idx="2987">
                  <c:v>42327</c:v>
                </c:pt>
                <c:pt idx="2988">
                  <c:v>42328</c:v>
                </c:pt>
                <c:pt idx="2989">
                  <c:v>42331</c:v>
                </c:pt>
                <c:pt idx="2990">
                  <c:v>42332</c:v>
                </c:pt>
                <c:pt idx="2991">
                  <c:v>42333</c:v>
                </c:pt>
                <c:pt idx="2992">
                  <c:v>42335</c:v>
                </c:pt>
                <c:pt idx="2993">
                  <c:v>42338</c:v>
                </c:pt>
                <c:pt idx="2994">
                  <c:v>42339</c:v>
                </c:pt>
                <c:pt idx="2995">
                  <c:v>42340</c:v>
                </c:pt>
                <c:pt idx="2996">
                  <c:v>42341</c:v>
                </c:pt>
                <c:pt idx="2997">
                  <c:v>42342</c:v>
                </c:pt>
                <c:pt idx="2998">
                  <c:v>42345</c:v>
                </c:pt>
                <c:pt idx="2999">
                  <c:v>42346</c:v>
                </c:pt>
                <c:pt idx="3000">
                  <c:v>42347</c:v>
                </c:pt>
                <c:pt idx="3001">
                  <c:v>42348</c:v>
                </c:pt>
                <c:pt idx="3002">
                  <c:v>42349</c:v>
                </c:pt>
                <c:pt idx="3003">
                  <c:v>42352</c:v>
                </c:pt>
                <c:pt idx="3004">
                  <c:v>42353</c:v>
                </c:pt>
                <c:pt idx="3005">
                  <c:v>42354</c:v>
                </c:pt>
                <c:pt idx="3006">
                  <c:v>42355</c:v>
                </c:pt>
                <c:pt idx="3007">
                  <c:v>42356</c:v>
                </c:pt>
                <c:pt idx="3008">
                  <c:v>42359</c:v>
                </c:pt>
                <c:pt idx="3009">
                  <c:v>42360</c:v>
                </c:pt>
                <c:pt idx="3010">
                  <c:v>42361</c:v>
                </c:pt>
                <c:pt idx="3011">
                  <c:v>42362</c:v>
                </c:pt>
                <c:pt idx="3012">
                  <c:v>42366</c:v>
                </c:pt>
                <c:pt idx="3013">
                  <c:v>42367</c:v>
                </c:pt>
                <c:pt idx="3014">
                  <c:v>42368</c:v>
                </c:pt>
                <c:pt idx="3015">
                  <c:v>42369</c:v>
                </c:pt>
                <c:pt idx="3016">
                  <c:v>42373</c:v>
                </c:pt>
                <c:pt idx="3017">
                  <c:v>42374</c:v>
                </c:pt>
                <c:pt idx="3018">
                  <c:v>42375</c:v>
                </c:pt>
                <c:pt idx="3019">
                  <c:v>42376</c:v>
                </c:pt>
                <c:pt idx="3020">
                  <c:v>42377</c:v>
                </c:pt>
                <c:pt idx="3021">
                  <c:v>42380</c:v>
                </c:pt>
                <c:pt idx="3022">
                  <c:v>42381</c:v>
                </c:pt>
                <c:pt idx="3023">
                  <c:v>42382</c:v>
                </c:pt>
                <c:pt idx="3024">
                  <c:v>42383</c:v>
                </c:pt>
                <c:pt idx="3025">
                  <c:v>42384</c:v>
                </c:pt>
                <c:pt idx="3026">
                  <c:v>42388</c:v>
                </c:pt>
                <c:pt idx="3027">
                  <c:v>42389</c:v>
                </c:pt>
                <c:pt idx="3028">
                  <c:v>42390</c:v>
                </c:pt>
                <c:pt idx="3029">
                  <c:v>42391</c:v>
                </c:pt>
                <c:pt idx="3030">
                  <c:v>42394</c:v>
                </c:pt>
                <c:pt idx="3031">
                  <c:v>42395</c:v>
                </c:pt>
                <c:pt idx="3032">
                  <c:v>42396</c:v>
                </c:pt>
                <c:pt idx="3033">
                  <c:v>42397</c:v>
                </c:pt>
                <c:pt idx="3034">
                  <c:v>42398</c:v>
                </c:pt>
                <c:pt idx="3035">
                  <c:v>42401</c:v>
                </c:pt>
                <c:pt idx="3036">
                  <c:v>42402</c:v>
                </c:pt>
                <c:pt idx="3037">
                  <c:v>42403</c:v>
                </c:pt>
                <c:pt idx="3038">
                  <c:v>42404</c:v>
                </c:pt>
                <c:pt idx="3039">
                  <c:v>42405</c:v>
                </c:pt>
                <c:pt idx="3040">
                  <c:v>42408</c:v>
                </c:pt>
                <c:pt idx="3041">
                  <c:v>42409</c:v>
                </c:pt>
                <c:pt idx="3042">
                  <c:v>42410</c:v>
                </c:pt>
                <c:pt idx="3043">
                  <c:v>42411</c:v>
                </c:pt>
                <c:pt idx="3044">
                  <c:v>42412</c:v>
                </c:pt>
                <c:pt idx="3045">
                  <c:v>42416</c:v>
                </c:pt>
                <c:pt idx="3046">
                  <c:v>42417</c:v>
                </c:pt>
                <c:pt idx="3047">
                  <c:v>42418</c:v>
                </c:pt>
                <c:pt idx="3048">
                  <c:v>42419</c:v>
                </c:pt>
                <c:pt idx="3049">
                  <c:v>42422</c:v>
                </c:pt>
                <c:pt idx="3050">
                  <c:v>42423</c:v>
                </c:pt>
                <c:pt idx="3051">
                  <c:v>42424</c:v>
                </c:pt>
                <c:pt idx="3052">
                  <c:v>42425</c:v>
                </c:pt>
                <c:pt idx="3053">
                  <c:v>42426</c:v>
                </c:pt>
                <c:pt idx="3054">
                  <c:v>42429</c:v>
                </c:pt>
                <c:pt idx="3055">
                  <c:v>42430</c:v>
                </c:pt>
                <c:pt idx="3056">
                  <c:v>42431</c:v>
                </c:pt>
                <c:pt idx="3057">
                  <c:v>42432</c:v>
                </c:pt>
                <c:pt idx="3058">
                  <c:v>42433</c:v>
                </c:pt>
                <c:pt idx="3059">
                  <c:v>42436</c:v>
                </c:pt>
                <c:pt idx="3060">
                  <c:v>42437</c:v>
                </c:pt>
                <c:pt idx="3061">
                  <c:v>42438</c:v>
                </c:pt>
                <c:pt idx="3062">
                  <c:v>42439</c:v>
                </c:pt>
                <c:pt idx="3063">
                  <c:v>42440</c:v>
                </c:pt>
                <c:pt idx="3064">
                  <c:v>42443</c:v>
                </c:pt>
                <c:pt idx="3065">
                  <c:v>42444</c:v>
                </c:pt>
                <c:pt idx="3066">
                  <c:v>42445</c:v>
                </c:pt>
                <c:pt idx="3067">
                  <c:v>42446</c:v>
                </c:pt>
                <c:pt idx="3068">
                  <c:v>42447</c:v>
                </c:pt>
                <c:pt idx="3069">
                  <c:v>42450</c:v>
                </c:pt>
                <c:pt idx="3070">
                  <c:v>42451</c:v>
                </c:pt>
                <c:pt idx="3071">
                  <c:v>42452</c:v>
                </c:pt>
                <c:pt idx="3072">
                  <c:v>42453</c:v>
                </c:pt>
                <c:pt idx="3073">
                  <c:v>42457</c:v>
                </c:pt>
                <c:pt idx="3074">
                  <c:v>42458</c:v>
                </c:pt>
                <c:pt idx="3075">
                  <c:v>42459</c:v>
                </c:pt>
                <c:pt idx="3076">
                  <c:v>42460</c:v>
                </c:pt>
                <c:pt idx="3077">
                  <c:v>42461</c:v>
                </c:pt>
                <c:pt idx="3078">
                  <c:v>42464</c:v>
                </c:pt>
                <c:pt idx="3079">
                  <c:v>42465</c:v>
                </c:pt>
                <c:pt idx="3080">
                  <c:v>42466</c:v>
                </c:pt>
                <c:pt idx="3081">
                  <c:v>42467</c:v>
                </c:pt>
                <c:pt idx="3082">
                  <c:v>42468</c:v>
                </c:pt>
                <c:pt idx="3083">
                  <c:v>42471</c:v>
                </c:pt>
                <c:pt idx="3084">
                  <c:v>42472</c:v>
                </c:pt>
                <c:pt idx="3085">
                  <c:v>42473</c:v>
                </c:pt>
                <c:pt idx="3086">
                  <c:v>42474</c:v>
                </c:pt>
                <c:pt idx="3087">
                  <c:v>42475</c:v>
                </c:pt>
                <c:pt idx="3088">
                  <c:v>42478</c:v>
                </c:pt>
                <c:pt idx="3089">
                  <c:v>42479</c:v>
                </c:pt>
                <c:pt idx="3090">
                  <c:v>42480</c:v>
                </c:pt>
                <c:pt idx="3091">
                  <c:v>42481</c:v>
                </c:pt>
                <c:pt idx="3092">
                  <c:v>42482</c:v>
                </c:pt>
                <c:pt idx="3093">
                  <c:v>42485</c:v>
                </c:pt>
                <c:pt idx="3094">
                  <c:v>42486</c:v>
                </c:pt>
                <c:pt idx="3095">
                  <c:v>42487</c:v>
                </c:pt>
                <c:pt idx="3096">
                  <c:v>42488</c:v>
                </c:pt>
                <c:pt idx="3097">
                  <c:v>42489</c:v>
                </c:pt>
                <c:pt idx="3098">
                  <c:v>42492</c:v>
                </c:pt>
                <c:pt idx="3099">
                  <c:v>42493</c:v>
                </c:pt>
                <c:pt idx="3100">
                  <c:v>42494</c:v>
                </c:pt>
                <c:pt idx="3101">
                  <c:v>42495</c:v>
                </c:pt>
                <c:pt idx="3102">
                  <c:v>42496</c:v>
                </c:pt>
                <c:pt idx="3103">
                  <c:v>42499</c:v>
                </c:pt>
                <c:pt idx="3104">
                  <c:v>42500</c:v>
                </c:pt>
                <c:pt idx="3105">
                  <c:v>42501</c:v>
                </c:pt>
                <c:pt idx="3106">
                  <c:v>42502</c:v>
                </c:pt>
                <c:pt idx="3107">
                  <c:v>42503</c:v>
                </c:pt>
                <c:pt idx="3108">
                  <c:v>42506</c:v>
                </c:pt>
                <c:pt idx="3109">
                  <c:v>42507</c:v>
                </c:pt>
                <c:pt idx="3110">
                  <c:v>42508</c:v>
                </c:pt>
                <c:pt idx="3111">
                  <c:v>42509</c:v>
                </c:pt>
                <c:pt idx="3112">
                  <c:v>42510</c:v>
                </c:pt>
                <c:pt idx="3113">
                  <c:v>42513</c:v>
                </c:pt>
                <c:pt idx="3114">
                  <c:v>42514</c:v>
                </c:pt>
                <c:pt idx="3115">
                  <c:v>42515</c:v>
                </c:pt>
                <c:pt idx="3116">
                  <c:v>42516</c:v>
                </c:pt>
                <c:pt idx="3117">
                  <c:v>42517</c:v>
                </c:pt>
                <c:pt idx="3118">
                  <c:v>42521</c:v>
                </c:pt>
                <c:pt idx="3119">
                  <c:v>42522</c:v>
                </c:pt>
                <c:pt idx="3120">
                  <c:v>42523</c:v>
                </c:pt>
                <c:pt idx="3121">
                  <c:v>42524</c:v>
                </c:pt>
                <c:pt idx="3122">
                  <c:v>42527</c:v>
                </c:pt>
                <c:pt idx="3123">
                  <c:v>42528</c:v>
                </c:pt>
                <c:pt idx="3124">
                  <c:v>42529</c:v>
                </c:pt>
                <c:pt idx="3125">
                  <c:v>42530</c:v>
                </c:pt>
                <c:pt idx="3126">
                  <c:v>42531</c:v>
                </c:pt>
                <c:pt idx="3127">
                  <c:v>42534</c:v>
                </c:pt>
                <c:pt idx="3128">
                  <c:v>42535</c:v>
                </c:pt>
                <c:pt idx="3129">
                  <c:v>42536</c:v>
                </c:pt>
                <c:pt idx="3130">
                  <c:v>42537</c:v>
                </c:pt>
                <c:pt idx="3131">
                  <c:v>42538</c:v>
                </c:pt>
                <c:pt idx="3132">
                  <c:v>42541</c:v>
                </c:pt>
                <c:pt idx="3133">
                  <c:v>42542</c:v>
                </c:pt>
                <c:pt idx="3134">
                  <c:v>42543</c:v>
                </c:pt>
                <c:pt idx="3135">
                  <c:v>42544</c:v>
                </c:pt>
                <c:pt idx="3136">
                  <c:v>42545</c:v>
                </c:pt>
                <c:pt idx="3137">
                  <c:v>42548</c:v>
                </c:pt>
                <c:pt idx="3138">
                  <c:v>42549</c:v>
                </c:pt>
                <c:pt idx="3139">
                  <c:v>42550</c:v>
                </c:pt>
                <c:pt idx="3140">
                  <c:v>42551</c:v>
                </c:pt>
                <c:pt idx="3141">
                  <c:v>42552</c:v>
                </c:pt>
                <c:pt idx="3142">
                  <c:v>42556</c:v>
                </c:pt>
                <c:pt idx="3143">
                  <c:v>42557</c:v>
                </c:pt>
                <c:pt idx="3144">
                  <c:v>42558</c:v>
                </c:pt>
                <c:pt idx="3145">
                  <c:v>42559</c:v>
                </c:pt>
                <c:pt idx="3146">
                  <c:v>42562</c:v>
                </c:pt>
                <c:pt idx="3147">
                  <c:v>42563</c:v>
                </c:pt>
                <c:pt idx="3148">
                  <c:v>42564</c:v>
                </c:pt>
                <c:pt idx="3149">
                  <c:v>42565</c:v>
                </c:pt>
                <c:pt idx="3150">
                  <c:v>42566</c:v>
                </c:pt>
                <c:pt idx="3151">
                  <c:v>42569</c:v>
                </c:pt>
                <c:pt idx="3152">
                  <c:v>42570</c:v>
                </c:pt>
                <c:pt idx="3153">
                  <c:v>42571</c:v>
                </c:pt>
                <c:pt idx="3154">
                  <c:v>42572</c:v>
                </c:pt>
                <c:pt idx="3155">
                  <c:v>42573</c:v>
                </c:pt>
                <c:pt idx="3156">
                  <c:v>42576</c:v>
                </c:pt>
                <c:pt idx="3157">
                  <c:v>42577</c:v>
                </c:pt>
                <c:pt idx="3158">
                  <c:v>42578</c:v>
                </c:pt>
                <c:pt idx="3159">
                  <c:v>42579</c:v>
                </c:pt>
                <c:pt idx="3160">
                  <c:v>42580</c:v>
                </c:pt>
                <c:pt idx="3161">
                  <c:v>42583</c:v>
                </c:pt>
                <c:pt idx="3162">
                  <c:v>42584</c:v>
                </c:pt>
                <c:pt idx="3163">
                  <c:v>42585</c:v>
                </c:pt>
                <c:pt idx="3164">
                  <c:v>42586</c:v>
                </c:pt>
                <c:pt idx="3165">
                  <c:v>42587</c:v>
                </c:pt>
                <c:pt idx="3166">
                  <c:v>42590</c:v>
                </c:pt>
                <c:pt idx="3167">
                  <c:v>42591</c:v>
                </c:pt>
                <c:pt idx="3168">
                  <c:v>42592</c:v>
                </c:pt>
                <c:pt idx="3169">
                  <c:v>42593</c:v>
                </c:pt>
                <c:pt idx="3170">
                  <c:v>42594</c:v>
                </c:pt>
                <c:pt idx="3171">
                  <c:v>42597</c:v>
                </c:pt>
                <c:pt idx="3172">
                  <c:v>42598</c:v>
                </c:pt>
                <c:pt idx="3173">
                  <c:v>42599</c:v>
                </c:pt>
                <c:pt idx="3174">
                  <c:v>42600</c:v>
                </c:pt>
                <c:pt idx="3175">
                  <c:v>42601</c:v>
                </c:pt>
                <c:pt idx="3176">
                  <c:v>42604</c:v>
                </c:pt>
                <c:pt idx="3177">
                  <c:v>42605</c:v>
                </c:pt>
                <c:pt idx="3178">
                  <c:v>42606</c:v>
                </c:pt>
                <c:pt idx="3179">
                  <c:v>42607</c:v>
                </c:pt>
                <c:pt idx="3180">
                  <c:v>42608</c:v>
                </c:pt>
                <c:pt idx="3181">
                  <c:v>42611</c:v>
                </c:pt>
                <c:pt idx="3182">
                  <c:v>42612</c:v>
                </c:pt>
                <c:pt idx="3183">
                  <c:v>42613</c:v>
                </c:pt>
                <c:pt idx="3184">
                  <c:v>42614</c:v>
                </c:pt>
                <c:pt idx="3185">
                  <c:v>42615</c:v>
                </c:pt>
                <c:pt idx="3186">
                  <c:v>42619</c:v>
                </c:pt>
                <c:pt idx="3187">
                  <c:v>42620</c:v>
                </c:pt>
                <c:pt idx="3188">
                  <c:v>42621</c:v>
                </c:pt>
                <c:pt idx="3189">
                  <c:v>42622</c:v>
                </c:pt>
                <c:pt idx="3190">
                  <c:v>42625</c:v>
                </c:pt>
                <c:pt idx="3191">
                  <c:v>42626</c:v>
                </c:pt>
                <c:pt idx="3192">
                  <c:v>42627</c:v>
                </c:pt>
                <c:pt idx="3193">
                  <c:v>42628</c:v>
                </c:pt>
                <c:pt idx="3194">
                  <c:v>42629</c:v>
                </c:pt>
                <c:pt idx="3195">
                  <c:v>42632</c:v>
                </c:pt>
                <c:pt idx="3196">
                  <c:v>42633</c:v>
                </c:pt>
                <c:pt idx="3197">
                  <c:v>42634</c:v>
                </c:pt>
                <c:pt idx="3198">
                  <c:v>42635</c:v>
                </c:pt>
                <c:pt idx="3199">
                  <c:v>42636</c:v>
                </c:pt>
                <c:pt idx="3200">
                  <c:v>42639</c:v>
                </c:pt>
                <c:pt idx="3201">
                  <c:v>42640</c:v>
                </c:pt>
                <c:pt idx="3202">
                  <c:v>42641</c:v>
                </c:pt>
                <c:pt idx="3203">
                  <c:v>42642</c:v>
                </c:pt>
                <c:pt idx="3204">
                  <c:v>42643</c:v>
                </c:pt>
                <c:pt idx="3205">
                  <c:v>42646</c:v>
                </c:pt>
                <c:pt idx="3206">
                  <c:v>42647</c:v>
                </c:pt>
                <c:pt idx="3207">
                  <c:v>42648</c:v>
                </c:pt>
                <c:pt idx="3208">
                  <c:v>42649</c:v>
                </c:pt>
                <c:pt idx="3209">
                  <c:v>42650</c:v>
                </c:pt>
                <c:pt idx="3210">
                  <c:v>42653</c:v>
                </c:pt>
                <c:pt idx="3211">
                  <c:v>42654</c:v>
                </c:pt>
                <c:pt idx="3212">
                  <c:v>42655</c:v>
                </c:pt>
                <c:pt idx="3213">
                  <c:v>42656</c:v>
                </c:pt>
                <c:pt idx="3214">
                  <c:v>42657</c:v>
                </c:pt>
                <c:pt idx="3215">
                  <c:v>42660</c:v>
                </c:pt>
                <c:pt idx="3216">
                  <c:v>42661</c:v>
                </c:pt>
                <c:pt idx="3217">
                  <c:v>42662</c:v>
                </c:pt>
                <c:pt idx="3218">
                  <c:v>42663</c:v>
                </c:pt>
                <c:pt idx="3219">
                  <c:v>42664</c:v>
                </c:pt>
                <c:pt idx="3220">
                  <c:v>42667</c:v>
                </c:pt>
                <c:pt idx="3221">
                  <c:v>42668</c:v>
                </c:pt>
                <c:pt idx="3222">
                  <c:v>42669</c:v>
                </c:pt>
                <c:pt idx="3223">
                  <c:v>42670</c:v>
                </c:pt>
                <c:pt idx="3224">
                  <c:v>42671</c:v>
                </c:pt>
                <c:pt idx="3225">
                  <c:v>42674</c:v>
                </c:pt>
                <c:pt idx="3226">
                  <c:v>42675</c:v>
                </c:pt>
                <c:pt idx="3227">
                  <c:v>42676</c:v>
                </c:pt>
                <c:pt idx="3228">
                  <c:v>42677</c:v>
                </c:pt>
                <c:pt idx="3229">
                  <c:v>42678</c:v>
                </c:pt>
                <c:pt idx="3230">
                  <c:v>42681</c:v>
                </c:pt>
                <c:pt idx="3231">
                  <c:v>42682</c:v>
                </c:pt>
                <c:pt idx="3232">
                  <c:v>42683</c:v>
                </c:pt>
                <c:pt idx="3233">
                  <c:v>42684</c:v>
                </c:pt>
                <c:pt idx="3234">
                  <c:v>42685</c:v>
                </c:pt>
                <c:pt idx="3235">
                  <c:v>42688</c:v>
                </c:pt>
                <c:pt idx="3236">
                  <c:v>42689</c:v>
                </c:pt>
                <c:pt idx="3237">
                  <c:v>42690</c:v>
                </c:pt>
                <c:pt idx="3238">
                  <c:v>42691</c:v>
                </c:pt>
                <c:pt idx="3239">
                  <c:v>42692</c:v>
                </c:pt>
                <c:pt idx="3240">
                  <c:v>42695</c:v>
                </c:pt>
                <c:pt idx="3241">
                  <c:v>42696</c:v>
                </c:pt>
                <c:pt idx="3242">
                  <c:v>42697</c:v>
                </c:pt>
                <c:pt idx="3243">
                  <c:v>42699</c:v>
                </c:pt>
                <c:pt idx="3244">
                  <c:v>42702</c:v>
                </c:pt>
                <c:pt idx="3245">
                  <c:v>42703</c:v>
                </c:pt>
                <c:pt idx="3246">
                  <c:v>42704</c:v>
                </c:pt>
                <c:pt idx="3247">
                  <c:v>42705</c:v>
                </c:pt>
                <c:pt idx="3248">
                  <c:v>42706</c:v>
                </c:pt>
                <c:pt idx="3249">
                  <c:v>42709</c:v>
                </c:pt>
                <c:pt idx="3250">
                  <c:v>42710</c:v>
                </c:pt>
                <c:pt idx="3251">
                  <c:v>42711</c:v>
                </c:pt>
                <c:pt idx="3252">
                  <c:v>42712</c:v>
                </c:pt>
                <c:pt idx="3253">
                  <c:v>42713</c:v>
                </c:pt>
              </c:numCache>
            </c:numRef>
          </c:xVal>
          <c:yVal>
            <c:numRef>
              <c:f>analysis!$H$7:$H$3260</c:f>
              <c:numCache>
                <c:formatCode>General</c:formatCode>
                <c:ptCount val="3254"/>
                <c:pt idx="0">
                  <c:v>1</c:v>
                </c:pt>
                <c:pt idx="1">
                  <c:v>0.22959275302317417</c:v>
                </c:pt>
                <c:pt idx="2">
                  <c:v>-0.11206126326599951</c:v>
                </c:pt>
                <c:pt idx="3">
                  <c:v>6.6919313222882151E-2</c:v>
                </c:pt>
                <c:pt idx="4">
                  <c:v>-0.55799489801122104</c:v>
                </c:pt>
                <c:pt idx="5">
                  <c:v>-0.14555345037060879</c:v>
                </c:pt>
                <c:pt idx="6">
                  <c:v>-0.55231061563010475</c:v>
                </c:pt>
                <c:pt idx="7">
                  <c:v>0.85791187906910171</c:v>
                </c:pt>
                <c:pt idx="8">
                  <c:v>0.66586267500813001</c:v>
                </c:pt>
                <c:pt idx="9">
                  <c:v>0.99040041639000598</c:v>
                </c:pt>
                <c:pt idx="10">
                  <c:v>1.6832093821591234</c:v>
                </c:pt>
                <c:pt idx="11">
                  <c:v>0.95856675298832839</c:v>
                </c:pt>
                <c:pt idx="12">
                  <c:v>-1.2509725208354427</c:v>
                </c:pt>
                <c:pt idx="13">
                  <c:v>-0.96514179183970117</c:v>
                </c:pt>
                <c:pt idx="14">
                  <c:v>-0.88273468811359013</c:v>
                </c:pt>
                <c:pt idx="15">
                  <c:v>-1.6901706760665358</c:v>
                </c:pt>
                <c:pt idx="16">
                  <c:v>-0.90935464245430997</c:v>
                </c:pt>
                <c:pt idx="17">
                  <c:v>-0.2646810034811542</c:v>
                </c:pt>
                <c:pt idx="18">
                  <c:v>-1.0583177232007996</c:v>
                </c:pt>
                <c:pt idx="19">
                  <c:v>0.36013009079113817</c:v>
                </c:pt>
                <c:pt idx="20">
                  <c:v>0.15739644080382784</c:v>
                </c:pt>
                <c:pt idx="21">
                  <c:v>0.16188696793212259</c:v>
                </c:pt>
                <c:pt idx="22">
                  <c:v>1.5980349649396781</c:v>
                </c:pt>
                <c:pt idx="23">
                  <c:v>1.6235578685891381</c:v>
                </c:pt>
                <c:pt idx="24">
                  <c:v>-5.9659906173748821E-3</c:v>
                </c:pt>
                <c:pt idx="25">
                  <c:v>1.0875375401565948</c:v>
                </c:pt>
                <c:pt idx="26">
                  <c:v>0.84692715083227266</c:v>
                </c:pt>
                <c:pt idx="27">
                  <c:v>-0.50469336633965389</c:v>
                </c:pt>
                <c:pt idx="28">
                  <c:v>-0.50091618262251836</c:v>
                </c:pt>
                <c:pt idx="29">
                  <c:v>7.5946649138338498E-2</c:v>
                </c:pt>
                <c:pt idx="30">
                  <c:v>-0.64954180677885698</c:v>
                </c:pt>
                <c:pt idx="31">
                  <c:v>0.2063345142533892</c:v>
                </c:pt>
                <c:pt idx="32">
                  <c:v>0.74451890201328319</c:v>
                </c:pt>
                <c:pt idx="33">
                  <c:v>1.0472362219298517</c:v>
                </c:pt>
                <c:pt idx="34">
                  <c:v>1.1936657905463584</c:v>
                </c:pt>
                <c:pt idx="35">
                  <c:v>0.42023246725278246</c:v>
                </c:pt>
                <c:pt idx="36">
                  <c:v>0.10858297621281468</c:v>
                </c:pt>
                <c:pt idx="37">
                  <c:v>-0.26489629657642466</c:v>
                </c:pt>
                <c:pt idx="38">
                  <c:v>0.11162911282568154</c:v>
                </c:pt>
                <c:pt idx="39">
                  <c:v>-0.52518091552465218</c:v>
                </c:pt>
                <c:pt idx="40">
                  <c:v>4.5756435353596407E-2</c:v>
                </c:pt>
                <c:pt idx="41">
                  <c:v>-1.2564785567441088</c:v>
                </c:pt>
                <c:pt idx="42">
                  <c:v>-1.9511244239493744</c:v>
                </c:pt>
                <c:pt idx="43">
                  <c:v>-1.391821017538565</c:v>
                </c:pt>
                <c:pt idx="44">
                  <c:v>-1.6503978240355517</c:v>
                </c:pt>
                <c:pt idx="45">
                  <c:v>-0.63009317458754899</c:v>
                </c:pt>
                <c:pt idx="46">
                  <c:v>1.4867844701586441</c:v>
                </c:pt>
                <c:pt idx="47">
                  <c:v>2.5151544822709755</c:v>
                </c:pt>
                <c:pt idx="48">
                  <c:v>0.65166363800959659</c:v>
                </c:pt>
                <c:pt idx="49">
                  <c:v>0.27971438618188055</c:v>
                </c:pt>
                <c:pt idx="50">
                  <c:v>-0.33814206061373908</c:v>
                </c:pt>
                <c:pt idx="51">
                  <c:v>-1.2123009831961686</c:v>
                </c:pt>
                <c:pt idx="52">
                  <c:v>-0.75366883207641311</c:v>
                </c:pt>
                <c:pt idx="53">
                  <c:v>7.4464339681654015E-2</c:v>
                </c:pt>
                <c:pt idx="54">
                  <c:v>2.1474361931314658</c:v>
                </c:pt>
                <c:pt idx="55">
                  <c:v>2.2582308014211852</c:v>
                </c:pt>
                <c:pt idx="56">
                  <c:v>1.8602229546025124</c:v>
                </c:pt>
                <c:pt idx="57">
                  <c:v>1.5163527850650809</c:v>
                </c:pt>
                <c:pt idx="58">
                  <c:v>1.5262130563768372</c:v>
                </c:pt>
                <c:pt idx="59">
                  <c:v>0.79756503011908297</c:v>
                </c:pt>
                <c:pt idx="60">
                  <c:v>0.41500824886962606</c:v>
                </c:pt>
                <c:pt idx="61">
                  <c:v>0.17798642175139534</c:v>
                </c:pt>
                <c:pt idx="62">
                  <c:v>-0.39407376672643951</c:v>
                </c:pt>
                <c:pt idx="63">
                  <c:v>0.23709062522314034</c:v>
                </c:pt>
                <c:pt idx="64">
                  <c:v>-1.0271212213454008</c:v>
                </c:pt>
                <c:pt idx="65">
                  <c:v>-1.2179091306221523</c:v>
                </c:pt>
                <c:pt idx="66">
                  <c:v>-1.3422346549467747</c:v>
                </c:pt>
                <c:pt idx="67">
                  <c:v>-0.85262230805777972</c:v>
                </c:pt>
                <c:pt idx="68">
                  <c:v>-1.4247575885920869</c:v>
                </c:pt>
                <c:pt idx="69">
                  <c:v>-1.3639341694251479</c:v>
                </c:pt>
                <c:pt idx="70">
                  <c:v>-1.212328184795078</c:v>
                </c:pt>
                <c:pt idx="71">
                  <c:v>5.9780560914119131E-2</c:v>
                </c:pt>
                <c:pt idx="72">
                  <c:v>-0.54031855196654088</c:v>
                </c:pt>
                <c:pt idx="73">
                  <c:v>-0.74869374946313882</c:v>
                </c:pt>
                <c:pt idx="74">
                  <c:v>0.13755025914637922</c:v>
                </c:pt>
                <c:pt idx="75">
                  <c:v>-0.57010441318277072</c:v>
                </c:pt>
                <c:pt idx="76">
                  <c:v>-1.375822740447195</c:v>
                </c:pt>
                <c:pt idx="77">
                  <c:v>-1.1835410852715251</c:v>
                </c:pt>
                <c:pt idx="78">
                  <c:v>-0.42890615760274514</c:v>
                </c:pt>
                <c:pt idx="79">
                  <c:v>-0.31005839892080161</c:v>
                </c:pt>
                <c:pt idx="80">
                  <c:v>0.23513409434594634</c:v>
                </c:pt>
                <c:pt idx="81">
                  <c:v>-0.67160086199291436</c:v>
                </c:pt>
                <c:pt idx="82">
                  <c:v>-1.3174178926744768</c:v>
                </c:pt>
                <c:pt idx="83">
                  <c:v>-2.6669740122238568</c:v>
                </c:pt>
                <c:pt idx="84">
                  <c:v>-2.412286425491029</c:v>
                </c:pt>
                <c:pt idx="85">
                  <c:v>-1.731037306670979</c:v>
                </c:pt>
                <c:pt idx="86">
                  <c:v>-1.0630145922765877</c:v>
                </c:pt>
                <c:pt idx="87">
                  <c:v>-0.62546610155615712</c:v>
                </c:pt>
                <c:pt idx="88">
                  <c:v>-0.3112436694157944</c:v>
                </c:pt>
                <c:pt idx="89">
                  <c:v>-0.31176662511640663</c:v>
                </c:pt>
                <c:pt idx="90">
                  <c:v>-0.95638950447451776</c:v>
                </c:pt>
                <c:pt idx="91">
                  <c:v>-0.70277670292939665</c:v>
                </c:pt>
                <c:pt idx="92">
                  <c:v>-0.40421410609069902</c:v>
                </c:pt>
                <c:pt idx="93">
                  <c:v>0.37095497502550268</c:v>
                </c:pt>
                <c:pt idx="94">
                  <c:v>1.0538416109292537</c:v>
                </c:pt>
                <c:pt idx="95">
                  <c:v>1.2796990958248131</c:v>
                </c:pt>
                <c:pt idx="96">
                  <c:v>1.2363363426653777</c:v>
                </c:pt>
                <c:pt idx="97">
                  <c:v>1.0764342962142446</c:v>
                </c:pt>
                <c:pt idx="98">
                  <c:v>1.2293862500358019</c:v>
                </c:pt>
                <c:pt idx="99">
                  <c:v>0.59291355720735872</c:v>
                </c:pt>
                <c:pt idx="100">
                  <c:v>-2.3060797435841725E-2</c:v>
                </c:pt>
                <c:pt idx="101">
                  <c:v>0.13083706078134807</c:v>
                </c:pt>
                <c:pt idx="102">
                  <c:v>1.1559903379181393</c:v>
                </c:pt>
                <c:pt idx="103">
                  <c:v>0.93462345955887538</c:v>
                </c:pt>
                <c:pt idx="104">
                  <c:v>9.6901706974293053E-2</c:v>
                </c:pt>
                <c:pt idx="105">
                  <c:v>0.94152475479852749</c:v>
                </c:pt>
                <c:pt idx="106">
                  <c:v>0.12114478851716849</c:v>
                </c:pt>
                <c:pt idx="107">
                  <c:v>-0.53487894863043572</c:v>
                </c:pt>
                <c:pt idx="108">
                  <c:v>-0.63998676916271435</c:v>
                </c:pt>
                <c:pt idx="109">
                  <c:v>-1.98031032570129E-3</c:v>
                </c:pt>
                <c:pt idx="110">
                  <c:v>4.3994233387700976E-2</c:v>
                </c:pt>
                <c:pt idx="111">
                  <c:v>0.34071545565452327</c:v>
                </c:pt>
                <c:pt idx="112">
                  <c:v>-0.11121811563013008</c:v>
                </c:pt>
                <c:pt idx="113">
                  <c:v>0.2706436300816607</c:v>
                </c:pt>
                <c:pt idx="114">
                  <c:v>9.7920427748903846E-2</c:v>
                </c:pt>
                <c:pt idx="115">
                  <c:v>-0.56958890805407036</c:v>
                </c:pt>
                <c:pt idx="116">
                  <c:v>-0.59483096841458682</c:v>
                </c:pt>
                <c:pt idx="117">
                  <c:v>-0.51869634221763783</c:v>
                </c:pt>
                <c:pt idx="118">
                  <c:v>-0.54736667838461162</c:v>
                </c:pt>
                <c:pt idx="119">
                  <c:v>-1.0702944633974167</c:v>
                </c:pt>
                <c:pt idx="120">
                  <c:v>-1.0934175810988804</c:v>
                </c:pt>
                <c:pt idx="121">
                  <c:v>-1.0732537175999686</c:v>
                </c:pt>
                <c:pt idx="122">
                  <c:v>-0.93959387104077863</c:v>
                </c:pt>
                <c:pt idx="123">
                  <c:v>-1.6477987709468269</c:v>
                </c:pt>
                <c:pt idx="124">
                  <c:v>-1.091240439827035</c:v>
                </c:pt>
                <c:pt idx="125">
                  <c:v>-0.83532153237336204</c:v>
                </c:pt>
                <c:pt idx="126">
                  <c:v>-4.316621024562585E-2</c:v>
                </c:pt>
                <c:pt idx="127">
                  <c:v>-0.57795240387169411</c:v>
                </c:pt>
                <c:pt idx="128">
                  <c:v>-0.911102242946912</c:v>
                </c:pt>
                <c:pt idx="129">
                  <c:v>-1.3836341681797353</c:v>
                </c:pt>
                <c:pt idx="130">
                  <c:v>-0.98162237666548491</c:v>
                </c:pt>
                <c:pt idx="131">
                  <c:v>-1.2468597863438711</c:v>
                </c:pt>
                <c:pt idx="132">
                  <c:v>-1.0637267911906521</c:v>
                </c:pt>
                <c:pt idx="133">
                  <c:v>0.13688559749424878</c:v>
                </c:pt>
                <c:pt idx="134">
                  <c:v>0.2893263776291089</c:v>
                </c:pt>
                <c:pt idx="135">
                  <c:v>-0.5184191516415303</c:v>
                </c:pt>
                <c:pt idx="136">
                  <c:v>-0.44390780914824984</c:v>
                </c:pt>
                <c:pt idx="137">
                  <c:v>8.3710645329717268E-2</c:v>
                </c:pt>
                <c:pt idx="138">
                  <c:v>0.20874545038350847</c:v>
                </c:pt>
                <c:pt idx="139">
                  <c:v>0.47310024981260729</c:v>
                </c:pt>
                <c:pt idx="140">
                  <c:v>1.2247359930644037</c:v>
                </c:pt>
                <c:pt idx="141">
                  <c:v>0.5069042239065441</c:v>
                </c:pt>
                <c:pt idx="142">
                  <c:v>0.48405945494929287</c:v>
                </c:pt>
                <c:pt idx="143">
                  <c:v>-1.113397139671688</c:v>
                </c:pt>
                <c:pt idx="144">
                  <c:v>-1.743537953337817</c:v>
                </c:pt>
                <c:pt idx="145">
                  <c:v>-1.6652952262441527</c:v>
                </c:pt>
                <c:pt idx="146">
                  <c:v>-0.34166623695690596</c:v>
                </c:pt>
                <c:pt idx="147">
                  <c:v>-0.52593791895833431</c:v>
                </c:pt>
                <c:pt idx="148">
                  <c:v>-9.271878974109958E-2</c:v>
                </c:pt>
                <c:pt idx="149">
                  <c:v>0.93796079378582065</c:v>
                </c:pt>
                <c:pt idx="150">
                  <c:v>1.5593487172729046</c:v>
                </c:pt>
                <c:pt idx="151">
                  <c:v>0.92203620144314657</c:v>
                </c:pt>
                <c:pt idx="152">
                  <c:v>1.402030483914664</c:v>
                </c:pt>
                <c:pt idx="153">
                  <c:v>1.6343024938207533</c:v>
                </c:pt>
                <c:pt idx="154">
                  <c:v>1.9298967076703581</c:v>
                </c:pt>
                <c:pt idx="155">
                  <c:v>0.92902243452691291</c:v>
                </c:pt>
                <c:pt idx="156">
                  <c:v>0.74598012346861919</c:v>
                </c:pt>
                <c:pt idx="157">
                  <c:v>0.71152922040204569</c:v>
                </c:pt>
                <c:pt idx="158">
                  <c:v>1.0846425993376878</c:v>
                </c:pt>
                <c:pt idx="159">
                  <c:v>0.83117314057919145</c:v>
                </c:pt>
                <c:pt idx="160">
                  <c:v>0.5604555154711397</c:v>
                </c:pt>
                <c:pt idx="161">
                  <c:v>0.63572135058884927</c:v>
                </c:pt>
                <c:pt idx="162">
                  <c:v>1.3493100771740344E-2</c:v>
                </c:pt>
                <c:pt idx="163">
                  <c:v>0.48509188384131996</c:v>
                </c:pt>
                <c:pt idx="164">
                  <c:v>-3.2312683594359085E-2</c:v>
                </c:pt>
                <c:pt idx="165">
                  <c:v>0.84360800301180439</c:v>
                </c:pt>
                <c:pt idx="166">
                  <c:v>0.2700133272347443</c:v>
                </c:pt>
                <c:pt idx="167">
                  <c:v>0.48687997589001492</c:v>
                </c:pt>
                <c:pt idx="168">
                  <c:v>0.16130297326300383</c:v>
                </c:pt>
                <c:pt idx="169">
                  <c:v>0.2583215235545801</c:v>
                </c:pt>
                <c:pt idx="170">
                  <c:v>4.1878942723756668E-2</c:v>
                </c:pt>
                <c:pt idx="171">
                  <c:v>9.4687415715044188E-2</c:v>
                </c:pt>
                <c:pt idx="172">
                  <c:v>0.21339662975515952</c:v>
                </c:pt>
                <c:pt idx="173">
                  <c:v>-0.19088932193346012</c:v>
                </c:pt>
                <c:pt idx="174">
                  <c:v>-1.474491108596071</c:v>
                </c:pt>
                <c:pt idx="175">
                  <c:v>-1.3590296024442425</c:v>
                </c:pt>
                <c:pt idx="176">
                  <c:v>-2.2535093313983969</c:v>
                </c:pt>
                <c:pt idx="177">
                  <c:v>-2.6090422000465794</c:v>
                </c:pt>
                <c:pt idx="178">
                  <c:v>-2.1449764850161208</c:v>
                </c:pt>
                <c:pt idx="179">
                  <c:v>-1.4969827172486549</c:v>
                </c:pt>
                <c:pt idx="180">
                  <c:v>-1.0357689656757987</c:v>
                </c:pt>
                <c:pt idx="181">
                  <c:v>0.59425651126943013</c:v>
                </c:pt>
                <c:pt idx="182">
                  <c:v>0.64790589081886973</c:v>
                </c:pt>
                <c:pt idx="183">
                  <c:v>1.1219731445932724</c:v>
                </c:pt>
                <c:pt idx="184">
                  <c:v>1.5915801402704086</c:v>
                </c:pt>
                <c:pt idx="185">
                  <c:v>0.64336933980648547</c:v>
                </c:pt>
                <c:pt idx="186">
                  <c:v>0.4164003625041765</c:v>
                </c:pt>
                <c:pt idx="187">
                  <c:v>0.58504135392872436</c:v>
                </c:pt>
                <c:pt idx="188">
                  <c:v>-0.45729062040074953</c:v>
                </c:pt>
                <c:pt idx="189">
                  <c:v>-0.20929712455183999</c:v>
                </c:pt>
                <c:pt idx="190">
                  <c:v>-0.10698948200402178</c:v>
                </c:pt>
                <c:pt idx="191">
                  <c:v>-1.0464214504047105</c:v>
                </c:pt>
                <c:pt idx="192">
                  <c:v>-1.2696731478899401</c:v>
                </c:pt>
                <c:pt idx="193">
                  <c:v>-0.69560728770701952</c:v>
                </c:pt>
                <c:pt idx="194">
                  <c:v>-0.63512883547647958</c:v>
                </c:pt>
                <c:pt idx="195">
                  <c:v>-1.1229784283446078</c:v>
                </c:pt>
                <c:pt idx="196">
                  <c:v>-0.69714275041220675</c:v>
                </c:pt>
                <c:pt idx="197">
                  <c:v>-0.65100385178704989</c:v>
                </c:pt>
                <c:pt idx="198">
                  <c:v>-1.3636737796129048</c:v>
                </c:pt>
                <c:pt idx="199">
                  <c:v>-1.5558254086091727</c:v>
                </c:pt>
                <c:pt idx="200">
                  <c:v>-0.17839391970485796</c:v>
                </c:pt>
                <c:pt idx="201">
                  <c:v>0.89751903324991189</c:v>
                </c:pt>
                <c:pt idx="202">
                  <c:v>1.7191991075469724</c:v>
                </c:pt>
                <c:pt idx="203">
                  <c:v>2.1974154024528483</c:v>
                </c:pt>
                <c:pt idx="204">
                  <c:v>2.0969801920643123</c:v>
                </c:pt>
                <c:pt idx="205">
                  <c:v>1.7263737811142301</c:v>
                </c:pt>
                <c:pt idx="206">
                  <c:v>1.4657208199744078</c:v>
                </c:pt>
                <c:pt idx="207">
                  <c:v>1.7440553422508358</c:v>
                </c:pt>
                <c:pt idx="208">
                  <c:v>1.6704658450759062</c:v>
                </c:pt>
                <c:pt idx="209">
                  <c:v>1.5843641411028611</c:v>
                </c:pt>
                <c:pt idx="210">
                  <c:v>1.2968349241938144</c:v>
                </c:pt>
                <c:pt idx="211">
                  <c:v>0.7428118035072393</c:v>
                </c:pt>
                <c:pt idx="212">
                  <c:v>0.30801517551993074</c:v>
                </c:pt>
                <c:pt idx="213">
                  <c:v>0.72636656577054881</c:v>
                </c:pt>
                <c:pt idx="214">
                  <c:v>0.54136229423501636</c:v>
                </c:pt>
                <c:pt idx="215">
                  <c:v>1.109468847630115E-2</c:v>
                </c:pt>
                <c:pt idx="216">
                  <c:v>0.28927591366033661</c:v>
                </c:pt>
                <c:pt idx="217">
                  <c:v>-4.324715164289672E-2</c:v>
                </c:pt>
                <c:pt idx="218">
                  <c:v>-1.1991091111405385</c:v>
                </c:pt>
                <c:pt idx="219">
                  <c:v>-0.98730610223044102</c:v>
                </c:pt>
                <c:pt idx="220">
                  <c:v>-0.49470583706032267</c:v>
                </c:pt>
                <c:pt idx="221">
                  <c:v>-0.33746422989494984</c:v>
                </c:pt>
                <c:pt idx="222">
                  <c:v>-0.28719997299116806</c:v>
                </c:pt>
                <c:pt idx="223">
                  <c:v>-0.10537784397528691</c:v>
                </c:pt>
                <c:pt idx="224">
                  <c:v>-0.31869869545627516</c:v>
                </c:pt>
                <c:pt idx="225">
                  <c:v>0.56171838606074165</c:v>
                </c:pt>
                <c:pt idx="226">
                  <c:v>2.2352030712911824E-3</c:v>
                </c:pt>
                <c:pt idx="227">
                  <c:v>-4.2527175147402244E-2</c:v>
                </c:pt>
                <c:pt idx="228">
                  <c:v>0.74826703044343179</c:v>
                </c:pt>
                <c:pt idx="229">
                  <c:v>0.71836923557348575</c:v>
                </c:pt>
                <c:pt idx="230">
                  <c:v>-0.10275053104034754</c:v>
                </c:pt>
                <c:pt idx="231">
                  <c:v>0.33580937584355913</c:v>
                </c:pt>
                <c:pt idx="232">
                  <c:v>-8.6401962077334478E-3</c:v>
                </c:pt>
                <c:pt idx="233">
                  <c:v>0.49349707515105046</c:v>
                </c:pt>
                <c:pt idx="234">
                  <c:v>0.94960842041229887</c:v>
                </c:pt>
                <c:pt idx="235">
                  <c:v>1.2270587808789972</c:v>
                </c:pt>
                <c:pt idx="236">
                  <c:v>0.80367763072430398</c:v>
                </c:pt>
                <c:pt idx="237">
                  <c:v>0.63064997856992422</c:v>
                </c:pt>
                <c:pt idx="238">
                  <c:v>-0.18992957403881314</c:v>
                </c:pt>
                <c:pt idx="239">
                  <c:v>0.20153725977761205</c:v>
                </c:pt>
                <c:pt idx="240">
                  <c:v>0.62674544584048986</c:v>
                </c:pt>
                <c:pt idx="241">
                  <c:v>1.1518392591786344</c:v>
                </c:pt>
                <c:pt idx="242">
                  <c:v>1.3931472419620843</c:v>
                </c:pt>
                <c:pt idx="243">
                  <c:v>1.6240676870470794</c:v>
                </c:pt>
                <c:pt idx="244">
                  <c:v>0.82982675092724378</c:v>
                </c:pt>
                <c:pt idx="245">
                  <c:v>-0.10328345378060902</c:v>
                </c:pt>
                <c:pt idx="246">
                  <c:v>-0.32730615750474451</c:v>
                </c:pt>
                <c:pt idx="247">
                  <c:v>-6.3306272733028107E-2</c:v>
                </c:pt>
                <c:pt idx="248">
                  <c:v>-0.76102307313937489</c:v>
                </c:pt>
                <c:pt idx="249">
                  <c:v>-0.26568724379442038</c:v>
                </c:pt>
                <c:pt idx="250">
                  <c:v>0.33138452587062506</c:v>
                </c:pt>
                <c:pt idx="251">
                  <c:v>9.5794828281744078E-3</c:v>
                </c:pt>
                <c:pt idx="252">
                  <c:v>-0.14278991345971645</c:v>
                </c:pt>
                <c:pt idx="253">
                  <c:v>5.7122199568524698E-2</c:v>
                </c:pt>
                <c:pt idx="254">
                  <c:v>-0.1753971818024915</c:v>
                </c:pt>
                <c:pt idx="255">
                  <c:v>-1.1439286048234418</c:v>
                </c:pt>
                <c:pt idx="256">
                  <c:v>-0.8724376179634189</c:v>
                </c:pt>
                <c:pt idx="257">
                  <c:v>8.1869546563909604E-3</c:v>
                </c:pt>
                <c:pt idx="258">
                  <c:v>-4.9219566008011181E-2</c:v>
                </c:pt>
                <c:pt idx="259">
                  <c:v>-0.5511659828195985</c:v>
                </c:pt>
                <c:pt idx="260">
                  <c:v>-0.19244090309258891</c:v>
                </c:pt>
                <c:pt idx="261">
                  <c:v>3.9944877221285105E-2</c:v>
                </c:pt>
                <c:pt idx="262">
                  <c:v>-0.23245136271568739</c:v>
                </c:pt>
                <c:pt idx="263">
                  <c:v>0.13309356850284967</c:v>
                </c:pt>
                <c:pt idx="264">
                  <c:v>0.43407256749312328</c:v>
                </c:pt>
                <c:pt idx="265">
                  <c:v>0.28630674468310552</c:v>
                </c:pt>
                <c:pt idx="266">
                  <c:v>0.80302324334572794</c:v>
                </c:pt>
                <c:pt idx="267">
                  <c:v>0.89904374605266135</c:v>
                </c:pt>
                <c:pt idx="268">
                  <c:v>1.200810341045661</c:v>
                </c:pt>
                <c:pt idx="269">
                  <c:v>1.2592825732168509</c:v>
                </c:pt>
                <c:pt idx="270">
                  <c:v>2.0568621093872284</c:v>
                </c:pt>
                <c:pt idx="271">
                  <c:v>1.199935844390817</c:v>
                </c:pt>
                <c:pt idx="272">
                  <c:v>0.61654131567405013</c:v>
                </c:pt>
                <c:pt idx="273">
                  <c:v>-0.12817283746917149</c:v>
                </c:pt>
                <c:pt idx="274">
                  <c:v>-0.11045310722456242</c:v>
                </c:pt>
                <c:pt idx="275">
                  <c:v>-0.24902507877203844</c:v>
                </c:pt>
                <c:pt idx="276">
                  <c:v>-0.26636444408996973</c:v>
                </c:pt>
                <c:pt idx="277">
                  <c:v>-0.10543869015799745</c:v>
                </c:pt>
                <c:pt idx="278">
                  <c:v>0.22906870823203737</c:v>
                </c:pt>
                <c:pt idx="279">
                  <c:v>-0.26652780775643176</c:v>
                </c:pt>
                <c:pt idx="280">
                  <c:v>-0.83976851821512744</c:v>
                </c:pt>
                <c:pt idx="281">
                  <c:v>-1.545500974635996</c:v>
                </c:pt>
                <c:pt idx="282">
                  <c:v>-1.1072181349082373</c:v>
                </c:pt>
                <c:pt idx="283">
                  <c:v>-0.73727194809104979</c:v>
                </c:pt>
                <c:pt idx="284">
                  <c:v>8.3008099441259836E-2</c:v>
                </c:pt>
                <c:pt idx="285">
                  <c:v>-0.48349736722530051</c:v>
                </c:pt>
                <c:pt idx="286">
                  <c:v>0.77861163983947013</c:v>
                </c:pt>
                <c:pt idx="287">
                  <c:v>0.55046920007254274</c:v>
                </c:pt>
                <c:pt idx="288">
                  <c:v>0.21035313662971761</c:v>
                </c:pt>
                <c:pt idx="289">
                  <c:v>0.67409927711757078</c:v>
                </c:pt>
                <c:pt idx="290">
                  <c:v>1.2937940269836452</c:v>
                </c:pt>
                <c:pt idx="291">
                  <c:v>0.69981692247693916</c:v>
                </c:pt>
                <c:pt idx="292">
                  <c:v>-0.43568662914538803</c:v>
                </c:pt>
                <c:pt idx="293">
                  <c:v>-0.10040949941317577</c:v>
                </c:pt>
                <c:pt idx="294">
                  <c:v>-1.3865041516945193</c:v>
                </c:pt>
                <c:pt idx="295">
                  <c:v>-1.0090329810273164</c:v>
                </c:pt>
                <c:pt idx="296">
                  <c:v>-1.3555395448722054</c:v>
                </c:pt>
                <c:pt idx="297">
                  <c:v>-0.99384982976221425</c:v>
                </c:pt>
                <c:pt idx="298">
                  <c:v>-1.1731269192462592</c:v>
                </c:pt>
                <c:pt idx="299">
                  <c:v>-1.0859109247637155</c:v>
                </c:pt>
                <c:pt idx="300">
                  <c:v>-2.3616854927430189</c:v>
                </c:pt>
                <c:pt idx="301">
                  <c:v>-2.9335619747093626</c:v>
                </c:pt>
                <c:pt idx="302">
                  <c:v>-2.3956844542682401</c:v>
                </c:pt>
                <c:pt idx="303">
                  <c:v>-2.180107365661101</c:v>
                </c:pt>
                <c:pt idx="304">
                  <c:v>-1.6181071187593639</c:v>
                </c:pt>
                <c:pt idx="305">
                  <c:v>-1.4598763223832603</c:v>
                </c:pt>
                <c:pt idx="306">
                  <c:v>0.24793211447375471</c:v>
                </c:pt>
                <c:pt idx="307">
                  <c:v>0.26487109556118826</c:v>
                </c:pt>
                <c:pt idx="308">
                  <c:v>-0.22350800429157827</c:v>
                </c:pt>
                <c:pt idx="309">
                  <c:v>-0.46809603131307709</c:v>
                </c:pt>
                <c:pt idx="310">
                  <c:v>0.65009835968204988</c:v>
                </c:pt>
                <c:pt idx="311">
                  <c:v>0.26014424530284808</c:v>
                </c:pt>
                <c:pt idx="312">
                  <c:v>0.57226174468577518</c:v>
                </c:pt>
                <c:pt idx="313">
                  <c:v>0.78791464068509931</c:v>
                </c:pt>
                <c:pt idx="314">
                  <c:v>0.89099962464370785</c:v>
                </c:pt>
                <c:pt idx="315">
                  <c:v>1.1733246189128179</c:v>
                </c:pt>
                <c:pt idx="316">
                  <c:v>0.16782445124854689</c:v>
                </c:pt>
                <c:pt idx="317">
                  <c:v>-0.74321491664051342</c:v>
                </c:pt>
                <c:pt idx="318">
                  <c:v>-0.55085391749001944</c:v>
                </c:pt>
                <c:pt idx="319">
                  <c:v>-0.16737599480842466</c:v>
                </c:pt>
                <c:pt idx="320">
                  <c:v>-0.65233484727292745</c:v>
                </c:pt>
                <c:pt idx="321">
                  <c:v>-0.11277259399418012</c:v>
                </c:pt>
                <c:pt idx="322">
                  <c:v>1.1184068065149115</c:v>
                </c:pt>
                <c:pt idx="323">
                  <c:v>1.0296507062919307</c:v>
                </c:pt>
                <c:pt idx="324">
                  <c:v>1.0027581350100707</c:v>
                </c:pt>
                <c:pt idx="325">
                  <c:v>0.38790800861494068</c:v>
                </c:pt>
                <c:pt idx="326">
                  <c:v>0.94690295040342187</c:v>
                </c:pt>
                <c:pt idx="327">
                  <c:v>-0.24801112736383168</c:v>
                </c:pt>
                <c:pt idx="328">
                  <c:v>0.77233760602585433</c:v>
                </c:pt>
                <c:pt idx="329">
                  <c:v>5.3053559346245636E-2</c:v>
                </c:pt>
                <c:pt idx="330">
                  <c:v>0.62371942609100683</c:v>
                </c:pt>
                <c:pt idx="331">
                  <c:v>0.66497075271390016</c:v>
                </c:pt>
                <c:pt idx="332">
                  <c:v>1.2827020995477967</c:v>
                </c:pt>
                <c:pt idx="333">
                  <c:v>0.10231047011609284</c:v>
                </c:pt>
                <c:pt idx="334">
                  <c:v>0.68430667658954969</c:v>
                </c:pt>
                <c:pt idx="335">
                  <c:v>-0.23861832644198389</c:v>
                </c:pt>
                <c:pt idx="336">
                  <c:v>-0.21759352063048193</c:v>
                </c:pt>
                <c:pt idx="337">
                  <c:v>-0.80832691064516815</c:v>
                </c:pt>
                <c:pt idx="338">
                  <c:v>-1.0248162052420693</c:v>
                </c:pt>
                <c:pt idx="339">
                  <c:v>-0.43070078429409725</c:v>
                </c:pt>
                <c:pt idx="340">
                  <c:v>0.86231648692804508</c:v>
                </c:pt>
                <c:pt idx="341">
                  <c:v>1.2700706677347571</c:v>
                </c:pt>
                <c:pt idx="342">
                  <c:v>2.0242890995287994</c:v>
                </c:pt>
                <c:pt idx="343">
                  <c:v>2.2655107319038938</c:v>
                </c:pt>
                <c:pt idx="344">
                  <c:v>1.3513215281039197</c:v>
                </c:pt>
                <c:pt idx="345">
                  <c:v>0.94495838604159577</c:v>
                </c:pt>
                <c:pt idx="346">
                  <c:v>-4.5853500602989115E-2</c:v>
                </c:pt>
                <c:pt idx="347">
                  <c:v>-0.10536584558264815</c:v>
                </c:pt>
                <c:pt idx="348">
                  <c:v>-0.14930719434810427</c:v>
                </c:pt>
                <c:pt idx="349">
                  <c:v>-0.41015643840180821</c:v>
                </c:pt>
                <c:pt idx="350">
                  <c:v>0.13757963862520339</c:v>
                </c:pt>
                <c:pt idx="351">
                  <c:v>0.42065164864914295</c:v>
                </c:pt>
                <c:pt idx="352">
                  <c:v>-7.062497303965462E-2</c:v>
                </c:pt>
                <c:pt idx="353">
                  <c:v>0.20443057191421993</c:v>
                </c:pt>
                <c:pt idx="354">
                  <c:v>0.42602672165571959</c:v>
                </c:pt>
                <c:pt idx="355">
                  <c:v>-0.10645452796211977</c:v>
                </c:pt>
                <c:pt idx="356">
                  <c:v>4.9483550067092576E-2</c:v>
                </c:pt>
                <c:pt idx="357">
                  <c:v>0.32362446763074443</c:v>
                </c:pt>
                <c:pt idx="358">
                  <c:v>0.18157674713734756</c:v>
                </c:pt>
                <c:pt idx="359">
                  <c:v>0.31041426967335589</c:v>
                </c:pt>
                <c:pt idx="360">
                  <c:v>0.13616956429922769</c:v>
                </c:pt>
                <c:pt idx="361">
                  <c:v>0.16292410362602597</c:v>
                </c:pt>
                <c:pt idx="362">
                  <c:v>0.36227061669567245</c:v>
                </c:pt>
                <c:pt idx="363">
                  <c:v>0.23454047184324439</c:v>
                </c:pt>
                <c:pt idx="364">
                  <c:v>0.18651391287736713</c:v>
                </c:pt>
                <c:pt idx="365">
                  <c:v>0.28469094703532494</c:v>
                </c:pt>
                <c:pt idx="366">
                  <c:v>-0.68074443056485578</c:v>
                </c:pt>
                <c:pt idx="367">
                  <c:v>-1.0250392726157704</c:v>
                </c:pt>
                <c:pt idx="368">
                  <c:v>-1.1515747631659714</c:v>
                </c:pt>
                <c:pt idx="369">
                  <c:v>-0.70142234930843295</c:v>
                </c:pt>
                <c:pt idx="370">
                  <c:v>-1.1022243026956771</c:v>
                </c:pt>
                <c:pt idx="371">
                  <c:v>-1.1697857877585593</c:v>
                </c:pt>
                <c:pt idx="372">
                  <c:v>-0.93942921380508726</c:v>
                </c:pt>
                <c:pt idx="373">
                  <c:v>-3.6126824351477196E-2</c:v>
                </c:pt>
                <c:pt idx="374">
                  <c:v>-0.90562916890973766</c:v>
                </c:pt>
                <c:pt idx="375">
                  <c:v>-0.52248211786586063</c:v>
                </c:pt>
                <c:pt idx="376">
                  <c:v>0.95644518212355067</c:v>
                </c:pt>
                <c:pt idx="377">
                  <c:v>0.76227942695712547</c:v>
                </c:pt>
                <c:pt idx="378">
                  <c:v>-4.5576968620040202E-3</c:v>
                </c:pt>
                <c:pt idx="379">
                  <c:v>0.15917081968551131</c:v>
                </c:pt>
                <c:pt idx="380">
                  <c:v>1.161641204045601</c:v>
                </c:pt>
                <c:pt idx="381">
                  <c:v>0.44219714527387816</c:v>
                </c:pt>
                <c:pt idx="382">
                  <c:v>-1.0038632342432401</c:v>
                </c:pt>
                <c:pt idx="383">
                  <c:v>-0.99528886390929838</c:v>
                </c:pt>
                <c:pt idx="384">
                  <c:v>-1.0845796136517891</c:v>
                </c:pt>
                <c:pt idx="385">
                  <c:v>-2.2861988777734332</c:v>
                </c:pt>
                <c:pt idx="386">
                  <c:v>-1.7036826844843105</c:v>
                </c:pt>
                <c:pt idx="387">
                  <c:v>-0.15917836233549895</c:v>
                </c:pt>
                <c:pt idx="388">
                  <c:v>-1.4878394274660639E-2</c:v>
                </c:pt>
                <c:pt idx="389">
                  <c:v>0.45322703357368871</c:v>
                </c:pt>
                <c:pt idx="390">
                  <c:v>0.90841075697973117</c:v>
                </c:pt>
                <c:pt idx="391">
                  <c:v>-0.1593872713257696</c:v>
                </c:pt>
                <c:pt idx="392">
                  <c:v>0.12423367481571512</c:v>
                </c:pt>
                <c:pt idx="393">
                  <c:v>0.79588582558045817</c:v>
                </c:pt>
                <c:pt idx="394">
                  <c:v>0.67900313723489392</c:v>
                </c:pt>
                <c:pt idx="395">
                  <c:v>0.13700358660784193</c:v>
                </c:pt>
                <c:pt idx="396">
                  <c:v>0.35261564274178514</c:v>
                </c:pt>
                <c:pt idx="397">
                  <c:v>-0.50908888579977007</c:v>
                </c:pt>
                <c:pt idx="398">
                  <c:v>-0.7769706553340725</c:v>
                </c:pt>
                <c:pt idx="399">
                  <c:v>-1.1657456267050368</c:v>
                </c:pt>
                <c:pt idx="400">
                  <c:v>-0.30837479465745044</c:v>
                </c:pt>
                <c:pt idx="401">
                  <c:v>-5.5105098173203276E-2</c:v>
                </c:pt>
                <c:pt idx="402">
                  <c:v>0.87550268548685983</c:v>
                </c:pt>
                <c:pt idx="403">
                  <c:v>-0.33549443731243878</c:v>
                </c:pt>
                <c:pt idx="404">
                  <c:v>-7.4777649154239789E-2</c:v>
                </c:pt>
                <c:pt idx="405">
                  <c:v>-0.58329734180233017</c:v>
                </c:pt>
                <c:pt idx="406">
                  <c:v>-0.323367049181358</c:v>
                </c:pt>
                <c:pt idx="407">
                  <c:v>-0.6214338614987972</c:v>
                </c:pt>
                <c:pt idx="408">
                  <c:v>-0.95792001259435267</c:v>
                </c:pt>
                <c:pt idx="409">
                  <c:v>-1.7333144773834714</c:v>
                </c:pt>
                <c:pt idx="410">
                  <c:v>-1.4391226241569375</c:v>
                </c:pt>
                <c:pt idx="411">
                  <c:v>-1.6952733390257426</c:v>
                </c:pt>
                <c:pt idx="412">
                  <c:v>-1.1131257901227436</c:v>
                </c:pt>
                <c:pt idx="413">
                  <c:v>-0.45774838017768227</c:v>
                </c:pt>
                <c:pt idx="414">
                  <c:v>1.5341846380441708</c:v>
                </c:pt>
                <c:pt idx="415">
                  <c:v>1.300379030903688</c:v>
                </c:pt>
                <c:pt idx="416">
                  <c:v>1.7350538671845162</c:v>
                </c:pt>
                <c:pt idx="417">
                  <c:v>1.9728269066200337</c:v>
                </c:pt>
                <c:pt idx="418">
                  <c:v>2.3108409719176946</c:v>
                </c:pt>
                <c:pt idx="419">
                  <c:v>1.2630344885532911</c:v>
                </c:pt>
                <c:pt idx="420">
                  <c:v>1.4229065888983392</c:v>
                </c:pt>
                <c:pt idx="421">
                  <c:v>1.4896690292051744</c:v>
                </c:pt>
                <c:pt idx="422">
                  <c:v>0.49257138995218536</c:v>
                </c:pt>
                <c:pt idx="423">
                  <c:v>-6.5398580522438354E-2</c:v>
                </c:pt>
                <c:pt idx="424">
                  <c:v>-3.2739138955603715E-2</c:v>
                </c:pt>
                <c:pt idx="425">
                  <c:v>0.25934394171726249</c:v>
                </c:pt>
                <c:pt idx="426">
                  <c:v>-0.23040613261206025</c:v>
                </c:pt>
                <c:pt idx="427">
                  <c:v>-0.49624587273303217</c:v>
                </c:pt>
                <c:pt idx="428">
                  <c:v>-0.65362922235743082</c:v>
                </c:pt>
                <c:pt idx="429">
                  <c:v>-7.5495386316066504E-2</c:v>
                </c:pt>
                <c:pt idx="430">
                  <c:v>-0.56562264368795612</c:v>
                </c:pt>
                <c:pt idx="431">
                  <c:v>-0.47127898704818549</c:v>
                </c:pt>
                <c:pt idx="432">
                  <c:v>2.4742143046709922E-2</c:v>
                </c:pt>
                <c:pt idx="433">
                  <c:v>0.60048986397480986</c:v>
                </c:pt>
                <c:pt idx="434">
                  <c:v>0.81588851303042897</c:v>
                </c:pt>
                <c:pt idx="435">
                  <c:v>0.67541627711510144</c:v>
                </c:pt>
                <c:pt idx="436">
                  <c:v>0.86219470253268238</c:v>
                </c:pt>
                <c:pt idx="437">
                  <c:v>0.19026580535165094</c:v>
                </c:pt>
                <c:pt idx="438">
                  <c:v>-0.53586906372369603</c:v>
                </c:pt>
                <c:pt idx="439">
                  <c:v>-1.2828449009268348</c:v>
                </c:pt>
                <c:pt idx="440">
                  <c:v>-0.93309488751522762</c:v>
                </c:pt>
                <c:pt idx="441">
                  <c:v>-1.4901859650329632</c:v>
                </c:pt>
                <c:pt idx="442">
                  <c:v>-1.3222173606963445</c:v>
                </c:pt>
                <c:pt idx="443">
                  <c:v>-1.0058670042755815</c:v>
                </c:pt>
                <c:pt idx="444">
                  <c:v>-0.99248541611420615</c:v>
                </c:pt>
                <c:pt idx="445">
                  <c:v>-0.67355206809110002</c:v>
                </c:pt>
                <c:pt idx="446">
                  <c:v>-0.42155898196930058</c:v>
                </c:pt>
                <c:pt idx="447">
                  <c:v>-0.70304568172379689</c:v>
                </c:pt>
                <c:pt idx="448">
                  <c:v>0.67841903115323421</c:v>
                </c:pt>
                <c:pt idx="449">
                  <c:v>-0.53537151203234024</c:v>
                </c:pt>
                <c:pt idx="450">
                  <c:v>-1.8255727028134165</c:v>
                </c:pt>
                <c:pt idx="451">
                  <c:v>-0.22996421474769599</c:v>
                </c:pt>
                <c:pt idx="452">
                  <c:v>0.45117411180079003</c:v>
                </c:pt>
                <c:pt idx="453">
                  <c:v>5.2126114264958619E-2</c:v>
                </c:pt>
                <c:pt idx="454">
                  <c:v>0.4950674926999647</c:v>
                </c:pt>
                <c:pt idx="455">
                  <c:v>2.3576879899045595</c:v>
                </c:pt>
                <c:pt idx="456">
                  <c:v>1.4330681555431508</c:v>
                </c:pt>
                <c:pt idx="457">
                  <c:v>1.0860274471209972</c:v>
                </c:pt>
                <c:pt idx="458">
                  <c:v>1.2142175551580368</c:v>
                </c:pt>
                <c:pt idx="459">
                  <c:v>2.293076252786209</c:v>
                </c:pt>
                <c:pt idx="460">
                  <c:v>1.2769999400839351</c:v>
                </c:pt>
                <c:pt idx="461">
                  <c:v>1.7619820507037978</c:v>
                </c:pt>
                <c:pt idx="462">
                  <c:v>2.0860318545300225</c:v>
                </c:pt>
                <c:pt idx="463">
                  <c:v>1.7044956235180175</c:v>
                </c:pt>
                <c:pt idx="464">
                  <c:v>2.0945109827199557</c:v>
                </c:pt>
                <c:pt idx="465">
                  <c:v>2.1469061221474002</c:v>
                </c:pt>
                <c:pt idx="466">
                  <c:v>1.6055891800990296</c:v>
                </c:pt>
                <c:pt idx="467">
                  <c:v>1.041174119505849</c:v>
                </c:pt>
                <c:pt idx="468">
                  <c:v>0.98436132042579194</c:v>
                </c:pt>
                <c:pt idx="469">
                  <c:v>0.48183910736399865</c:v>
                </c:pt>
                <c:pt idx="470">
                  <c:v>0.69353082342107486</c:v>
                </c:pt>
                <c:pt idx="471">
                  <c:v>0.58212543613688394</c:v>
                </c:pt>
                <c:pt idx="472">
                  <c:v>1.7628788244567684</c:v>
                </c:pt>
                <c:pt idx="473">
                  <c:v>1.8869391229512111</c:v>
                </c:pt>
                <c:pt idx="474">
                  <c:v>1.662708574542562</c:v>
                </c:pt>
                <c:pt idx="475">
                  <c:v>1.038085977708832</c:v>
                </c:pt>
                <c:pt idx="476">
                  <c:v>0.64275227890031161</c:v>
                </c:pt>
                <c:pt idx="477">
                  <c:v>-0.37640149166796777</c:v>
                </c:pt>
                <c:pt idx="478">
                  <c:v>-0.34464560185887627</c:v>
                </c:pt>
                <c:pt idx="479">
                  <c:v>-0.46925020058344524</c:v>
                </c:pt>
                <c:pt idx="480">
                  <c:v>-0.37434548939323448</c:v>
                </c:pt>
                <c:pt idx="481">
                  <c:v>-4.4850595160554358E-3</c:v>
                </c:pt>
                <c:pt idx="482">
                  <c:v>0.11309471141605597</c:v>
                </c:pt>
                <c:pt idx="483">
                  <c:v>-0.45330241203673849</c:v>
                </c:pt>
                <c:pt idx="484">
                  <c:v>-6.2845030434658222E-2</c:v>
                </c:pt>
                <c:pt idx="485">
                  <c:v>-1.2256354857025248E-2</c:v>
                </c:pt>
                <c:pt idx="486">
                  <c:v>0.67548001027041671</c:v>
                </c:pt>
                <c:pt idx="487">
                  <c:v>1.1651700123100184</c:v>
                </c:pt>
                <c:pt idx="488">
                  <c:v>0.85549636320702016</c:v>
                </c:pt>
                <c:pt idx="489">
                  <c:v>0.62142415496168535</c:v>
                </c:pt>
                <c:pt idx="490">
                  <c:v>0.35028180277302601</c:v>
                </c:pt>
                <c:pt idx="491">
                  <c:v>-0.43226783282804243</c:v>
                </c:pt>
                <c:pt idx="492">
                  <c:v>-0.51000647307821267</c:v>
                </c:pt>
                <c:pt idx="493">
                  <c:v>4.104419818327603E-2</c:v>
                </c:pt>
                <c:pt idx="494">
                  <c:v>-0.12348549621617318</c:v>
                </c:pt>
                <c:pt idx="495">
                  <c:v>-0.52986136066521394</c:v>
                </c:pt>
                <c:pt idx="496">
                  <c:v>-0.7010027325860364</c:v>
                </c:pt>
                <c:pt idx="497">
                  <c:v>-0.87749654452699444</c:v>
                </c:pt>
                <c:pt idx="498">
                  <c:v>-1.1194976033125144</c:v>
                </c:pt>
                <c:pt idx="499">
                  <c:v>-0.22271943224063012</c:v>
                </c:pt>
                <c:pt idx="500">
                  <c:v>8.8378066440067099E-2</c:v>
                </c:pt>
                <c:pt idx="501">
                  <c:v>0.35744029398073768</c:v>
                </c:pt>
                <c:pt idx="502">
                  <c:v>0.65614878156855105</c:v>
                </c:pt>
                <c:pt idx="503">
                  <c:v>0.81740121429323542</c:v>
                </c:pt>
                <c:pt idx="504">
                  <c:v>4.6322958681835912E-2</c:v>
                </c:pt>
                <c:pt idx="505">
                  <c:v>1.1966390131454241</c:v>
                </c:pt>
                <c:pt idx="506">
                  <c:v>0.96330127524894282</c:v>
                </c:pt>
                <c:pt idx="507">
                  <c:v>0.64740540093029209</c:v>
                </c:pt>
                <c:pt idx="508">
                  <c:v>0.20223390964064938</c:v>
                </c:pt>
                <c:pt idx="509">
                  <c:v>-0.51422376932068936</c:v>
                </c:pt>
                <c:pt idx="510">
                  <c:v>-1.258513594697465</c:v>
                </c:pt>
                <c:pt idx="511">
                  <c:v>-3.0518014955197934</c:v>
                </c:pt>
                <c:pt idx="512">
                  <c:v>-2.433169001758217</c:v>
                </c:pt>
                <c:pt idx="513">
                  <c:v>-1.9626474265901437</c:v>
                </c:pt>
                <c:pt idx="514">
                  <c:v>-1.3677383396445979</c:v>
                </c:pt>
                <c:pt idx="515">
                  <c:v>-0.40059046452402541</c:v>
                </c:pt>
                <c:pt idx="516">
                  <c:v>1.7918706573877745</c:v>
                </c:pt>
                <c:pt idx="517">
                  <c:v>1.5057264519705524</c:v>
                </c:pt>
                <c:pt idx="518">
                  <c:v>1.2670169170132146</c:v>
                </c:pt>
                <c:pt idx="519">
                  <c:v>1.101689623266332</c:v>
                </c:pt>
                <c:pt idx="520">
                  <c:v>-0.35179556226048325</c:v>
                </c:pt>
                <c:pt idx="521">
                  <c:v>-0.94938324524966222</c:v>
                </c:pt>
                <c:pt idx="522">
                  <c:v>-1.0070891921800127</c:v>
                </c:pt>
                <c:pt idx="523">
                  <c:v>-1.1468643511438876</c:v>
                </c:pt>
                <c:pt idx="524">
                  <c:v>-0.73269731814632344</c:v>
                </c:pt>
                <c:pt idx="525">
                  <c:v>7.9850098831320465E-2</c:v>
                </c:pt>
                <c:pt idx="526">
                  <c:v>0.51587813960057627</c:v>
                </c:pt>
                <c:pt idx="527">
                  <c:v>0.19855545060424323</c:v>
                </c:pt>
                <c:pt idx="528">
                  <c:v>1.0943039443879672</c:v>
                </c:pt>
                <c:pt idx="529">
                  <c:v>0.81613605794232291</c:v>
                </c:pt>
                <c:pt idx="530">
                  <c:v>0.8723400354029005</c:v>
                </c:pt>
                <c:pt idx="531">
                  <c:v>0.48082771562552706</c:v>
                </c:pt>
                <c:pt idx="532">
                  <c:v>0.85117541418723786</c:v>
                </c:pt>
                <c:pt idx="533">
                  <c:v>0.91256633962175238</c:v>
                </c:pt>
                <c:pt idx="534">
                  <c:v>0.5405053578640503</c:v>
                </c:pt>
                <c:pt idx="535">
                  <c:v>0.38020370892265437</c:v>
                </c:pt>
                <c:pt idx="536">
                  <c:v>0.60972173681543707</c:v>
                </c:pt>
                <c:pt idx="537">
                  <c:v>5.6396027406708522E-2</c:v>
                </c:pt>
                <c:pt idx="538">
                  <c:v>-0.21630962478596233</c:v>
                </c:pt>
                <c:pt idx="539">
                  <c:v>-0.37242819936186566</c:v>
                </c:pt>
                <c:pt idx="540">
                  <c:v>-0.56642862630091784</c:v>
                </c:pt>
                <c:pt idx="541">
                  <c:v>-0.77982668012798739</c:v>
                </c:pt>
                <c:pt idx="542">
                  <c:v>-6.3232348052629464E-2</c:v>
                </c:pt>
                <c:pt idx="543">
                  <c:v>-0.28844010022983613</c:v>
                </c:pt>
                <c:pt idx="544">
                  <c:v>-0.34472601822438936</c:v>
                </c:pt>
                <c:pt idx="545">
                  <c:v>0.17066041235060164</c:v>
                </c:pt>
                <c:pt idx="546">
                  <c:v>0.36146157202092372</c:v>
                </c:pt>
                <c:pt idx="547">
                  <c:v>0.70856873057167546</c:v>
                </c:pt>
                <c:pt idx="548">
                  <c:v>0.64639082659767533</c:v>
                </c:pt>
                <c:pt idx="549">
                  <c:v>1.4376279212267129</c:v>
                </c:pt>
                <c:pt idx="550">
                  <c:v>1.2032861378664368</c:v>
                </c:pt>
                <c:pt idx="551">
                  <c:v>1.2416842056105923</c:v>
                </c:pt>
                <c:pt idx="552">
                  <c:v>0.35904431949537463</c:v>
                </c:pt>
                <c:pt idx="553">
                  <c:v>0.87648825484040871</c:v>
                </c:pt>
                <c:pt idx="554">
                  <c:v>0.60058032669432582</c:v>
                </c:pt>
                <c:pt idx="555">
                  <c:v>0.3557162542064482</c:v>
                </c:pt>
                <c:pt idx="556">
                  <c:v>0.21024219516016565</c:v>
                </c:pt>
                <c:pt idx="557">
                  <c:v>0.45814695368103142</c:v>
                </c:pt>
                <c:pt idx="558">
                  <c:v>-7.6555998739763681E-2</c:v>
                </c:pt>
                <c:pt idx="559">
                  <c:v>-0.62898011757435812</c:v>
                </c:pt>
                <c:pt idx="560">
                  <c:v>-0.86067069447002387</c:v>
                </c:pt>
                <c:pt idx="561">
                  <c:v>-0.34863308173784036</c:v>
                </c:pt>
                <c:pt idx="562">
                  <c:v>0.78563389996867616</c:v>
                </c:pt>
                <c:pt idx="563">
                  <c:v>1.027109279614411</c:v>
                </c:pt>
                <c:pt idx="564">
                  <c:v>1.0692722564874797</c:v>
                </c:pt>
                <c:pt idx="565">
                  <c:v>0.83859389267060225</c:v>
                </c:pt>
                <c:pt idx="566">
                  <c:v>0.84649828073788358</c:v>
                </c:pt>
                <c:pt idx="567">
                  <c:v>-0.64222618137061305</c:v>
                </c:pt>
                <c:pt idx="568">
                  <c:v>-0.59999420915486557</c:v>
                </c:pt>
                <c:pt idx="569">
                  <c:v>0.21385761512307319</c:v>
                </c:pt>
                <c:pt idx="570">
                  <c:v>0.99238107942449061</c:v>
                </c:pt>
                <c:pt idx="571">
                  <c:v>1.3561493969463727</c:v>
                </c:pt>
                <c:pt idx="572">
                  <c:v>1.6241251773057699</c:v>
                </c:pt>
                <c:pt idx="573">
                  <c:v>1.2060136508220736</c:v>
                </c:pt>
                <c:pt idx="574">
                  <c:v>0.48809074472154723</c:v>
                </c:pt>
                <c:pt idx="575">
                  <c:v>-3.8430120442211002E-2</c:v>
                </c:pt>
                <c:pt idx="576">
                  <c:v>-1.6055111327128417</c:v>
                </c:pt>
                <c:pt idx="577">
                  <c:v>-0.88539070274052323</c:v>
                </c:pt>
                <c:pt idx="578">
                  <c:v>-0.11116009782582958</c:v>
                </c:pt>
                <c:pt idx="579">
                  <c:v>1.7759127518892945</c:v>
                </c:pt>
                <c:pt idx="580">
                  <c:v>1.6283927304261598</c:v>
                </c:pt>
                <c:pt idx="581">
                  <c:v>2.693262523355723</c:v>
                </c:pt>
                <c:pt idx="582">
                  <c:v>2.1470728220554642</c:v>
                </c:pt>
                <c:pt idx="583">
                  <c:v>1.2365263279915981</c:v>
                </c:pt>
                <c:pt idx="584">
                  <c:v>0.89845850019905704</c:v>
                </c:pt>
                <c:pt idx="585">
                  <c:v>1.1105663264398991</c:v>
                </c:pt>
                <c:pt idx="586">
                  <c:v>0.92606643470728478</c:v>
                </c:pt>
                <c:pt idx="587">
                  <c:v>0.77650044545192132</c:v>
                </c:pt>
                <c:pt idx="588">
                  <c:v>5.2121320784822928E-2</c:v>
                </c:pt>
                <c:pt idx="589">
                  <c:v>-1.5329795871479048</c:v>
                </c:pt>
                <c:pt idx="590">
                  <c:v>-1.1220521155688268</c:v>
                </c:pt>
                <c:pt idx="591">
                  <c:v>-1.3023977537450517</c:v>
                </c:pt>
                <c:pt idx="592">
                  <c:v>-2.0354038034741264</c:v>
                </c:pt>
                <c:pt idx="593">
                  <c:v>-1.4898469348081289</c:v>
                </c:pt>
                <c:pt idx="594">
                  <c:v>-0.96197996435148181</c:v>
                </c:pt>
                <c:pt idx="595">
                  <c:v>-1.2835845687450245</c:v>
                </c:pt>
                <c:pt idx="596">
                  <c:v>-1.3928878518455381</c:v>
                </c:pt>
                <c:pt idx="597">
                  <c:v>-0.4683964056727728</c:v>
                </c:pt>
                <c:pt idx="598">
                  <c:v>0.5192439485960777</c:v>
                </c:pt>
                <c:pt idx="599">
                  <c:v>1.0182346376180358</c:v>
                </c:pt>
                <c:pt idx="600">
                  <c:v>0.19508058680319754</c:v>
                </c:pt>
                <c:pt idx="601">
                  <c:v>0.64329420365043921</c:v>
                </c:pt>
                <c:pt idx="602">
                  <c:v>1.0655725996479475</c:v>
                </c:pt>
                <c:pt idx="603">
                  <c:v>0.6844528196326467</c:v>
                </c:pt>
                <c:pt idx="604">
                  <c:v>-0.63090499256492338</c:v>
                </c:pt>
                <c:pt idx="605">
                  <c:v>7.142314858635887E-2</c:v>
                </c:pt>
                <c:pt idx="606">
                  <c:v>-0.45579208119710191</c:v>
                </c:pt>
                <c:pt idx="607">
                  <c:v>-0.90922217588575249</c:v>
                </c:pt>
                <c:pt idx="608">
                  <c:v>-1.3188613402517169</c:v>
                </c:pt>
                <c:pt idx="609">
                  <c:v>-1.0691522621121248</c:v>
                </c:pt>
                <c:pt idx="610">
                  <c:v>-1.7022092354052603</c:v>
                </c:pt>
                <c:pt idx="611">
                  <c:v>-1.5815072419812481</c:v>
                </c:pt>
                <c:pt idx="612">
                  <c:v>-0.5149658220807799</c:v>
                </c:pt>
                <c:pt idx="613">
                  <c:v>-0.64780371308260309</c:v>
                </c:pt>
                <c:pt idx="614">
                  <c:v>-0.61378960889021428</c:v>
                </c:pt>
                <c:pt idx="615">
                  <c:v>0.46763719317413505</c:v>
                </c:pt>
                <c:pt idx="616">
                  <c:v>1.0786887461399008</c:v>
                </c:pt>
                <c:pt idx="617">
                  <c:v>-0.37651324548498211</c:v>
                </c:pt>
                <c:pt idx="618">
                  <c:v>-0.45416410730719842</c:v>
                </c:pt>
                <c:pt idx="619">
                  <c:v>0.74279896984944516</c:v>
                </c:pt>
                <c:pt idx="620">
                  <c:v>-0.13939909813248647</c:v>
                </c:pt>
                <c:pt idx="621">
                  <c:v>-0.44777044895191798</c:v>
                </c:pt>
                <c:pt idx="622">
                  <c:v>1.1498505529229615</c:v>
                </c:pt>
                <c:pt idx="623">
                  <c:v>1.0246590470223018</c:v>
                </c:pt>
                <c:pt idx="624">
                  <c:v>1.105977725954099</c:v>
                </c:pt>
                <c:pt idx="625">
                  <c:v>1.4805519698462</c:v>
                </c:pt>
                <c:pt idx="626">
                  <c:v>1.4067345519963921</c:v>
                </c:pt>
                <c:pt idx="627">
                  <c:v>-0.30147298417806434</c:v>
                </c:pt>
                <c:pt idx="628">
                  <c:v>0.48160444342408409</c:v>
                </c:pt>
                <c:pt idx="629">
                  <c:v>0.11600318585840405</c:v>
                </c:pt>
                <c:pt idx="630">
                  <c:v>-0.64811317083701969</c:v>
                </c:pt>
                <c:pt idx="631">
                  <c:v>-1.9096731555617128</c:v>
                </c:pt>
                <c:pt idx="632">
                  <c:v>-1.8946355252643974</c:v>
                </c:pt>
                <c:pt idx="633">
                  <c:v>-2.7636947587089624</c:v>
                </c:pt>
                <c:pt idx="634">
                  <c:v>-2.5964516393337651</c:v>
                </c:pt>
                <c:pt idx="635">
                  <c:v>-1.0459626862969069</c:v>
                </c:pt>
                <c:pt idx="636">
                  <c:v>-0.57709013034758583</c:v>
                </c:pt>
                <c:pt idx="637">
                  <c:v>-0.50245968777917038</c:v>
                </c:pt>
                <c:pt idx="638">
                  <c:v>1.045325884487025</c:v>
                </c:pt>
                <c:pt idx="639">
                  <c:v>0.96989608520531634</c:v>
                </c:pt>
                <c:pt idx="640">
                  <c:v>0.15626817169733032</c:v>
                </c:pt>
                <c:pt idx="641">
                  <c:v>0.48497787363401951</c:v>
                </c:pt>
                <c:pt idx="642">
                  <c:v>1.6211382638905758</c:v>
                </c:pt>
                <c:pt idx="643">
                  <c:v>0.85101075217208022</c:v>
                </c:pt>
                <c:pt idx="644">
                  <c:v>0.77624997067358514</c:v>
                </c:pt>
                <c:pt idx="645">
                  <c:v>0.94732435402142645</c:v>
                </c:pt>
                <c:pt idx="646">
                  <c:v>1.3090981861674007</c:v>
                </c:pt>
                <c:pt idx="647">
                  <c:v>0.44965439651750189</c:v>
                </c:pt>
                <c:pt idx="648">
                  <c:v>0.346347362673046</c:v>
                </c:pt>
                <c:pt idx="649">
                  <c:v>0.250140770155242</c:v>
                </c:pt>
                <c:pt idx="650">
                  <c:v>-0.48843233583356455</c:v>
                </c:pt>
                <c:pt idx="651">
                  <c:v>-0.66416149582956086</c:v>
                </c:pt>
                <c:pt idx="652">
                  <c:v>-1.0078309068218299</c:v>
                </c:pt>
                <c:pt idx="653">
                  <c:v>-0.85123659745373104</c:v>
                </c:pt>
                <c:pt idx="654">
                  <c:v>-0.12772931277093511</c:v>
                </c:pt>
                <c:pt idx="655">
                  <c:v>0.7705251006757089</c:v>
                </c:pt>
                <c:pt idx="656">
                  <c:v>0.71764716953275631</c:v>
                </c:pt>
                <c:pt idx="657">
                  <c:v>1.1515066331345121</c:v>
                </c:pt>
                <c:pt idx="658">
                  <c:v>0.98152390552872881</c:v>
                </c:pt>
                <c:pt idx="659">
                  <c:v>0.33768295514298513</c:v>
                </c:pt>
                <c:pt idx="660">
                  <c:v>-2.8674644137516411E-2</c:v>
                </c:pt>
                <c:pt idx="661">
                  <c:v>-9.486133688880044E-2</c:v>
                </c:pt>
                <c:pt idx="662">
                  <c:v>-8.3601642630518433E-2</c:v>
                </c:pt>
                <c:pt idx="663">
                  <c:v>0.48720225566603004</c:v>
                </c:pt>
                <c:pt idx="664">
                  <c:v>0.58105356206649295</c:v>
                </c:pt>
                <c:pt idx="665">
                  <c:v>0.71051577823802647</c:v>
                </c:pt>
                <c:pt idx="666">
                  <c:v>0.73725309930645688</c:v>
                </c:pt>
                <c:pt idx="667">
                  <c:v>0.89023911425422331</c:v>
                </c:pt>
                <c:pt idx="668">
                  <c:v>0.77010163174116208</c:v>
                </c:pt>
                <c:pt idx="669">
                  <c:v>0.29666847253768819</c:v>
                </c:pt>
                <c:pt idx="670">
                  <c:v>-0.3896926958200152</c:v>
                </c:pt>
                <c:pt idx="671">
                  <c:v>-0.25440540309032056</c:v>
                </c:pt>
                <c:pt idx="672">
                  <c:v>-0.50835151827238512</c:v>
                </c:pt>
                <c:pt idx="673">
                  <c:v>-0.67186019665171715</c:v>
                </c:pt>
                <c:pt idx="674">
                  <c:v>0.14703769367713385</c:v>
                </c:pt>
                <c:pt idx="675">
                  <c:v>0.6182012295204683</c:v>
                </c:pt>
                <c:pt idx="676">
                  <c:v>0.4488587549969959</c:v>
                </c:pt>
                <c:pt idx="677">
                  <c:v>0.90649259811748695</c:v>
                </c:pt>
                <c:pt idx="678">
                  <c:v>0.73066272140058186</c:v>
                </c:pt>
                <c:pt idx="679">
                  <c:v>0.43362716351955766</c:v>
                </c:pt>
                <c:pt idx="680">
                  <c:v>0.23201685610600689</c:v>
                </c:pt>
                <c:pt idx="681">
                  <c:v>-0.18487949372875986</c:v>
                </c:pt>
                <c:pt idx="682">
                  <c:v>7.3611790473567196E-2</c:v>
                </c:pt>
                <c:pt idx="683">
                  <c:v>0.60424733919490281</c:v>
                </c:pt>
                <c:pt idx="684">
                  <c:v>0.39421603132585048</c:v>
                </c:pt>
                <c:pt idx="685">
                  <c:v>0.8799692032052</c:v>
                </c:pt>
                <c:pt idx="686">
                  <c:v>0.95337525660188915</c:v>
                </c:pt>
                <c:pt idx="687">
                  <c:v>-0.1298184871108588</c:v>
                </c:pt>
                <c:pt idx="688">
                  <c:v>-0.16150619368946359</c:v>
                </c:pt>
                <c:pt idx="689">
                  <c:v>0.91109618580675855</c:v>
                </c:pt>
                <c:pt idx="690">
                  <c:v>0.97282496343636027</c:v>
                </c:pt>
                <c:pt idx="691">
                  <c:v>1.2153484585457082</c:v>
                </c:pt>
                <c:pt idx="692">
                  <c:v>1.643404918880609</c:v>
                </c:pt>
                <c:pt idx="693">
                  <c:v>0.9610720493114101</c:v>
                </c:pt>
                <c:pt idx="694">
                  <c:v>-0.42644522843946059</c:v>
                </c:pt>
                <c:pt idx="695">
                  <c:v>-0.34793974651847198</c:v>
                </c:pt>
                <c:pt idx="696">
                  <c:v>-3.3237721119131897E-2</c:v>
                </c:pt>
                <c:pt idx="697">
                  <c:v>-0.22910357634888207</c:v>
                </c:pt>
                <c:pt idx="698">
                  <c:v>-0.27817877411913472</c:v>
                </c:pt>
                <c:pt idx="699">
                  <c:v>0.18929377763071675</c:v>
                </c:pt>
                <c:pt idx="700">
                  <c:v>-0.33008212924707614</c:v>
                </c:pt>
                <c:pt idx="701">
                  <c:v>-1.3240176428770809</c:v>
                </c:pt>
                <c:pt idx="702">
                  <c:v>-0.26350827403603594</c:v>
                </c:pt>
                <c:pt idx="703">
                  <c:v>1.8193663139371468E-2</c:v>
                </c:pt>
                <c:pt idx="704">
                  <c:v>0.63583276091042029</c:v>
                </c:pt>
                <c:pt idx="705">
                  <c:v>0.99346813147922275</c:v>
                </c:pt>
                <c:pt idx="706">
                  <c:v>1.0460630944972824</c:v>
                </c:pt>
                <c:pt idx="707">
                  <c:v>-0.37549207254535449</c:v>
                </c:pt>
                <c:pt idx="708">
                  <c:v>-0.45332749680459378</c:v>
                </c:pt>
                <c:pt idx="709">
                  <c:v>-1.3542270111736339</c:v>
                </c:pt>
                <c:pt idx="710">
                  <c:v>-1.3881773333736469</c:v>
                </c:pt>
                <c:pt idx="711">
                  <c:v>-0.7949155323186915</c:v>
                </c:pt>
                <c:pt idx="712">
                  <c:v>0.30327550081065369</c:v>
                </c:pt>
                <c:pt idx="713">
                  <c:v>0.51188871881558418</c:v>
                </c:pt>
                <c:pt idx="714">
                  <c:v>0.98214266156764518</c:v>
                </c:pt>
                <c:pt idx="715">
                  <c:v>0.72039816963932513</c:v>
                </c:pt>
                <c:pt idx="716">
                  <c:v>0.99779137757964043</c:v>
                </c:pt>
                <c:pt idx="717">
                  <c:v>0.43384469903727568</c:v>
                </c:pt>
                <c:pt idx="718">
                  <c:v>0.68444512628257725</c:v>
                </c:pt>
                <c:pt idx="719">
                  <c:v>0.46847775536318204</c:v>
                </c:pt>
                <c:pt idx="720">
                  <c:v>0.91197832563102799</c:v>
                </c:pt>
                <c:pt idx="721">
                  <c:v>0.93253268333772932</c:v>
                </c:pt>
                <c:pt idx="722">
                  <c:v>0.69011221956585267</c:v>
                </c:pt>
                <c:pt idx="723">
                  <c:v>0.49716414730565284</c:v>
                </c:pt>
                <c:pt idx="724">
                  <c:v>0.93855272313281579</c:v>
                </c:pt>
                <c:pt idx="725">
                  <c:v>0.11862196972168261</c:v>
                </c:pt>
                <c:pt idx="726">
                  <c:v>-0.89227269874461879</c:v>
                </c:pt>
                <c:pt idx="727">
                  <c:v>-1.1578862120946445</c:v>
                </c:pt>
                <c:pt idx="728">
                  <c:v>-0.79679683753012109</c:v>
                </c:pt>
                <c:pt idx="729">
                  <c:v>-1.5137933296335075</c:v>
                </c:pt>
                <c:pt idx="730">
                  <c:v>-1.3663679989177686</c:v>
                </c:pt>
                <c:pt idx="731">
                  <c:v>5.9098703947390897E-2</c:v>
                </c:pt>
                <c:pt idx="732">
                  <c:v>0.91100204014959674</c:v>
                </c:pt>
                <c:pt idx="733">
                  <c:v>0.68054605715078276</c:v>
                </c:pt>
                <c:pt idx="734">
                  <c:v>0.78403338059244454</c:v>
                </c:pt>
                <c:pt idx="735">
                  <c:v>2.3697097248788466</c:v>
                </c:pt>
                <c:pt idx="736">
                  <c:v>2.5376080336072322</c:v>
                </c:pt>
                <c:pt idx="737">
                  <c:v>1.2775888881981625</c:v>
                </c:pt>
                <c:pt idx="738">
                  <c:v>1.0724947091688437</c:v>
                </c:pt>
                <c:pt idx="739">
                  <c:v>2.1029517573584271</c:v>
                </c:pt>
                <c:pt idx="740">
                  <c:v>1.7272751353448079</c:v>
                </c:pt>
                <c:pt idx="741">
                  <c:v>1.7864140456661552</c:v>
                </c:pt>
                <c:pt idx="742">
                  <c:v>2.2146838661494161</c:v>
                </c:pt>
                <c:pt idx="743">
                  <c:v>1.9218948558665541</c:v>
                </c:pt>
                <c:pt idx="744">
                  <c:v>0.83021755255221596</c:v>
                </c:pt>
                <c:pt idx="745">
                  <c:v>-8.385765094173897E-2</c:v>
                </c:pt>
                <c:pt idx="746">
                  <c:v>-0.38965826712053298</c:v>
                </c:pt>
                <c:pt idx="747">
                  <c:v>0.68879885516523043</c:v>
                </c:pt>
                <c:pt idx="748">
                  <c:v>0.39136093905159569</c:v>
                </c:pt>
                <c:pt idx="749">
                  <c:v>0.59629970112122721</c:v>
                </c:pt>
                <c:pt idx="750">
                  <c:v>0.62592533467121803</c:v>
                </c:pt>
                <c:pt idx="751">
                  <c:v>-1.7571881066570545E-2</c:v>
                </c:pt>
                <c:pt idx="752">
                  <c:v>-1.3916939594336721</c:v>
                </c:pt>
                <c:pt idx="753">
                  <c:v>-0.79831767037324586</c:v>
                </c:pt>
                <c:pt idx="754">
                  <c:v>-0.83569140905095862</c:v>
                </c:pt>
                <c:pt idx="755">
                  <c:v>-0.78137619389099855</c:v>
                </c:pt>
                <c:pt idx="756">
                  <c:v>-0.42853176435218704</c:v>
                </c:pt>
                <c:pt idx="757">
                  <c:v>0.3230091237942882</c:v>
                </c:pt>
                <c:pt idx="758">
                  <c:v>0.41856544122738515</c:v>
                </c:pt>
                <c:pt idx="759">
                  <c:v>0.36481284131008068</c:v>
                </c:pt>
                <c:pt idx="760">
                  <c:v>0.57489674530249912</c:v>
                </c:pt>
                <c:pt idx="761">
                  <c:v>0.4292713160294559</c:v>
                </c:pt>
                <c:pt idx="762">
                  <c:v>7.1759175450165555E-4</c:v>
                </c:pt>
                <c:pt idx="763">
                  <c:v>-0.3054945026335979</c:v>
                </c:pt>
                <c:pt idx="764">
                  <c:v>0.46238792673569901</c:v>
                </c:pt>
                <c:pt idx="765">
                  <c:v>-0.4011970536802788</c:v>
                </c:pt>
                <c:pt idx="766">
                  <c:v>9.2064089197387122E-2</c:v>
                </c:pt>
                <c:pt idx="767">
                  <c:v>-0.33087832376416632</c:v>
                </c:pt>
                <c:pt idx="768">
                  <c:v>3.1151823767709183E-2</c:v>
                </c:pt>
                <c:pt idx="769">
                  <c:v>0.49200726483261981</c:v>
                </c:pt>
                <c:pt idx="770">
                  <c:v>1.7823316435373093</c:v>
                </c:pt>
                <c:pt idx="771">
                  <c:v>1.1659392427839714</c:v>
                </c:pt>
                <c:pt idx="772">
                  <c:v>1.6093147265820587</c:v>
                </c:pt>
                <c:pt idx="773">
                  <c:v>1.3940834657227066</c:v>
                </c:pt>
                <c:pt idx="774">
                  <c:v>0.56524915027847888</c:v>
                </c:pt>
                <c:pt idx="775">
                  <c:v>-0.2105909928805928</c:v>
                </c:pt>
                <c:pt idx="776">
                  <c:v>-1.2032903351570099</c:v>
                </c:pt>
                <c:pt idx="777">
                  <c:v>-1.2216249036826738</c:v>
                </c:pt>
                <c:pt idx="778">
                  <c:v>-1.039226586782966</c:v>
                </c:pt>
                <c:pt idx="779">
                  <c:v>-0.22980519323883644</c:v>
                </c:pt>
                <c:pt idx="780">
                  <c:v>0.4412092548171252</c:v>
                </c:pt>
                <c:pt idx="781">
                  <c:v>1.2858985489067571</c:v>
                </c:pt>
                <c:pt idx="782">
                  <c:v>1.5127349429093302</c:v>
                </c:pt>
                <c:pt idx="783">
                  <c:v>0.9599371365302104</c:v>
                </c:pt>
                <c:pt idx="784">
                  <c:v>-0.11799474079383017</c:v>
                </c:pt>
                <c:pt idx="785">
                  <c:v>-0.33176423403438565</c:v>
                </c:pt>
                <c:pt idx="786">
                  <c:v>-0.94993600554435653</c:v>
                </c:pt>
                <c:pt idx="787">
                  <c:v>-3.1577553872191024</c:v>
                </c:pt>
                <c:pt idx="788">
                  <c:v>-2.794280248198274</c:v>
                </c:pt>
                <c:pt idx="789">
                  <c:v>-2.1464693497165537</c:v>
                </c:pt>
                <c:pt idx="790">
                  <c:v>-2.7017646785686806</c:v>
                </c:pt>
                <c:pt idx="791">
                  <c:v>-2.4772947025809122</c:v>
                </c:pt>
                <c:pt idx="792">
                  <c:v>-0.12499572472024903</c:v>
                </c:pt>
                <c:pt idx="793">
                  <c:v>-9.5954114680234168E-2</c:v>
                </c:pt>
                <c:pt idx="794">
                  <c:v>-0.24699107428719769</c:v>
                </c:pt>
                <c:pt idx="795">
                  <c:v>0.5177769137256869</c:v>
                </c:pt>
                <c:pt idx="796">
                  <c:v>1.0727657622688709</c:v>
                </c:pt>
                <c:pt idx="797">
                  <c:v>-1.1013534110464356</c:v>
                </c:pt>
                <c:pt idx="798">
                  <c:v>-0.75035949710819694</c:v>
                </c:pt>
                <c:pt idx="799">
                  <c:v>-0.36138276269418546</c:v>
                </c:pt>
                <c:pt idx="800">
                  <c:v>-0.68884628418405502</c:v>
                </c:pt>
                <c:pt idx="801">
                  <c:v>-0.24865612993227296</c:v>
                </c:pt>
                <c:pt idx="802">
                  <c:v>1.3221813511252121</c:v>
                </c:pt>
                <c:pt idx="803">
                  <c:v>1.9920721259668641</c:v>
                </c:pt>
                <c:pt idx="804">
                  <c:v>1.2239431267178662</c:v>
                </c:pt>
                <c:pt idx="805">
                  <c:v>1.4934843067075672</c:v>
                </c:pt>
                <c:pt idx="806">
                  <c:v>0.9204463611573952</c:v>
                </c:pt>
                <c:pt idx="807">
                  <c:v>0.30776572269496633</c:v>
                </c:pt>
                <c:pt idx="808">
                  <c:v>-0.8942273676286695</c:v>
                </c:pt>
                <c:pt idx="809">
                  <c:v>-0.36783893903335046</c:v>
                </c:pt>
                <c:pt idx="810">
                  <c:v>-0.30993193883791736</c:v>
                </c:pt>
                <c:pt idx="811">
                  <c:v>-0.44285689137287287</c:v>
                </c:pt>
                <c:pt idx="812">
                  <c:v>0.31112036342932542</c:v>
                </c:pt>
                <c:pt idx="813">
                  <c:v>0.60253551596646726</c:v>
                </c:pt>
                <c:pt idx="814">
                  <c:v>0.38108759978665763</c:v>
                </c:pt>
                <c:pt idx="815">
                  <c:v>0.436410710793734</c:v>
                </c:pt>
                <c:pt idx="816">
                  <c:v>1.1110577476827195</c:v>
                </c:pt>
                <c:pt idx="817">
                  <c:v>0.2574763309912585</c:v>
                </c:pt>
                <c:pt idx="818">
                  <c:v>0.20265354016149262</c:v>
                </c:pt>
                <c:pt idx="819">
                  <c:v>2.6770405283158924E-2</c:v>
                </c:pt>
                <c:pt idx="820">
                  <c:v>0.86532309422435982</c:v>
                </c:pt>
                <c:pt idx="821">
                  <c:v>0.27532042609017254</c:v>
                </c:pt>
                <c:pt idx="822">
                  <c:v>1.1830521183961331</c:v>
                </c:pt>
                <c:pt idx="823">
                  <c:v>1.2497371386047162</c:v>
                </c:pt>
                <c:pt idx="824">
                  <c:v>1.6779396900590047</c:v>
                </c:pt>
                <c:pt idx="825">
                  <c:v>0.57158104064526938</c:v>
                </c:pt>
                <c:pt idx="826">
                  <c:v>0.55135080543748316</c:v>
                </c:pt>
                <c:pt idx="827">
                  <c:v>0.80847766596321591</c:v>
                </c:pt>
                <c:pt idx="828">
                  <c:v>0.66660885089210364</c:v>
                </c:pt>
                <c:pt idx="829">
                  <c:v>0.11131485336363732</c:v>
                </c:pt>
                <c:pt idx="830">
                  <c:v>0.28056498002254493</c:v>
                </c:pt>
                <c:pt idx="831">
                  <c:v>0.8248177006152424</c:v>
                </c:pt>
                <c:pt idx="832">
                  <c:v>0.36474764924771813</c:v>
                </c:pt>
                <c:pt idx="833">
                  <c:v>0.65675397740566743</c:v>
                </c:pt>
                <c:pt idx="834">
                  <c:v>0.81136362822159558</c:v>
                </c:pt>
                <c:pt idx="835">
                  <c:v>0.86185227979262524</c:v>
                </c:pt>
                <c:pt idx="836">
                  <c:v>0.4174169938506021</c:v>
                </c:pt>
                <c:pt idx="837">
                  <c:v>0.66616779689018735</c:v>
                </c:pt>
                <c:pt idx="838">
                  <c:v>-0.28297546776267674</c:v>
                </c:pt>
                <c:pt idx="839">
                  <c:v>-0.18416908096059223</c:v>
                </c:pt>
                <c:pt idx="840">
                  <c:v>-0.2086859507413821</c:v>
                </c:pt>
                <c:pt idx="841">
                  <c:v>-0.20982572582423595</c:v>
                </c:pt>
                <c:pt idx="842">
                  <c:v>0.64688750090485159</c:v>
                </c:pt>
                <c:pt idx="843">
                  <c:v>1.3196557687816104</c:v>
                </c:pt>
                <c:pt idx="844">
                  <c:v>1.2610223893512551</c:v>
                </c:pt>
                <c:pt idx="845">
                  <c:v>1.2811343281830101</c:v>
                </c:pt>
                <c:pt idx="846">
                  <c:v>1.4334656427707655</c:v>
                </c:pt>
                <c:pt idx="847">
                  <c:v>-1.6617130376389167E-2</c:v>
                </c:pt>
                <c:pt idx="848">
                  <c:v>-0.17792267391803515</c:v>
                </c:pt>
                <c:pt idx="849">
                  <c:v>-4.2966504146071664E-2</c:v>
                </c:pt>
                <c:pt idx="850">
                  <c:v>-8.9449622110892454E-2</c:v>
                </c:pt>
                <c:pt idx="851">
                  <c:v>0.32175756531621341</c:v>
                </c:pt>
                <c:pt idx="852">
                  <c:v>4.2904937625075336E-2</c:v>
                </c:pt>
                <c:pt idx="853">
                  <c:v>0.41476449898000389</c:v>
                </c:pt>
                <c:pt idx="854">
                  <c:v>5.3243804185032446E-2</c:v>
                </c:pt>
                <c:pt idx="855">
                  <c:v>-8.5738812434922373E-2</c:v>
                </c:pt>
                <c:pt idx="856">
                  <c:v>-1.2355266889951344</c:v>
                </c:pt>
                <c:pt idx="857">
                  <c:v>-1.7187640650656646</c:v>
                </c:pt>
                <c:pt idx="858">
                  <c:v>-1.0063958482403748</c:v>
                </c:pt>
                <c:pt idx="859">
                  <c:v>-0.86677224654966956</c:v>
                </c:pt>
                <c:pt idx="860">
                  <c:v>-1.3905180778749422</c:v>
                </c:pt>
                <c:pt idx="861">
                  <c:v>0.2728557297880097</c:v>
                </c:pt>
                <c:pt idx="862">
                  <c:v>1.3497054627137626</c:v>
                </c:pt>
                <c:pt idx="863">
                  <c:v>0.90153246993308245</c:v>
                </c:pt>
                <c:pt idx="864">
                  <c:v>0.8513180787028044</c:v>
                </c:pt>
                <c:pt idx="865">
                  <c:v>1.7877388164638086</c:v>
                </c:pt>
                <c:pt idx="866">
                  <c:v>-0.10936510173398015</c:v>
                </c:pt>
                <c:pt idx="867">
                  <c:v>9.4286801392048522E-2</c:v>
                </c:pt>
                <c:pt idx="868">
                  <c:v>-1.3092225390144792</c:v>
                </c:pt>
                <c:pt idx="869">
                  <c:v>-1.802906763398711</c:v>
                </c:pt>
                <c:pt idx="870">
                  <c:v>-2.26933989595214</c:v>
                </c:pt>
                <c:pt idx="871">
                  <c:v>-1.0567835764351394</c:v>
                </c:pt>
                <c:pt idx="872">
                  <c:v>-1.4542443702520635</c:v>
                </c:pt>
                <c:pt idx="873">
                  <c:v>-0.87920832535730942</c:v>
                </c:pt>
                <c:pt idx="874">
                  <c:v>0.12145608761183639</c:v>
                </c:pt>
                <c:pt idx="875">
                  <c:v>0.62386573553822444</c:v>
                </c:pt>
                <c:pt idx="876">
                  <c:v>-0.14555422426573197</c:v>
                </c:pt>
                <c:pt idx="877">
                  <c:v>0.24555904341892359</c:v>
                </c:pt>
                <c:pt idx="878">
                  <c:v>0.69011827470514531</c:v>
                </c:pt>
                <c:pt idx="879">
                  <c:v>-0.36246414404455962</c:v>
                </c:pt>
                <c:pt idx="880">
                  <c:v>-0.11001482566169939</c:v>
                </c:pt>
                <c:pt idx="881">
                  <c:v>1.5469743973001162</c:v>
                </c:pt>
                <c:pt idx="882">
                  <c:v>1.2907293167451277</c:v>
                </c:pt>
                <c:pt idx="883">
                  <c:v>1.0859165569791822</c:v>
                </c:pt>
                <c:pt idx="884">
                  <c:v>1.7490715969308854</c:v>
                </c:pt>
                <c:pt idx="885">
                  <c:v>0.76064726895760515</c:v>
                </c:pt>
                <c:pt idx="886">
                  <c:v>-0.61084874084183416</c:v>
                </c:pt>
                <c:pt idx="887">
                  <c:v>-1.3008058674201659</c:v>
                </c:pt>
                <c:pt idx="888">
                  <c:v>-1.1244287785098548</c:v>
                </c:pt>
                <c:pt idx="889">
                  <c:v>-2.3139562324236378</c:v>
                </c:pt>
                <c:pt idx="890">
                  <c:v>-1.8095799660381142</c:v>
                </c:pt>
                <c:pt idx="891">
                  <c:v>-2.5938796828173811</c:v>
                </c:pt>
                <c:pt idx="892">
                  <c:v>-2.5170524260591436</c:v>
                </c:pt>
                <c:pt idx="893">
                  <c:v>-2.1643162592418572</c:v>
                </c:pt>
                <c:pt idx="894">
                  <c:v>-1.6680330843412716</c:v>
                </c:pt>
                <c:pt idx="895">
                  <c:v>-1.3423079681722294</c:v>
                </c:pt>
                <c:pt idx="896">
                  <c:v>-4.1490297772174722E-2</c:v>
                </c:pt>
                <c:pt idx="897">
                  <c:v>-0.40978008966166624</c:v>
                </c:pt>
                <c:pt idx="898">
                  <c:v>0.81421095511742148</c:v>
                </c:pt>
                <c:pt idx="899">
                  <c:v>1.3792145655304915</c:v>
                </c:pt>
                <c:pt idx="900">
                  <c:v>1.6819077254003429</c:v>
                </c:pt>
                <c:pt idx="901">
                  <c:v>-0.39422173512512776</c:v>
                </c:pt>
                <c:pt idx="902">
                  <c:v>0.48778273776895581</c:v>
                </c:pt>
                <c:pt idx="903">
                  <c:v>-1.0925040579618024</c:v>
                </c:pt>
                <c:pt idx="904">
                  <c:v>-1.8107146794576248</c:v>
                </c:pt>
                <c:pt idx="905">
                  <c:v>-2.2554574111509296</c:v>
                </c:pt>
                <c:pt idx="906">
                  <c:v>-0.17668642188680336</c:v>
                </c:pt>
                <c:pt idx="907">
                  <c:v>0.61136250725103214</c:v>
                </c:pt>
                <c:pt idx="908">
                  <c:v>0.74273090767798122</c:v>
                </c:pt>
                <c:pt idx="909">
                  <c:v>1.2360985379899148</c:v>
                </c:pt>
                <c:pt idx="910">
                  <c:v>1.5828362120887649</c:v>
                </c:pt>
                <c:pt idx="911">
                  <c:v>0.72687359557788844</c:v>
                </c:pt>
                <c:pt idx="912">
                  <c:v>0.28465971031958986</c:v>
                </c:pt>
                <c:pt idx="913">
                  <c:v>-5.9741250765239166E-2</c:v>
                </c:pt>
                <c:pt idx="914">
                  <c:v>-0.89903138171652197</c:v>
                </c:pt>
                <c:pt idx="915">
                  <c:v>-0.5350774613193392</c:v>
                </c:pt>
                <c:pt idx="916">
                  <c:v>-0.74195935805043023</c:v>
                </c:pt>
                <c:pt idx="917">
                  <c:v>-0.53335907112264813</c:v>
                </c:pt>
                <c:pt idx="918">
                  <c:v>0.16119902086332497</c:v>
                </c:pt>
                <c:pt idx="919">
                  <c:v>0.46154295566068637</c:v>
                </c:pt>
                <c:pt idx="920">
                  <c:v>-0.33762881874730699</c:v>
                </c:pt>
                <c:pt idx="921">
                  <c:v>-0.33685479142539215</c:v>
                </c:pt>
                <c:pt idx="922">
                  <c:v>-0.86537967325561438</c:v>
                </c:pt>
                <c:pt idx="923">
                  <c:v>-0.74953286182535006</c:v>
                </c:pt>
                <c:pt idx="924">
                  <c:v>-0.16360757445602009</c:v>
                </c:pt>
                <c:pt idx="925">
                  <c:v>0.32370861975231602</c:v>
                </c:pt>
                <c:pt idx="926">
                  <c:v>0.81607265628269654</c:v>
                </c:pt>
                <c:pt idx="927">
                  <c:v>0.56342111154008023</c:v>
                </c:pt>
                <c:pt idx="928">
                  <c:v>1.6603657575463189</c:v>
                </c:pt>
                <c:pt idx="929">
                  <c:v>1.7475611755862026</c:v>
                </c:pt>
                <c:pt idx="930">
                  <c:v>0.84326648731476284</c:v>
                </c:pt>
                <c:pt idx="931">
                  <c:v>0.98887205855680738</c:v>
                </c:pt>
                <c:pt idx="932">
                  <c:v>0.7982734270758991</c:v>
                </c:pt>
                <c:pt idx="933">
                  <c:v>-0.97693771617894343</c:v>
                </c:pt>
                <c:pt idx="934">
                  <c:v>-0.74463933247720016</c:v>
                </c:pt>
                <c:pt idx="935">
                  <c:v>1.4252828031884306E-2</c:v>
                </c:pt>
                <c:pt idx="936">
                  <c:v>-0.34246669773536093</c:v>
                </c:pt>
                <c:pt idx="937">
                  <c:v>0.84987203196551164</c:v>
                </c:pt>
                <c:pt idx="938">
                  <c:v>1.195801200245669</c:v>
                </c:pt>
                <c:pt idx="939">
                  <c:v>0.84498041850747463</c:v>
                </c:pt>
                <c:pt idx="940">
                  <c:v>0.57426313053601818</c:v>
                </c:pt>
                <c:pt idx="941">
                  <c:v>1.0581714501491841</c:v>
                </c:pt>
                <c:pt idx="942">
                  <c:v>0.20096810258481404</c:v>
                </c:pt>
                <c:pt idx="943">
                  <c:v>0.2162721448279126</c:v>
                </c:pt>
                <c:pt idx="944">
                  <c:v>0.13354026588068021</c:v>
                </c:pt>
                <c:pt idx="945">
                  <c:v>0.60259752596270466</c:v>
                </c:pt>
                <c:pt idx="946">
                  <c:v>0.11032321404609946</c:v>
                </c:pt>
                <c:pt idx="947">
                  <c:v>-0.61729439533786801</c:v>
                </c:pt>
                <c:pt idx="948">
                  <c:v>-1.5460138034549411</c:v>
                </c:pt>
                <c:pt idx="949">
                  <c:v>-1.2785638571985898</c:v>
                </c:pt>
                <c:pt idx="950">
                  <c:v>-1.9117865684954602</c:v>
                </c:pt>
                <c:pt idx="951">
                  <c:v>-2.7352492760022522</c:v>
                </c:pt>
                <c:pt idx="952">
                  <c:v>-1.8217412917874265</c:v>
                </c:pt>
                <c:pt idx="953">
                  <c:v>-0.98400327757160644</c:v>
                </c:pt>
                <c:pt idx="954">
                  <c:v>-1.2351680892168118</c:v>
                </c:pt>
                <c:pt idx="955">
                  <c:v>-1.2355126511999517</c:v>
                </c:pt>
                <c:pt idx="956">
                  <c:v>0.59894044230413523</c:v>
                </c:pt>
                <c:pt idx="957">
                  <c:v>0.4745984257175625</c:v>
                </c:pt>
                <c:pt idx="958">
                  <c:v>7.074646623153287E-2</c:v>
                </c:pt>
                <c:pt idx="959">
                  <c:v>0.45505000818907737</c:v>
                </c:pt>
                <c:pt idx="960">
                  <c:v>-0.79982720778522154</c:v>
                </c:pt>
                <c:pt idx="961">
                  <c:v>-1.7345519651324159</c:v>
                </c:pt>
                <c:pt idx="962">
                  <c:v>-2.3984548274932913</c:v>
                </c:pt>
                <c:pt idx="963">
                  <c:v>-2.0903196368520574</c:v>
                </c:pt>
                <c:pt idx="964">
                  <c:v>-2.7835811115183433</c:v>
                </c:pt>
                <c:pt idx="965">
                  <c:v>-1.8947238128393167</c:v>
                </c:pt>
                <c:pt idx="966">
                  <c:v>-1.8935937721000426</c:v>
                </c:pt>
                <c:pt idx="967">
                  <c:v>-1.4039750239498616</c:v>
                </c:pt>
                <c:pt idx="968">
                  <c:v>-0.25612763339887323</c:v>
                </c:pt>
                <c:pt idx="969">
                  <c:v>0.58384595829700459</c:v>
                </c:pt>
                <c:pt idx="970">
                  <c:v>0.1665818916580443</c:v>
                </c:pt>
                <c:pt idx="971">
                  <c:v>0.29505971851105844</c:v>
                </c:pt>
                <c:pt idx="972">
                  <c:v>-0.53342847218898448</c:v>
                </c:pt>
                <c:pt idx="973">
                  <c:v>-1.7321854773513461</c:v>
                </c:pt>
                <c:pt idx="974">
                  <c:v>-1.8954662592735299</c:v>
                </c:pt>
                <c:pt idx="975">
                  <c:v>-0.78464349979410331</c:v>
                </c:pt>
                <c:pt idx="976">
                  <c:v>-1.1489051551852301</c:v>
                </c:pt>
                <c:pt idx="977">
                  <c:v>-0.22592039006482792</c:v>
                </c:pt>
                <c:pt idx="978">
                  <c:v>0.94050157401347545</c:v>
                </c:pt>
                <c:pt idx="979">
                  <c:v>1.2544305353614715</c:v>
                </c:pt>
                <c:pt idx="980">
                  <c:v>1.1275431665138322</c:v>
                </c:pt>
                <c:pt idx="981">
                  <c:v>1.5862145928997253</c:v>
                </c:pt>
                <c:pt idx="982">
                  <c:v>1.2763253281032283</c:v>
                </c:pt>
                <c:pt idx="983">
                  <c:v>0.78650437111443749</c:v>
                </c:pt>
                <c:pt idx="984">
                  <c:v>1.1622528393679989</c:v>
                </c:pt>
                <c:pt idx="985">
                  <c:v>0.65158258702492211</c:v>
                </c:pt>
                <c:pt idx="986">
                  <c:v>1.0001658962930307</c:v>
                </c:pt>
                <c:pt idx="987">
                  <c:v>0.42747069104641666</c:v>
                </c:pt>
                <c:pt idx="988">
                  <c:v>-0.59080431211099171</c:v>
                </c:pt>
                <c:pt idx="989">
                  <c:v>-1.0888624525966544</c:v>
                </c:pt>
                <c:pt idx="990">
                  <c:v>-1.2712779982038556</c:v>
                </c:pt>
                <c:pt idx="991">
                  <c:v>-1.720838488825102</c:v>
                </c:pt>
                <c:pt idx="992">
                  <c:v>-1.1252389262499094</c:v>
                </c:pt>
                <c:pt idx="993">
                  <c:v>-0.79246967888344655</c:v>
                </c:pt>
                <c:pt idx="994">
                  <c:v>-0.67883384691507587</c:v>
                </c:pt>
                <c:pt idx="995">
                  <c:v>-5.32350410567504E-2</c:v>
                </c:pt>
                <c:pt idx="996">
                  <c:v>0.58251933454484084</c:v>
                </c:pt>
                <c:pt idx="997">
                  <c:v>0.62678014867369924</c:v>
                </c:pt>
                <c:pt idx="998">
                  <c:v>0.19826525146358201</c:v>
                </c:pt>
                <c:pt idx="999">
                  <c:v>0.1544145489482158</c:v>
                </c:pt>
                <c:pt idx="1000">
                  <c:v>-0.21024576304939646</c:v>
                </c:pt>
                <c:pt idx="1001">
                  <c:v>-1.0217676971850476</c:v>
                </c:pt>
                <c:pt idx="1002">
                  <c:v>-0.83695814727803508</c:v>
                </c:pt>
                <c:pt idx="1003">
                  <c:v>-1.01109823689372</c:v>
                </c:pt>
                <c:pt idx="1004">
                  <c:v>-0.99861800584496652</c:v>
                </c:pt>
                <c:pt idx="1005">
                  <c:v>-1.6016026803814458</c:v>
                </c:pt>
                <c:pt idx="1006">
                  <c:v>-0.94521866412090549</c:v>
                </c:pt>
                <c:pt idx="1007">
                  <c:v>-0.68439616804035608</c:v>
                </c:pt>
                <c:pt idx="1008">
                  <c:v>-2.6026830387397185E-2</c:v>
                </c:pt>
                <c:pt idx="1009">
                  <c:v>0.49507735544166537</c:v>
                </c:pt>
                <c:pt idx="1010">
                  <c:v>1.7018659201694587E-2</c:v>
                </c:pt>
                <c:pt idx="1011">
                  <c:v>-0.83826762199335858</c:v>
                </c:pt>
                <c:pt idx="1012">
                  <c:v>-2.0551790166344315</c:v>
                </c:pt>
                <c:pt idx="1013">
                  <c:v>-2.2146771635786586</c:v>
                </c:pt>
                <c:pt idx="1014">
                  <c:v>-2.2571099105405472</c:v>
                </c:pt>
                <c:pt idx="1015">
                  <c:v>-0.55891995323085253</c:v>
                </c:pt>
                <c:pt idx="1016">
                  <c:v>0.25542639827768948</c:v>
                </c:pt>
                <c:pt idx="1017">
                  <c:v>0.83384441910862084</c:v>
                </c:pt>
                <c:pt idx="1018">
                  <c:v>1.7542185644713184</c:v>
                </c:pt>
                <c:pt idx="1019">
                  <c:v>1.7031365983766731</c:v>
                </c:pt>
                <c:pt idx="1020">
                  <c:v>0.76090557804756831</c:v>
                </c:pt>
                <c:pt idx="1021">
                  <c:v>0.82872851610331388</c:v>
                </c:pt>
                <c:pt idx="1022">
                  <c:v>1.6615794133767823</c:v>
                </c:pt>
                <c:pt idx="1023">
                  <c:v>0.79734618887214492</c:v>
                </c:pt>
                <c:pt idx="1024">
                  <c:v>-0.51066496558926333</c:v>
                </c:pt>
                <c:pt idx="1025">
                  <c:v>-0.58772046701480829</c:v>
                </c:pt>
                <c:pt idx="1026">
                  <c:v>-0.98514990074417086</c:v>
                </c:pt>
                <c:pt idx="1027">
                  <c:v>-1.6637654105155748</c:v>
                </c:pt>
                <c:pt idx="1028">
                  <c:v>-1.3355925469266468</c:v>
                </c:pt>
                <c:pt idx="1029">
                  <c:v>-0.10811797557388765</c:v>
                </c:pt>
                <c:pt idx="1030">
                  <c:v>0.19647914560750496</c:v>
                </c:pt>
                <c:pt idx="1031">
                  <c:v>-8.9202333949899293E-2</c:v>
                </c:pt>
                <c:pt idx="1032">
                  <c:v>4.0779080927187432E-3</c:v>
                </c:pt>
                <c:pt idx="1033">
                  <c:v>-0.16201042612509822</c:v>
                </c:pt>
                <c:pt idx="1034">
                  <c:v>-0.21154822834481926</c:v>
                </c:pt>
                <c:pt idx="1035">
                  <c:v>-0.59740688088214444</c:v>
                </c:pt>
                <c:pt idx="1036">
                  <c:v>-0.18892909463428714</c:v>
                </c:pt>
                <c:pt idx="1037">
                  <c:v>6.9053142324747522E-3</c:v>
                </c:pt>
                <c:pt idx="1038">
                  <c:v>0.2479504846151091</c:v>
                </c:pt>
                <c:pt idx="1039">
                  <c:v>0.34676664235231569</c:v>
                </c:pt>
                <c:pt idx="1040">
                  <c:v>0.29817971970223733</c:v>
                </c:pt>
                <c:pt idx="1041">
                  <c:v>-0.61211256724463348</c:v>
                </c:pt>
                <c:pt idx="1042">
                  <c:v>-0.79677497677985631</c:v>
                </c:pt>
                <c:pt idx="1043">
                  <c:v>-1.3729287367608287</c:v>
                </c:pt>
                <c:pt idx="1044">
                  <c:v>-1.499627308826406</c:v>
                </c:pt>
                <c:pt idx="1045">
                  <c:v>-1.7478784173553439</c:v>
                </c:pt>
                <c:pt idx="1046">
                  <c:v>-1.2826437204687458</c:v>
                </c:pt>
                <c:pt idx="1047">
                  <c:v>-1.7426952321425344</c:v>
                </c:pt>
                <c:pt idx="1048">
                  <c:v>-0.12647434721497633</c:v>
                </c:pt>
                <c:pt idx="1049">
                  <c:v>-0.39534418407013139</c:v>
                </c:pt>
                <c:pt idx="1050">
                  <c:v>0.16883613063343489</c:v>
                </c:pt>
                <c:pt idx="1051">
                  <c:v>-0.28065231549716102</c:v>
                </c:pt>
                <c:pt idx="1052">
                  <c:v>3.1464238311137136E-3</c:v>
                </c:pt>
                <c:pt idx="1053">
                  <c:v>-5.7528119900060494E-2</c:v>
                </c:pt>
                <c:pt idx="1054">
                  <c:v>-0.45575159306119062</c:v>
                </c:pt>
                <c:pt idx="1055">
                  <c:v>0.68802655996693085</c:v>
                </c:pt>
                <c:pt idx="1056">
                  <c:v>2.0096385418320648</c:v>
                </c:pt>
                <c:pt idx="1057">
                  <c:v>2.4149567856130059</c:v>
                </c:pt>
                <c:pt idx="1058">
                  <c:v>0.57871732098118123</c:v>
                </c:pt>
                <c:pt idx="1059">
                  <c:v>0.81281176530397115</c:v>
                </c:pt>
                <c:pt idx="1060">
                  <c:v>-0.54509294535831188</c:v>
                </c:pt>
                <c:pt idx="1061">
                  <c:v>-0.6937912256364096</c:v>
                </c:pt>
                <c:pt idx="1062">
                  <c:v>0.40985040987925542</c:v>
                </c:pt>
                <c:pt idx="1063">
                  <c:v>0.96230651377165521</c:v>
                </c:pt>
                <c:pt idx="1064">
                  <c:v>1.4390395464224517</c:v>
                </c:pt>
                <c:pt idx="1065">
                  <c:v>1.752489159537477</c:v>
                </c:pt>
                <c:pt idx="1066">
                  <c:v>1.6176231323731556</c:v>
                </c:pt>
                <c:pt idx="1067">
                  <c:v>0.10570463629468065</c:v>
                </c:pt>
                <c:pt idx="1068">
                  <c:v>-4.3122951576057611E-2</c:v>
                </c:pt>
                <c:pt idx="1069">
                  <c:v>-0.12045964014725416</c:v>
                </c:pt>
                <c:pt idx="1070">
                  <c:v>-0.43346737833655435</c:v>
                </c:pt>
                <c:pt idx="1071">
                  <c:v>-0.97868630889798558</c:v>
                </c:pt>
                <c:pt idx="1072">
                  <c:v>-0.4608433323503015</c:v>
                </c:pt>
                <c:pt idx="1073">
                  <c:v>0.38786992578580165</c:v>
                </c:pt>
                <c:pt idx="1074">
                  <c:v>0.44305061208120944</c:v>
                </c:pt>
                <c:pt idx="1075">
                  <c:v>1.5900788320596291</c:v>
                </c:pt>
                <c:pt idx="1076">
                  <c:v>1.8067203651468211</c:v>
                </c:pt>
                <c:pt idx="1077">
                  <c:v>1.4699131004442754</c:v>
                </c:pt>
                <c:pt idx="1078">
                  <c:v>0.6454124429854371</c:v>
                </c:pt>
                <c:pt idx="1079">
                  <c:v>0.90475554898947763</c:v>
                </c:pt>
                <c:pt idx="1080">
                  <c:v>0.41543278041572756</c:v>
                </c:pt>
                <c:pt idx="1081">
                  <c:v>0.4999213800315665</c:v>
                </c:pt>
                <c:pt idx="1082">
                  <c:v>0.2023910858600993</c:v>
                </c:pt>
                <c:pt idx="1083">
                  <c:v>3.7722409116545674E-2</c:v>
                </c:pt>
                <c:pt idx="1084">
                  <c:v>9.4112234429048536E-2</c:v>
                </c:pt>
                <c:pt idx="1085">
                  <c:v>-5.1882730274295928E-2</c:v>
                </c:pt>
                <c:pt idx="1086">
                  <c:v>-0.34520846502384428</c:v>
                </c:pt>
                <c:pt idx="1087">
                  <c:v>0.21669423506235752</c:v>
                </c:pt>
                <c:pt idx="1088">
                  <c:v>-0.10461787135918824</c:v>
                </c:pt>
                <c:pt idx="1089">
                  <c:v>-0.54405107250617724</c:v>
                </c:pt>
                <c:pt idx="1090">
                  <c:v>-0.97018192008595128</c:v>
                </c:pt>
                <c:pt idx="1091">
                  <c:v>-0.46220910745252691</c:v>
                </c:pt>
                <c:pt idx="1092">
                  <c:v>-0.86181294664276809</c:v>
                </c:pt>
                <c:pt idx="1093">
                  <c:v>-0.43115043560451877</c:v>
                </c:pt>
                <c:pt idx="1094">
                  <c:v>-0.11000182358541036</c:v>
                </c:pt>
                <c:pt idx="1095">
                  <c:v>-6.7285210217842242E-2</c:v>
                </c:pt>
                <c:pt idx="1096">
                  <c:v>-0.55937195715064614</c:v>
                </c:pt>
                <c:pt idx="1097">
                  <c:v>-0.75551480904972035</c:v>
                </c:pt>
                <c:pt idx="1098">
                  <c:v>-1.1381730123539908</c:v>
                </c:pt>
                <c:pt idx="1099">
                  <c:v>-1.2915719655785591</c:v>
                </c:pt>
                <c:pt idx="1100">
                  <c:v>-1.395178358506616</c:v>
                </c:pt>
                <c:pt idx="1101">
                  <c:v>-0.88815280131151897</c:v>
                </c:pt>
                <c:pt idx="1102">
                  <c:v>-0.30754348836409412</c:v>
                </c:pt>
                <c:pt idx="1103">
                  <c:v>0.52193043475307488</c:v>
                </c:pt>
                <c:pt idx="1104">
                  <c:v>0.1875628356840211</c:v>
                </c:pt>
                <c:pt idx="1105">
                  <c:v>0.24799559048254158</c:v>
                </c:pt>
                <c:pt idx="1106">
                  <c:v>-0.18022808271247814</c:v>
                </c:pt>
                <c:pt idx="1107">
                  <c:v>-0.49368542792972475</c:v>
                </c:pt>
                <c:pt idx="1108">
                  <c:v>-0.24917561718124806</c:v>
                </c:pt>
                <c:pt idx="1109">
                  <c:v>-1.1076833329471205</c:v>
                </c:pt>
                <c:pt idx="1110">
                  <c:v>-0.96188998928879854</c:v>
                </c:pt>
                <c:pt idx="1111">
                  <c:v>-0.58378150343891744</c:v>
                </c:pt>
                <c:pt idx="1112">
                  <c:v>-1.2870908784279622</c:v>
                </c:pt>
                <c:pt idx="1113">
                  <c:v>-1.3040055143121625</c:v>
                </c:pt>
                <c:pt idx="1114">
                  <c:v>6.6638019138135607E-2</c:v>
                </c:pt>
                <c:pt idx="1115">
                  <c:v>0.58599542398289883</c:v>
                </c:pt>
                <c:pt idx="1116">
                  <c:v>3.6244512324522575E-2</c:v>
                </c:pt>
                <c:pt idx="1117">
                  <c:v>0.74670989690868628</c:v>
                </c:pt>
                <c:pt idx="1118">
                  <c:v>0.24088692731149658</c:v>
                </c:pt>
                <c:pt idx="1119">
                  <c:v>-0.94020030329769921</c:v>
                </c:pt>
                <c:pt idx="1120">
                  <c:v>-1.4288304055063665</c:v>
                </c:pt>
                <c:pt idx="1121">
                  <c:v>-1.2456408809255965</c:v>
                </c:pt>
                <c:pt idx="1122">
                  <c:v>-1.0544134452434466</c:v>
                </c:pt>
                <c:pt idx="1123">
                  <c:v>-1.902861406633193</c:v>
                </c:pt>
                <c:pt idx="1124">
                  <c:v>-1.4910720155118382</c:v>
                </c:pt>
                <c:pt idx="1125">
                  <c:v>-1.4866679067970963</c:v>
                </c:pt>
                <c:pt idx="1126">
                  <c:v>-1.1021420582745993</c:v>
                </c:pt>
                <c:pt idx="1127">
                  <c:v>-1.6024081813232101</c:v>
                </c:pt>
                <c:pt idx="1128">
                  <c:v>-0.82641597822045432</c:v>
                </c:pt>
                <c:pt idx="1129">
                  <c:v>-0.79886223650356336</c:v>
                </c:pt>
                <c:pt idx="1130">
                  <c:v>-0.13409273155715748</c:v>
                </c:pt>
                <c:pt idx="1131">
                  <c:v>-1.3560185140065792</c:v>
                </c:pt>
                <c:pt idx="1132">
                  <c:v>-0.70105997122754216</c:v>
                </c:pt>
                <c:pt idx="1133">
                  <c:v>-0.72766698003358654</c:v>
                </c:pt>
                <c:pt idx="1134">
                  <c:v>-0.93026710049703276</c:v>
                </c:pt>
                <c:pt idx="1135">
                  <c:v>-1.9536420705480302</c:v>
                </c:pt>
                <c:pt idx="1136">
                  <c:v>0.34614272720310474</c:v>
                </c:pt>
                <c:pt idx="1137">
                  <c:v>1.4496803615847802</c:v>
                </c:pt>
                <c:pt idx="1138">
                  <c:v>2.011034508542894</c:v>
                </c:pt>
                <c:pt idx="1139">
                  <c:v>2.5707359602153481</c:v>
                </c:pt>
                <c:pt idx="1140">
                  <c:v>3.2498399927337185</c:v>
                </c:pt>
                <c:pt idx="1141">
                  <c:v>1.9603956076815625</c:v>
                </c:pt>
                <c:pt idx="1142">
                  <c:v>8.1575671664741251E-2</c:v>
                </c:pt>
                <c:pt idx="1143">
                  <c:v>-0.1768431700878271</c:v>
                </c:pt>
                <c:pt idx="1144">
                  <c:v>-1.0527981294409232</c:v>
                </c:pt>
                <c:pt idx="1145">
                  <c:v>-0.93728475480282392</c:v>
                </c:pt>
                <c:pt idx="1146">
                  <c:v>-0.6569726838922153</c:v>
                </c:pt>
                <c:pt idx="1147">
                  <c:v>0.14408158467430671</c:v>
                </c:pt>
                <c:pt idx="1148">
                  <c:v>8.8966304674732322E-2</c:v>
                </c:pt>
                <c:pt idx="1149">
                  <c:v>0.52352349276431087</c:v>
                </c:pt>
                <c:pt idx="1150">
                  <c:v>0.58022556456425189</c:v>
                </c:pt>
                <c:pt idx="1151">
                  <c:v>0.31247875984268053</c:v>
                </c:pt>
                <c:pt idx="1152">
                  <c:v>-0.11875139089094651</c:v>
                </c:pt>
                <c:pt idx="1153">
                  <c:v>0.44872398344002784</c:v>
                </c:pt>
                <c:pt idx="1154">
                  <c:v>0.96372161419963598</c:v>
                </c:pt>
                <c:pt idx="1155">
                  <c:v>-0.27265559457818062</c:v>
                </c:pt>
                <c:pt idx="1156">
                  <c:v>-0.78948714751012838</c:v>
                </c:pt>
                <c:pt idx="1157">
                  <c:v>-7.0067275867481751E-3</c:v>
                </c:pt>
                <c:pt idx="1158">
                  <c:v>-0.43024464587051064</c:v>
                </c:pt>
                <c:pt idx="1159">
                  <c:v>-1.1382049654142399</c:v>
                </c:pt>
                <c:pt idx="1160">
                  <c:v>-0.90280752763130567</c:v>
                </c:pt>
                <c:pt idx="1161">
                  <c:v>-0.23675052706372057</c:v>
                </c:pt>
                <c:pt idx="1162">
                  <c:v>-0.39405160101887793</c:v>
                </c:pt>
                <c:pt idx="1163">
                  <c:v>-0.10764923567555926</c:v>
                </c:pt>
                <c:pt idx="1164">
                  <c:v>-6.2701931687839899E-2</c:v>
                </c:pt>
                <c:pt idx="1165">
                  <c:v>0.42842522897266655</c:v>
                </c:pt>
                <c:pt idx="1166">
                  <c:v>0.41211145071722705</c:v>
                </c:pt>
                <c:pt idx="1167">
                  <c:v>1.083886831671385</c:v>
                </c:pt>
                <c:pt idx="1168">
                  <c:v>0.34202914696332753</c:v>
                </c:pt>
                <c:pt idx="1169">
                  <c:v>0.75267776961885413</c:v>
                </c:pt>
                <c:pt idx="1170">
                  <c:v>0.59762992700138895</c:v>
                </c:pt>
                <c:pt idx="1171">
                  <c:v>-0.7024082421773904</c:v>
                </c:pt>
                <c:pt idx="1172">
                  <c:v>-0.99003014133997957</c:v>
                </c:pt>
                <c:pt idx="1173">
                  <c:v>-0.12463818549064656</c:v>
                </c:pt>
                <c:pt idx="1174">
                  <c:v>-1.1692488671028636</c:v>
                </c:pt>
                <c:pt idx="1175">
                  <c:v>-1.1552289199703025</c:v>
                </c:pt>
                <c:pt idx="1176">
                  <c:v>0.20098206077677283</c:v>
                </c:pt>
                <c:pt idx="1177">
                  <c:v>-0.37402369878178787</c:v>
                </c:pt>
                <c:pt idx="1178">
                  <c:v>-2.5648238717711314</c:v>
                </c:pt>
                <c:pt idx="1179">
                  <c:v>-1.0501231849762442</c:v>
                </c:pt>
                <c:pt idx="1180">
                  <c:v>-2.2986965085517665</c:v>
                </c:pt>
                <c:pt idx="1181">
                  <c:v>-1.0645728782951811</c:v>
                </c:pt>
                <c:pt idx="1182">
                  <c:v>1.0435106579720657</c:v>
                </c:pt>
                <c:pt idx="1183">
                  <c:v>2.0329990698834663</c:v>
                </c:pt>
                <c:pt idx="1184">
                  <c:v>1.2528989713971743</c:v>
                </c:pt>
                <c:pt idx="1185">
                  <c:v>2.0931194624898559</c:v>
                </c:pt>
                <c:pt idx="1186">
                  <c:v>0.85395208690804447</c:v>
                </c:pt>
                <c:pt idx="1187">
                  <c:v>-0.47116797513479652</c:v>
                </c:pt>
                <c:pt idx="1188">
                  <c:v>-1.6955988041173489</c:v>
                </c:pt>
                <c:pt idx="1189">
                  <c:v>-0.10658564238899801</c:v>
                </c:pt>
                <c:pt idx="1190">
                  <c:v>1.0267010123988911</c:v>
                </c:pt>
                <c:pt idx="1191">
                  <c:v>1.5471920408942115E-2</c:v>
                </c:pt>
                <c:pt idx="1192">
                  <c:v>-1.9062020050170854</c:v>
                </c:pt>
                <c:pt idx="1193">
                  <c:v>-0.88677785580926849</c:v>
                </c:pt>
                <c:pt idx="1194">
                  <c:v>-3.0497626184035704</c:v>
                </c:pt>
                <c:pt idx="1195">
                  <c:v>-3.1337922578621042</c:v>
                </c:pt>
                <c:pt idx="1196">
                  <c:v>-2.9675941320160288</c:v>
                </c:pt>
                <c:pt idx="1197">
                  <c:v>-1.829610843065697</c:v>
                </c:pt>
                <c:pt idx="1198">
                  <c:v>-0.46816900324761629</c:v>
                </c:pt>
                <c:pt idx="1199">
                  <c:v>1.122504446488521</c:v>
                </c:pt>
                <c:pt idx="1200">
                  <c:v>9.7286632334136758E-2</c:v>
                </c:pt>
                <c:pt idx="1201">
                  <c:v>1.1051518347035714</c:v>
                </c:pt>
                <c:pt idx="1202">
                  <c:v>0.31859309124307333</c:v>
                </c:pt>
                <c:pt idx="1203">
                  <c:v>-0.55964451152821537</c:v>
                </c:pt>
                <c:pt idx="1204">
                  <c:v>-1.4612931258900304</c:v>
                </c:pt>
                <c:pt idx="1205">
                  <c:v>-1.0004078246875741</c:v>
                </c:pt>
                <c:pt idx="1206">
                  <c:v>-1.2210475537506547</c:v>
                </c:pt>
                <c:pt idx="1207">
                  <c:v>-1.339136662481863</c:v>
                </c:pt>
                <c:pt idx="1208">
                  <c:v>-1.7659476634775211</c:v>
                </c:pt>
                <c:pt idx="1209">
                  <c:v>-0.41422838531126172</c:v>
                </c:pt>
                <c:pt idx="1210">
                  <c:v>6.9058827482918694E-2</c:v>
                </c:pt>
                <c:pt idx="1211">
                  <c:v>0.45379727686479843</c:v>
                </c:pt>
                <c:pt idx="1212">
                  <c:v>1.3283533342146008</c:v>
                </c:pt>
                <c:pt idx="1213">
                  <c:v>1.7565700751468247</c:v>
                </c:pt>
                <c:pt idx="1214">
                  <c:v>1.0507881419391403</c:v>
                </c:pt>
                <c:pt idx="1215">
                  <c:v>0.23167255565150688</c:v>
                </c:pt>
                <c:pt idx="1216">
                  <c:v>-0.72551630428172309</c:v>
                </c:pt>
                <c:pt idx="1217">
                  <c:v>-0.75470141007145175</c:v>
                </c:pt>
                <c:pt idx="1218">
                  <c:v>-1.0686390499281133</c:v>
                </c:pt>
                <c:pt idx="1219">
                  <c:v>-1.6455343782423535</c:v>
                </c:pt>
                <c:pt idx="1220">
                  <c:v>-1.4517985445761057</c:v>
                </c:pt>
                <c:pt idx="1221">
                  <c:v>-0.50167288619656503</c:v>
                </c:pt>
                <c:pt idx="1222">
                  <c:v>-1.0540692376785601</c:v>
                </c:pt>
                <c:pt idx="1223">
                  <c:v>-1.1864535264795384</c:v>
                </c:pt>
                <c:pt idx="1224">
                  <c:v>-1.0631156055988882</c:v>
                </c:pt>
                <c:pt idx="1225">
                  <c:v>-1.4534341720965789</c:v>
                </c:pt>
                <c:pt idx="1226">
                  <c:v>-2.4814725720766551</c:v>
                </c:pt>
                <c:pt idx="1227">
                  <c:v>-2.0824239200950738</c:v>
                </c:pt>
                <c:pt idx="1228">
                  <c:v>-0.87093475861789971</c:v>
                </c:pt>
                <c:pt idx="1229">
                  <c:v>-0.69001402292783143</c:v>
                </c:pt>
                <c:pt idx="1230">
                  <c:v>0.92670676904687033</c:v>
                </c:pt>
                <c:pt idx="1231">
                  <c:v>2.4199378572450567</c:v>
                </c:pt>
                <c:pt idx="1232">
                  <c:v>1.0091478850726976</c:v>
                </c:pt>
                <c:pt idx="1233">
                  <c:v>0.35415615690397262</c:v>
                </c:pt>
                <c:pt idx="1234">
                  <c:v>0.62144549299684904</c:v>
                </c:pt>
                <c:pt idx="1235">
                  <c:v>-0.2518700079653628</c:v>
                </c:pt>
                <c:pt idx="1236">
                  <c:v>-0.28005759351595205</c:v>
                </c:pt>
                <c:pt idx="1237">
                  <c:v>1.5757855710200359</c:v>
                </c:pt>
                <c:pt idx="1238">
                  <c:v>0.96858523110082551</c:v>
                </c:pt>
                <c:pt idx="1239">
                  <c:v>0.54287271945275828</c:v>
                </c:pt>
                <c:pt idx="1240">
                  <c:v>0.41262054498157524</c:v>
                </c:pt>
                <c:pt idx="1241">
                  <c:v>0.18584348801326786</c:v>
                </c:pt>
                <c:pt idx="1242">
                  <c:v>-0.58220882805786611</c:v>
                </c:pt>
                <c:pt idx="1243">
                  <c:v>-2.2674373896433588E-4</c:v>
                </c:pt>
                <c:pt idx="1244">
                  <c:v>-7.7388801649775379E-2</c:v>
                </c:pt>
                <c:pt idx="1245">
                  <c:v>4.5404185131677065E-2</c:v>
                </c:pt>
                <c:pt idx="1246">
                  <c:v>-0.13369212886567189</c:v>
                </c:pt>
                <c:pt idx="1247">
                  <c:v>-0.15577105150718715</c:v>
                </c:pt>
                <c:pt idx="1248">
                  <c:v>-0.83412346259744397</c:v>
                </c:pt>
                <c:pt idx="1249">
                  <c:v>-0.60501632146148498</c:v>
                </c:pt>
                <c:pt idx="1250">
                  <c:v>-0.23626919609215175</c:v>
                </c:pt>
                <c:pt idx="1251">
                  <c:v>-0.25150225222314759</c:v>
                </c:pt>
                <c:pt idx="1252">
                  <c:v>0.17260608183140916</c:v>
                </c:pt>
                <c:pt idx="1253">
                  <c:v>0.40560451311806639</c:v>
                </c:pt>
                <c:pt idx="1254">
                  <c:v>0.7128242740166616</c:v>
                </c:pt>
                <c:pt idx="1255">
                  <c:v>0.60480234252878828</c:v>
                </c:pt>
                <c:pt idx="1256">
                  <c:v>0.90731373761855749</c:v>
                </c:pt>
                <c:pt idx="1257">
                  <c:v>0.29894136723728942</c:v>
                </c:pt>
                <c:pt idx="1258">
                  <c:v>0.20910245658034354</c:v>
                </c:pt>
                <c:pt idx="1259">
                  <c:v>-0.54349631170799295</c:v>
                </c:pt>
                <c:pt idx="1260">
                  <c:v>-1.1403437530929921</c:v>
                </c:pt>
                <c:pt idx="1261">
                  <c:v>-1.1503632029452966</c:v>
                </c:pt>
                <c:pt idx="1262">
                  <c:v>-1.4660620629404166</c:v>
                </c:pt>
                <c:pt idx="1263">
                  <c:v>-1.6658316564528124</c:v>
                </c:pt>
                <c:pt idx="1264">
                  <c:v>-1.5074304788490549</c:v>
                </c:pt>
                <c:pt idx="1265">
                  <c:v>-1.5654737952114193</c:v>
                </c:pt>
                <c:pt idx="1266">
                  <c:v>-1.1101039955150251</c:v>
                </c:pt>
                <c:pt idx="1267">
                  <c:v>-0.89835308875619757</c:v>
                </c:pt>
                <c:pt idx="1268">
                  <c:v>-0.49589819118448952</c:v>
                </c:pt>
                <c:pt idx="1269">
                  <c:v>-0.59108086869176479</c:v>
                </c:pt>
                <c:pt idx="1270">
                  <c:v>0.33535297813901327</c:v>
                </c:pt>
                <c:pt idx="1271">
                  <c:v>0.11595366086049165</c:v>
                </c:pt>
                <c:pt idx="1272">
                  <c:v>0.15588329050561212</c:v>
                </c:pt>
                <c:pt idx="1273">
                  <c:v>-0.37569433630237115</c:v>
                </c:pt>
                <c:pt idx="1274">
                  <c:v>-7.7656916799487788E-2</c:v>
                </c:pt>
                <c:pt idx="1275">
                  <c:v>-0.2341740110951363</c:v>
                </c:pt>
                <c:pt idx="1276">
                  <c:v>-0.67936410663685176</c:v>
                </c:pt>
                <c:pt idx="1277">
                  <c:v>0.10860280599591839</c:v>
                </c:pt>
                <c:pt idx="1278">
                  <c:v>1.1332274936400113</c:v>
                </c:pt>
                <c:pt idx="1279">
                  <c:v>0.96634500661738565</c:v>
                </c:pt>
                <c:pt idx="1280">
                  <c:v>0.16938824683755352</c:v>
                </c:pt>
                <c:pt idx="1281">
                  <c:v>0.35806572796987546</c:v>
                </c:pt>
                <c:pt idx="1282">
                  <c:v>-4.5218594658185222E-2</c:v>
                </c:pt>
                <c:pt idx="1283">
                  <c:v>-0.87348114838591473</c:v>
                </c:pt>
                <c:pt idx="1284">
                  <c:v>-1.3974380996580489</c:v>
                </c:pt>
                <c:pt idx="1285">
                  <c:v>-0.74622840296972837</c:v>
                </c:pt>
                <c:pt idx="1286">
                  <c:v>-1.3904584219324114</c:v>
                </c:pt>
                <c:pt idx="1287">
                  <c:v>-1.6674843282458296</c:v>
                </c:pt>
                <c:pt idx="1288">
                  <c:v>-1.6756893587902033</c:v>
                </c:pt>
                <c:pt idx="1289">
                  <c:v>-0.60399909321599687</c:v>
                </c:pt>
                <c:pt idx="1290">
                  <c:v>-0.73851671215836601</c:v>
                </c:pt>
                <c:pt idx="1291">
                  <c:v>-0.43628502554894932</c:v>
                </c:pt>
                <c:pt idx="1292">
                  <c:v>-0.50671628883500708</c:v>
                </c:pt>
                <c:pt idx="1293">
                  <c:v>-0.92647455445446447</c:v>
                </c:pt>
                <c:pt idx="1294">
                  <c:v>-1.4130748047969406</c:v>
                </c:pt>
                <c:pt idx="1295">
                  <c:v>-0.96273630380153175</c:v>
                </c:pt>
                <c:pt idx="1296">
                  <c:v>-1.2718889047100999</c:v>
                </c:pt>
                <c:pt idx="1297">
                  <c:v>-0.92907323821549781</c:v>
                </c:pt>
                <c:pt idx="1298">
                  <c:v>-0.22721292649857874</c:v>
                </c:pt>
                <c:pt idx="1299">
                  <c:v>0.74777637445672474</c:v>
                </c:pt>
                <c:pt idx="1300">
                  <c:v>0.52353207885229847</c:v>
                </c:pt>
                <c:pt idx="1301">
                  <c:v>1.5862512873456982</c:v>
                </c:pt>
                <c:pt idx="1302">
                  <c:v>1.7508451702372114</c:v>
                </c:pt>
                <c:pt idx="1303">
                  <c:v>1.8892299341256917</c:v>
                </c:pt>
                <c:pt idx="1304">
                  <c:v>1.2718169018851897</c:v>
                </c:pt>
                <c:pt idx="1305">
                  <c:v>1.6078287920901995</c:v>
                </c:pt>
                <c:pt idx="1306">
                  <c:v>0.81162134055031576</c:v>
                </c:pt>
                <c:pt idx="1307">
                  <c:v>0.48033523266292111</c:v>
                </c:pt>
                <c:pt idx="1308">
                  <c:v>1.310823432551629</c:v>
                </c:pt>
                <c:pt idx="1309">
                  <c:v>0.69741653792183134</c:v>
                </c:pt>
                <c:pt idx="1310">
                  <c:v>0.29916848378396577</c:v>
                </c:pt>
                <c:pt idx="1311">
                  <c:v>0.79382802720095658</c:v>
                </c:pt>
                <c:pt idx="1312">
                  <c:v>0.75664124483142903</c:v>
                </c:pt>
                <c:pt idx="1313">
                  <c:v>-0.81879781111750338</c:v>
                </c:pt>
                <c:pt idx="1314">
                  <c:v>-0.39662841036340185</c:v>
                </c:pt>
                <c:pt idx="1315">
                  <c:v>-0.10302699809182182</c:v>
                </c:pt>
                <c:pt idx="1316">
                  <c:v>-2.0784890688965083E-2</c:v>
                </c:pt>
                <c:pt idx="1317">
                  <c:v>0.50437829181781502</c:v>
                </c:pt>
                <c:pt idx="1318">
                  <c:v>1.0282978777878506</c:v>
                </c:pt>
                <c:pt idx="1319">
                  <c:v>0.42785767188435941</c:v>
                </c:pt>
                <c:pt idx="1320">
                  <c:v>6.4082151877295879E-2</c:v>
                </c:pt>
                <c:pt idx="1321">
                  <c:v>0.4078887030339709</c:v>
                </c:pt>
                <c:pt idx="1322">
                  <c:v>0.63072642347057961</c:v>
                </c:pt>
                <c:pt idx="1323">
                  <c:v>0.72465723467398402</c:v>
                </c:pt>
                <c:pt idx="1324">
                  <c:v>1.2143275669533899</c:v>
                </c:pt>
                <c:pt idx="1325">
                  <c:v>1.3811456205470043</c:v>
                </c:pt>
                <c:pt idx="1326">
                  <c:v>0.4403947992513611</c:v>
                </c:pt>
                <c:pt idx="1327">
                  <c:v>-0.75136753442245874</c:v>
                </c:pt>
                <c:pt idx="1328">
                  <c:v>-0.24366677525487468</c:v>
                </c:pt>
                <c:pt idx="1329">
                  <c:v>-0.38307129806741402</c:v>
                </c:pt>
                <c:pt idx="1330">
                  <c:v>-0.51004358938120442</c:v>
                </c:pt>
                <c:pt idx="1331">
                  <c:v>-9.3334456863500309E-2</c:v>
                </c:pt>
                <c:pt idx="1332">
                  <c:v>0.5958189066977424</c:v>
                </c:pt>
                <c:pt idx="1333">
                  <c:v>-0.10630277282417616</c:v>
                </c:pt>
                <c:pt idx="1334">
                  <c:v>0.34295308155907711</c:v>
                </c:pt>
                <c:pt idx="1335">
                  <c:v>0.33056358572371308</c:v>
                </c:pt>
                <c:pt idx="1336">
                  <c:v>0.23663281844958833</c:v>
                </c:pt>
                <c:pt idx="1337">
                  <c:v>1.0183429602233427</c:v>
                </c:pt>
                <c:pt idx="1338">
                  <c:v>1.2709574788871785</c:v>
                </c:pt>
                <c:pt idx="1339">
                  <c:v>1.2149270261958744</c:v>
                </c:pt>
                <c:pt idx="1340">
                  <c:v>0.78606372425839255</c:v>
                </c:pt>
                <c:pt idx="1341">
                  <c:v>1.0976570113405453</c:v>
                </c:pt>
                <c:pt idx="1342">
                  <c:v>0.15981377446034381</c:v>
                </c:pt>
                <c:pt idx="1343">
                  <c:v>6.8992454127692171E-2</c:v>
                </c:pt>
                <c:pt idx="1344">
                  <c:v>-0.81391217464611265</c:v>
                </c:pt>
                <c:pt idx="1345">
                  <c:v>-0.28072577750886568</c:v>
                </c:pt>
                <c:pt idx="1346">
                  <c:v>-0.84919784051104519</c:v>
                </c:pt>
                <c:pt idx="1347">
                  <c:v>3.5208643042644754E-2</c:v>
                </c:pt>
                <c:pt idx="1348">
                  <c:v>3.621088391247769E-2</c:v>
                </c:pt>
                <c:pt idx="1349">
                  <c:v>0.43195791111013959</c:v>
                </c:pt>
                <c:pt idx="1350">
                  <c:v>-4.0070612792273148E-2</c:v>
                </c:pt>
                <c:pt idx="1351">
                  <c:v>3.6558617749296425E-2</c:v>
                </c:pt>
                <c:pt idx="1352">
                  <c:v>-0.16350166960024279</c:v>
                </c:pt>
                <c:pt idx="1353">
                  <c:v>-0.27400000459287377</c:v>
                </c:pt>
                <c:pt idx="1354">
                  <c:v>-5.1901589492028312E-2</c:v>
                </c:pt>
                <c:pt idx="1355">
                  <c:v>0.48920307105510669</c:v>
                </c:pt>
                <c:pt idx="1356">
                  <c:v>0.98089488812985193</c:v>
                </c:pt>
                <c:pt idx="1357">
                  <c:v>0.26541817645073096</c:v>
                </c:pt>
                <c:pt idx="1358">
                  <c:v>0.25329700121182491</c:v>
                </c:pt>
                <c:pt idx="1359">
                  <c:v>0.50313448919008574</c:v>
                </c:pt>
                <c:pt idx="1360">
                  <c:v>0.19089906839154339</c:v>
                </c:pt>
                <c:pt idx="1361">
                  <c:v>-0.23149902460627667</c:v>
                </c:pt>
                <c:pt idx="1362">
                  <c:v>2.3838896691797198E-2</c:v>
                </c:pt>
                <c:pt idx="1363">
                  <c:v>0.22582283251917526</c:v>
                </c:pt>
                <c:pt idx="1364">
                  <c:v>-0.13159746362122565</c:v>
                </c:pt>
                <c:pt idx="1365">
                  <c:v>-4.4461916021957336E-2</c:v>
                </c:pt>
                <c:pt idx="1366">
                  <c:v>-0.48863639790890029</c:v>
                </c:pt>
                <c:pt idx="1367">
                  <c:v>-0.7391038116864771</c:v>
                </c:pt>
                <c:pt idx="1368">
                  <c:v>-0.91435830643949989</c:v>
                </c:pt>
                <c:pt idx="1369">
                  <c:v>-0.90474468173551503</c:v>
                </c:pt>
                <c:pt idx="1370">
                  <c:v>-0.86209266431760823</c:v>
                </c:pt>
                <c:pt idx="1371">
                  <c:v>-0.90655525194986608</c:v>
                </c:pt>
                <c:pt idx="1372">
                  <c:v>-0.54448105211423503</c:v>
                </c:pt>
                <c:pt idx="1373">
                  <c:v>-0.20334624263761936</c:v>
                </c:pt>
                <c:pt idx="1374">
                  <c:v>0.13823890135117176</c:v>
                </c:pt>
                <c:pt idx="1375">
                  <c:v>5.306770304511213E-2</c:v>
                </c:pt>
                <c:pt idx="1376">
                  <c:v>0.7422431001709745</c:v>
                </c:pt>
                <c:pt idx="1377">
                  <c:v>0.25873672498858624</c:v>
                </c:pt>
                <c:pt idx="1378">
                  <c:v>0.17426647520294425</c:v>
                </c:pt>
                <c:pt idx="1379">
                  <c:v>-0.86052611210040064</c:v>
                </c:pt>
                <c:pt idx="1380">
                  <c:v>-0.96002081317720078</c:v>
                </c:pt>
                <c:pt idx="1381">
                  <c:v>-1.4262013269610119</c:v>
                </c:pt>
                <c:pt idx="1382">
                  <c:v>-1.0985665793873978</c:v>
                </c:pt>
                <c:pt idx="1383">
                  <c:v>-1.0824224573952566</c:v>
                </c:pt>
                <c:pt idx="1384">
                  <c:v>-0.70503217311688537</c:v>
                </c:pt>
                <c:pt idx="1385">
                  <c:v>0.11863777254726371</c:v>
                </c:pt>
                <c:pt idx="1386">
                  <c:v>0.76850691985392727</c:v>
                </c:pt>
                <c:pt idx="1387">
                  <c:v>1.6342007242916647</c:v>
                </c:pt>
                <c:pt idx="1388">
                  <c:v>1.5843043075182075</c:v>
                </c:pt>
                <c:pt idx="1389">
                  <c:v>1.7870047299100409</c:v>
                </c:pt>
                <c:pt idx="1390">
                  <c:v>1.2832164246276256</c:v>
                </c:pt>
                <c:pt idx="1391">
                  <c:v>1.2480168304870174</c:v>
                </c:pt>
                <c:pt idx="1392">
                  <c:v>0.55213415161970714</c:v>
                </c:pt>
                <c:pt idx="1393">
                  <c:v>0.95034956643027113</c:v>
                </c:pt>
                <c:pt idx="1394">
                  <c:v>0.88780013662343471</c:v>
                </c:pt>
                <c:pt idx="1395">
                  <c:v>0.6907692891967151</c:v>
                </c:pt>
                <c:pt idx="1396">
                  <c:v>0.59440675724159997</c:v>
                </c:pt>
                <c:pt idx="1397">
                  <c:v>0.54064319756256174</c:v>
                </c:pt>
                <c:pt idx="1398">
                  <c:v>0.35483553021733982</c:v>
                </c:pt>
                <c:pt idx="1399">
                  <c:v>0.50809425083057091</c:v>
                </c:pt>
                <c:pt idx="1400">
                  <c:v>0.82720050835870929</c:v>
                </c:pt>
                <c:pt idx="1401">
                  <c:v>0.99202527414220221</c:v>
                </c:pt>
                <c:pt idx="1402">
                  <c:v>1.0901631256785009</c:v>
                </c:pt>
                <c:pt idx="1403">
                  <c:v>0.84011254868122842</c:v>
                </c:pt>
                <c:pt idx="1404">
                  <c:v>1.0083068566783784</c:v>
                </c:pt>
                <c:pt idx="1405">
                  <c:v>0.71630204266787301</c:v>
                </c:pt>
                <c:pt idx="1406">
                  <c:v>0.11839423905115165</c:v>
                </c:pt>
                <c:pt idx="1407">
                  <c:v>0.49875695446317647</c:v>
                </c:pt>
                <c:pt idx="1408">
                  <c:v>0.68238236704987942</c:v>
                </c:pt>
                <c:pt idx="1409">
                  <c:v>0.17678966472514493</c:v>
                </c:pt>
                <c:pt idx="1410">
                  <c:v>-0.41310474708014516</c:v>
                </c:pt>
                <c:pt idx="1411">
                  <c:v>0.46087660127889629</c:v>
                </c:pt>
                <c:pt idx="1412">
                  <c:v>-8.8079766780694096E-2</c:v>
                </c:pt>
                <c:pt idx="1413">
                  <c:v>6.6148552261175761E-2</c:v>
                </c:pt>
                <c:pt idx="1414">
                  <c:v>0.84137628189752744</c:v>
                </c:pt>
                <c:pt idx="1415">
                  <c:v>1.5354889379201375</c:v>
                </c:pt>
                <c:pt idx="1416">
                  <c:v>1.0614733647457819</c:v>
                </c:pt>
                <c:pt idx="1417">
                  <c:v>0.88892060331868294</c:v>
                </c:pt>
                <c:pt idx="1418">
                  <c:v>0.76226813961361939</c:v>
                </c:pt>
                <c:pt idx="1419">
                  <c:v>0.29506333442672117</c:v>
                </c:pt>
                <c:pt idx="1420">
                  <c:v>-0.13278502625102823</c:v>
                </c:pt>
                <c:pt idx="1421">
                  <c:v>-0.89340484521313346</c:v>
                </c:pt>
                <c:pt idx="1422">
                  <c:v>-0.89528811129214247</c:v>
                </c:pt>
                <c:pt idx="1423">
                  <c:v>-0.73778757680929641</c:v>
                </c:pt>
                <c:pt idx="1424">
                  <c:v>-0.47485475936356292</c:v>
                </c:pt>
                <c:pt idx="1425">
                  <c:v>-0.13343678857537414</c:v>
                </c:pt>
                <c:pt idx="1426">
                  <c:v>0.71162833259016611</c:v>
                </c:pt>
                <c:pt idx="1427">
                  <c:v>1.079052908760268</c:v>
                </c:pt>
                <c:pt idx="1428">
                  <c:v>0.44666176585966427</c:v>
                </c:pt>
                <c:pt idx="1429">
                  <c:v>0.16060175303417362</c:v>
                </c:pt>
                <c:pt idx="1430">
                  <c:v>0.16633201401332656</c:v>
                </c:pt>
                <c:pt idx="1431">
                  <c:v>0.47067766378916648</c:v>
                </c:pt>
                <c:pt idx="1432">
                  <c:v>0.61431203706467241</c:v>
                </c:pt>
                <c:pt idx="1433">
                  <c:v>0.65303939387594767</c:v>
                </c:pt>
                <c:pt idx="1434">
                  <c:v>0.6265462806262283</c:v>
                </c:pt>
                <c:pt idx="1435">
                  <c:v>1.2162582887368876</c:v>
                </c:pt>
                <c:pt idx="1436">
                  <c:v>0.38336719496082394</c:v>
                </c:pt>
                <c:pt idx="1437">
                  <c:v>-0.2409513570444308</c:v>
                </c:pt>
                <c:pt idx="1438">
                  <c:v>-0.39915028362308447</c:v>
                </c:pt>
                <c:pt idx="1439">
                  <c:v>-7.3019942433296056E-2</c:v>
                </c:pt>
                <c:pt idx="1440">
                  <c:v>-0.64170266518893726</c:v>
                </c:pt>
                <c:pt idx="1441">
                  <c:v>-0.24826240948713688</c:v>
                </c:pt>
                <c:pt idx="1442">
                  <c:v>-0.8415866953694171</c:v>
                </c:pt>
                <c:pt idx="1443">
                  <c:v>-0.56279545900561856</c:v>
                </c:pt>
                <c:pt idx="1444">
                  <c:v>-0.38267957183042767</c:v>
                </c:pt>
                <c:pt idx="1445">
                  <c:v>-2.6560510650788561E-2</c:v>
                </c:pt>
                <c:pt idx="1446">
                  <c:v>0.12923325031445584</c:v>
                </c:pt>
                <c:pt idx="1447">
                  <c:v>1.356973399653878</c:v>
                </c:pt>
                <c:pt idx="1448">
                  <c:v>1.451690362853536</c:v>
                </c:pt>
                <c:pt idx="1449">
                  <c:v>0.99069803884627694</c:v>
                </c:pt>
                <c:pt idx="1450">
                  <c:v>0.53640480022529413</c:v>
                </c:pt>
                <c:pt idx="1451">
                  <c:v>1.0447232694274671</c:v>
                </c:pt>
                <c:pt idx="1452">
                  <c:v>0.82237150321769414</c:v>
                </c:pt>
                <c:pt idx="1453">
                  <c:v>0.50853916440102165</c:v>
                </c:pt>
                <c:pt idx="1454">
                  <c:v>0.85707760833347135</c:v>
                </c:pt>
                <c:pt idx="1455">
                  <c:v>0.94436834359280619</c:v>
                </c:pt>
                <c:pt idx="1456">
                  <c:v>0.21252407763011502</c:v>
                </c:pt>
                <c:pt idx="1457">
                  <c:v>0.46283765456569598</c:v>
                </c:pt>
                <c:pt idx="1458">
                  <c:v>0.53286330555367922</c:v>
                </c:pt>
                <c:pt idx="1459">
                  <c:v>-0.33773282727703835</c:v>
                </c:pt>
                <c:pt idx="1460">
                  <c:v>-0.5548884105379619</c:v>
                </c:pt>
                <c:pt idx="1461">
                  <c:v>-1.2256498231602915</c:v>
                </c:pt>
                <c:pt idx="1462">
                  <c:v>-0.53097652008676699</c:v>
                </c:pt>
                <c:pt idx="1463">
                  <c:v>-1.3605225016132116</c:v>
                </c:pt>
                <c:pt idx="1464">
                  <c:v>-0.87894665246795978</c:v>
                </c:pt>
                <c:pt idx="1465">
                  <c:v>-0.58168871126269317</c:v>
                </c:pt>
                <c:pt idx="1466">
                  <c:v>0.21090948543202193</c:v>
                </c:pt>
                <c:pt idx="1467">
                  <c:v>-0.11953057075965606</c:v>
                </c:pt>
                <c:pt idx="1468">
                  <c:v>0.8934429732309902</c:v>
                </c:pt>
                <c:pt idx="1469">
                  <c:v>1.5472202186965958</c:v>
                </c:pt>
                <c:pt idx="1470">
                  <c:v>1.3489327083424267</c:v>
                </c:pt>
                <c:pt idx="1471">
                  <c:v>1.4212673601119363</c:v>
                </c:pt>
                <c:pt idx="1472">
                  <c:v>0.34610370195940687</c:v>
                </c:pt>
                <c:pt idx="1473">
                  <c:v>0.52439789966698735</c:v>
                </c:pt>
                <c:pt idx="1474">
                  <c:v>0.24813779089364513</c:v>
                </c:pt>
                <c:pt idx="1475">
                  <c:v>0.38679659598858218</c:v>
                </c:pt>
                <c:pt idx="1476">
                  <c:v>0.56909474189507159</c:v>
                </c:pt>
                <c:pt idx="1477">
                  <c:v>0.56671647505951117</c:v>
                </c:pt>
                <c:pt idx="1478">
                  <c:v>0.30581455752595393</c:v>
                </c:pt>
                <c:pt idx="1479">
                  <c:v>0.21062420249469496</c:v>
                </c:pt>
                <c:pt idx="1480">
                  <c:v>-7.261396233004079E-2</c:v>
                </c:pt>
                <c:pt idx="1481">
                  <c:v>-0.19369453357468713</c:v>
                </c:pt>
                <c:pt idx="1482">
                  <c:v>-0.43836828593860278</c:v>
                </c:pt>
                <c:pt idx="1483">
                  <c:v>0.12720237588727817</c:v>
                </c:pt>
                <c:pt idx="1484">
                  <c:v>-5.887431996704609E-2</c:v>
                </c:pt>
                <c:pt idx="1485">
                  <c:v>-0.10168756165147159</c:v>
                </c:pt>
                <c:pt idx="1486">
                  <c:v>-0.46647072425170361</c:v>
                </c:pt>
                <c:pt idx="1487">
                  <c:v>0.30012165669695118</c:v>
                </c:pt>
                <c:pt idx="1488">
                  <c:v>-0.38016744425090693</c:v>
                </c:pt>
                <c:pt idx="1489">
                  <c:v>-1.2442267577831181</c:v>
                </c:pt>
                <c:pt idx="1490">
                  <c:v>-0.8831366636023088</c:v>
                </c:pt>
                <c:pt idx="1491">
                  <c:v>-0.4614809190424618</c:v>
                </c:pt>
                <c:pt idx="1492">
                  <c:v>-0.4286090477834118</c:v>
                </c:pt>
                <c:pt idx="1493">
                  <c:v>-9.7149421845251549E-2</c:v>
                </c:pt>
                <c:pt idx="1494">
                  <c:v>0.24299631898270971</c:v>
                </c:pt>
                <c:pt idx="1495">
                  <c:v>6.034379422083689E-2</c:v>
                </c:pt>
                <c:pt idx="1496">
                  <c:v>-0.8480419384706005</c:v>
                </c:pt>
                <c:pt idx="1497">
                  <c:v>-0.41240661646984023</c:v>
                </c:pt>
                <c:pt idx="1498">
                  <c:v>5.3524262220996814E-2</c:v>
                </c:pt>
                <c:pt idx="1499">
                  <c:v>0.4404068513641391</c:v>
                </c:pt>
                <c:pt idx="1500">
                  <c:v>0.39071172663677151</c:v>
                </c:pt>
                <c:pt idx="1501">
                  <c:v>1.3953745622825138</c:v>
                </c:pt>
                <c:pt idx="1502">
                  <c:v>0.96114968146739899</c:v>
                </c:pt>
                <c:pt idx="1503">
                  <c:v>0.20517815051161525</c:v>
                </c:pt>
                <c:pt idx="1504">
                  <c:v>8.1642934381673457E-2</c:v>
                </c:pt>
                <c:pt idx="1505">
                  <c:v>-0.27330210914416952</c:v>
                </c:pt>
                <c:pt idx="1506">
                  <c:v>0.55030060993596652</c:v>
                </c:pt>
                <c:pt idx="1507">
                  <c:v>0.71530819486400987</c:v>
                </c:pt>
                <c:pt idx="1508">
                  <c:v>1.1012867998278486</c:v>
                </c:pt>
                <c:pt idx="1509">
                  <c:v>1.2525143731645185</c:v>
                </c:pt>
                <c:pt idx="1510">
                  <c:v>1.9766391055767665</c:v>
                </c:pt>
                <c:pt idx="1511">
                  <c:v>1.5418005198792268</c:v>
                </c:pt>
                <c:pt idx="1512">
                  <c:v>0.50779037267513294</c:v>
                </c:pt>
                <c:pt idx="1513">
                  <c:v>0.79641012431149405</c:v>
                </c:pt>
                <c:pt idx="1514">
                  <c:v>0.78339674091280775</c:v>
                </c:pt>
                <c:pt idx="1515">
                  <c:v>-0.35677272624692985</c:v>
                </c:pt>
                <c:pt idx="1516">
                  <c:v>-0.40196583800512742</c:v>
                </c:pt>
                <c:pt idx="1517">
                  <c:v>-0.22938515543225169</c:v>
                </c:pt>
                <c:pt idx="1518">
                  <c:v>-1.9098016264162283</c:v>
                </c:pt>
                <c:pt idx="1519">
                  <c:v>-2.8302127023552948</c:v>
                </c:pt>
                <c:pt idx="1520">
                  <c:v>-1.8834169030603969</c:v>
                </c:pt>
                <c:pt idx="1521">
                  <c:v>-2.2746478012173648</c:v>
                </c:pt>
                <c:pt idx="1522">
                  <c:v>-1.8847859308578097</c:v>
                </c:pt>
                <c:pt idx="1523">
                  <c:v>-1.4097497307479427</c:v>
                </c:pt>
                <c:pt idx="1524">
                  <c:v>-0.69774077110809518</c:v>
                </c:pt>
                <c:pt idx="1525">
                  <c:v>-0.46625878887125949</c:v>
                </c:pt>
                <c:pt idx="1526">
                  <c:v>-3.555802979758127E-2</c:v>
                </c:pt>
                <c:pt idx="1527">
                  <c:v>2.1089635852032371E-2</c:v>
                </c:pt>
                <c:pt idx="1528">
                  <c:v>-0.67167163355143378</c:v>
                </c:pt>
                <c:pt idx="1529">
                  <c:v>-0.30794782970905199</c:v>
                </c:pt>
                <c:pt idx="1530">
                  <c:v>-1.2028924896582809</c:v>
                </c:pt>
                <c:pt idx="1531">
                  <c:v>-0.9415644701690612</c:v>
                </c:pt>
                <c:pt idx="1532">
                  <c:v>-0.85971533245267873</c:v>
                </c:pt>
                <c:pt idx="1533">
                  <c:v>1.0773035678743439</c:v>
                </c:pt>
                <c:pt idx="1534">
                  <c:v>0.96458055480384008</c:v>
                </c:pt>
                <c:pt idx="1535">
                  <c:v>1.9721950605115313</c:v>
                </c:pt>
                <c:pt idx="1536">
                  <c:v>1.6495002320827985</c:v>
                </c:pt>
                <c:pt idx="1537">
                  <c:v>1.7850506029729423</c:v>
                </c:pt>
                <c:pt idx="1538">
                  <c:v>1.1564303621890812</c:v>
                </c:pt>
                <c:pt idx="1539">
                  <c:v>1.1093828205293601</c:v>
                </c:pt>
                <c:pt idx="1540">
                  <c:v>7.435971376335216E-3</c:v>
                </c:pt>
                <c:pt idx="1541">
                  <c:v>-5.5900798009243045E-2</c:v>
                </c:pt>
                <c:pt idx="1542">
                  <c:v>-0.24864237004500658</c:v>
                </c:pt>
                <c:pt idx="1543">
                  <c:v>-6.6377609502425092E-2</c:v>
                </c:pt>
                <c:pt idx="1544">
                  <c:v>0.22442675381412949</c:v>
                </c:pt>
                <c:pt idx="1545">
                  <c:v>0.75084716700431176</c:v>
                </c:pt>
                <c:pt idx="1546">
                  <c:v>0.49811534478215347</c:v>
                </c:pt>
                <c:pt idx="1547">
                  <c:v>0.59089256943600954</c:v>
                </c:pt>
                <c:pt idx="1548">
                  <c:v>0.85663730172943697</c:v>
                </c:pt>
                <c:pt idx="1549">
                  <c:v>0.49691642587025492</c:v>
                </c:pt>
                <c:pt idx="1550">
                  <c:v>0.83390572649328554</c:v>
                </c:pt>
                <c:pt idx="1551">
                  <c:v>0.85195264786996006</c:v>
                </c:pt>
                <c:pt idx="1552">
                  <c:v>1.030051777684357</c:v>
                </c:pt>
                <c:pt idx="1553">
                  <c:v>0.6140755186093908</c:v>
                </c:pt>
                <c:pt idx="1554">
                  <c:v>0.55483906895658441</c:v>
                </c:pt>
                <c:pt idx="1555">
                  <c:v>0.70459703903655313</c:v>
                </c:pt>
                <c:pt idx="1556">
                  <c:v>0.88526830124592315</c:v>
                </c:pt>
                <c:pt idx="1557">
                  <c:v>0.44321440036889714</c:v>
                </c:pt>
                <c:pt idx="1558">
                  <c:v>-2.962813326778407E-2</c:v>
                </c:pt>
                <c:pt idx="1559">
                  <c:v>0.53071453682978809</c:v>
                </c:pt>
                <c:pt idx="1560">
                  <c:v>0.82657550937609803</c:v>
                </c:pt>
                <c:pt idx="1561">
                  <c:v>0.34653636864221893</c:v>
                </c:pt>
                <c:pt idx="1562">
                  <c:v>0.5671062556773826</c:v>
                </c:pt>
                <c:pt idx="1563">
                  <c:v>1.0623352936303061</c:v>
                </c:pt>
                <c:pt idx="1564">
                  <c:v>0.77399432413432123</c:v>
                </c:pt>
                <c:pt idx="1565">
                  <c:v>-6.52947587697119E-2</c:v>
                </c:pt>
                <c:pt idx="1566">
                  <c:v>-0.15167019737797041</c:v>
                </c:pt>
                <c:pt idx="1567">
                  <c:v>0.18525771800851093</c:v>
                </c:pt>
                <c:pt idx="1568">
                  <c:v>0.54652823415884744</c:v>
                </c:pt>
                <c:pt idx="1569">
                  <c:v>0.55317361881149374</c:v>
                </c:pt>
                <c:pt idx="1570">
                  <c:v>0.52136581044650343</c:v>
                </c:pt>
                <c:pt idx="1571">
                  <c:v>1.076627558767028</c:v>
                </c:pt>
                <c:pt idx="1572">
                  <c:v>1.0437578731513113</c:v>
                </c:pt>
                <c:pt idx="1573">
                  <c:v>0.89417353890737494</c:v>
                </c:pt>
                <c:pt idx="1574">
                  <c:v>0.58326701227973876</c:v>
                </c:pt>
                <c:pt idx="1575">
                  <c:v>1.5477618497608476</c:v>
                </c:pt>
                <c:pt idx="1576">
                  <c:v>1.3256212790456334</c:v>
                </c:pt>
                <c:pt idx="1577">
                  <c:v>0.11063859015629153</c:v>
                </c:pt>
                <c:pt idx="1578">
                  <c:v>0.2112825114867832</c:v>
                </c:pt>
                <c:pt idx="1579">
                  <c:v>0.71759248855650593</c:v>
                </c:pt>
                <c:pt idx="1580">
                  <c:v>-6.0955581377221679E-2</c:v>
                </c:pt>
                <c:pt idx="1581">
                  <c:v>-2.1328662567825341E-2</c:v>
                </c:pt>
                <c:pt idx="1582">
                  <c:v>1.2934848652926398</c:v>
                </c:pt>
                <c:pt idx="1583">
                  <c:v>0.73299559085074395</c:v>
                </c:pt>
                <c:pt idx="1584">
                  <c:v>-0.99038693213446427</c:v>
                </c:pt>
                <c:pt idx="1585">
                  <c:v>-0.77151958594424597</c:v>
                </c:pt>
                <c:pt idx="1586">
                  <c:v>-0.40705912907827491</c:v>
                </c:pt>
                <c:pt idx="1587">
                  <c:v>-1.7332846940766256</c:v>
                </c:pt>
                <c:pt idx="1588">
                  <c:v>-0.89743623950267615</c:v>
                </c:pt>
                <c:pt idx="1589">
                  <c:v>-0.69080149999636342</c:v>
                </c:pt>
                <c:pt idx="1590">
                  <c:v>-1.2418098709298269</c:v>
                </c:pt>
                <c:pt idx="1591">
                  <c:v>-2.6375879430893465</c:v>
                </c:pt>
                <c:pt idx="1592">
                  <c:v>-2.2244713214373908</c:v>
                </c:pt>
                <c:pt idx="1593">
                  <c:v>-1.4063351832419138</c:v>
                </c:pt>
                <c:pt idx="1594">
                  <c:v>-0.56419088620003455</c:v>
                </c:pt>
                <c:pt idx="1595">
                  <c:v>0.25640010452445267</c:v>
                </c:pt>
                <c:pt idx="1596">
                  <c:v>0.86853412572866717</c:v>
                </c:pt>
                <c:pt idx="1597">
                  <c:v>0.68546931519176391</c:v>
                </c:pt>
                <c:pt idx="1598">
                  <c:v>-0.99403013280276653</c:v>
                </c:pt>
                <c:pt idx="1599">
                  <c:v>-1.2742303488873001</c:v>
                </c:pt>
                <c:pt idx="1600">
                  <c:v>-1.8388647758132426</c:v>
                </c:pt>
                <c:pt idx="1601">
                  <c:v>-2.4084683092819419</c:v>
                </c:pt>
                <c:pt idx="1602">
                  <c:v>-1.1191437158778099</c:v>
                </c:pt>
                <c:pt idx="1603">
                  <c:v>-1.409928618866757</c:v>
                </c:pt>
                <c:pt idx="1604">
                  <c:v>-1.1796465350861598</c:v>
                </c:pt>
                <c:pt idx="1605">
                  <c:v>-1.1151298772750657</c:v>
                </c:pt>
                <c:pt idx="1606">
                  <c:v>1.2263418861755186</c:v>
                </c:pt>
                <c:pt idx="1607">
                  <c:v>-3.6049673411713968E-3</c:v>
                </c:pt>
                <c:pt idx="1608">
                  <c:v>-9.4295169686241534E-2</c:v>
                </c:pt>
                <c:pt idx="1609">
                  <c:v>0.95158879188771861</c:v>
                </c:pt>
                <c:pt idx="1610">
                  <c:v>0.96255767168628836</c:v>
                </c:pt>
                <c:pt idx="1611">
                  <c:v>-1.3930783474749235</c:v>
                </c:pt>
                <c:pt idx="1612">
                  <c:v>-1.5156299558072515</c:v>
                </c:pt>
                <c:pt idx="1613">
                  <c:v>-0.73384497149734906</c:v>
                </c:pt>
                <c:pt idx="1614">
                  <c:v>-1.5852816474777214</c:v>
                </c:pt>
                <c:pt idx="1615">
                  <c:v>-0.74297362385573296</c:v>
                </c:pt>
                <c:pt idx="1616">
                  <c:v>0.61807231924705908</c:v>
                </c:pt>
                <c:pt idx="1617">
                  <c:v>1.2401832356718161</c:v>
                </c:pt>
                <c:pt idx="1618">
                  <c:v>1.819846034778267</c:v>
                </c:pt>
                <c:pt idx="1619">
                  <c:v>1.9029145206583353</c:v>
                </c:pt>
                <c:pt idx="1620">
                  <c:v>1.1200193121048907</c:v>
                </c:pt>
                <c:pt idx="1621">
                  <c:v>1.1263592719184354</c:v>
                </c:pt>
                <c:pt idx="1622">
                  <c:v>1.1636914204448212</c:v>
                </c:pt>
                <c:pt idx="1623">
                  <c:v>-6.0144259214169493E-2</c:v>
                </c:pt>
                <c:pt idx="1624">
                  <c:v>-0.24836078777652099</c:v>
                </c:pt>
                <c:pt idx="1625">
                  <c:v>-0.84594648533302963</c:v>
                </c:pt>
                <c:pt idx="1626">
                  <c:v>-0.67496054942634165</c:v>
                </c:pt>
                <c:pt idx="1627">
                  <c:v>-0.70422032849912775</c:v>
                </c:pt>
                <c:pt idx="1628">
                  <c:v>-1.4593121107873976</c:v>
                </c:pt>
                <c:pt idx="1629">
                  <c:v>-1.5620836972432834</c:v>
                </c:pt>
                <c:pt idx="1630">
                  <c:v>-1.1342881877420947</c:v>
                </c:pt>
                <c:pt idx="1631">
                  <c:v>-1.5510707876119867</c:v>
                </c:pt>
                <c:pt idx="1632">
                  <c:v>-1.2190233673064339</c:v>
                </c:pt>
                <c:pt idx="1633">
                  <c:v>0.79601499947181831</c:v>
                </c:pt>
                <c:pt idx="1634">
                  <c:v>1.2498174147841472</c:v>
                </c:pt>
                <c:pt idx="1635">
                  <c:v>1.5598172080773332</c:v>
                </c:pt>
                <c:pt idx="1636">
                  <c:v>1.7048713785765943</c:v>
                </c:pt>
                <c:pt idx="1637">
                  <c:v>1.9012557067907336</c:v>
                </c:pt>
                <c:pt idx="1638">
                  <c:v>1.0648793444728819</c:v>
                </c:pt>
                <c:pt idx="1639">
                  <c:v>0.8839722574517741</c:v>
                </c:pt>
                <c:pt idx="1640">
                  <c:v>-5.3454881549870471E-2</c:v>
                </c:pt>
                <c:pt idx="1641">
                  <c:v>0.13681761783005944</c:v>
                </c:pt>
                <c:pt idx="1642">
                  <c:v>1.6885154815304039E-2</c:v>
                </c:pt>
                <c:pt idx="1643">
                  <c:v>-8.4123947255491757E-2</c:v>
                </c:pt>
                <c:pt idx="1644">
                  <c:v>0.37795118333190358</c:v>
                </c:pt>
                <c:pt idx="1645">
                  <c:v>1.3354505268234851</c:v>
                </c:pt>
                <c:pt idx="1646">
                  <c:v>1.2697853559725285</c:v>
                </c:pt>
                <c:pt idx="1647">
                  <c:v>0.80632941353680754</c:v>
                </c:pt>
                <c:pt idx="1648">
                  <c:v>0.78729521156421278</c:v>
                </c:pt>
                <c:pt idx="1649">
                  <c:v>0.25874285364166472</c:v>
                </c:pt>
                <c:pt idx="1650">
                  <c:v>0.1206955905401713</c:v>
                </c:pt>
                <c:pt idx="1651">
                  <c:v>0.37356035177067765</c:v>
                </c:pt>
                <c:pt idx="1652">
                  <c:v>0.33666333944613486</c:v>
                </c:pt>
                <c:pt idx="1653">
                  <c:v>0.62004817815746105</c:v>
                </c:pt>
                <c:pt idx="1654">
                  <c:v>0.64848825998133941</c:v>
                </c:pt>
                <c:pt idx="1655">
                  <c:v>0.43788932257094321</c:v>
                </c:pt>
                <c:pt idx="1656">
                  <c:v>5.5129076451796377E-2</c:v>
                </c:pt>
                <c:pt idx="1657">
                  <c:v>-0.22626681728916867</c:v>
                </c:pt>
                <c:pt idx="1658">
                  <c:v>-1.2488033648962342</c:v>
                </c:pt>
                <c:pt idx="1659">
                  <c:v>-1.3516827591209815</c:v>
                </c:pt>
                <c:pt idx="1660">
                  <c:v>-1.3287043025973679</c:v>
                </c:pt>
                <c:pt idx="1661">
                  <c:v>-1.3467293714089277</c:v>
                </c:pt>
                <c:pt idx="1662">
                  <c:v>-0.66107543058780516</c:v>
                </c:pt>
                <c:pt idx="1663">
                  <c:v>0.1781920088672104</c:v>
                </c:pt>
                <c:pt idx="1664">
                  <c:v>-5.5432793225101432E-2</c:v>
                </c:pt>
                <c:pt idx="1665">
                  <c:v>-0.10849793500494867</c:v>
                </c:pt>
                <c:pt idx="1666">
                  <c:v>-0.47195508235682071</c:v>
                </c:pt>
                <c:pt idx="1667">
                  <c:v>-1.2105006815775301</c:v>
                </c:pt>
                <c:pt idx="1668">
                  <c:v>-1.1084576726569857</c:v>
                </c:pt>
                <c:pt idx="1669">
                  <c:v>-0.99549282834074238</c:v>
                </c:pt>
                <c:pt idx="1670">
                  <c:v>-0.26500553984021097</c:v>
                </c:pt>
                <c:pt idx="1671">
                  <c:v>-0.51117506641876509</c:v>
                </c:pt>
                <c:pt idx="1672">
                  <c:v>-4.6310108124457725E-2</c:v>
                </c:pt>
                <c:pt idx="1673">
                  <c:v>0.99391380872122692</c:v>
                </c:pt>
                <c:pt idx="1674">
                  <c:v>1.5287916004453681</c:v>
                </c:pt>
                <c:pt idx="1675">
                  <c:v>1.3339673751081174</c:v>
                </c:pt>
                <c:pt idx="1676">
                  <c:v>1.482833539244776</c:v>
                </c:pt>
                <c:pt idx="1677">
                  <c:v>1.6238973377629555</c:v>
                </c:pt>
                <c:pt idx="1678">
                  <c:v>0.69212086212701829</c:v>
                </c:pt>
                <c:pt idx="1679">
                  <c:v>0.5270167042760312</c:v>
                </c:pt>
                <c:pt idx="1680">
                  <c:v>0.71549364910707147</c:v>
                </c:pt>
                <c:pt idx="1681">
                  <c:v>1.0259000508762548</c:v>
                </c:pt>
                <c:pt idx="1682">
                  <c:v>0.84789131564966547</c:v>
                </c:pt>
                <c:pt idx="1683">
                  <c:v>0.83193554138085957</c:v>
                </c:pt>
                <c:pt idx="1684">
                  <c:v>0.87111336932893713</c:v>
                </c:pt>
                <c:pt idx="1685">
                  <c:v>0.76871353985091662</c:v>
                </c:pt>
                <c:pt idx="1686">
                  <c:v>0.80132456351969694</c:v>
                </c:pt>
                <c:pt idx="1687">
                  <c:v>0.54867835012442812</c:v>
                </c:pt>
                <c:pt idx="1688">
                  <c:v>0.27048908917347048</c:v>
                </c:pt>
                <c:pt idx="1689">
                  <c:v>0.82111106969459624</c:v>
                </c:pt>
                <c:pt idx="1690">
                  <c:v>6.1380000103002673E-2</c:v>
                </c:pt>
                <c:pt idx="1691">
                  <c:v>0.11601531286105005</c:v>
                </c:pt>
                <c:pt idx="1692">
                  <c:v>0.31769909011074809</c:v>
                </c:pt>
                <c:pt idx="1693">
                  <c:v>0.17749878131103455</c:v>
                </c:pt>
                <c:pt idx="1694">
                  <c:v>-0.47943914103099106</c:v>
                </c:pt>
                <c:pt idx="1695">
                  <c:v>-0.48010947417222821</c:v>
                </c:pt>
                <c:pt idx="1696">
                  <c:v>0.27920427024041267</c:v>
                </c:pt>
                <c:pt idx="1697">
                  <c:v>0.36330189245092909</c:v>
                </c:pt>
                <c:pt idx="1698">
                  <c:v>0.73243128923853784</c:v>
                </c:pt>
                <c:pt idx="1699">
                  <c:v>1.1954899081746151</c:v>
                </c:pt>
                <c:pt idx="1700">
                  <c:v>1.4411729310347043</c:v>
                </c:pt>
                <c:pt idx="1701">
                  <c:v>0.65884802551869737</c:v>
                </c:pt>
                <c:pt idx="1702">
                  <c:v>0.75567393936892191</c:v>
                </c:pt>
                <c:pt idx="1703">
                  <c:v>0.40463453727856885</c:v>
                </c:pt>
                <c:pt idx="1704">
                  <c:v>-7.3516351831546617E-2</c:v>
                </c:pt>
                <c:pt idx="1705">
                  <c:v>0.18047408188425895</c:v>
                </c:pt>
                <c:pt idx="1706">
                  <c:v>-0.52245447433930214</c:v>
                </c:pt>
                <c:pt idx="1707">
                  <c:v>-0.21500148264778388</c:v>
                </c:pt>
                <c:pt idx="1708">
                  <c:v>0.11436782081631104</c:v>
                </c:pt>
                <c:pt idx="1709">
                  <c:v>5.6274288931965288E-2</c:v>
                </c:pt>
                <c:pt idx="1710">
                  <c:v>-0.11148431494641664</c:v>
                </c:pt>
                <c:pt idx="1711">
                  <c:v>0.62802414485752323</c:v>
                </c:pt>
                <c:pt idx="1712">
                  <c:v>-5.9573728858180415E-2</c:v>
                </c:pt>
                <c:pt idx="1713">
                  <c:v>-0.2392983219672131</c:v>
                </c:pt>
                <c:pt idx="1714">
                  <c:v>-8.979985051927801E-2</c:v>
                </c:pt>
                <c:pt idx="1715">
                  <c:v>-0.11837051194728562</c:v>
                </c:pt>
                <c:pt idx="1716">
                  <c:v>6.627998136054146E-2</c:v>
                </c:pt>
                <c:pt idx="1717">
                  <c:v>0.44145250648496709</c:v>
                </c:pt>
                <c:pt idx="1718">
                  <c:v>1.7374082922427523</c:v>
                </c:pt>
                <c:pt idx="1719">
                  <c:v>1.6743414326858637</c:v>
                </c:pt>
                <c:pt idx="1720">
                  <c:v>1.4889629792481693</c:v>
                </c:pt>
                <c:pt idx="1721">
                  <c:v>0.88758555095379676</c:v>
                </c:pt>
                <c:pt idx="1722">
                  <c:v>1.0875078025455174</c:v>
                </c:pt>
                <c:pt idx="1723">
                  <c:v>6.5426358519699288E-2</c:v>
                </c:pt>
                <c:pt idx="1724">
                  <c:v>-0.645363934841783</c:v>
                </c:pt>
                <c:pt idx="1725">
                  <c:v>-0.54316094696980977</c:v>
                </c:pt>
                <c:pt idx="1726">
                  <c:v>-0.64997087009487686</c:v>
                </c:pt>
                <c:pt idx="1727">
                  <c:v>-1.0634788678957696</c:v>
                </c:pt>
                <c:pt idx="1728">
                  <c:v>-0.2768590124209534</c:v>
                </c:pt>
                <c:pt idx="1729">
                  <c:v>0.44843912063063479</c:v>
                </c:pt>
                <c:pt idx="1730">
                  <c:v>0.1781991766224317</c:v>
                </c:pt>
                <c:pt idx="1731">
                  <c:v>4.7457013563378371E-2</c:v>
                </c:pt>
                <c:pt idx="1732">
                  <c:v>0.63860712839474165</c:v>
                </c:pt>
                <c:pt idx="1733">
                  <c:v>-0.51345542521096432</c:v>
                </c:pt>
                <c:pt idx="1734">
                  <c:v>-0.55562780433032655</c:v>
                </c:pt>
                <c:pt idx="1735">
                  <c:v>-0.37986383660058282</c:v>
                </c:pt>
                <c:pt idx="1736">
                  <c:v>1.3326855459154046</c:v>
                </c:pt>
                <c:pt idx="1737">
                  <c:v>1.5352261520305408</c:v>
                </c:pt>
                <c:pt idx="1738">
                  <c:v>1.9547695072877822</c:v>
                </c:pt>
                <c:pt idx="1739">
                  <c:v>1.8381918471464087</c:v>
                </c:pt>
                <c:pt idx="1740">
                  <c:v>2.1491132571996627</c:v>
                </c:pt>
                <c:pt idx="1741">
                  <c:v>1.2619730339366448</c:v>
                </c:pt>
                <c:pt idx="1742">
                  <c:v>0.64026143085022458</c:v>
                </c:pt>
                <c:pt idx="1743">
                  <c:v>0.79935415274338273</c:v>
                </c:pt>
                <c:pt idx="1744">
                  <c:v>0.95662329322614681</c:v>
                </c:pt>
                <c:pt idx="1745">
                  <c:v>0.54992051690240196</c:v>
                </c:pt>
                <c:pt idx="1746">
                  <c:v>0.29969645465449635</c:v>
                </c:pt>
                <c:pt idx="1747">
                  <c:v>0.38194516156276731</c:v>
                </c:pt>
                <c:pt idx="1748">
                  <c:v>-3.8611123106428107E-2</c:v>
                </c:pt>
                <c:pt idx="1749">
                  <c:v>-0.1103383904311077</c:v>
                </c:pt>
                <c:pt idx="1750">
                  <c:v>0.38913836520087536</c:v>
                </c:pt>
                <c:pt idx="1751">
                  <c:v>0.6973207615864947</c:v>
                </c:pt>
                <c:pt idx="1752">
                  <c:v>0.46182677983266412</c:v>
                </c:pt>
                <c:pt idx="1753">
                  <c:v>0.61982663714821995</c:v>
                </c:pt>
                <c:pt idx="1754">
                  <c:v>0.44807105407957676</c:v>
                </c:pt>
                <c:pt idx="1755">
                  <c:v>8.7694476317979983E-2</c:v>
                </c:pt>
                <c:pt idx="1756">
                  <c:v>1.7094925165124755E-2</c:v>
                </c:pt>
                <c:pt idx="1757">
                  <c:v>2.1339212004229325E-2</c:v>
                </c:pt>
                <c:pt idx="1758">
                  <c:v>0.48986423010818492</c:v>
                </c:pt>
                <c:pt idx="1759">
                  <c:v>0.48998993389910489</c:v>
                </c:pt>
                <c:pt idx="1760">
                  <c:v>0.66762127912568769</c:v>
                </c:pt>
                <c:pt idx="1761">
                  <c:v>0.48583942174921008</c:v>
                </c:pt>
                <c:pt idx="1762">
                  <c:v>0.55918657571258701</c:v>
                </c:pt>
                <c:pt idx="1763">
                  <c:v>-6.7702793139571033E-2</c:v>
                </c:pt>
                <c:pt idx="1764">
                  <c:v>0.3464816996854071</c:v>
                </c:pt>
                <c:pt idx="1765">
                  <c:v>0.65853187242924194</c:v>
                </c:pt>
                <c:pt idx="1766">
                  <c:v>0.96915431841643929</c:v>
                </c:pt>
                <c:pt idx="1767">
                  <c:v>1.2274495569185944</c:v>
                </c:pt>
                <c:pt idx="1768">
                  <c:v>1.3027178286708931</c:v>
                </c:pt>
                <c:pt idx="1769">
                  <c:v>0.45310468901488049</c:v>
                </c:pt>
                <c:pt idx="1770">
                  <c:v>-0.23862172605160745</c:v>
                </c:pt>
                <c:pt idx="1771">
                  <c:v>-0.38515476072718174</c:v>
                </c:pt>
                <c:pt idx="1772">
                  <c:v>-0.13616475693618116</c:v>
                </c:pt>
                <c:pt idx="1773">
                  <c:v>-9.0703688148686436E-3</c:v>
                </c:pt>
                <c:pt idx="1774">
                  <c:v>1.1702248913919953</c:v>
                </c:pt>
                <c:pt idx="1775">
                  <c:v>1.3860288431575019</c:v>
                </c:pt>
                <c:pt idx="1776">
                  <c:v>0.67917589955894109</c:v>
                </c:pt>
                <c:pt idx="1777">
                  <c:v>0.74609213335347457</c:v>
                </c:pt>
                <c:pt idx="1778">
                  <c:v>1.3931045700012583</c:v>
                </c:pt>
                <c:pt idx="1779">
                  <c:v>0.87396992261190798</c:v>
                </c:pt>
                <c:pt idx="1780">
                  <c:v>0.64611046047768972</c:v>
                </c:pt>
                <c:pt idx="1781">
                  <c:v>1.3775707476850689</c:v>
                </c:pt>
                <c:pt idx="1782">
                  <c:v>1.2551891065360732</c:v>
                </c:pt>
                <c:pt idx="1783">
                  <c:v>0.43430403810501067</c:v>
                </c:pt>
                <c:pt idx="1784">
                  <c:v>3.8139658668876163E-2</c:v>
                </c:pt>
                <c:pt idx="1785">
                  <c:v>0.15698859545032101</c:v>
                </c:pt>
                <c:pt idx="1786">
                  <c:v>0.76597484353183687</c:v>
                </c:pt>
                <c:pt idx="1787">
                  <c:v>0.26935026782556448</c:v>
                </c:pt>
                <c:pt idx="1788">
                  <c:v>0.21304923767145639</c:v>
                </c:pt>
                <c:pt idx="1789">
                  <c:v>1.1123358863726245</c:v>
                </c:pt>
                <c:pt idx="1790">
                  <c:v>1.1361467065681052</c:v>
                </c:pt>
                <c:pt idx="1791">
                  <c:v>0.68368885462935525</c:v>
                </c:pt>
                <c:pt idx="1792">
                  <c:v>-1.1223726041449731</c:v>
                </c:pt>
                <c:pt idx="1793">
                  <c:v>-1.4768256219741551</c:v>
                </c:pt>
                <c:pt idx="1794">
                  <c:v>-2.0671146061035532</c:v>
                </c:pt>
                <c:pt idx="1795">
                  <c:v>-1.5280789085729551</c:v>
                </c:pt>
                <c:pt idx="1796">
                  <c:v>-1.4936175666162632</c:v>
                </c:pt>
                <c:pt idx="1797">
                  <c:v>-0.63682211156462931</c:v>
                </c:pt>
                <c:pt idx="1798">
                  <c:v>-1.7275445164566339E-3</c:v>
                </c:pt>
                <c:pt idx="1799">
                  <c:v>1.1697673522592351</c:v>
                </c:pt>
                <c:pt idx="1800">
                  <c:v>0.15811932030836451</c:v>
                </c:pt>
                <c:pt idx="1801">
                  <c:v>-0.46243719188216148</c:v>
                </c:pt>
                <c:pt idx="1802">
                  <c:v>0.89084029776053542</c:v>
                </c:pt>
                <c:pt idx="1803">
                  <c:v>0.37261283057051547</c:v>
                </c:pt>
                <c:pt idx="1804">
                  <c:v>-1.8260132043918649</c:v>
                </c:pt>
                <c:pt idx="1805">
                  <c:v>-1.0037081372636376</c:v>
                </c:pt>
                <c:pt idx="1806">
                  <c:v>-0.33437299721120933</c:v>
                </c:pt>
                <c:pt idx="1807">
                  <c:v>-1.4621353350130597</c:v>
                </c:pt>
                <c:pt idx="1808">
                  <c:v>-1.8017084948505606</c:v>
                </c:pt>
                <c:pt idx="1809">
                  <c:v>0.14707479586585501</c:v>
                </c:pt>
                <c:pt idx="1810">
                  <c:v>0.16190013005095044</c:v>
                </c:pt>
                <c:pt idx="1811">
                  <c:v>0.61157137702701903</c:v>
                </c:pt>
                <c:pt idx="1812">
                  <c:v>1.0929734650197882</c:v>
                </c:pt>
                <c:pt idx="1813">
                  <c:v>1.8551083453623878</c:v>
                </c:pt>
                <c:pt idx="1814">
                  <c:v>1.4807003352014474</c:v>
                </c:pt>
                <c:pt idx="1815">
                  <c:v>1.3016496808983919</c:v>
                </c:pt>
                <c:pt idx="1816">
                  <c:v>0.71972222669620767</c:v>
                </c:pt>
                <c:pt idx="1817">
                  <c:v>1.1835073571329462</c:v>
                </c:pt>
                <c:pt idx="1818">
                  <c:v>1.3249893383219369</c:v>
                </c:pt>
                <c:pt idx="1819">
                  <c:v>0.88453255216070359</c:v>
                </c:pt>
                <c:pt idx="1820">
                  <c:v>0.90345555142446832</c:v>
                </c:pt>
                <c:pt idx="1821">
                  <c:v>0.98337178881565634</c:v>
                </c:pt>
                <c:pt idx="1822">
                  <c:v>0.56972550291727309</c:v>
                </c:pt>
                <c:pt idx="1823">
                  <c:v>0.2863020016506358</c:v>
                </c:pt>
                <c:pt idx="1824">
                  <c:v>2.1281709112547162E-2</c:v>
                </c:pt>
                <c:pt idx="1825">
                  <c:v>-0.44252270388734927</c:v>
                </c:pt>
                <c:pt idx="1826">
                  <c:v>-0.83179153140322848</c:v>
                </c:pt>
                <c:pt idx="1827">
                  <c:v>-1.2390118823958318</c:v>
                </c:pt>
                <c:pt idx="1828">
                  <c:v>-1.0769467194433027</c:v>
                </c:pt>
                <c:pt idx="1829">
                  <c:v>-1.0631555930700198</c:v>
                </c:pt>
                <c:pt idx="1830">
                  <c:v>-0.93862130151283818</c:v>
                </c:pt>
                <c:pt idx="1831">
                  <c:v>-1.2424240596055676</c:v>
                </c:pt>
                <c:pt idx="1832">
                  <c:v>-1.9418685597527227E-2</c:v>
                </c:pt>
                <c:pt idx="1833">
                  <c:v>0.6352940307961793</c:v>
                </c:pt>
                <c:pt idx="1834">
                  <c:v>1.1019073245924904</c:v>
                </c:pt>
                <c:pt idx="1835">
                  <c:v>1.1463167595294168</c:v>
                </c:pt>
                <c:pt idx="1836">
                  <c:v>2.3107558292045591</c:v>
                </c:pt>
                <c:pt idx="1837">
                  <c:v>1.6892075537476268</c:v>
                </c:pt>
                <c:pt idx="1838">
                  <c:v>1.0633662451729988</c:v>
                </c:pt>
                <c:pt idx="1839">
                  <c:v>1.1777975055019294</c:v>
                </c:pt>
                <c:pt idx="1840">
                  <c:v>0.79825176742620552</c:v>
                </c:pt>
                <c:pt idx="1841">
                  <c:v>-5.6432939206610133E-2</c:v>
                </c:pt>
                <c:pt idx="1842">
                  <c:v>-0.56407316046476241</c:v>
                </c:pt>
                <c:pt idx="1843">
                  <c:v>-1.0493503756950755</c:v>
                </c:pt>
                <c:pt idx="1844">
                  <c:v>-1.3331235242419739</c:v>
                </c:pt>
                <c:pt idx="1845">
                  <c:v>-0.74722293211252955</c:v>
                </c:pt>
                <c:pt idx="1846">
                  <c:v>-0.14450751509601387</c:v>
                </c:pt>
                <c:pt idx="1847">
                  <c:v>-0.66307344155482173</c:v>
                </c:pt>
                <c:pt idx="1848">
                  <c:v>-0.38150297705368347</c:v>
                </c:pt>
                <c:pt idx="1849">
                  <c:v>-1.211893489132422</c:v>
                </c:pt>
                <c:pt idx="1850">
                  <c:v>-1.530213729671446</c:v>
                </c:pt>
                <c:pt idx="1851">
                  <c:v>-2.0985006445420784</c:v>
                </c:pt>
                <c:pt idx="1852">
                  <c:v>-0.90574270036633575</c:v>
                </c:pt>
                <c:pt idx="1853">
                  <c:v>-0.81464339393519003</c:v>
                </c:pt>
                <c:pt idx="1854">
                  <c:v>-0.5299355645174666</c:v>
                </c:pt>
                <c:pt idx="1855">
                  <c:v>-1.0216457839032802</c:v>
                </c:pt>
                <c:pt idx="1856">
                  <c:v>-0.67005547433806589</c:v>
                </c:pt>
                <c:pt idx="1857">
                  <c:v>-0.6048706543968555</c:v>
                </c:pt>
                <c:pt idx="1858">
                  <c:v>-0.37054827340807256</c:v>
                </c:pt>
                <c:pt idx="1859">
                  <c:v>0.26093947670095491</c:v>
                </c:pt>
                <c:pt idx="1860">
                  <c:v>1.3925731716943039</c:v>
                </c:pt>
                <c:pt idx="1861">
                  <c:v>4.3031730622935443E-2</c:v>
                </c:pt>
                <c:pt idx="1862">
                  <c:v>-0.21497269177799924</c:v>
                </c:pt>
                <c:pt idx="1863">
                  <c:v>-0.81000279429566691</c:v>
                </c:pt>
                <c:pt idx="1864">
                  <c:v>-1.6128873321079995</c:v>
                </c:pt>
                <c:pt idx="1865">
                  <c:v>-2.0335506372374486</c:v>
                </c:pt>
                <c:pt idx="1866">
                  <c:v>-1.2644585858302422</c:v>
                </c:pt>
                <c:pt idx="1867">
                  <c:v>-0.99542473627752559</c:v>
                </c:pt>
                <c:pt idx="1868">
                  <c:v>-1.1720672313847602</c:v>
                </c:pt>
                <c:pt idx="1869">
                  <c:v>-0.68558673729265929</c:v>
                </c:pt>
                <c:pt idx="1870">
                  <c:v>-3.4909870893659968E-2</c:v>
                </c:pt>
                <c:pt idx="1871">
                  <c:v>-0.41917189160269153</c:v>
                </c:pt>
                <c:pt idx="1872">
                  <c:v>-1.075329548041734</c:v>
                </c:pt>
                <c:pt idx="1873">
                  <c:v>-0.52234348372745498</c:v>
                </c:pt>
                <c:pt idx="1874">
                  <c:v>-7.7174108143520589E-2</c:v>
                </c:pt>
                <c:pt idx="1875">
                  <c:v>0.23781259316958181</c:v>
                </c:pt>
                <c:pt idx="1876">
                  <c:v>0.85459677865741457</c:v>
                </c:pt>
                <c:pt idx="1877">
                  <c:v>1.1718160330868264</c:v>
                </c:pt>
                <c:pt idx="1878">
                  <c:v>0.53400516367518069</c:v>
                </c:pt>
                <c:pt idx="1879">
                  <c:v>0.61036602649679894</c:v>
                </c:pt>
                <c:pt idx="1880">
                  <c:v>0.49238980115494363</c:v>
                </c:pt>
                <c:pt idx="1881">
                  <c:v>1.0825078101580068</c:v>
                </c:pt>
                <c:pt idx="1882">
                  <c:v>1.5086674452609421</c:v>
                </c:pt>
                <c:pt idx="1883">
                  <c:v>2.6767973931121478</c:v>
                </c:pt>
                <c:pt idx="1884">
                  <c:v>2.1886533383354618</c:v>
                </c:pt>
                <c:pt idx="1885">
                  <c:v>1.5968909675043874</c:v>
                </c:pt>
                <c:pt idx="1886">
                  <c:v>1.8746432674782343</c:v>
                </c:pt>
                <c:pt idx="1887">
                  <c:v>1.1408406084874745</c:v>
                </c:pt>
                <c:pt idx="1888">
                  <c:v>-0.28651908696114853</c:v>
                </c:pt>
                <c:pt idx="1889">
                  <c:v>-0.65860093878785853</c:v>
                </c:pt>
                <c:pt idx="1890">
                  <c:v>-0.54478542061967017</c:v>
                </c:pt>
                <c:pt idx="1891">
                  <c:v>-1.2923330744209862</c:v>
                </c:pt>
                <c:pt idx="1892">
                  <c:v>-0.85060887484938674</c:v>
                </c:pt>
                <c:pt idx="1893">
                  <c:v>-0.28406464294292261</c:v>
                </c:pt>
                <c:pt idx="1894">
                  <c:v>0.72671744185856935</c:v>
                </c:pt>
                <c:pt idx="1895">
                  <c:v>0.59541008659267891</c:v>
                </c:pt>
                <c:pt idx="1896">
                  <c:v>1.4274096970695576</c:v>
                </c:pt>
                <c:pt idx="1897">
                  <c:v>0.74419650261687509</c:v>
                </c:pt>
                <c:pt idx="1898">
                  <c:v>1.0333283990526718</c:v>
                </c:pt>
                <c:pt idx="1899">
                  <c:v>0.17514248976364008</c:v>
                </c:pt>
                <c:pt idx="1900">
                  <c:v>-0.8779174092546167</c:v>
                </c:pt>
                <c:pt idx="1901">
                  <c:v>-1.5750215168163395</c:v>
                </c:pt>
                <c:pt idx="1902">
                  <c:v>-1.3642737181805398</c:v>
                </c:pt>
                <c:pt idx="1903">
                  <c:v>-1.2286322598573227</c:v>
                </c:pt>
                <c:pt idx="1904">
                  <c:v>-1.9036425328430362</c:v>
                </c:pt>
                <c:pt idx="1905">
                  <c:v>-1.0542472708921267</c:v>
                </c:pt>
                <c:pt idx="1906">
                  <c:v>-2.5330944558499398</c:v>
                </c:pt>
                <c:pt idx="1907">
                  <c:v>-2.2518691838484353</c:v>
                </c:pt>
                <c:pt idx="1908">
                  <c:v>-3.5621830655530919</c:v>
                </c:pt>
                <c:pt idx="1909">
                  <c:v>-1.7610063188393212</c:v>
                </c:pt>
                <c:pt idx="1910">
                  <c:v>-2.4948685290044521</c:v>
                </c:pt>
                <c:pt idx="1911">
                  <c:v>-0.49617903090263327</c:v>
                </c:pt>
                <c:pt idx="1912">
                  <c:v>-0.30909406958098667</c:v>
                </c:pt>
                <c:pt idx="1913">
                  <c:v>1.878241460452899</c:v>
                </c:pt>
                <c:pt idx="1914">
                  <c:v>0.37252384512885611</c:v>
                </c:pt>
                <c:pt idx="1915">
                  <c:v>1.2117686163768691</c:v>
                </c:pt>
                <c:pt idx="1916">
                  <c:v>-0.73526567192239822</c:v>
                </c:pt>
                <c:pt idx="1917">
                  <c:v>-1.3869551715964006</c:v>
                </c:pt>
                <c:pt idx="1918">
                  <c:v>-1.7960287046852572</c:v>
                </c:pt>
                <c:pt idx="1919">
                  <c:v>-0.86566245569210309</c:v>
                </c:pt>
                <c:pt idx="1920">
                  <c:v>-0.3716309556074866</c:v>
                </c:pt>
                <c:pt idx="1921">
                  <c:v>0.28633695332746051</c:v>
                </c:pt>
                <c:pt idx="1922">
                  <c:v>1.3025452544403089</c:v>
                </c:pt>
                <c:pt idx="1923">
                  <c:v>1.9286880298276885</c:v>
                </c:pt>
                <c:pt idx="1924">
                  <c:v>1.2423728901918112</c:v>
                </c:pt>
                <c:pt idx="1925">
                  <c:v>1.0046488753729754</c:v>
                </c:pt>
                <c:pt idx="1926">
                  <c:v>0.88992583293345184</c:v>
                </c:pt>
                <c:pt idx="1927">
                  <c:v>-9.0698874176941183E-2</c:v>
                </c:pt>
                <c:pt idx="1928">
                  <c:v>-0.77841669151174808</c:v>
                </c:pt>
                <c:pt idx="1929">
                  <c:v>-0.37688111037861755</c:v>
                </c:pt>
                <c:pt idx="1930">
                  <c:v>-0.83335607692438218</c:v>
                </c:pt>
                <c:pt idx="1931">
                  <c:v>-1.0232787109510841</c:v>
                </c:pt>
                <c:pt idx="1932">
                  <c:v>-0.41578455419029542</c:v>
                </c:pt>
                <c:pt idx="1933">
                  <c:v>-0.10626654729084133</c:v>
                </c:pt>
                <c:pt idx="1934">
                  <c:v>-0.48129239249426731</c:v>
                </c:pt>
                <c:pt idx="1935">
                  <c:v>0.18980570366788249</c:v>
                </c:pt>
                <c:pt idx="1936">
                  <c:v>0.80144929419074618</c:v>
                </c:pt>
                <c:pt idx="1937">
                  <c:v>0.48650987249058569</c:v>
                </c:pt>
                <c:pt idx="1938">
                  <c:v>0.14009541135319178</c:v>
                </c:pt>
                <c:pt idx="1939">
                  <c:v>-0.86738277011731546</c:v>
                </c:pt>
                <c:pt idx="1940">
                  <c:v>-2.0165591004728323</c:v>
                </c:pt>
                <c:pt idx="1941">
                  <c:v>-1.893364975732051</c:v>
                </c:pt>
                <c:pt idx="1942">
                  <c:v>-1.1677555139436939</c:v>
                </c:pt>
                <c:pt idx="1943">
                  <c:v>-0.90247875431489588</c:v>
                </c:pt>
                <c:pt idx="1944">
                  <c:v>-0.63358676661162872</c:v>
                </c:pt>
                <c:pt idx="1945">
                  <c:v>0.4057339516497479</c:v>
                </c:pt>
                <c:pt idx="1946">
                  <c:v>-0.24422324728685457</c:v>
                </c:pt>
                <c:pt idx="1947">
                  <c:v>-1.4900748436617763</c:v>
                </c:pt>
                <c:pt idx="1948">
                  <c:v>-1.0822115498708798</c:v>
                </c:pt>
                <c:pt idx="1949">
                  <c:v>-0.16961317260582001</c:v>
                </c:pt>
                <c:pt idx="1950">
                  <c:v>0.14907599667317259</c:v>
                </c:pt>
                <c:pt idx="1951">
                  <c:v>0.46921171956962243</c:v>
                </c:pt>
                <c:pt idx="1952">
                  <c:v>2.1073731884321445</c:v>
                </c:pt>
                <c:pt idx="1953">
                  <c:v>1.7868393964316478</c:v>
                </c:pt>
                <c:pt idx="1954">
                  <c:v>1.4352270653540982</c:v>
                </c:pt>
                <c:pt idx="1955">
                  <c:v>0.81797717011076942</c:v>
                </c:pt>
                <c:pt idx="1956">
                  <c:v>1.5608774647570629</c:v>
                </c:pt>
                <c:pt idx="1957">
                  <c:v>0.2827244208479458</c:v>
                </c:pt>
                <c:pt idx="1958">
                  <c:v>0.43211083396358474</c:v>
                </c:pt>
                <c:pt idx="1959">
                  <c:v>-9.2357867131113861E-4</c:v>
                </c:pt>
                <c:pt idx="1960">
                  <c:v>0.28048018348771814</c:v>
                </c:pt>
                <c:pt idx="1961">
                  <c:v>0.13156254004461465</c:v>
                </c:pt>
                <c:pt idx="1962">
                  <c:v>1.2173670713388878</c:v>
                </c:pt>
                <c:pt idx="1963">
                  <c:v>0.39100070021234651</c:v>
                </c:pt>
                <c:pt idx="1964">
                  <c:v>0.95629695855455366</c:v>
                </c:pt>
                <c:pt idx="1965">
                  <c:v>1.7144274998165838</c:v>
                </c:pt>
                <c:pt idx="1966">
                  <c:v>1.374056789410063</c:v>
                </c:pt>
                <c:pt idx="1967">
                  <c:v>0.22007513652277486</c:v>
                </c:pt>
                <c:pt idx="1968">
                  <c:v>-8.1022828691682411E-2</c:v>
                </c:pt>
                <c:pt idx="1969">
                  <c:v>-3.5154108269186683E-2</c:v>
                </c:pt>
                <c:pt idx="1970">
                  <c:v>-0.4934192072597155</c:v>
                </c:pt>
                <c:pt idx="1971">
                  <c:v>-0.65143580150016234</c:v>
                </c:pt>
                <c:pt idx="1972">
                  <c:v>2.0522391291610435E-2</c:v>
                </c:pt>
                <c:pt idx="1973">
                  <c:v>1.0119712574455653</c:v>
                </c:pt>
                <c:pt idx="1974">
                  <c:v>-0.21236743100083894</c:v>
                </c:pt>
                <c:pt idx="1975">
                  <c:v>-0.55745994143178745</c:v>
                </c:pt>
                <c:pt idx="1976">
                  <c:v>0.11935615018727427</c:v>
                </c:pt>
                <c:pt idx="1977">
                  <c:v>-0.17811878878269183</c:v>
                </c:pt>
                <c:pt idx="1978">
                  <c:v>-0.36727784811674435</c:v>
                </c:pt>
                <c:pt idx="1979">
                  <c:v>0.2897497476230983</c:v>
                </c:pt>
                <c:pt idx="1980">
                  <c:v>-0.26479019716307411</c:v>
                </c:pt>
                <c:pt idx="1981">
                  <c:v>-0.87951363851499775</c:v>
                </c:pt>
                <c:pt idx="1982">
                  <c:v>-1.2012859293972051</c:v>
                </c:pt>
                <c:pt idx="1983">
                  <c:v>-1.4906687555630416</c:v>
                </c:pt>
                <c:pt idx="1984">
                  <c:v>-1.4554208944314124</c:v>
                </c:pt>
                <c:pt idx="1985">
                  <c:v>-1.154345350914771</c:v>
                </c:pt>
                <c:pt idx="1986">
                  <c:v>-0.38265354463845025</c:v>
                </c:pt>
                <c:pt idx="1987">
                  <c:v>0.1315779877346607</c:v>
                </c:pt>
                <c:pt idx="1988">
                  <c:v>1.5055651202780449</c:v>
                </c:pt>
                <c:pt idx="1989">
                  <c:v>1.628308768770959</c:v>
                </c:pt>
                <c:pt idx="1990">
                  <c:v>1.7582815330273101</c:v>
                </c:pt>
                <c:pt idx="1991">
                  <c:v>1.2672671021519466</c:v>
                </c:pt>
                <c:pt idx="1992">
                  <c:v>1.2026817283733569</c:v>
                </c:pt>
                <c:pt idx="1993">
                  <c:v>5.1063968772883085E-2</c:v>
                </c:pt>
                <c:pt idx="1994">
                  <c:v>-0.2757894823690486</c:v>
                </c:pt>
                <c:pt idx="1995">
                  <c:v>0.10352129056341892</c:v>
                </c:pt>
                <c:pt idx="1996">
                  <c:v>-0.6383245284339859</c:v>
                </c:pt>
                <c:pt idx="1997">
                  <c:v>-0.87126436451417522</c:v>
                </c:pt>
                <c:pt idx="1998">
                  <c:v>-1.1879253814584512</c:v>
                </c:pt>
                <c:pt idx="1999">
                  <c:v>-0.67441236589605258</c:v>
                </c:pt>
                <c:pt idx="2000">
                  <c:v>-1.0458634677559431</c:v>
                </c:pt>
                <c:pt idx="2001">
                  <c:v>-0.79101909812119886</c:v>
                </c:pt>
                <c:pt idx="2002">
                  <c:v>0.3547967652339139</c:v>
                </c:pt>
                <c:pt idx="2003">
                  <c:v>0.82891551617097126</c:v>
                </c:pt>
                <c:pt idx="2004">
                  <c:v>0.95868744109432846</c:v>
                </c:pt>
                <c:pt idx="2005">
                  <c:v>1.0932098835831627</c:v>
                </c:pt>
                <c:pt idx="2006">
                  <c:v>1.2371136390601734</c:v>
                </c:pt>
                <c:pt idx="2007">
                  <c:v>2.6970771194433706E-2</c:v>
                </c:pt>
                <c:pt idx="2008">
                  <c:v>0.23449996239488954</c:v>
                </c:pt>
                <c:pt idx="2009">
                  <c:v>-9.8423819346317026E-3</c:v>
                </c:pt>
                <c:pt idx="2010">
                  <c:v>0.39516724444617435</c:v>
                </c:pt>
                <c:pt idx="2011">
                  <c:v>0.66080465184474824</c:v>
                </c:pt>
                <c:pt idx="2012">
                  <c:v>1.1730678505968919</c:v>
                </c:pt>
                <c:pt idx="2013">
                  <c:v>0.96848805985382735</c:v>
                </c:pt>
                <c:pt idx="2014">
                  <c:v>1.155491275032517</c:v>
                </c:pt>
                <c:pt idx="2015">
                  <c:v>0.88997562625897031</c:v>
                </c:pt>
                <c:pt idx="2016">
                  <c:v>0.79562987720150169</c:v>
                </c:pt>
                <c:pt idx="2017">
                  <c:v>0.76745387866497883</c:v>
                </c:pt>
                <c:pt idx="2018">
                  <c:v>0.57923374368129721</c:v>
                </c:pt>
                <c:pt idx="2019">
                  <c:v>0.3540519450715735</c:v>
                </c:pt>
                <c:pt idx="2020">
                  <c:v>0.37170785486984526</c:v>
                </c:pt>
                <c:pt idx="2021">
                  <c:v>0.51107274956940174</c:v>
                </c:pt>
                <c:pt idx="2022">
                  <c:v>0.52466157599639263</c:v>
                </c:pt>
                <c:pt idx="2023">
                  <c:v>0.72876656864175704</c:v>
                </c:pt>
                <c:pt idx="2024">
                  <c:v>0.80770975244809706</c:v>
                </c:pt>
                <c:pt idx="2025">
                  <c:v>0.82103351905610877</c:v>
                </c:pt>
                <c:pt idx="2026">
                  <c:v>0.65312897980656648</c:v>
                </c:pt>
                <c:pt idx="2027">
                  <c:v>0.56487402221193783</c:v>
                </c:pt>
                <c:pt idx="2028">
                  <c:v>0.45261328817592389</c:v>
                </c:pt>
                <c:pt idx="2029">
                  <c:v>0.38126749984044173</c:v>
                </c:pt>
                <c:pt idx="2030">
                  <c:v>0.22219649179212142</c:v>
                </c:pt>
                <c:pt idx="2031">
                  <c:v>0.15720986495731551</c:v>
                </c:pt>
                <c:pt idx="2032">
                  <c:v>0.580998428497709</c:v>
                </c:pt>
                <c:pt idx="2033">
                  <c:v>0.60623275795475573</c:v>
                </c:pt>
                <c:pt idx="2034">
                  <c:v>0.7033550627399785</c:v>
                </c:pt>
                <c:pt idx="2035">
                  <c:v>0.65447933629434818</c:v>
                </c:pt>
                <c:pt idx="2036">
                  <c:v>0.63543256022072825</c:v>
                </c:pt>
                <c:pt idx="2037">
                  <c:v>-6.2777392852730651E-2</c:v>
                </c:pt>
                <c:pt idx="2038">
                  <c:v>0.26433597654525048</c:v>
                </c:pt>
                <c:pt idx="2039">
                  <c:v>0.31704439889071218</c:v>
                </c:pt>
                <c:pt idx="2040">
                  <c:v>-0.50643683850749888</c:v>
                </c:pt>
                <c:pt idx="2041">
                  <c:v>-0.19509781968417883</c:v>
                </c:pt>
                <c:pt idx="2042">
                  <c:v>0.19192209684884454</c:v>
                </c:pt>
                <c:pt idx="2043">
                  <c:v>-1.6789945003816534E-2</c:v>
                </c:pt>
                <c:pt idx="2044">
                  <c:v>-0.14733243805440069</c:v>
                </c:pt>
                <c:pt idx="2045">
                  <c:v>0.5637588898483602</c:v>
                </c:pt>
                <c:pt idx="2046">
                  <c:v>0.24983149174996064</c:v>
                </c:pt>
                <c:pt idx="2047">
                  <c:v>0.11709612614985958</c:v>
                </c:pt>
                <c:pt idx="2048">
                  <c:v>0.21470687286082385</c:v>
                </c:pt>
                <c:pt idx="2049">
                  <c:v>0.13317053157582406</c:v>
                </c:pt>
                <c:pt idx="2050">
                  <c:v>0.22429193311764728</c:v>
                </c:pt>
                <c:pt idx="2051">
                  <c:v>0.10357901817356567</c:v>
                </c:pt>
                <c:pt idx="2052">
                  <c:v>-0.35160000132465707</c:v>
                </c:pt>
                <c:pt idx="2053">
                  <c:v>-1.3400713194946956</c:v>
                </c:pt>
                <c:pt idx="2054">
                  <c:v>-0.76833773257073423</c:v>
                </c:pt>
                <c:pt idx="2055">
                  <c:v>-0.45845515058601966</c:v>
                </c:pt>
                <c:pt idx="2056">
                  <c:v>-0.22738110269599018</c:v>
                </c:pt>
                <c:pt idx="2057">
                  <c:v>0.11448845953175131</c:v>
                </c:pt>
                <c:pt idx="2058">
                  <c:v>2.0529879572257603</c:v>
                </c:pt>
                <c:pt idx="2059">
                  <c:v>1.5438603248248044</c:v>
                </c:pt>
                <c:pt idx="2060">
                  <c:v>1.2736877549915047</c:v>
                </c:pt>
                <c:pt idx="2061">
                  <c:v>1.2803061419735988</c:v>
                </c:pt>
                <c:pt idx="2062">
                  <c:v>1.5037095935883311</c:v>
                </c:pt>
                <c:pt idx="2063">
                  <c:v>0.29964400222550547</c:v>
                </c:pt>
                <c:pt idx="2064">
                  <c:v>9.9769589623053268E-2</c:v>
                </c:pt>
                <c:pt idx="2065">
                  <c:v>-0.53887242036901339</c:v>
                </c:pt>
                <c:pt idx="2066">
                  <c:v>-0.4869411322529979</c:v>
                </c:pt>
                <c:pt idx="2067">
                  <c:v>-0.18319148355896572</c:v>
                </c:pt>
                <c:pt idx="2068">
                  <c:v>-0.13164399211566211</c:v>
                </c:pt>
                <c:pt idx="2069">
                  <c:v>-0.23949136284097852</c:v>
                </c:pt>
                <c:pt idx="2070">
                  <c:v>0.22235162442645207</c:v>
                </c:pt>
                <c:pt idx="2071">
                  <c:v>0.10911136002481378</c:v>
                </c:pt>
                <c:pt idx="2072">
                  <c:v>-3.5982737534239272E-2</c:v>
                </c:pt>
                <c:pt idx="2073">
                  <c:v>-8.9515847836262305E-2</c:v>
                </c:pt>
                <c:pt idx="2074">
                  <c:v>-0.10521332176700268</c:v>
                </c:pt>
                <c:pt idx="2075">
                  <c:v>1.3680357161794859E-2</c:v>
                </c:pt>
                <c:pt idx="2076">
                  <c:v>-0.64989420887005533</c:v>
                </c:pt>
                <c:pt idx="2077">
                  <c:v>-1.7815043559288817</c:v>
                </c:pt>
                <c:pt idx="2078">
                  <c:v>-1.3008988616740726</c:v>
                </c:pt>
                <c:pt idx="2079">
                  <c:v>-0.14800642611702441</c:v>
                </c:pt>
                <c:pt idx="2080">
                  <c:v>-0.7958994826270982</c:v>
                </c:pt>
                <c:pt idx="2081">
                  <c:v>-0.24581688070283822</c:v>
                </c:pt>
                <c:pt idx="2082">
                  <c:v>1.3986526613095789</c:v>
                </c:pt>
                <c:pt idx="2083">
                  <c:v>1.1388662399396883</c:v>
                </c:pt>
                <c:pt idx="2084">
                  <c:v>-9.0900262273554994E-2</c:v>
                </c:pt>
                <c:pt idx="2085">
                  <c:v>0.41076570291417147</c:v>
                </c:pt>
                <c:pt idx="2086">
                  <c:v>-6.4092390452843956E-2</c:v>
                </c:pt>
                <c:pt idx="2087">
                  <c:v>-0.86983922112287315</c:v>
                </c:pt>
                <c:pt idx="2088">
                  <c:v>-0.76121235676650456</c:v>
                </c:pt>
                <c:pt idx="2089">
                  <c:v>1.8487375979925322E-2</c:v>
                </c:pt>
                <c:pt idx="2090">
                  <c:v>9.2120800118069574E-3</c:v>
                </c:pt>
                <c:pt idx="2091">
                  <c:v>0.12712964937329907</c:v>
                </c:pt>
                <c:pt idx="2092">
                  <c:v>0.33296477480839376</c:v>
                </c:pt>
                <c:pt idx="2093">
                  <c:v>3.5228563875949581E-2</c:v>
                </c:pt>
                <c:pt idx="2094">
                  <c:v>-0.73463866684476542</c:v>
                </c:pt>
                <c:pt idx="2095">
                  <c:v>-1.6182916973629256</c:v>
                </c:pt>
                <c:pt idx="2096">
                  <c:v>-1.3130716958852346</c:v>
                </c:pt>
                <c:pt idx="2097">
                  <c:v>-1.6391343597363757</c:v>
                </c:pt>
                <c:pt idx="2098">
                  <c:v>-1.7343982400896452</c:v>
                </c:pt>
                <c:pt idx="2099">
                  <c:v>-1.3339617503880896</c:v>
                </c:pt>
                <c:pt idx="2100">
                  <c:v>-0.85294862403320237</c:v>
                </c:pt>
                <c:pt idx="2101">
                  <c:v>-1.4456410925418612</c:v>
                </c:pt>
                <c:pt idx="2102">
                  <c:v>-1.5513677115870848</c:v>
                </c:pt>
                <c:pt idx="2103">
                  <c:v>-1.7761319579068813</c:v>
                </c:pt>
                <c:pt idx="2104">
                  <c:v>-2.2237114033862926</c:v>
                </c:pt>
                <c:pt idx="2105">
                  <c:v>-1.7952302604549097</c:v>
                </c:pt>
                <c:pt idx="2106">
                  <c:v>-0.47925075188287453</c:v>
                </c:pt>
                <c:pt idx="2107">
                  <c:v>-0.17386693293451555</c:v>
                </c:pt>
                <c:pt idx="2108">
                  <c:v>0.5872231133722966</c:v>
                </c:pt>
                <c:pt idx="2109">
                  <c:v>1.0214271636334906</c:v>
                </c:pt>
                <c:pt idx="2110">
                  <c:v>0.79084746785970605</c:v>
                </c:pt>
                <c:pt idx="2111">
                  <c:v>0.55160818462227756</c:v>
                </c:pt>
                <c:pt idx="2112">
                  <c:v>5.16152844689549E-2</c:v>
                </c:pt>
                <c:pt idx="2113">
                  <c:v>-0.57410728050116133</c:v>
                </c:pt>
                <c:pt idx="2114">
                  <c:v>-1.2465837897003371</c:v>
                </c:pt>
                <c:pt idx="2115">
                  <c:v>-1.349341975179374</c:v>
                </c:pt>
                <c:pt idx="2116">
                  <c:v>-1.6357058688372297</c:v>
                </c:pt>
                <c:pt idx="2117">
                  <c:v>-0.52368756925822302</c:v>
                </c:pt>
                <c:pt idx="2118">
                  <c:v>-0.2179584303857163</c:v>
                </c:pt>
                <c:pt idx="2119">
                  <c:v>1.1769889979710713</c:v>
                </c:pt>
                <c:pt idx="2120">
                  <c:v>0.76289508198785427</c:v>
                </c:pt>
                <c:pt idx="2121">
                  <c:v>1.1553494485965499</c:v>
                </c:pt>
                <c:pt idx="2122">
                  <c:v>0.15875025264453657</c:v>
                </c:pt>
                <c:pt idx="2123">
                  <c:v>0.53653096583920479</c:v>
                </c:pt>
                <c:pt idx="2124">
                  <c:v>0.33609612336844696</c:v>
                </c:pt>
                <c:pt idx="2125">
                  <c:v>1.0646117098723828</c:v>
                </c:pt>
                <c:pt idx="2126">
                  <c:v>1.0024409322936991</c:v>
                </c:pt>
                <c:pt idx="2127">
                  <c:v>1.2865157646659482</c:v>
                </c:pt>
                <c:pt idx="2128">
                  <c:v>0.10418904971145328</c:v>
                </c:pt>
                <c:pt idx="2129">
                  <c:v>-0.13239868375018349</c:v>
                </c:pt>
                <c:pt idx="2130">
                  <c:v>-0.7474209826746292</c:v>
                </c:pt>
                <c:pt idx="2131">
                  <c:v>-1.1352910796221662</c:v>
                </c:pt>
                <c:pt idx="2132">
                  <c:v>-0.81414786108197357</c:v>
                </c:pt>
                <c:pt idx="2133">
                  <c:v>-0.17498110722978044</c:v>
                </c:pt>
                <c:pt idx="2134">
                  <c:v>0.62761289679001242</c:v>
                </c:pt>
                <c:pt idx="2135">
                  <c:v>1.3031892997204837</c:v>
                </c:pt>
                <c:pt idx="2136">
                  <c:v>1.7037035851563045</c:v>
                </c:pt>
                <c:pt idx="2137">
                  <c:v>1.2093923908602031</c:v>
                </c:pt>
                <c:pt idx="2138">
                  <c:v>0.93709021628522504</c:v>
                </c:pt>
                <c:pt idx="2139">
                  <c:v>-3.3009917353028731E-2</c:v>
                </c:pt>
                <c:pt idx="2140">
                  <c:v>-0.54409212084021596</c:v>
                </c:pt>
                <c:pt idx="2141">
                  <c:v>-1.2389909189293622</c:v>
                </c:pt>
                <c:pt idx="2142">
                  <c:v>-1.3523971147403955</c:v>
                </c:pt>
                <c:pt idx="2143">
                  <c:v>-0.26202958184849817</c:v>
                </c:pt>
                <c:pt idx="2144">
                  <c:v>-0.3527543482210479</c:v>
                </c:pt>
                <c:pt idx="2145">
                  <c:v>0.34214279208288001</c:v>
                </c:pt>
                <c:pt idx="2146">
                  <c:v>0.68772645668469101</c:v>
                </c:pt>
                <c:pt idx="2147">
                  <c:v>0.85225743252340869</c:v>
                </c:pt>
                <c:pt idx="2148">
                  <c:v>-0.19017674710415688</c:v>
                </c:pt>
                <c:pt idx="2149">
                  <c:v>-0.12382607721271284</c:v>
                </c:pt>
                <c:pt idx="2150">
                  <c:v>-0.45113570963100669</c:v>
                </c:pt>
                <c:pt idx="2151">
                  <c:v>-0.807152294640193</c:v>
                </c:pt>
                <c:pt idx="2152">
                  <c:v>-0.15984709102360303</c:v>
                </c:pt>
                <c:pt idx="2153">
                  <c:v>1.2702011213589148</c:v>
                </c:pt>
                <c:pt idx="2154">
                  <c:v>1.2570986308536318</c:v>
                </c:pt>
                <c:pt idx="2155">
                  <c:v>1.318902673338775</c:v>
                </c:pt>
                <c:pt idx="2156">
                  <c:v>1.2789083461781829</c:v>
                </c:pt>
                <c:pt idx="2157">
                  <c:v>0.51595902471703414</c:v>
                </c:pt>
                <c:pt idx="2158">
                  <c:v>0.21172578678514109</c:v>
                </c:pt>
                <c:pt idx="2159">
                  <c:v>0.68854341886203629</c:v>
                </c:pt>
                <c:pt idx="2160">
                  <c:v>0.98230131370202645</c:v>
                </c:pt>
                <c:pt idx="2161">
                  <c:v>1.2539121465064338</c:v>
                </c:pt>
                <c:pt idx="2162">
                  <c:v>1.5206892351809702</c:v>
                </c:pt>
                <c:pt idx="2163">
                  <c:v>0.89513977659800426</c:v>
                </c:pt>
                <c:pt idx="2164">
                  <c:v>0.53290131038470256</c:v>
                </c:pt>
                <c:pt idx="2165">
                  <c:v>0.36884757916720906</c:v>
                </c:pt>
                <c:pt idx="2166">
                  <c:v>-0.17292811361789828</c:v>
                </c:pt>
                <c:pt idx="2167">
                  <c:v>-0.14648144800126531</c:v>
                </c:pt>
                <c:pt idx="2168">
                  <c:v>2.2728616021432384E-2</c:v>
                </c:pt>
                <c:pt idx="2169">
                  <c:v>0.43426630352913398</c:v>
                </c:pt>
                <c:pt idx="2170">
                  <c:v>0.31897570138815073</c:v>
                </c:pt>
                <c:pt idx="2171">
                  <c:v>0.61953906163540462</c:v>
                </c:pt>
                <c:pt idx="2172">
                  <c:v>-3.8877718018107736E-2</c:v>
                </c:pt>
                <c:pt idx="2173">
                  <c:v>-0.2013566756863383</c:v>
                </c:pt>
                <c:pt idx="2174">
                  <c:v>-0.66852913904848366</c:v>
                </c:pt>
                <c:pt idx="2175">
                  <c:v>-0.85190866031557289</c:v>
                </c:pt>
                <c:pt idx="2176">
                  <c:v>-0.61188223101927541</c:v>
                </c:pt>
                <c:pt idx="2177">
                  <c:v>-0.56710334669536955</c:v>
                </c:pt>
                <c:pt idx="2178">
                  <c:v>-0.4181749226057912</c:v>
                </c:pt>
                <c:pt idx="2179">
                  <c:v>-0.70609928149402579</c:v>
                </c:pt>
                <c:pt idx="2180">
                  <c:v>-0.34773039655433224</c:v>
                </c:pt>
                <c:pt idx="2181">
                  <c:v>0.74236365524880199</c:v>
                </c:pt>
                <c:pt idx="2182">
                  <c:v>1.7485811488045444</c:v>
                </c:pt>
                <c:pt idx="2183">
                  <c:v>0.78925328277036355</c:v>
                </c:pt>
                <c:pt idx="2184">
                  <c:v>1.6300935264931056</c:v>
                </c:pt>
                <c:pt idx="2185">
                  <c:v>1.7670766609574899</c:v>
                </c:pt>
                <c:pt idx="2186">
                  <c:v>1.5128949440699127</c:v>
                </c:pt>
                <c:pt idx="2187">
                  <c:v>1.4969384691635113</c:v>
                </c:pt>
                <c:pt idx="2188">
                  <c:v>1.7768106161942292</c:v>
                </c:pt>
                <c:pt idx="2189">
                  <c:v>1.3455854975778072</c:v>
                </c:pt>
                <c:pt idx="2190">
                  <c:v>1.2482365093544194</c:v>
                </c:pt>
                <c:pt idx="2191">
                  <c:v>0.37129660470107623</c:v>
                </c:pt>
                <c:pt idx="2192">
                  <c:v>-0.20078643776430988</c:v>
                </c:pt>
                <c:pt idx="2193">
                  <c:v>-0.14791069746985408</c:v>
                </c:pt>
                <c:pt idx="2194">
                  <c:v>-1.0515191292718074</c:v>
                </c:pt>
                <c:pt idx="2195">
                  <c:v>-1.3865673940475685</c:v>
                </c:pt>
                <c:pt idx="2196">
                  <c:v>-0.97169322883427334</c:v>
                </c:pt>
                <c:pt idx="2197">
                  <c:v>-1.1881171241092974</c:v>
                </c:pt>
                <c:pt idx="2198">
                  <c:v>-1.0707130554641942</c:v>
                </c:pt>
                <c:pt idx="2199">
                  <c:v>-0.20320746648457289</c:v>
                </c:pt>
                <c:pt idx="2200">
                  <c:v>0.11948565408134385</c:v>
                </c:pt>
                <c:pt idx="2201">
                  <c:v>0.1473127258933204</c:v>
                </c:pt>
                <c:pt idx="2202">
                  <c:v>0.31234163058121794</c:v>
                </c:pt>
                <c:pt idx="2203">
                  <c:v>0.20638268617896513</c:v>
                </c:pt>
                <c:pt idx="2204">
                  <c:v>-0.26626750091089407</c:v>
                </c:pt>
                <c:pt idx="2205">
                  <c:v>-0.42177218235325714</c:v>
                </c:pt>
                <c:pt idx="2206">
                  <c:v>-0.82573832837350847</c:v>
                </c:pt>
                <c:pt idx="2207">
                  <c:v>-0.64893991269732954</c:v>
                </c:pt>
                <c:pt idx="2208">
                  <c:v>0.11337354424792684</c:v>
                </c:pt>
                <c:pt idx="2209">
                  <c:v>1.240689271741191</c:v>
                </c:pt>
                <c:pt idx="2210">
                  <c:v>1.6330201634893424</c:v>
                </c:pt>
                <c:pt idx="2211">
                  <c:v>1.570658250897881</c:v>
                </c:pt>
                <c:pt idx="2212">
                  <c:v>0.50967533792511543</c:v>
                </c:pt>
                <c:pt idx="2213">
                  <c:v>0.30728743867874975</c:v>
                </c:pt>
                <c:pt idx="2214">
                  <c:v>-1.1180242212951788</c:v>
                </c:pt>
                <c:pt idx="2215">
                  <c:v>-1.5525459636081056</c:v>
                </c:pt>
                <c:pt idx="2216">
                  <c:v>-1.3660614424959689</c:v>
                </c:pt>
                <c:pt idx="2217">
                  <c:v>-0.4005325589016227</c:v>
                </c:pt>
                <c:pt idx="2218">
                  <c:v>-0.76804294074553803</c:v>
                </c:pt>
                <c:pt idx="2219">
                  <c:v>0.54327246215615965</c:v>
                </c:pt>
                <c:pt idx="2220">
                  <c:v>-4.0222411822353664E-2</c:v>
                </c:pt>
                <c:pt idx="2221">
                  <c:v>3.5338692885642585E-2</c:v>
                </c:pt>
                <c:pt idx="2222">
                  <c:v>0.52389564328748783</c:v>
                </c:pt>
                <c:pt idx="2223">
                  <c:v>-0.99221619556721763</c:v>
                </c:pt>
                <c:pt idx="2224">
                  <c:v>-2.0545598797905678</c:v>
                </c:pt>
                <c:pt idx="2225">
                  <c:v>-1.1237141087104712</c:v>
                </c:pt>
                <c:pt idx="2226">
                  <c:v>-1.2329735885535047</c:v>
                </c:pt>
                <c:pt idx="2227">
                  <c:v>-1.9598181538919552</c:v>
                </c:pt>
                <c:pt idx="2228">
                  <c:v>-1.2704853544896058</c:v>
                </c:pt>
                <c:pt idx="2229">
                  <c:v>-0.95410818866073788</c:v>
                </c:pt>
                <c:pt idx="2230">
                  <c:v>-1.1814985345666635</c:v>
                </c:pt>
                <c:pt idx="2231">
                  <c:v>-0.24366147017243003</c:v>
                </c:pt>
                <c:pt idx="2232">
                  <c:v>5.1323693657835852E-2</c:v>
                </c:pt>
                <c:pt idx="2233">
                  <c:v>0.42559147222457122</c:v>
                </c:pt>
                <c:pt idx="2234">
                  <c:v>1.2936106268337835</c:v>
                </c:pt>
                <c:pt idx="2235">
                  <c:v>1.4099653575640321</c:v>
                </c:pt>
                <c:pt idx="2236">
                  <c:v>7.7057405334828369E-2</c:v>
                </c:pt>
                <c:pt idx="2237">
                  <c:v>0.50231164320502497</c:v>
                </c:pt>
                <c:pt idx="2238">
                  <c:v>1.0887631590436324</c:v>
                </c:pt>
                <c:pt idx="2239">
                  <c:v>0.3108134531680285</c:v>
                </c:pt>
                <c:pt idx="2240">
                  <c:v>-0.13894424169306424</c:v>
                </c:pt>
                <c:pt idx="2241">
                  <c:v>0.10861394811072246</c:v>
                </c:pt>
                <c:pt idx="2242">
                  <c:v>3.2097782769751865E-2</c:v>
                </c:pt>
                <c:pt idx="2243">
                  <c:v>-1.9075327402284056E-2</c:v>
                </c:pt>
                <c:pt idx="2244">
                  <c:v>0.36395832111519449</c:v>
                </c:pt>
                <c:pt idx="2245">
                  <c:v>0.6236591481976721</c:v>
                </c:pt>
                <c:pt idx="2246">
                  <c:v>0.80281449335800037</c:v>
                </c:pt>
                <c:pt idx="2247">
                  <c:v>0.56748515215439654</c:v>
                </c:pt>
                <c:pt idx="2248">
                  <c:v>6.5258555135831134E-2</c:v>
                </c:pt>
                <c:pt idx="2249">
                  <c:v>-0.35352004636143686</c:v>
                </c:pt>
                <c:pt idx="2250">
                  <c:v>0.25790245211740787</c:v>
                </c:pt>
                <c:pt idx="2251">
                  <c:v>0.78620279867979281</c:v>
                </c:pt>
                <c:pt idx="2252">
                  <c:v>0.45144543596779002</c:v>
                </c:pt>
                <c:pt idx="2253">
                  <c:v>0.9721761760904023</c:v>
                </c:pt>
                <c:pt idx="2254">
                  <c:v>0.61654555681130641</c:v>
                </c:pt>
                <c:pt idx="2255">
                  <c:v>-0.11538712587708963</c:v>
                </c:pt>
                <c:pt idx="2256">
                  <c:v>-0.87046921784475384</c:v>
                </c:pt>
                <c:pt idx="2257">
                  <c:v>-0.56718715660947994</c:v>
                </c:pt>
                <c:pt idx="2258">
                  <c:v>-1.4005254637797142</c:v>
                </c:pt>
                <c:pt idx="2259">
                  <c:v>0.27780502468204205</c:v>
                </c:pt>
                <c:pt idx="2260">
                  <c:v>1.9366129290647598</c:v>
                </c:pt>
                <c:pt idx="2261">
                  <c:v>1.85851393184268</c:v>
                </c:pt>
                <c:pt idx="2262">
                  <c:v>1.9717816259120118</c:v>
                </c:pt>
                <c:pt idx="2263">
                  <c:v>2.3024158409991204</c:v>
                </c:pt>
                <c:pt idx="2264">
                  <c:v>1.1149036928865284</c:v>
                </c:pt>
                <c:pt idx="2265">
                  <c:v>-2.7839244423553493E-2</c:v>
                </c:pt>
                <c:pt idx="2266">
                  <c:v>0.39278911378021064</c:v>
                </c:pt>
                <c:pt idx="2267">
                  <c:v>0.20227680156750949</c:v>
                </c:pt>
                <c:pt idx="2268">
                  <c:v>-5.5864995759019979E-2</c:v>
                </c:pt>
                <c:pt idx="2269">
                  <c:v>0.23915704052755846</c:v>
                </c:pt>
                <c:pt idx="2270">
                  <c:v>0.31459180804984815</c:v>
                </c:pt>
                <c:pt idx="2271">
                  <c:v>-0.11159670114918865</c:v>
                </c:pt>
                <c:pt idx="2272">
                  <c:v>0.19483799637041624</c:v>
                </c:pt>
                <c:pt idx="2273">
                  <c:v>0.84582964825489126</c:v>
                </c:pt>
                <c:pt idx="2274">
                  <c:v>0.80466287208896881</c:v>
                </c:pt>
                <c:pt idx="2275">
                  <c:v>1.5644070564714259E-3</c:v>
                </c:pt>
                <c:pt idx="2276">
                  <c:v>5.6310044854704533E-2</c:v>
                </c:pt>
                <c:pt idx="2277">
                  <c:v>0.12582742612268075</c:v>
                </c:pt>
                <c:pt idx="2278">
                  <c:v>0.39321513642229627</c:v>
                </c:pt>
                <c:pt idx="2279">
                  <c:v>0.23473897879604091</c:v>
                </c:pt>
                <c:pt idx="2280">
                  <c:v>0.69240728316712852</c:v>
                </c:pt>
                <c:pt idx="2281">
                  <c:v>1.200130357175125</c:v>
                </c:pt>
                <c:pt idx="2282">
                  <c:v>0.11889846154775731</c:v>
                </c:pt>
                <c:pt idx="2283">
                  <c:v>0.12448291004192351</c:v>
                </c:pt>
                <c:pt idx="2284">
                  <c:v>2.6461167199440964E-2</c:v>
                </c:pt>
                <c:pt idx="2285">
                  <c:v>4.5053009757528552E-2</c:v>
                </c:pt>
                <c:pt idx="2286">
                  <c:v>-0.1592267615802381</c:v>
                </c:pt>
                <c:pt idx="2287">
                  <c:v>0.80965600591871645</c:v>
                </c:pt>
                <c:pt idx="2288">
                  <c:v>0.31712977664439912</c:v>
                </c:pt>
                <c:pt idx="2289">
                  <c:v>4.195222477869489E-2</c:v>
                </c:pt>
                <c:pt idx="2290">
                  <c:v>0.44822798073605341</c:v>
                </c:pt>
                <c:pt idx="2291">
                  <c:v>-0.48875484183734746</c:v>
                </c:pt>
                <c:pt idx="2292">
                  <c:v>-0.41548743263899646</c:v>
                </c:pt>
                <c:pt idx="2293">
                  <c:v>-1.6245362807965358</c:v>
                </c:pt>
                <c:pt idx="2294">
                  <c:v>-1.663146109404924</c:v>
                </c:pt>
                <c:pt idx="2295">
                  <c:v>-1.567851203593994</c:v>
                </c:pt>
                <c:pt idx="2296">
                  <c:v>-2.0569223023687409</c:v>
                </c:pt>
                <c:pt idx="2297">
                  <c:v>-1.7678289510005301</c:v>
                </c:pt>
                <c:pt idx="2298">
                  <c:v>-2.6868943945799147E-2</c:v>
                </c:pt>
                <c:pt idx="2299">
                  <c:v>0.3631639866575388</c:v>
                </c:pt>
                <c:pt idx="2300">
                  <c:v>-8.8543999560824246E-2</c:v>
                </c:pt>
                <c:pt idx="2301">
                  <c:v>1.0142252134342629</c:v>
                </c:pt>
                <c:pt idx="2302">
                  <c:v>1.305657671104768</c:v>
                </c:pt>
                <c:pt idx="2303">
                  <c:v>0.32931739745836003</c:v>
                </c:pt>
                <c:pt idx="2304">
                  <c:v>0.81737804709367179</c:v>
                </c:pt>
                <c:pt idx="2305">
                  <c:v>1.3589827493840563</c:v>
                </c:pt>
                <c:pt idx="2306">
                  <c:v>1.6356693007976206</c:v>
                </c:pt>
                <c:pt idx="2307">
                  <c:v>0.49799308297360612</c:v>
                </c:pt>
                <c:pt idx="2308">
                  <c:v>0.59992694856780016</c:v>
                </c:pt>
                <c:pt idx="2309">
                  <c:v>0.56809731007791708</c:v>
                </c:pt>
                <c:pt idx="2310">
                  <c:v>4.0875186400667216E-2</c:v>
                </c:pt>
                <c:pt idx="2311">
                  <c:v>-0.42790032593028693</c:v>
                </c:pt>
                <c:pt idx="2312">
                  <c:v>-0.47156202966075011</c:v>
                </c:pt>
                <c:pt idx="2313">
                  <c:v>-0.82173056531475419</c:v>
                </c:pt>
                <c:pt idx="2314">
                  <c:v>-1.4014681963446971</c:v>
                </c:pt>
                <c:pt idx="2315">
                  <c:v>-0.75968266771840054</c:v>
                </c:pt>
                <c:pt idx="2316">
                  <c:v>-0.83968801622669609</c:v>
                </c:pt>
                <c:pt idx="2317">
                  <c:v>-7.8423604761003879E-2</c:v>
                </c:pt>
                <c:pt idx="2318">
                  <c:v>0.12602811741594799</c:v>
                </c:pt>
                <c:pt idx="2319">
                  <c:v>0.158657618153667</c:v>
                </c:pt>
                <c:pt idx="2320">
                  <c:v>-0.8523832748712018</c:v>
                </c:pt>
                <c:pt idx="2321">
                  <c:v>-0.58827207492954381</c:v>
                </c:pt>
                <c:pt idx="2322">
                  <c:v>-1.4232901473547199</c:v>
                </c:pt>
                <c:pt idx="2323">
                  <c:v>-1.0234289972203805</c:v>
                </c:pt>
                <c:pt idx="2324">
                  <c:v>-0.70499243717523208</c:v>
                </c:pt>
                <c:pt idx="2325">
                  <c:v>0.10591058056329455</c:v>
                </c:pt>
                <c:pt idx="2326">
                  <c:v>0.73263637534369452</c:v>
                </c:pt>
                <c:pt idx="2327">
                  <c:v>1.9734896245538409</c:v>
                </c:pt>
                <c:pt idx="2328">
                  <c:v>1.6137608145701017</c:v>
                </c:pt>
                <c:pt idx="2329">
                  <c:v>1.2677559569808416</c:v>
                </c:pt>
                <c:pt idx="2330">
                  <c:v>-0.24175053210527028</c:v>
                </c:pt>
                <c:pt idx="2331">
                  <c:v>-0.16568274600919503</c:v>
                </c:pt>
                <c:pt idx="2332">
                  <c:v>-1.8503020129425849</c:v>
                </c:pt>
                <c:pt idx="2333">
                  <c:v>-2.0858677355916564</c:v>
                </c:pt>
                <c:pt idx="2334">
                  <c:v>-1.4195775975585858</c:v>
                </c:pt>
                <c:pt idx="2335">
                  <c:v>0.36019759842834004</c:v>
                </c:pt>
                <c:pt idx="2336">
                  <c:v>0.46415922363281636</c:v>
                </c:pt>
                <c:pt idx="2337">
                  <c:v>1.6486981739717266</c:v>
                </c:pt>
                <c:pt idx="2338">
                  <c:v>2.1573417041293426</c:v>
                </c:pt>
                <c:pt idx="2339">
                  <c:v>1.7532096206270664</c:v>
                </c:pt>
                <c:pt idx="2340">
                  <c:v>1.6719153557931685</c:v>
                </c:pt>
                <c:pt idx="2341">
                  <c:v>1.1161216883683356</c:v>
                </c:pt>
                <c:pt idx="2342">
                  <c:v>0.37970175954181251</c:v>
                </c:pt>
                <c:pt idx="2343">
                  <c:v>0.72943377741290527</c:v>
                </c:pt>
                <c:pt idx="2344">
                  <c:v>1.1558594355521186</c:v>
                </c:pt>
                <c:pt idx="2345">
                  <c:v>0.86836394470605982</c:v>
                </c:pt>
                <c:pt idx="2346">
                  <c:v>1.1556596999819546</c:v>
                </c:pt>
                <c:pt idx="2347">
                  <c:v>1.9286382166100204</c:v>
                </c:pt>
                <c:pt idx="2348">
                  <c:v>1.15712555230296</c:v>
                </c:pt>
                <c:pt idx="2349">
                  <c:v>0.65273976554726809</c:v>
                </c:pt>
                <c:pt idx="2350">
                  <c:v>0.46659787863687702</c:v>
                </c:pt>
                <c:pt idx="2351">
                  <c:v>0.28993193070185103</c:v>
                </c:pt>
                <c:pt idx="2352">
                  <c:v>-0.19036108919134562</c:v>
                </c:pt>
                <c:pt idx="2353">
                  <c:v>-0.17693427280651905</c:v>
                </c:pt>
                <c:pt idx="2354">
                  <c:v>6.9039354972910555E-2</c:v>
                </c:pt>
                <c:pt idx="2355">
                  <c:v>0.19803673776264002</c:v>
                </c:pt>
                <c:pt idx="2356">
                  <c:v>-0.11353833339352692</c:v>
                </c:pt>
                <c:pt idx="2357">
                  <c:v>-6.6576740981631299E-2</c:v>
                </c:pt>
                <c:pt idx="2358">
                  <c:v>-0.10076977613895879</c:v>
                </c:pt>
                <c:pt idx="2359">
                  <c:v>-0.32764619252654753</c:v>
                </c:pt>
                <c:pt idx="2360">
                  <c:v>-0.29828230939020495</c:v>
                </c:pt>
                <c:pt idx="2361">
                  <c:v>-0.15476182865135638</c:v>
                </c:pt>
                <c:pt idx="2362">
                  <c:v>0.15225593062822362</c:v>
                </c:pt>
                <c:pt idx="2363">
                  <c:v>-0.17408858377835354</c:v>
                </c:pt>
                <c:pt idx="2364">
                  <c:v>0.4167343020006179</c:v>
                </c:pt>
                <c:pt idx="2365">
                  <c:v>-0.25664487843744571</c:v>
                </c:pt>
                <c:pt idx="2366">
                  <c:v>-1.0779833335273836</c:v>
                </c:pt>
                <c:pt idx="2367">
                  <c:v>-1.004818504089716</c:v>
                </c:pt>
                <c:pt idx="2368">
                  <c:v>0.21040725184497514</c:v>
                </c:pt>
                <c:pt idx="2369">
                  <c:v>-0.54311677420183435</c:v>
                </c:pt>
                <c:pt idx="2370">
                  <c:v>-0.85470701069437915</c:v>
                </c:pt>
                <c:pt idx="2371">
                  <c:v>-0.44940340119616912</c:v>
                </c:pt>
                <c:pt idx="2372">
                  <c:v>0.20048939467167859</c:v>
                </c:pt>
                <c:pt idx="2373">
                  <c:v>-1.0102968219957644</c:v>
                </c:pt>
                <c:pt idx="2374">
                  <c:v>-0.51671192948701195</c:v>
                </c:pt>
                <c:pt idx="2375">
                  <c:v>0.58895924739884764</c:v>
                </c:pt>
                <c:pt idx="2376">
                  <c:v>0.34812587562446812</c:v>
                </c:pt>
                <c:pt idx="2377">
                  <c:v>-1.8299082988228148</c:v>
                </c:pt>
                <c:pt idx="2378">
                  <c:v>-1.4836899134318562</c:v>
                </c:pt>
                <c:pt idx="2379">
                  <c:v>-2.4232258721455162</c:v>
                </c:pt>
                <c:pt idx="2380">
                  <c:v>-2.0567549231409208</c:v>
                </c:pt>
                <c:pt idx="2381">
                  <c:v>-1.2969932613511661</c:v>
                </c:pt>
                <c:pt idx="2382">
                  <c:v>0.13586616363301487</c:v>
                </c:pt>
                <c:pt idx="2383">
                  <c:v>3.8619713630959375E-2</c:v>
                </c:pt>
                <c:pt idx="2384">
                  <c:v>1.0132911291641116</c:v>
                </c:pt>
                <c:pt idx="2385">
                  <c:v>0.492762884727593</c:v>
                </c:pt>
                <c:pt idx="2386">
                  <c:v>0.17357484100383119</c:v>
                </c:pt>
                <c:pt idx="2387">
                  <c:v>0.30507833497407993</c:v>
                </c:pt>
                <c:pt idx="2388">
                  <c:v>1.0223192573055166</c:v>
                </c:pt>
                <c:pt idx="2389">
                  <c:v>1.5596007399100107</c:v>
                </c:pt>
                <c:pt idx="2390">
                  <c:v>1.2632780567419328</c:v>
                </c:pt>
                <c:pt idx="2391">
                  <c:v>2.0100513479257924</c:v>
                </c:pt>
                <c:pt idx="2392">
                  <c:v>1.6008883146020196</c:v>
                </c:pt>
                <c:pt idx="2393">
                  <c:v>1.3652431771809437</c:v>
                </c:pt>
                <c:pt idx="2394">
                  <c:v>0.79236985907774615</c:v>
                </c:pt>
                <c:pt idx="2395">
                  <c:v>0.80398939892961663</c:v>
                </c:pt>
                <c:pt idx="2396">
                  <c:v>0.21346015615262406</c:v>
                </c:pt>
                <c:pt idx="2397">
                  <c:v>-0.16668062368381442</c:v>
                </c:pt>
                <c:pt idx="2398">
                  <c:v>-8.7666369276193937E-2</c:v>
                </c:pt>
                <c:pt idx="2399">
                  <c:v>-0.29715733111839265</c:v>
                </c:pt>
                <c:pt idx="2400">
                  <c:v>-0.34190949468113774</c:v>
                </c:pt>
                <c:pt idx="2401">
                  <c:v>-0.65715829257285197</c:v>
                </c:pt>
                <c:pt idx="2402">
                  <c:v>-0.22975947099471475</c:v>
                </c:pt>
                <c:pt idx="2403">
                  <c:v>-0.36880089807951266</c:v>
                </c:pt>
                <c:pt idx="2404">
                  <c:v>-0.16872518063617339</c:v>
                </c:pt>
                <c:pt idx="2405">
                  <c:v>9.5067006136376059E-2</c:v>
                </c:pt>
                <c:pt idx="2406">
                  <c:v>0.78247195226911137</c:v>
                </c:pt>
                <c:pt idx="2407">
                  <c:v>0.84824285752413442</c:v>
                </c:pt>
                <c:pt idx="2408">
                  <c:v>0.59800492063188859</c:v>
                </c:pt>
                <c:pt idx="2409">
                  <c:v>-0.14200131712895508</c:v>
                </c:pt>
                <c:pt idx="2410">
                  <c:v>-0.22152784941945514</c:v>
                </c:pt>
                <c:pt idx="2411">
                  <c:v>-0.33792513434658333</c:v>
                </c:pt>
                <c:pt idx="2412">
                  <c:v>-0.77353630663501816</c:v>
                </c:pt>
                <c:pt idx="2413">
                  <c:v>-9.3115246466656837E-2</c:v>
                </c:pt>
                <c:pt idx="2414">
                  <c:v>1.0805955643411878</c:v>
                </c:pt>
                <c:pt idx="2415">
                  <c:v>0.93018348087063407</c:v>
                </c:pt>
                <c:pt idx="2416">
                  <c:v>0.19337041293393939</c:v>
                </c:pt>
                <c:pt idx="2417">
                  <c:v>0.24783980980052062</c:v>
                </c:pt>
                <c:pt idx="2418">
                  <c:v>-0.64135391190735214</c:v>
                </c:pt>
                <c:pt idx="2419">
                  <c:v>-1.1878664637899909</c:v>
                </c:pt>
                <c:pt idx="2420">
                  <c:v>-1.3579251423347294</c:v>
                </c:pt>
                <c:pt idx="2421">
                  <c:v>-0.46115374198437875</c:v>
                </c:pt>
                <c:pt idx="2422">
                  <c:v>0.12237641813074827</c:v>
                </c:pt>
                <c:pt idx="2423">
                  <c:v>0.32928747484797938</c:v>
                </c:pt>
                <c:pt idx="2424">
                  <c:v>-0.54714478722595572</c:v>
                </c:pt>
                <c:pt idx="2425">
                  <c:v>-4.6138548468733697E-3</c:v>
                </c:pt>
                <c:pt idx="2426">
                  <c:v>-0.59442683798421769</c:v>
                </c:pt>
                <c:pt idx="2427">
                  <c:v>-1.1256640482354183</c:v>
                </c:pt>
                <c:pt idx="2428">
                  <c:v>-0.90304075474336087</c:v>
                </c:pt>
                <c:pt idx="2429">
                  <c:v>0.67476139011438652</c:v>
                </c:pt>
                <c:pt idx="2430">
                  <c:v>0.29005866192298263</c:v>
                </c:pt>
                <c:pt idx="2431">
                  <c:v>0.33353136894402141</c:v>
                </c:pt>
                <c:pt idx="2432">
                  <c:v>1.4485369895420788</c:v>
                </c:pt>
                <c:pt idx="2433">
                  <c:v>1.757970943431854</c:v>
                </c:pt>
                <c:pt idx="2434">
                  <c:v>0.81036845434060689</c:v>
                </c:pt>
                <c:pt idx="2435">
                  <c:v>0.58414192773466611</c:v>
                </c:pt>
                <c:pt idx="2436">
                  <c:v>0.72378537299072609</c:v>
                </c:pt>
                <c:pt idx="2437">
                  <c:v>-0.1370904308492718</c:v>
                </c:pt>
                <c:pt idx="2438">
                  <c:v>-0.37240737179786831</c:v>
                </c:pt>
                <c:pt idx="2439">
                  <c:v>0.79396478523564018</c:v>
                </c:pt>
                <c:pt idx="2440">
                  <c:v>1.3173975493736025</c:v>
                </c:pt>
                <c:pt idx="2441">
                  <c:v>0.25392715078815487</c:v>
                </c:pt>
                <c:pt idx="2442">
                  <c:v>6.3822024550040532E-2</c:v>
                </c:pt>
                <c:pt idx="2443">
                  <c:v>-0.42557430335068602</c:v>
                </c:pt>
                <c:pt idx="2444">
                  <c:v>-1.3010130379424094</c:v>
                </c:pt>
                <c:pt idx="2445">
                  <c:v>-1.433110753385483</c:v>
                </c:pt>
                <c:pt idx="2446">
                  <c:v>-0.72242706844168647</c:v>
                </c:pt>
                <c:pt idx="2447">
                  <c:v>-1.1463999202061692</c:v>
                </c:pt>
                <c:pt idx="2448">
                  <c:v>-0.43480695094410116</c:v>
                </c:pt>
                <c:pt idx="2449">
                  <c:v>-5.666927019621322E-2</c:v>
                </c:pt>
                <c:pt idx="2450">
                  <c:v>-0.35810887239748945</c:v>
                </c:pt>
                <c:pt idx="2451">
                  <c:v>0.19283859881238499</c:v>
                </c:pt>
                <c:pt idx="2452">
                  <c:v>0.17261197683623283</c:v>
                </c:pt>
                <c:pt idx="2453">
                  <c:v>-0.8050234961391417</c:v>
                </c:pt>
                <c:pt idx="2454">
                  <c:v>-0.83689502598174481</c:v>
                </c:pt>
                <c:pt idx="2455">
                  <c:v>1.0086744555563913</c:v>
                </c:pt>
                <c:pt idx="2456">
                  <c:v>0.84558068773605999</c:v>
                </c:pt>
                <c:pt idx="2457">
                  <c:v>1.9186604171116939</c:v>
                </c:pt>
                <c:pt idx="2458">
                  <c:v>1.9637148084883509</c:v>
                </c:pt>
                <c:pt idx="2459">
                  <c:v>2.5170021959550093</c:v>
                </c:pt>
                <c:pt idx="2460">
                  <c:v>1.6024524393324435</c:v>
                </c:pt>
                <c:pt idx="2461">
                  <c:v>1.7472054996999524</c:v>
                </c:pt>
                <c:pt idx="2462">
                  <c:v>1.2388057234792718</c:v>
                </c:pt>
                <c:pt idx="2463">
                  <c:v>1.7733562257222535</c:v>
                </c:pt>
                <c:pt idx="2464">
                  <c:v>-7.825872380733756E-2</c:v>
                </c:pt>
                <c:pt idx="2465">
                  <c:v>-0.12709404691050466</c:v>
                </c:pt>
                <c:pt idx="2466">
                  <c:v>-0.30985237030570439</c:v>
                </c:pt>
                <c:pt idx="2467">
                  <c:v>-0.13549008030734588</c:v>
                </c:pt>
                <c:pt idx="2468">
                  <c:v>-0.50512444793462075</c:v>
                </c:pt>
                <c:pt idx="2469">
                  <c:v>0.42075550751901986</c:v>
                </c:pt>
                <c:pt idx="2470">
                  <c:v>-0.26249669602212766</c:v>
                </c:pt>
                <c:pt idx="2471">
                  <c:v>-0.27929653400320148</c:v>
                </c:pt>
                <c:pt idx="2472">
                  <c:v>-0.19337502074906776</c:v>
                </c:pt>
                <c:pt idx="2473">
                  <c:v>-0.15244435583894581</c:v>
                </c:pt>
                <c:pt idx="2474">
                  <c:v>0.45526622129236544</c:v>
                </c:pt>
                <c:pt idx="2475">
                  <c:v>0.36188751102712086</c:v>
                </c:pt>
                <c:pt idx="2476">
                  <c:v>1.1170746440508579</c:v>
                </c:pt>
                <c:pt idx="2477">
                  <c:v>1.0085458941502572</c:v>
                </c:pt>
                <c:pt idx="2478">
                  <c:v>0.86332136855826014</c:v>
                </c:pt>
                <c:pt idx="2479">
                  <c:v>0.91442185613391846</c:v>
                </c:pt>
                <c:pt idx="2480">
                  <c:v>1.6270524590886504</c:v>
                </c:pt>
                <c:pt idx="2481">
                  <c:v>0.74112910899405138</c:v>
                </c:pt>
                <c:pt idx="2482">
                  <c:v>0.4972908751522252</c:v>
                </c:pt>
                <c:pt idx="2483">
                  <c:v>0.5388975616569065</c:v>
                </c:pt>
                <c:pt idx="2484">
                  <c:v>-4.1102459536814989E-2</c:v>
                </c:pt>
                <c:pt idx="2485">
                  <c:v>0.16526826573466391</c:v>
                </c:pt>
                <c:pt idx="2486">
                  <c:v>0.41608282291813936</c:v>
                </c:pt>
                <c:pt idx="2487">
                  <c:v>0.77254925359412896</c:v>
                </c:pt>
                <c:pt idx="2488">
                  <c:v>0.87038524484459279</c:v>
                </c:pt>
                <c:pt idx="2489">
                  <c:v>1.176628588419643</c:v>
                </c:pt>
                <c:pt idx="2490">
                  <c:v>0.98999480420045227</c:v>
                </c:pt>
                <c:pt idx="2491">
                  <c:v>0.4237371123586719</c:v>
                </c:pt>
                <c:pt idx="2492">
                  <c:v>2.1298491487256703E-2</c:v>
                </c:pt>
                <c:pt idx="2493">
                  <c:v>0.36110065837858674</c:v>
                </c:pt>
                <c:pt idx="2494">
                  <c:v>-0.37413805173065318</c:v>
                </c:pt>
                <c:pt idx="2495">
                  <c:v>-0.19837756838071896</c:v>
                </c:pt>
                <c:pt idx="2496">
                  <c:v>0.62873865644182625</c:v>
                </c:pt>
                <c:pt idx="2497">
                  <c:v>0.6128752121391392</c:v>
                </c:pt>
                <c:pt idx="2498">
                  <c:v>-0.51213431370500828</c:v>
                </c:pt>
                <c:pt idx="2499">
                  <c:v>-0.13138003313318863</c:v>
                </c:pt>
                <c:pt idx="2500">
                  <c:v>-0.75539576615893522</c:v>
                </c:pt>
                <c:pt idx="2501">
                  <c:v>-0.75145966422593935</c:v>
                </c:pt>
                <c:pt idx="2502">
                  <c:v>-1.069822145998361</c:v>
                </c:pt>
                <c:pt idx="2503">
                  <c:v>0.80176671148627321</c:v>
                </c:pt>
                <c:pt idx="2504">
                  <c:v>0.47502791351970131</c:v>
                </c:pt>
                <c:pt idx="2505">
                  <c:v>1.3040130186957286</c:v>
                </c:pt>
                <c:pt idx="2506">
                  <c:v>1.4124704876077754</c:v>
                </c:pt>
                <c:pt idx="2507">
                  <c:v>2.0919753389451468</c:v>
                </c:pt>
                <c:pt idx="2508">
                  <c:v>1.3408747921581643</c:v>
                </c:pt>
                <c:pt idx="2509">
                  <c:v>1.5734899388737664</c:v>
                </c:pt>
                <c:pt idx="2510">
                  <c:v>0.84353599435603677</c:v>
                </c:pt>
                <c:pt idx="2511">
                  <c:v>0.49749951254430896</c:v>
                </c:pt>
                <c:pt idx="2512">
                  <c:v>-0.22041890285470414</c:v>
                </c:pt>
                <c:pt idx="2513">
                  <c:v>-0.42784087073125576</c:v>
                </c:pt>
                <c:pt idx="2514">
                  <c:v>-0.59018169652122199</c:v>
                </c:pt>
                <c:pt idx="2515">
                  <c:v>-0.3513407217370822</c:v>
                </c:pt>
                <c:pt idx="2516">
                  <c:v>-0.80857154057913083</c:v>
                </c:pt>
                <c:pt idx="2517">
                  <c:v>-0.36867267002838144</c:v>
                </c:pt>
                <c:pt idx="2518">
                  <c:v>-0.16878290827257642</c:v>
                </c:pt>
                <c:pt idx="2519">
                  <c:v>-0.5718903661329694</c:v>
                </c:pt>
                <c:pt idx="2520">
                  <c:v>0.17755733984858516</c:v>
                </c:pt>
                <c:pt idx="2521">
                  <c:v>1.3519064896463839</c:v>
                </c:pt>
                <c:pt idx="2522">
                  <c:v>0.89437248505799372</c:v>
                </c:pt>
                <c:pt idx="2523">
                  <c:v>-0.17972077639361092</c:v>
                </c:pt>
                <c:pt idx="2524">
                  <c:v>0.31439219935013984</c:v>
                </c:pt>
                <c:pt idx="2525">
                  <c:v>-0.87718652610487569</c:v>
                </c:pt>
                <c:pt idx="2526">
                  <c:v>-2.4129709574772602</c:v>
                </c:pt>
                <c:pt idx="2527">
                  <c:v>-2.9691961988527336</c:v>
                </c:pt>
                <c:pt idx="2528">
                  <c:v>-1.7923543793037722</c:v>
                </c:pt>
                <c:pt idx="2529">
                  <c:v>-1.6019426649708055</c:v>
                </c:pt>
                <c:pt idx="2530">
                  <c:v>-1.9132091641131137</c:v>
                </c:pt>
                <c:pt idx="2531">
                  <c:v>-0.70572920119028726</c:v>
                </c:pt>
                <c:pt idx="2532">
                  <c:v>0.34275604913293467</c:v>
                </c:pt>
                <c:pt idx="2533">
                  <c:v>-1.0812714917184567</c:v>
                </c:pt>
                <c:pt idx="2534">
                  <c:v>-0.61125406290762729</c:v>
                </c:pt>
                <c:pt idx="2535">
                  <c:v>-0.10486725591763299</c:v>
                </c:pt>
                <c:pt idx="2536">
                  <c:v>2.4257670533241276E-2</c:v>
                </c:pt>
                <c:pt idx="2537">
                  <c:v>1.0221319640166027</c:v>
                </c:pt>
                <c:pt idx="2538">
                  <c:v>2.2062091019939087</c:v>
                </c:pt>
                <c:pt idx="2539">
                  <c:v>2.2688210129120137</c:v>
                </c:pt>
                <c:pt idx="2540">
                  <c:v>2.2910912262649568</c:v>
                </c:pt>
                <c:pt idx="2541">
                  <c:v>1.622658025427494</c:v>
                </c:pt>
                <c:pt idx="2542">
                  <c:v>1.0403593755865392</c:v>
                </c:pt>
                <c:pt idx="2543">
                  <c:v>0.82981532775893185</c:v>
                </c:pt>
                <c:pt idx="2544">
                  <c:v>-0.21672539048528355</c:v>
                </c:pt>
                <c:pt idx="2545">
                  <c:v>-0.17586348622554618</c:v>
                </c:pt>
                <c:pt idx="2546">
                  <c:v>-0.40650370461968505</c:v>
                </c:pt>
                <c:pt idx="2547">
                  <c:v>-0.22257883682403248</c:v>
                </c:pt>
                <c:pt idx="2548">
                  <c:v>-0.66959482979447282</c:v>
                </c:pt>
                <c:pt idx="2549">
                  <c:v>-3.2313918297344923E-2</c:v>
                </c:pt>
                <c:pt idx="2550">
                  <c:v>0.10627631139698587</c:v>
                </c:pt>
                <c:pt idx="2551">
                  <c:v>0.48233484946370786</c:v>
                </c:pt>
                <c:pt idx="2552">
                  <c:v>-0.1307053471847886</c:v>
                </c:pt>
                <c:pt idx="2553">
                  <c:v>0.98905889930991109</c:v>
                </c:pt>
                <c:pt idx="2554">
                  <c:v>0.84503733009633719</c:v>
                </c:pt>
                <c:pt idx="2555">
                  <c:v>0.98191914985398299</c:v>
                </c:pt>
                <c:pt idx="2556">
                  <c:v>0.66879768507684367</c:v>
                </c:pt>
                <c:pt idx="2557">
                  <c:v>0.92859306874649017</c:v>
                </c:pt>
                <c:pt idx="2558">
                  <c:v>0.20044209006686292</c:v>
                </c:pt>
                <c:pt idx="2559">
                  <c:v>0.11682310771899272</c:v>
                </c:pt>
                <c:pt idx="2560">
                  <c:v>-0.93966676626123291</c:v>
                </c:pt>
                <c:pt idx="2561">
                  <c:v>-1.2627241076768243</c:v>
                </c:pt>
                <c:pt idx="2562">
                  <c:v>-0.70048742987268553</c:v>
                </c:pt>
                <c:pt idx="2563">
                  <c:v>-7.8429975279715888E-2</c:v>
                </c:pt>
                <c:pt idx="2564">
                  <c:v>-4.6180922502518956E-2</c:v>
                </c:pt>
                <c:pt idx="2565">
                  <c:v>1.3268364789065645</c:v>
                </c:pt>
                <c:pt idx="2566">
                  <c:v>2.1338398139567896</c:v>
                </c:pt>
                <c:pt idx="2567">
                  <c:v>1.5528406666107328</c:v>
                </c:pt>
                <c:pt idx="2568">
                  <c:v>1.5043072219256217</c:v>
                </c:pt>
                <c:pt idx="2569">
                  <c:v>1.0854108417489159</c:v>
                </c:pt>
                <c:pt idx="2570">
                  <c:v>0.15275698406254101</c:v>
                </c:pt>
                <c:pt idx="2571">
                  <c:v>4.0983824558111809E-2</c:v>
                </c:pt>
                <c:pt idx="2572">
                  <c:v>0.47580051082211139</c:v>
                </c:pt>
                <c:pt idx="2573">
                  <c:v>0.29912506849089204</c:v>
                </c:pt>
                <c:pt idx="2574">
                  <c:v>1.2694548480249028</c:v>
                </c:pt>
                <c:pt idx="2575">
                  <c:v>1.5321668096746766</c:v>
                </c:pt>
                <c:pt idx="2576">
                  <c:v>0.65690658955173253</c:v>
                </c:pt>
                <c:pt idx="2577">
                  <c:v>-0.39917531588078059</c:v>
                </c:pt>
                <c:pt idx="2578">
                  <c:v>-0.27631518284990836</c:v>
                </c:pt>
                <c:pt idx="2579">
                  <c:v>-0.32656374335428578</c:v>
                </c:pt>
                <c:pt idx="2580">
                  <c:v>-1.2180904727531616</c:v>
                </c:pt>
                <c:pt idx="2581">
                  <c:v>-1.3540265813343826</c:v>
                </c:pt>
                <c:pt idx="2582">
                  <c:v>-9.6464233118565376E-2</c:v>
                </c:pt>
                <c:pt idx="2583">
                  <c:v>-0.46571773776608405</c:v>
                </c:pt>
                <c:pt idx="2584">
                  <c:v>-0.49443702747034424</c:v>
                </c:pt>
                <c:pt idx="2585">
                  <c:v>0.62285124354371446</c:v>
                </c:pt>
                <c:pt idx="2586">
                  <c:v>1.5104971500046975</c:v>
                </c:pt>
                <c:pt idx="2587">
                  <c:v>1.149226487208213</c:v>
                </c:pt>
                <c:pt idx="2588">
                  <c:v>1.14751749166548</c:v>
                </c:pt>
                <c:pt idx="2589">
                  <c:v>1.349221115974488</c:v>
                </c:pt>
                <c:pt idx="2590">
                  <c:v>0.94405901783189572</c:v>
                </c:pt>
                <c:pt idx="2591">
                  <c:v>1.2104386282242494</c:v>
                </c:pt>
                <c:pt idx="2592">
                  <c:v>1.197232037064978</c:v>
                </c:pt>
                <c:pt idx="2593">
                  <c:v>0.9875754827714962</c:v>
                </c:pt>
                <c:pt idx="2594">
                  <c:v>0.2016272109084892</c:v>
                </c:pt>
                <c:pt idx="2595">
                  <c:v>0.36479324526744455</c:v>
                </c:pt>
                <c:pt idx="2596">
                  <c:v>-0.44546427706191644</c:v>
                </c:pt>
                <c:pt idx="2597">
                  <c:v>-1.2060037638393735</c:v>
                </c:pt>
                <c:pt idx="2598">
                  <c:v>-0.57798913857144629</c:v>
                </c:pt>
                <c:pt idx="2599">
                  <c:v>-0.35414998326767005</c:v>
                </c:pt>
                <c:pt idx="2600">
                  <c:v>-0.30002125571034571</c:v>
                </c:pt>
                <c:pt idx="2601">
                  <c:v>0.40872677293457399</c:v>
                </c:pt>
                <c:pt idx="2602">
                  <c:v>1.1456980034529123</c:v>
                </c:pt>
                <c:pt idx="2603">
                  <c:v>0.18974652842146947</c:v>
                </c:pt>
                <c:pt idx="2604">
                  <c:v>-0.77299746547597648</c:v>
                </c:pt>
                <c:pt idx="2605">
                  <c:v>-0.46607796819406966</c:v>
                </c:pt>
                <c:pt idx="2606">
                  <c:v>-0.76072883056038754</c:v>
                </c:pt>
                <c:pt idx="2607">
                  <c:v>-1.5959153197380251</c:v>
                </c:pt>
                <c:pt idx="2608">
                  <c:v>-0.7994745274084748</c:v>
                </c:pt>
                <c:pt idx="2609">
                  <c:v>0.1841108547846643</c:v>
                </c:pt>
                <c:pt idx="2610">
                  <c:v>0.18853249718452497</c:v>
                </c:pt>
                <c:pt idx="2611">
                  <c:v>0.48920098537535922</c:v>
                </c:pt>
                <c:pt idx="2612">
                  <c:v>1.024004606260472</c:v>
                </c:pt>
                <c:pt idx="2613">
                  <c:v>1.0239665693276316</c:v>
                </c:pt>
                <c:pt idx="2614">
                  <c:v>1.036212495310548</c:v>
                </c:pt>
                <c:pt idx="2615">
                  <c:v>0.89386179436705593</c:v>
                </c:pt>
                <c:pt idx="2616">
                  <c:v>0.77142713240266725</c:v>
                </c:pt>
                <c:pt idx="2617">
                  <c:v>1.0155459391572343</c:v>
                </c:pt>
                <c:pt idx="2618">
                  <c:v>1.3363798334015977</c:v>
                </c:pt>
                <c:pt idx="2619">
                  <c:v>1.6179641630722446</c:v>
                </c:pt>
                <c:pt idx="2620">
                  <c:v>1.733235172621576</c:v>
                </c:pt>
                <c:pt idx="2621">
                  <c:v>1.5243847798343539</c:v>
                </c:pt>
                <c:pt idx="2622">
                  <c:v>1.0099246898179632</c:v>
                </c:pt>
                <c:pt idx="2623">
                  <c:v>-0.28242416744823789</c:v>
                </c:pt>
                <c:pt idx="2624">
                  <c:v>-0.49663777608546694</c:v>
                </c:pt>
                <c:pt idx="2625">
                  <c:v>-0.67838538066713283</c:v>
                </c:pt>
                <c:pt idx="2626">
                  <c:v>-0.71562206736608425</c:v>
                </c:pt>
                <c:pt idx="2627">
                  <c:v>0.1091960466552733</c:v>
                </c:pt>
                <c:pt idx="2628">
                  <c:v>0.68984935074736775</c:v>
                </c:pt>
                <c:pt idx="2629">
                  <c:v>0.85121784310023807</c:v>
                </c:pt>
                <c:pt idx="2630">
                  <c:v>0.75551807145298855</c:v>
                </c:pt>
                <c:pt idx="2631">
                  <c:v>0.1705479700140739</c:v>
                </c:pt>
                <c:pt idx="2632">
                  <c:v>0.10110851678712174</c:v>
                </c:pt>
                <c:pt idx="2633">
                  <c:v>2.4905980892363254E-2</c:v>
                </c:pt>
                <c:pt idx="2634">
                  <c:v>6.5016182138992643E-2</c:v>
                </c:pt>
                <c:pt idx="2635">
                  <c:v>4.4741346203984025E-2</c:v>
                </c:pt>
                <c:pt idx="2636">
                  <c:v>0.87713238228324442</c:v>
                </c:pt>
                <c:pt idx="2637">
                  <c:v>0.67051032403609412</c:v>
                </c:pt>
                <c:pt idx="2638">
                  <c:v>1.2431491600525575</c:v>
                </c:pt>
                <c:pt idx="2639">
                  <c:v>0.71716054905600057</c:v>
                </c:pt>
                <c:pt idx="2640">
                  <c:v>0.23654862758096756</c:v>
                </c:pt>
                <c:pt idx="2641">
                  <c:v>0.15247198715380619</c:v>
                </c:pt>
                <c:pt idx="2642">
                  <c:v>-0.47101681521080363</c:v>
                </c:pt>
                <c:pt idx="2643">
                  <c:v>-0.75134965057214032</c:v>
                </c:pt>
                <c:pt idx="2644">
                  <c:v>-0.16713625800491289</c:v>
                </c:pt>
                <c:pt idx="2645">
                  <c:v>0.73843354923531235</c:v>
                </c:pt>
                <c:pt idx="2646">
                  <c:v>1.7305082947525734</c:v>
                </c:pt>
                <c:pt idx="2647">
                  <c:v>1.1291018163954478</c:v>
                </c:pt>
                <c:pt idx="2648">
                  <c:v>1.4659193169857356</c:v>
                </c:pt>
                <c:pt idx="2649">
                  <c:v>0.91396201916088637</c:v>
                </c:pt>
                <c:pt idx="2650">
                  <c:v>1.0788886770372594</c:v>
                </c:pt>
                <c:pt idx="2651">
                  <c:v>4.7322950421077647E-2</c:v>
                </c:pt>
                <c:pt idx="2652">
                  <c:v>0.43111196780604355</c:v>
                </c:pt>
                <c:pt idx="2653">
                  <c:v>-0.24147935714796423</c:v>
                </c:pt>
                <c:pt idx="2654">
                  <c:v>-0.34412910409182507</c:v>
                </c:pt>
                <c:pt idx="2655">
                  <c:v>-1.2724087999192486</c:v>
                </c:pt>
                <c:pt idx="2656">
                  <c:v>-1.6387353124355717</c:v>
                </c:pt>
                <c:pt idx="2657">
                  <c:v>-2.1981432979189268</c:v>
                </c:pt>
                <c:pt idx="2658">
                  <c:v>-2.2111550075651714</c:v>
                </c:pt>
                <c:pt idx="2659">
                  <c:v>-1.6493076627388359</c:v>
                </c:pt>
                <c:pt idx="2660">
                  <c:v>-1.8558523960589328</c:v>
                </c:pt>
                <c:pt idx="2661">
                  <c:v>-1.4526728370671145</c:v>
                </c:pt>
                <c:pt idx="2662">
                  <c:v>-0.40692540698678487</c:v>
                </c:pt>
                <c:pt idx="2663">
                  <c:v>0.41995623441732083</c:v>
                </c:pt>
                <c:pt idx="2664">
                  <c:v>0.40849498983106647</c:v>
                </c:pt>
                <c:pt idx="2665">
                  <c:v>0.90519472053220229</c:v>
                </c:pt>
                <c:pt idx="2666">
                  <c:v>1.0333599851935129</c:v>
                </c:pt>
                <c:pt idx="2667">
                  <c:v>1.1832389979040174</c:v>
                </c:pt>
                <c:pt idx="2668">
                  <c:v>0.69101137849870176</c:v>
                </c:pt>
                <c:pt idx="2669">
                  <c:v>1.0114891241773134</c:v>
                </c:pt>
                <c:pt idx="2670">
                  <c:v>1.348262639952321</c:v>
                </c:pt>
                <c:pt idx="2671">
                  <c:v>1.1254459849326863</c:v>
                </c:pt>
                <c:pt idx="2672">
                  <c:v>1.4000113181093485</c:v>
                </c:pt>
                <c:pt idx="2673">
                  <c:v>1.0735729985879174</c:v>
                </c:pt>
                <c:pt idx="2674">
                  <c:v>0.77552567298123565</c:v>
                </c:pt>
                <c:pt idx="2675">
                  <c:v>0.59817931763145527</c:v>
                </c:pt>
                <c:pt idx="2676">
                  <c:v>0.5670505404760503</c:v>
                </c:pt>
                <c:pt idx="2677">
                  <c:v>1.6583788037010872E-2</c:v>
                </c:pt>
                <c:pt idx="2678">
                  <c:v>0.47247497434833352</c:v>
                </c:pt>
                <c:pt idx="2679">
                  <c:v>0.11352985455613759</c:v>
                </c:pt>
                <c:pt idx="2680">
                  <c:v>-0.35881654184987166</c:v>
                </c:pt>
                <c:pt idx="2681">
                  <c:v>-0.36909671101066577</c:v>
                </c:pt>
                <c:pt idx="2682">
                  <c:v>0.13398921376258988</c:v>
                </c:pt>
                <c:pt idx="2683">
                  <c:v>-0.37188563729016966</c:v>
                </c:pt>
                <c:pt idx="2684">
                  <c:v>-0.76817655545525632</c:v>
                </c:pt>
                <c:pt idx="2685">
                  <c:v>-7.0602565066562345E-2</c:v>
                </c:pt>
                <c:pt idx="2686">
                  <c:v>6.9157332990345877E-2</c:v>
                </c:pt>
                <c:pt idx="2687">
                  <c:v>-0.54787618058400278</c:v>
                </c:pt>
                <c:pt idx="2688">
                  <c:v>-0.17026922267091119</c:v>
                </c:pt>
                <c:pt idx="2689">
                  <c:v>0.51517894618783133</c:v>
                </c:pt>
                <c:pt idx="2690">
                  <c:v>0.21008224659789532</c:v>
                </c:pt>
                <c:pt idx="2691">
                  <c:v>0.53406515026424373</c:v>
                </c:pt>
                <c:pt idx="2692">
                  <c:v>0.55751412077213536</c:v>
                </c:pt>
                <c:pt idx="2693">
                  <c:v>-0.15636546836616985</c:v>
                </c:pt>
                <c:pt idx="2694">
                  <c:v>-0.64872657826557312</c:v>
                </c:pt>
                <c:pt idx="2695">
                  <c:v>-5.9751069631763992E-2</c:v>
                </c:pt>
                <c:pt idx="2696">
                  <c:v>-2.0044906112937135</c:v>
                </c:pt>
                <c:pt idx="2697">
                  <c:v>-0.90135311049324573</c:v>
                </c:pt>
                <c:pt idx="2698">
                  <c:v>-0.55551562558617917</c:v>
                </c:pt>
                <c:pt idx="2699">
                  <c:v>-0.5850880900504164</c:v>
                </c:pt>
                <c:pt idx="2700">
                  <c:v>-2.0570698100518725</c:v>
                </c:pt>
                <c:pt idx="2701">
                  <c:v>-0.80832165066999995</c:v>
                </c:pt>
                <c:pt idx="2702">
                  <c:v>-1.005674457610944</c:v>
                </c:pt>
                <c:pt idx="2703">
                  <c:v>-0.64763329023643113</c:v>
                </c:pt>
                <c:pt idx="2704">
                  <c:v>-1.6738569633387226</c:v>
                </c:pt>
                <c:pt idx="2705">
                  <c:v>0.51862436522434807</c:v>
                </c:pt>
                <c:pt idx="2706">
                  <c:v>-0.65031744165618677</c:v>
                </c:pt>
                <c:pt idx="2707">
                  <c:v>-2.1212153908739375</c:v>
                </c:pt>
                <c:pt idx="2708">
                  <c:v>-2.7909706733963842</c:v>
                </c:pt>
                <c:pt idx="2709">
                  <c:v>-1.2241475715093375</c:v>
                </c:pt>
                <c:pt idx="2710">
                  <c:v>-2.7539861626648974</c:v>
                </c:pt>
                <c:pt idx="2711">
                  <c:v>-1.9953865591618465</c:v>
                </c:pt>
                <c:pt idx="2712">
                  <c:v>-0.71801741769489502</c:v>
                </c:pt>
                <c:pt idx="2713">
                  <c:v>0.22788586065124689</c:v>
                </c:pt>
                <c:pt idx="2714">
                  <c:v>0.98752735813850956</c:v>
                </c:pt>
                <c:pt idx="2715">
                  <c:v>1.3706197423223698</c:v>
                </c:pt>
                <c:pt idx="2716">
                  <c:v>2.5372232764074916</c:v>
                </c:pt>
                <c:pt idx="2717">
                  <c:v>2.1588917134433019</c:v>
                </c:pt>
                <c:pt idx="2718">
                  <c:v>1.5179832434874638</c:v>
                </c:pt>
                <c:pt idx="2719">
                  <c:v>1.1278728777964948</c:v>
                </c:pt>
                <c:pt idx="2720">
                  <c:v>1.4854458052209827</c:v>
                </c:pt>
                <c:pt idx="2721">
                  <c:v>0.48395620898384434</c:v>
                </c:pt>
                <c:pt idx="2722">
                  <c:v>0.71195912775374259</c:v>
                </c:pt>
                <c:pt idx="2723">
                  <c:v>1.0784699220867755</c:v>
                </c:pt>
                <c:pt idx="2724">
                  <c:v>0.13516041690962896</c:v>
                </c:pt>
                <c:pt idx="2725">
                  <c:v>0.3921704008543479</c:v>
                </c:pt>
                <c:pt idx="2726">
                  <c:v>0.97350618781657705</c:v>
                </c:pt>
                <c:pt idx="2727">
                  <c:v>0.65923402337099057</c:v>
                </c:pt>
                <c:pt idx="2728">
                  <c:v>0.78627231919870799</c:v>
                </c:pt>
                <c:pt idx="2729">
                  <c:v>1.1365685277981119</c:v>
                </c:pt>
                <c:pt idx="2730">
                  <c:v>0.82517529720974847</c:v>
                </c:pt>
                <c:pt idx="2731">
                  <c:v>0.62432846538277187</c:v>
                </c:pt>
                <c:pt idx="2732">
                  <c:v>0.59805913075956896</c:v>
                </c:pt>
                <c:pt idx="2733">
                  <c:v>0.15045605747630353</c:v>
                </c:pt>
                <c:pt idx="2734">
                  <c:v>0.32406870444644564</c:v>
                </c:pt>
                <c:pt idx="2735">
                  <c:v>0.12417759918623249</c:v>
                </c:pt>
                <c:pt idx="2736">
                  <c:v>8.4425935004891248E-2</c:v>
                </c:pt>
                <c:pt idx="2737">
                  <c:v>0.40835403540641085</c:v>
                </c:pt>
                <c:pt idx="2738">
                  <c:v>1.0124096810384222</c:v>
                </c:pt>
                <c:pt idx="2739">
                  <c:v>0.61664705717588553</c:v>
                </c:pt>
                <c:pt idx="2740">
                  <c:v>0.87073322885879534</c:v>
                </c:pt>
                <c:pt idx="2741">
                  <c:v>2.2176179958715868E-2</c:v>
                </c:pt>
                <c:pt idx="2742">
                  <c:v>-0.84054602270572287</c:v>
                </c:pt>
                <c:pt idx="2743">
                  <c:v>-0.99174334422178145</c:v>
                </c:pt>
                <c:pt idx="2744">
                  <c:v>-0.46072699351913776</c:v>
                </c:pt>
                <c:pt idx="2745">
                  <c:v>-0.60811096621855787</c:v>
                </c:pt>
                <c:pt idx="2746">
                  <c:v>3.7534770094913503E-2</c:v>
                </c:pt>
                <c:pt idx="2747">
                  <c:v>-0.40500321453141119</c:v>
                </c:pt>
                <c:pt idx="2748">
                  <c:v>-0.42205623319362434</c:v>
                </c:pt>
                <c:pt idx="2749">
                  <c:v>-1.7582125028253144</c:v>
                </c:pt>
                <c:pt idx="2750">
                  <c:v>-1.5045612389195957</c:v>
                </c:pt>
                <c:pt idx="2751">
                  <c:v>-2.161220207587073</c:v>
                </c:pt>
                <c:pt idx="2752">
                  <c:v>-1.6811375732776097</c:v>
                </c:pt>
                <c:pt idx="2753">
                  <c:v>-2.1210677291355737</c:v>
                </c:pt>
                <c:pt idx="2754">
                  <c:v>-0.52027821486577819</c:v>
                </c:pt>
                <c:pt idx="2755">
                  <c:v>0.39666614057690458</c:v>
                </c:pt>
                <c:pt idx="2756">
                  <c:v>1.1096073904913049</c:v>
                </c:pt>
                <c:pt idx="2757">
                  <c:v>1.584593223903747</c:v>
                </c:pt>
                <c:pt idx="2758">
                  <c:v>2.1699848343897234</c:v>
                </c:pt>
                <c:pt idx="2759">
                  <c:v>1.3003690065138849</c:v>
                </c:pt>
                <c:pt idx="2760">
                  <c:v>0.52140624566617322</c:v>
                </c:pt>
                <c:pt idx="2761">
                  <c:v>0.48657479398747511</c:v>
                </c:pt>
                <c:pt idx="2762">
                  <c:v>-1.6527607039774832E-2</c:v>
                </c:pt>
                <c:pt idx="2763">
                  <c:v>-0.73720648149524592</c:v>
                </c:pt>
                <c:pt idx="2764">
                  <c:v>-0.60403594112984782</c:v>
                </c:pt>
                <c:pt idx="2765">
                  <c:v>-1.7739422929434021</c:v>
                </c:pt>
                <c:pt idx="2766">
                  <c:v>-2.0068736693157838</c:v>
                </c:pt>
                <c:pt idx="2767">
                  <c:v>-1.2558178868910301</c:v>
                </c:pt>
                <c:pt idx="2768">
                  <c:v>6.5237259949695384E-2</c:v>
                </c:pt>
                <c:pt idx="2769">
                  <c:v>-0.3504691403835351</c:v>
                </c:pt>
                <c:pt idx="2770">
                  <c:v>0.30836261519888303</c:v>
                </c:pt>
                <c:pt idx="2771">
                  <c:v>0.60953203331922645</c:v>
                </c:pt>
                <c:pt idx="2772">
                  <c:v>-0.38157258642710851</c:v>
                </c:pt>
                <c:pt idx="2773">
                  <c:v>-1.7305211377742558</c:v>
                </c:pt>
                <c:pt idx="2774">
                  <c:v>-1.1652248578421551</c:v>
                </c:pt>
                <c:pt idx="2775">
                  <c:v>-0.66670019125347879</c:v>
                </c:pt>
                <c:pt idx="2776">
                  <c:v>-0.35695261076308815</c:v>
                </c:pt>
                <c:pt idx="2777">
                  <c:v>0.98013692765906513</c:v>
                </c:pt>
                <c:pt idx="2778">
                  <c:v>1.2054249343511563</c:v>
                </c:pt>
                <c:pt idx="2779">
                  <c:v>1.0707115963114417</c:v>
                </c:pt>
                <c:pt idx="2780">
                  <c:v>-0.5418642474451606</c:v>
                </c:pt>
                <c:pt idx="2781">
                  <c:v>-1.0588444851538386</c:v>
                </c:pt>
                <c:pt idx="2782">
                  <c:v>-1.3629013682209878</c:v>
                </c:pt>
                <c:pt idx="2783">
                  <c:v>-1.7150694216333264</c:v>
                </c:pt>
                <c:pt idx="2784">
                  <c:v>-1.1497970889921052</c:v>
                </c:pt>
                <c:pt idx="2785">
                  <c:v>0.92202178422219927</c:v>
                </c:pt>
                <c:pt idx="2786">
                  <c:v>1.0987313575572597</c:v>
                </c:pt>
                <c:pt idx="2787">
                  <c:v>1.0202271209812124</c:v>
                </c:pt>
                <c:pt idx="2788">
                  <c:v>1.6773095240380507</c:v>
                </c:pt>
                <c:pt idx="2789">
                  <c:v>1.0466540867245246</c:v>
                </c:pt>
                <c:pt idx="2790">
                  <c:v>0.66512243619003064</c:v>
                </c:pt>
                <c:pt idx="2791">
                  <c:v>0.80943783389926138</c:v>
                </c:pt>
                <c:pt idx="2792">
                  <c:v>0.78645639371041576</c:v>
                </c:pt>
                <c:pt idx="2793">
                  <c:v>1.1205128756813698</c:v>
                </c:pt>
                <c:pt idx="2794">
                  <c:v>1.2674990058712807</c:v>
                </c:pt>
                <c:pt idx="2795">
                  <c:v>1.0299760731531968</c:v>
                </c:pt>
                <c:pt idx="2796">
                  <c:v>0.608570958827229</c:v>
                </c:pt>
                <c:pt idx="2797">
                  <c:v>0.48665748194912634</c:v>
                </c:pt>
                <c:pt idx="2798">
                  <c:v>0.10329078611051851</c:v>
                </c:pt>
                <c:pt idx="2799">
                  <c:v>0.1445797702764052</c:v>
                </c:pt>
                <c:pt idx="2800">
                  <c:v>-7.0706705386478844E-2</c:v>
                </c:pt>
                <c:pt idx="2801">
                  <c:v>0.30225876021051401</c:v>
                </c:pt>
                <c:pt idx="2802">
                  <c:v>-0.29232969984057849</c:v>
                </c:pt>
                <c:pt idx="2803">
                  <c:v>5.3473475177204625E-2</c:v>
                </c:pt>
                <c:pt idx="2804">
                  <c:v>-0.22467803714280402</c:v>
                </c:pt>
                <c:pt idx="2805">
                  <c:v>-0.3170727159323744</c:v>
                </c:pt>
                <c:pt idx="2806">
                  <c:v>-0.41313369389478688</c:v>
                </c:pt>
                <c:pt idx="2807">
                  <c:v>-0.60741703636464506</c:v>
                </c:pt>
                <c:pt idx="2808">
                  <c:v>-0.66039723347338641</c:v>
                </c:pt>
                <c:pt idx="2809">
                  <c:v>-1.4087370559010268</c:v>
                </c:pt>
                <c:pt idx="2810">
                  <c:v>-1.2929749992323469</c:v>
                </c:pt>
                <c:pt idx="2811">
                  <c:v>-0.88214931211730108</c:v>
                </c:pt>
                <c:pt idx="2812">
                  <c:v>-0.66784649942726781</c:v>
                </c:pt>
                <c:pt idx="2813">
                  <c:v>-0.5742995318157379</c:v>
                </c:pt>
                <c:pt idx="2814">
                  <c:v>0.12308062289660399</c:v>
                </c:pt>
                <c:pt idx="2815">
                  <c:v>0.83846122281842161</c:v>
                </c:pt>
                <c:pt idx="2816">
                  <c:v>1.2197248669252075E-2</c:v>
                </c:pt>
                <c:pt idx="2817">
                  <c:v>0.77475816942477715</c:v>
                </c:pt>
                <c:pt idx="2818">
                  <c:v>0.44074430913622226</c:v>
                </c:pt>
                <c:pt idx="2819">
                  <c:v>0.23678582978106297</c:v>
                </c:pt>
                <c:pt idx="2820">
                  <c:v>-1.0340076535347857</c:v>
                </c:pt>
                <c:pt idx="2821">
                  <c:v>-0.4799469250383443</c:v>
                </c:pt>
                <c:pt idx="2822">
                  <c:v>-0.92922555229826553</c:v>
                </c:pt>
                <c:pt idx="2823">
                  <c:v>-0.23902169016765071</c:v>
                </c:pt>
                <c:pt idx="2824">
                  <c:v>-0.33105606630070356</c:v>
                </c:pt>
                <c:pt idx="2825">
                  <c:v>0.1143270776731551</c:v>
                </c:pt>
                <c:pt idx="2826">
                  <c:v>0.30631440316490233</c:v>
                </c:pt>
                <c:pt idx="2827">
                  <c:v>0.85350921217274556</c:v>
                </c:pt>
                <c:pt idx="2828">
                  <c:v>-0.22956476992537991</c:v>
                </c:pt>
                <c:pt idx="2829">
                  <c:v>0.23420224508784918</c:v>
                </c:pt>
                <c:pt idx="2830">
                  <c:v>0.91295240458513705</c:v>
                </c:pt>
                <c:pt idx="2831">
                  <c:v>1.1373539056572821</c:v>
                </c:pt>
                <c:pt idx="2832">
                  <c:v>0.27748707625736874</c:v>
                </c:pt>
                <c:pt idx="2833">
                  <c:v>0.7110002413075579</c:v>
                </c:pt>
                <c:pt idx="2834">
                  <c:v>1.5442472178581128</c:v>
                </c:pt>
                <c:pt idx="2835">
                  <c:v>1.0200609423715477</c:v>
                </c:pt>
                <c:pt idx="2836">
                  <c:v>-0.21659122291230509</c:v>
                </c:pt>
                <c:pt idx="2837">
                  <c:v>0.7820203671527225</c:v>
                </c:pt>
                <c:pt idx="2838">
                  <c:v>0.15534220922534106</c:v>
                </c:pt>
                <c:pt idx="2839">
                  <c:v>-0.24583144408393642</c:v>
                </c:pt>
                <c:pt idx="2840">
                  <c:v>0.21773454625867719</c:v>
                </c:pt>
                <c:pt idx="2841">
                  <c:v>1.4650841096443412</c:v>
                </c:pt>
                <c:pt idx="2842">
                  <c:v>0.92241418370012174</c:v>
                </c:pt>
                <c:pt idx="2843">
                  <c:v>1.5201820056680264</c:v>
                </c:pt>
                <c:pt idx="2844">
                  <c:v>1.1640303594679959</c:v>
                </c:pt>
                <c:pt idx="2845">
                  <c:v>0.41906905085012941</c:v>
                </c:pt>
                <c:pt idx="2846">
                  <c:v>0.64222417274737575</c:v>
                </c:pt>
                <c:pt idx="2847">
                  <c:v>0.53102804514024471</c:v>
                </c:pt>
                <c:pt idx="2848">
                  <c:v>-0.32340590542131736</c:v>
                </c:pt>
                <c:pt idx="2849">
                  <c:v>-0.84587638362272999</c:v>
                </c:pt>
                <c:pt idx="2850">
                  <c:v>-0.33459388969384951</c:v>
                </c:pt>
                <c:pt idx="2851">
                  <c:v>-0.14049439450448487</c:v>
                </c:pt>
                <c:pt idx="2852">
                  <c:v>-0.29197586000989378</c:v>
                </c:pt>
                <c:pt idx="2853">
                  <c:v>0.33432279453730612</c:v>
                </c:pt>
                <c:pt idx="2854">
                  <c:v>0.85002400810541023</c:v>
                </c:pt>
                <c:pt idx="2855">
                  <c:v>1.4518377028360234</c:v>
                </c:pt>
                <c:pt idx="2856">
                  <c:v>0.21069939551631808</c:v>
                </c:pt>
                <c:pt idx="2857">
                  <c:v>0.52261250986126562</c:v>
                </c:pt>
                <c:pt idx="2858">
                  <c:v>0.20288172926983442</c:v>
                </c:pt>
                <c:pt idx="2859">
                  <c:v>6.1713249892119397E-2</c:v>
                </c:pt>
                <c:pt idx="2860">
                  <c:v>-0.19930119969527341</c:v>
                </c:pt>
                <c:pt idx="2861">
                  <c:v>0.46017666092546322</c:v>
                </c:pt>
                <c:pt idx="2862">
                  <c:v>-0.51524057729832828</c:v>
                </c:pt>
                <c:pt idx="2863">
                  <c:v>0.67945069885674969</c:v>
                </c:pt>
                <c:pt idx="2864">
                  <c:v>0.35193094778439077</c:v>
                </c:pt>
                <c:pt idx="2865">
                  <c:v>-0.45061130473159683</c:v>
                </c:pt>
                <c:pt idx="2866">
                  <c:v>-0.73598525002906501</c:v>
                </c:pt>
                <c:pt idx="2867">
                  <c:v>-5.2492665305046572E-2</c:v>
                </c:pt>
                <c:pt idx="2868">
                  <c:v>-0.64263490620071684</c:v>
                </c:pt>
                <c:pt idx="2869">
                  <c:v>-0.84861835396745144</c:v>
                </c:pt>
                <c:pt idx="2870">
                  <c:v>-0.38750664778448846</c:v>
                </c:pt>
                <c:pt idx="2871">
                  <c:v>-0.8736022686221151</c:v>
                </c:pt>
                <c:pt idx="2872">
                  <c:v>-0.7653081647268315</c:v>
                </c:pt>
                <c:pt idx="2873">
                  <c:v>0.20355395482428792</c:v>
                </c:pt>
                <c:pt idx="2874">
                  <c:v>0.83438604321216547</c:v>
                </c:pt>
                <c:pt idx="2875">
                  <c:v>0.1588625847026687</c:v>
                </c:pt>
                <c:pt idx="2876">
                  <c:v>0.31431767492418194</c:v>
                </c:pt>
                <c:pt idx="2877">
                  <c:v>0.39585128595870772</c:v>
                </c:pt>
                <c:pt idx="2878">
                  <c:v>-0.67179491730238772</c:v>
                </c:pt>
                <c:pt idx="2879">
                  <c:v>-0.27805294784226475</c:v>
                </c:pt>
                <c:pt idx="2880">
                  <c:v>-0.26641948904954821</c:v>
                </c:pt>
                <c:pt idx="2881">
                  <c:v>0.74019588263585745</c:v>
                </c:pt>
                <c:pt idx="2882">
                  <c:v>0.67834093525906414</c:v>
                </c:pt>
                <c:pt idx="2883">
                  <c:v>0.34466244851155148</c:v>
                </c:pt>
                <c:pt idx="2884">
                  <c:v>-0.58415470242237522</c:v>
                </c:pt>
                <c:pt idx="2885">
                  <c:v>0.1655718785613321</c:v>
                </c:pt>
                <c:pt idx="2886">
                  <c:v>-1.9167097274334057</c:v>
                </c:pt>
                <c:pt idx="2887">
                  <c:v>-1.6263621722506443</c:v>
                </c:pt>
                <c:pt idx="2888">
                  <c:v>-1.3545567669449963</c:v>
                </c:pt>
                <c:pt idx="2889">
                  <c:v>-0.87044571613234378</c:v>
                </c:pt>
                <c:pt idx="2890">
                  <c:v>-1.4926607362649311</c:v>
                </c:pt>
                <c:pt idx="2891">
                  <c:v>0.22258544581996478</c:v>
                </c:pt>
                <c:pt idx="2892">
                  <c:v>-1.4972128498181572</c:v>
                </c:pt>
                <c:pt idx="2893">
                  <c:v>-1.6387317637778918</c:v>
                </c:pt>
                <c:pt idx="2894">
                  <c:v>-0.79959580740314873</c:v>
                </c:pt>
                <c:pt idx="2895">
                  <c:v>0.89364440006811185</c:v>
                </c:pt>
                <c:pt idx="2896">
                  <c:v>0.93311675456536103</c:v>
                </c:pt>
                <c:pt idx="2897">
                  <c:v>2.1932899976563212</c:v>
                </c:pt>
                <c:pt idx="2898">
                  <c:v>2.7015941134348669</c:v>
                </c:pt>
                <c:pt idx="2899">
                  <c:v>1.7563293145908703</c:v>
                </c:pt>
                <c:pt idx="2900">
                  <c:v>0.84867246466676149</c:v>
                </c:pt>
                <c:pt idx="2901">
                  <c:v>0.42265510193166284</c:v>
                </c:pt>
                <c:pt idx="2902">
                  <c:v>-0.36494826139315861</c:v>
                </c:pt>
                <c:pt idx="2903">
                  <c:v>-1.4082909075855163</c:v>
                </c:pt>
                <c:pt idx="2904">
                  <c:v>-1.8744863041586746</c:v>
                </c:pt>
                <c:pt idx="2905">
                  <c:v>-2.3602892681510688</c:v>
                </c:pt>
                <c:pt idx="2906">
                  <c:v>-1.5167580030579444</c:v>
                </c:pt>
                <c:pt idx="2907">
                  <c:v>-0.4516496798291233</c:v>
                </c:pt>
                <c:pt idx="2908">
                  <c:v>-1.1800484463071012E-2</c:v>
                </c:pt>
                <c:pt idx="2909">
                  <c:v>0.54485391058535604</c:v>
                </c:pt>
                <c:pt idx="2910">
                  <c:v>0.58018765946177986</c:v>
                </c:pt>
                <c:pt idx="2911">
                  <c:v>-0.52944279652985826</c:v>
                </c:pt>
                <c:pt idx="2912">
                  <c:v>-0.34771653372249856</c:v>
                </c:pt>
                <c:pt idx="2913">
                  <c:v>-0.61525249955343486</c:v>
                </c:pt>
                <c:pt idx="2914">
                  <c:v>-0.77352140494453558</c:v>
                </c:pt>
                <c:pt idx="2915">
                  <c:v>1.0402314564606157</c:v>
                </c:pt>
                <c:pt idx="2916">
                  <c:v>0.31763650429402368</c:v>
                </c:pt>
                <c:pt idx="2917">
                  <c:v>-0.29174446261541559</c:v>
                </c:pt>
                <c:pt idx="2918">
                  <c:v>-0.32993051444033122</c:v>
                </c:pt>
                <c:pt idx="2919">
                  <c:v>0.3402197721032813</c:v>
                </c:pt>
                <c:pt idx="2920">
                  <c:v>-0.88832686398947402</c:v>
                </c:pt>
                <c:pt idx="2921">
                  <c:v>-6.7227095375992474E-2</c:v>
                </c:pt>
                <c:pt idx="2922">
                  <c:v>-1.1380336837368339</c:v>
                </c:pt>
                <c:pt idx="2923">
                  <c:v>-1.9840558256026626</c:v>
                </c:pt>
                <c:pt idx="2924">
                  <c:v>-3.8427173415642968</c:v>
                </c:pt>
                <c:pt idx="2925">
                  <c:v>-4.0183366218418524</c:v>
                </c:pt>
                <c:pt idx="2926">
                  <c:v>-3.4383126426901556</c:v>
                </c:pt>
                <c:pt idx="2927">
                  <c:v>-1.9504093166657934</c:v>
                </c:pt>
                <c:pt idx="2928">
                  <c:v>-0.77189590934046104</c:v>
                </c:pt>
                <c:pt idx="2929">
                  <c:v>0.44729879088002727</c:v>
                </c:pt>
                <c:pt idx="2930">
                  <c:v>1.4623650664901804</c:v>
                </c:pt>
                <c:pt idx="2931">
                  <c:v>0.88653923693155234</c:v>
                </c:pt>
                <c:pt idx="2932">
                  <c:v>0.37030358425808241</c:v>
                </c:pt>
                <c:pt idx="2933">
                  <c:v>-0.46451567191208049</c:v>
                </c:pt>
                <c:pt idx="2934">
                  <c:v>-0.94741057311537391</c:v>
                </c:pt>
                <c:pt idx="2935">
                  <c:v>-0.22933872590649926</c:v>
                </c:pt>
                <c:pt idx="2936">
                  <c:v>0.22368932206300585</c:v>
                </c:pt>
                <c:pt idx="2937">
                  <c:v>-0.21165592470032182</c:v>
                </c:pt>
                <c:pt idx="2938">
                  <c:v>-2.3420983837350098E-2</c:v>
                </c:pt>
                <c:pt idx="2939">
                  <c:v>0.5148691738886193</c:v>
                </c:pt>
                <c:pt idx="2940">
                  <c:v>0.20208282964889163</c:v>
                </c:pt>
                <c:pt idx="2941">
                  <c:v>0.93137893131437222</c:v>
                </c:pt>
                <c:pt idx="2942">
                  <c:v>0.40344574134798866</c:v>
                </c:pt>
                <c:pt idx="2943">
                  <c:v>-0.28748780971839399</c:v>
                </c:pt>
                <c:pt idx="2944">
                  <c:v>-0.10524693099158366</c:v>
                </c:pt>
                <c:pt idx="2945">
                  <c:v>-0.80316012182259355</c:v>
                </c:pt>
                <c:pt idx="2946">
                  <c:v>-1.1381061532043761</c:v>
                </c:pt>
                <c:pt idx="2947">
                  <c:v>-1.1750253202373864</c:v>
                </c:pt>
                <c:pt idx="2948">
                  <c:v>-0.5498244375119502</c:v>
                </c:pt>
                <c:pt idx="2949">
                  <c:v>-1.3220852410853057</c:v>
                </c:pt>
                <c:pt idx="2950">
                  <c:v>-1.1882256652387342</c:v>
                </c:pt>
                <c:pt idx="2951">
                  <c:v>-0.64354182144882077</c:v>
                </c:pt>
                <c:pt idx="2952">
                  <c:v>-0.35559423575618293</c:v>
                </c:pt>
                <c:pt idx="2953">
                  <c:v>5.5593573223955903E-2</c:v>
                </c:pt>
                <c:pt idx="2954">
                  <c:v>1.5647735531226632</c:v>
                </c:pt>
                <c:pt idx="2955">
                  <c:v>1.7863970235484485</c:v>
                </c:pt>
                <c:pt idx="2956">
                  <c:v>1.4282537339370445</c:v>
                </c:pt>
                <c:pt idx="2957">
                  <c:v>1.731704874279816</c:v>
                </c:pt>
                <c:pt idx="2958">
                  <c:v>1.2185668426319574</c:v>
                </c:pt>
                <c:pt idx="2959">
                  <c:v>0.26531404451973056</c:v>
                </c:pt>
                <c:pt idx="2960">
                  <c:v>-4.7117165541799816E-2</c:v>
                </c:pt>
                <c:pt idx="2961">
                  <c:v>-0.64983030027175392</c:v>
                </c:pt>
                <c:pt idx="2962">
                  <c:v>-0.52070006970800431</c:v>
                </c:pt>
                <c:pt idx="2963">
                  <c:v>-0.57458579923068176</c:v>
                </c:pt>
                <c:pt idx="2964">
                  <c:v>-0.37586747126189679</c:v>
                </c:pt>
                <c:pt idx="2965">
                  <c:v>-5.5535420446439922E-2</c:v>
                </c:pt>
                <c:pt idx="2966">
                  <c:v>0.30730695135648967</c:v>
                </c:pt>
                <c:pt idx="2967">
                  <c:v>0.54463303370551697</c:v>
                </c:pt>
                <c:pt idx="2968">
                  <c:v>1.3388064209007662</c:v>
                </c:pt>
                <c:pt idx="2969">
                  <c:v>0.9763507113455907</c:v>
                </c:pt>
                <c:pt idx="2970">
                  <c:v>0.53183983307685356</c:v>
                </c:pt>
                <c:pt idx="2971">
                  <c:v>1.4574236944815537</c:v>
                </c:pt>
                <c:pt idx="2972">
                  <c:v>0.67183590356550538</c:v>
                </c:pt>
                <c:pt idx="2973">
                  <c:v>-0.21626201403170042</c:v>
                </c:pt>
                <c:pt idx="2974">
                  <c:v>0.69616143061329061</c:v>
                </c:pt>
                <c:pt idx="2975">
                  <c:v>1.1852670371499487</c:v>
                </c:pt>
                <c:pt idx="2976">
                  <c:v>0.22805331943598733</c:v>
                </c:pt>
                <c:pt idx="2977">
                  <c:v>0.34940434912486495</c:v>
                </c:pt>
                <c:pt idx="2978">
                  <c:v>0.82700359738553142</c:v>
                </c:pt>
                <c:pt idx="2979">
                  <c:v>-0.16868519358681777</c:v>
                </c:pt>
                <c:pt idx="2980">
                  <c:v>-0.54053134442561857</c:v>
                </c:pt>
                <c:pt idx="2981">
                  <c:v>-0.69395878120976939</c:v>
                </c:pt>
                <c:pt idx="2982">
                  <c:v>-1.2481702517480515</c:v>
                </c:pt>
                <c:pt idx="2983">
                  <c:v>-1.5940221462622275</c:v>
                </c:pt>
                <c:pt idx="2984">
                  <c:v>-0.82342200243885399</c:v>
                </c:pt>
                <c:pt idx="2985">
                  <c:v>-0.75867690012435818</c:v>
                </c:pt>
                <c:pt idx="2986">
                  <c:v>0.19428404593762977</c:v>
                </c:pt>
                <c:pt idx="2987">
                  <c:v>0.87306316715200905</c:v>
                </c:pt>
                <c:pt idx="2988">
                  <c:v>1.1295552482525946</c:v>
                </c:pt>
                <c:pt idx="2989">
                  <c:v>0.46197269541809521</c:v>
                </c:pt>
                <c:pt idx="2990">
                  <c:v>0.82237289590591001</c:v>
                </c:pt>
                <c:pt idx="2991">
                  <c:v>0.36184630738532259</c:v>
                </c:pt>
                <c:pt idx="2992">
                  <c:v>0.24950999094803103</c:v>
                </c:pt>
                <c:pt idx="2993">
                  <c:v>0.28496389100153385</c:v>
                </c:pt>
                <c:pt idx="2994">
                  <c:v>0.72262417554533687</c:v>
                </c:pt>
                <c:pt idx="2995">
                  <c:v>8.3659021870687703E-2</c:v>
                </c:pt>
                <c:pt idx="2996">
                  <c:v>-0.60868588596873574</c:v>
                </c:pt>
                <c:pt idx="2997">
                  <c:v>0.24280191830454045</c:v>
                </c:pt>
                <c:pt idx="2998">
                  <c:v>-0.20772780056184567</c:v>
                </c:pt>
                <c:pt idx="2999">
                  <c:v>-0.74082599116162351</c:v>
                </c:pt>
                <c:pt idx="3000">
                  <c:v>-0.60994898510454365</c:v>
                </c:pt>
                <c:pt idx="3001">
                  <c:v>-5.0935618467548051E-2</c:v>
                </c:pt>
                <c:pt idx="3002">
                  <c:v>-1.583194421595411</c:v>
                </c:pt>
                <c:pt idx="3003">
                  <c:v>-0.99556489467890197</c:v>
                </c:pt>
                <c:pt idx="3004">
                  <c:v>-0.57008165958219048</c:v>
                </c:pt>
                <c:pt idx="3005">
                  <c:v>0.11083932868422987</c:v>
                </c:pt>
                <c:pt idx="3006">
                  <c:v>-0.80060343897479258</c:v>
                </c:pt>
                <c:pt idx="3007">
                  <c:v>-0.83803779155236025</c:v>
                </c:pt>
                <c:pt idx="3008">
                  <c:v>-0.71185292613421491</c:v>
                </c:pt>
                <c:pt idx="3009">
                  <c:v>-0.24143592832674893</c:v>
                </c:pt>
                <c:pt idx="3010">
                  <c:v>-9.4187266430822258E-2</c:v>
                </c:pt>
                <c:pt idx="3011">
                  <c:v>0.6560223963117221</c:v>
                </c:pt>
                <c:pt idx="3012">
                  <c:v>1.2324882253278791</c:v>
                </c:pt>
                <c:pt idx="3013">
                  <c:v>1.2397735275476864</c:v>
                </c:pt>
                <c:pt idx="3014">
                  <c:v>0.35699817966221054</c:v>
                </c:pt>
                <c:pt idx="3015">
                  <c:v>-0.79103548574415161</c:v>
                </c:pt>
                <c:pt idx="3016">
                  <c:v>-0.91984809552059299</c:v>
                </c:pt>
                <c:pt idx="3017">
                  <c:v>-0.7030913192684447</c:v>
                </c:pt>
                <c:pt idx="3018">
                  <c:v>-1.7045383281059816</c:v>
                </c:pt>
                <c:pt idx="3019">
                  <c:v>-2.276822991187422</c:v>
                </c:pt>
                <c:pt idx="3020">
                  <c:v>-2.1423087836946006</c:v>
                </c:pt>
                <c:pt idx="3021">
                  <c:v>-1.7912742837055089</c:v>
                </c:pt>
                <c:pt idx="3022">
                  <c:v>-1.5642001675822015</c:v>
                </c:pt>
                <c:pt idx="3023">
                  <c:v>-1.8090628781599245</c:v>
                </c:pt>
                <c:pt idx="3024">
                  <c:v>-0.37332844355955663</c:v>
                </c:pt>
                <c:pt idx="3025">
                  <c:v>-0.94652567489440742</c:v>
                </c:pt>
                <c:pt idx="3026">
                  <c:v>-1.1996445308780608</c:v>
                </c:pt>
                <c:pt idx="3027">
                  <c:v>-1.6774571701189147</c:v>
                </c:pt>
                <c:pt idx="3028">
                  <c:v>-0.79790290326992153</c:v>
                </c:pt>
                <c:pt idx="3029">
                  <c:v>-0.58250051811034631</c:v>
                </c:pt>
                <c:pt idx="3030">
                  <c:v>-0.33613438142569174</c:v>
                </c:pt>
                <c:pt idx="3031">
                  <c:v>0.33704000745869878</c:v>
                </c:pt>
                <c:pt idx="3032">
                  <c:v>0.27236288894189248</c:v>
                </c:pt>
                <c:pt idx="3033">
                  <c:v>0.58187322984423351</c:v>
                </c:pt>
                <c:pt idx="3034">
                  <c:v>0.88009879161370641</c:v>
                </c:pt>
                <c:pt idx="3035">
                  <c:v>1.5553258012914541</c:v>
                </c:pt>
                <c:pt idx="3036">
                  <c:v>0.14768967991973933</c:v>
                </c:pt>
                <c:pt idx="3037">
                  <c:v>0.96623590738525977</c:v>
                </c:pt>
                <c:pt idx="3038">
                  <c:v>1.0345003876609453</c:v>
                </c:pt>
                <c:pt idx="3039">
                  <c:v>-0.61984857691622142</c:v>
                </c:pt>
                <c:pt idx="3040">
                  <c:v>-1.0208910635977502</c:v>
                </c:pt>
                <c:pt idx="3041">
                  <c:v>-0.23658163415244365</c:v>
                </c:pt>
                <c:pt idx="3042">
                  <c:v>-0.79415885801516373</c:v>
                </c:pt>
                <c:pt idx="3043">
                  <c:v>-1.8218896846725867</c:v>
                </c:pt>
                <c:pt idx="3044">
                  <c:v>-0.52935180844108654</c:v>
                </c:pt>
                <c:pt idx="3045">
                  <c:v>0.63604417555729476</c:v>
                </c:pt>
                <c:pt idx="3046">
                  <c:v>1.3948358994150756</c:v>
                </c:pt>
                <c:pt idx="3047">
                  <c:v>1.1152084595551126</c:v>
                </c:pt>
                <c:pt idx="3048">
                  <c:v>1.3724308570683361</c:v>
                </c:pt>
                <c:pt idx="3049">
                  <c:v>1.0889800561453489</c:v>
                </c:pt>
                <c:pt idx="3050">
                  <c:v>-0.24668611245848962</c:v>
                </c:pt>
                <c:pt idx="3051">
                  <c:v>-0.56517242457197125</c:v>
                </c:pt>
                <c:pt idx="3052">
                  <c:v>0.33042615099579115</c:v>
                </c:pt>
                <c:pt idx="3053">
                  <c:v>0.62571163949988751</c:v>
                </c:pt>
                <c:pt idx="3054">
                  <c:v>-0.18840647235001043</c:v>
                </c:pt>
                <c:pt idx="3055">
                  <c:v>1.4891986145932583</c:v>
                </c:pt>
                <c:pt idx="3056">
                  <c:v>1.387700072673135</c:v>
                </c:pt>
                <c:pt idx="3057">
                  <c:v>1.3104897645357263</c:v>
                </c:pt>
                <c:pt idx="3058">
                  <c:v>1.5857993851437842</c:v>
                </c:pt>
                <c:pt idx="3059">
                  <c:v>1.8425903878175371</c:v>
                </c:pt>
                <c:pt idx="3060">
                  <c:v>0.37948331245140909</c:v>
                </c:pt>
                <c:pt idx="3061">
                  <c:v>0.29648425616182505</c:v>
                </c:pt>
                <c:pt idx="3062">
                  <c:v>-0.16228087710546371</c:v>
                </c:pt>
                <c:pt idx="3063">
                  <c:v>0.12732960094096804</c:v>
                </c:pt>
                <c:pt idx="3064">
                  <c:v>-0.19759306427360576</c:v>
                </c:pt>
                <c:pt idx="3065">
                  <c:v>0.43174505937399499</c:v>
                </c:pt>
                <c:pt idx="3066">
                  <c:v>0.53979767872907392</c:v>
                </c:pt>
                <c:pt idx="3067">
                  <c:v>0.99674173157011348</c:v>
                </c:pt>
                <c:pt idx="3068">
                  <c:v>0.45804724871745395</c:v>
                </c:pt>
                <c:pt idx="3069">
                  <c:v>0.78176390836891096</c:v>
                </c:pt>
                <c:pt idx="3070">
                  <c:v>0.72677537539828785</c:v>
                </c:pt>
                <c:pt idx="3071">
                  <c:v>3.3390984819838834E-2</c:v>
                </c:pt>
                <c:pt idx="3072">
                  <c:v>-0.24604256512251424</c:v>
                </c:pt>
                <c:pt idx="3073">
                  <c:v>-0.40403710431618711</c:v>
                </c:pt>
                <c:pt idx="3074">
                  <c:v>-0.23303802775446511</c:v>
                </c:pt>
                <c:pt idx="3075">
                  <c:v>0.12737021961756873</c:v>
                </c:pt>
                <c:pt idx="3076">
                  <c:v>0.23825965520501774</c:v>
                </c:pt>
                <c:pt idx="3077">
                  <c:v>0.41177483950425764</c:v>
                </c:pt>
                <c:pt idx="3078">
                  <c:v>0.38212939203940444</c:v>
                </c:pt>
                <c:pt idx="3079">
                  <c:v>-0.20703278399317268</c:v>
                </c:pt>
                <c:pt idx="3080">
                  <c:v>-6.4068971574871694E-2</c:v>
                </c:pt>
                <c:pt idx="3081">
                  <c:v>-0.31139359864210286</c:v>
                </c:pt>
                <c:pt idx="3082">
                  <c:v>-0.41558028665977353</c:v>
                </c:pt>
                <c:pt idx="3083">
                  <c:v>-0.29556782720186653</c:v>
                </c:pt>
                <c:pt idx="3084">
                  <c:v>0.54834306701078894</c:v>
                </c:pt>
                <c:pt idx="3085">
                  <c:v>1.0672177953349724</c:v>
                </c:pt>
                <c:pt idx="3086">
                  <c:v>1.724026185466963</c:v>
                </c:pt>
                <c:pt idx="3087">
                  <c:v>1.3719999066974105</c:v>
                </c:pt>
                <c:pt idx="3088">
                  <c:v>1.5372547123029732</c:v>
                </c:pt>
                <c:pt idx="3089">
                  <c:v>1.4577283449807796</c:v>
                </c:pt>
                <c:pt idx="3090">
                  <c:v>0.69570561950515042</c:v>
                </c:pt>
                <c:pt idx="3091">
                  <c:v>0.40457898059815672</c:v>
                </c:pt>
                <c:pt idx="3092">
                  <c:v>0.34230531416781784</c:v>
                </c:pt>
                <c:pt idx="3093">
                  <c:v>-3.6265950242808383E-2</c:v>
                </c:pt>
                <c:pt idx="3094">
                  <c:v>-0.48459949490212517</c:v>
                </c:pt>
                <c:pt idx="3095">
                  <c:v>-0.84966169168060968</c:v>
                </c:pt>
                <c:pt idx="3096">
                  <c:v>-1.1113626413820641</c:v>
                </c:pt>
                <c:pt idx="3097">
                  <c:v>-1.162723919575227</c:v>
                </c:pt>
                <c:pt idx="3098">
                  <c:v>-0.67305086117769741</c:v>
                </c:pt>
                <c:pt idx="3099">
                  <c:v>-1.1525082527039661</c:v>
                </c:pt>
                <c:pt idx="3100">
                  <c:v>-1.4913131049117581</c:v>
                </c:pt>
                <c:pt idx="3101">
                  <c:v>-1.1751244554781155</c:v>
                </c:pt>
                <c:pt idx="3102">
                  <c:v>-0.70463147899298684</c:v>
                </c:pt>
                <c:pt idx="3103">
                  <c:v>-1.3038112002874522</c:v>
                </c:pt>
                <c:pt idx="3104">
                  <c:v>-0.29199223565995841</c:v>
                </c:pt>
                <c:pt idx="3105">
                  <c:v>-7.0553803631942893E-4</c:v>
                </c:pt>
                <c:pt idx="3106">
                  <c:v>0.10916746001193472</c:v>
                </c:pt>
                <c:pt idx="3107">
                  <c:v>-0.65734320028834536</c:v>
                </c:pt>
                <c:pt idx="3108">
                  <c:v>0.38787382783013219</c:v>
                </c:pt>
                <c:pt idx="3109">
                  <c:v>-0.43656923006859122</c:v>
                </c:pt>
                <c:pt idx="3110">
                  <c:v>-2.5618701080310717E-2</c:v>
                </c:pt>
                <c:pt idx="3111">
                  <c:v>0.26592964143033898</c:v>
                </c:pt>
                <c:pt idx="3112">
                  <c:v>0.87041377395928965</c:v>
                </c:pt>
                <c:pt idx="3113">
                  <c:v>0.25418318587431743</c:v>
                </c:pt>
                <c:pt idx="3114">
                  <c:v>1.1782346570683491</c:v>
                </c:pt>
                <c:pt idx="3115">
                  <c:v>1.6312796356717341</c:v>
                </c:pt>
                <c:pt idx="3116">
                  <c:v>1.383910344782175</c:v>
                </c:pt>
                <c:pt idx="3117">
                  <c:v>1.5288722952267524</c:v>
                </c:pt>
                <c:pt idx="3118">
                  <c:v>1.565510925917901</c:v>
                </c:pt>
                <c:pt idx="3119">
                  <c:v>0.8195448227817258</c:v>
                </c:pt>
                <c:pt idx="3120">
                  <c:v>0.38517992216497615</c:v>
                </c:pt>
                <c:pt idx="3121">
                  <c:v>0.44583886840150938</c:v>
                </c:pt>
                <c:pt idx="3122">
                  <c:v>0.89512150921382672</c:v>
                </c:pt>
                <c:pt idx="3123">
                  <c:v>0.81589636163484736</c:v>
                </c:pt>
                <c:pt idx="3124">
                  <c:v>1.0182863881529782</c:v>
                </c:pt>
                <c:pt idx="3125">
                  <c:v>0.6163877783123195</c:v>
                </c:pt>
                <c:pt idx="3126">
                  <c:v>0.16252633887963508</c:v>
                </c:pt>
                <c:pt idx="3127">
                  <c:v>-0.91560556701058526</c:v>
                </c:pt>
                <c:pt idx="3128">
                  <c:v>-1.2109293768314493</c:v>
                </c:pt>
                <c:pt idx="3129">
                  <c:v>-1.445770944388574</c:v>
                </c:pt>
                <c:pt idx="3130">
                  <c:v>-1.1420287783546488</c:v>
                </c:pt>
                <c:pt idx="3131">
                  <c:v>-0.69564320996412943</c:v>
                </c:pt>
                <c:pt idx="3132">
                  <c:v>-0.1451671804679725</c:v>
                </c:pt>
                <c:pt idx="3133">
                  <c:v>0.28829311317215245</c:v>
                </c:pt>
                <c:pt idx="3134">
                  <c:v>0.28902376860762324</c:v>
                </c:pt>
                <c:pt idx="3135">
                  <c:v>0.92388276809974257</c:v>
                </c:pt>
                <c:pt idx="3136">
                  <c:v>-1.104272242036076</c:v>
                </c:pt>
                <c:pt idx="3137">
                  <c:v>-2.0752105036550832</c:v>
                </c:pt>
                <c:pt idx="3138">
                  <c:v>-1.3950248666187073</c:v>
                </c:pt>
                <c:pt idx="3139">
                  <c:v>-0.50668381091740233</c:v>
                </c:pt>
                <c:pt idx="3140">
                  <c:v>-0.69941102242160402</c:v>
                </c:pt>
                <c:pt idx="3141">
                  <c:v>1.2719400036401729</c:v>
                </c:pt>
                <c:pt idx="3142">
                  <c:v>1.5564351100124372</c:v>
                </c:pt>
                <c:pt idx="3143">
                  <c:v>0.93382242200908361</c:v>
                </c:pt>
                <c:pt idx="3144">
                  <c:v>0.18177695529792826</c:v>
                </c:pt>
                <c:pt idx="3145">
                  <c:v>0.48940126918666677</c:v>
                </c:pt>
                <c:pt idx="3146">
                  <c:v>0.60174410007263357</c:v>
                </c:pt>
                <c:pt idx="3147">
                  <c:v>1.8509219576825404</c:v>
                </c:pt>
                <c:pt idx="3148">
                  <c:v>1.5386292937706529</c:v>
                </c:pt>
                <c:pt idx="3149">
                  <c:v>1.8718972386076409</c:v>
                </c:pt>
                <c:pt idx="3150">
                  <c:v>1.0942372127355156</c:v>
                </c:pt>
                <c:pt idx="3151">
                  <c:v>1.0607241255419579</c:v>
                </c:pt>
                <c:pt idx="3152">
                  <c:v>0.35370152887481443</c:v>
                </c:pt>
                <c:pt idx="3153">
                  <c:v>0.56571701001412389</c:v>
                </c:pt>
                <c:pt idx="3154">
                  <c:v>-0.14321045236331439</c:v>
                </c:pt>
                <c:pt idx="3155">
                  <c:v>-0.21155864456996445</c:v>
                </c:pt>
                <c:pt idx="3156">
                  <c:v>-0.68207570069637924</c:v>
                </c:pt>
                <c:pt idx="3157">
                  <c:v>-6.6069323058669097E-2</c:v>
                </c:pt>
                <c:pt idx="3158">
                  <c:v>6.9675810551320591E-2</c:v>
                </c:pt>
                <c:pt idx="3159">
                  <c:v>0.26600329878534085</c:v>
                </c:pt>
                <c:pt idx="3160">
                  <c:v>0.38635488847518196</c:v>
                </c:pt>
                <c:pt idx="3161">
                  <c:v>0.7869382276403889</c:v>
                </c:pt>
                <c:pt idx="3162">
                  <c:v>-6.3692995173877637E-2</c:v>
                </c:pt>
                <c:pt idx="3163">
                  <c:v>-9.7132522293172666E-2</c:v>
                </c:pt>
                <c:pt idx="3164">
                  <c:v>3.5999741073003515E-2</c:v>
                </c:pt>
                <c:pt idx="3165">
                  <c:v>0.71728748606494397</c:v>
                </c:pt>
                <c:pt idx="3166">
                  <c:v>0.86227948404980648</c:v>
                </c:pt>
                <c:pt idx="3167">
                  <c:v>1.2193041234782411</c:v>
                </c:pt>
                <c:pt idx="3168">
                  <c:v>0.6665507125270751</c:v>
                </c:pt>
                <c:pt idx="3169">
                  <c:v>0.7431457727353098</c:v>
                </c:pt>
                <c:pt idx="3170">
                  <c:v>-0.14094897198621154</c:v>
                </c:pt>
                <c:pt idx="3171">
                  <c:v>0.14755585596812887</c:v>
                </c:pt>
                <c:pt idx="3172">
                  <c:v>0.13546271094338214</c:v>
                </c:pt>
                <c:pt idx="3173">
                  <c:v>0.37788879553806493</c:v>
                </c:pt>
                <c:pt idx="3174">
                  <c:v>0.32981427492918713</c:v>
                </c:pt>
                <c:pt idx="3175">
                  <c:v>1.3361658436812103</c:v>
                </c:pt>
                <c:pt idx="3176">
                  <c:v>0.716048338048205</c:v>
                </c:pt>
                <c:pt idx="3177">
                  <c:v>0.81379583409057898</c:v>
                </c:pt>
                <c:pt idx="3178">
                  <c:v>0.55419702624435518</c:v>
                </c:pt>
                <c:pt idx="3179">
                  <c:v>0.37055066139160719</c:v>
                </c:pt>
                <c:pt idx="3180">
                  <c:v>-0.53941226865183189</c:v>
                </c:pt>
                <c:pt idx="3181">
                  <c:v>-0.15024433131224821</c:v>
                </c:pt>
                <c:pt idx="3182">
                  <c:v>-0.41051392302221934</c:v>
                </c:pt>
                <c:pt idx="3183">
                  <c:v>-0.428924528190952</c:v>
                </c:pt>
                <c:pt idx="3184">
                  <c:v>-0.31068610822185838</c:v>
                </c:pt>
                <c:pt idx="3185">
                  <c:v>-4.449228212813474E-2</c:v>
                </c:pt>
                <c:pt idx="3186">
                  <c:v>-0.11786272256777722</c:v>
                </c:pt>
                <c:pt idx="3187">
                  <c:v>0.17011321144215383</c:v>
                </c:pt>
                <c:pt idx="3188">
                  <c:v>0.19430240073131777</c:v>
                </c:pt>
                <c:pt idx="3189">
                  <c:v>-1.1709799288684155</c:v>
                </c:pt>
                <c:pt idx="3190">
                  <c:v>-0.48803984860341759</c:v>
                </c:pt>
                <c:pt idx="3191">
                  <c:v>-1.2893123639592257</c:v>
                </c:pt>
                <c:pt idx="3192">
                  <c:v>-1.0643225451446883</c:v>
                </c:pt>
                <c:pt idx="3193">
                  <c:v>0.10542808592130498</c:v>
                </c:pt>
                <c:pt idx="3194">
                  <c:v>1.407286406889916</c:v>
                </c:pt>
                <c:pt idx="3195">
                  <c:v>0.25536433823217725</c:v>
                </c:pt>
                <c:pt idx="3196">
                  <c:v>0.94060132010691422</c:v>
                </c:pt>
                <c:pt idx="3197">
                  <c:v>1.2881347352584451</c:v>
                </c:pt>
                <c:pt idx="3198">
                  <c:v>0.63783683277460468</c:v>
                </c:pt>
                <c:pt idx="3199">
                  <c:v>0.24404592698562144</c:v>
                </c:pt>
                <c:pt idx="3200">
                  <c:v>-6.8083438266869731E-2</c:v>
                </c:pt>
                <c:pt idx="3201">
                  <c:v>0.26149261658337558</c:v>
                </c:pt>
                <c:pt idx="3202">
                  <c:v>0.47851082366277636</c:v>
                </c:pt>
                <c:pt idx="3203">
                  <c:v>-0.26470200310982561</c:v>
                </c:pt>
                <c:pt idx="3204">
                  <c:v>1.2113354021365661</c:v>
                </c:pt>
                <c:pt idx="3205">
                  <c:v>1.5687841378076275</c:v>
                </c:pt>
                <c:pt idx="3206">
                  <c:v>1.1365914377124151</c:v>
                </c:pt>
                <c:pt idx="3207">
                  <c:v>0.90471774174192676</c:v>
                </c:pt>
                <c:pt idx="3208">
                  <c:v>1.2885357948618896</c:v>
                </c:pt>
                <c:pt idx="3209">
                  <c:v>0.35864432062355361</c:v>
                </c:pt>
                <c:pt idx="3210">
                  <c:v>0.92769234497877984</c:v>
                </c:pt>
                <c:pt idx="3211">
                  <c:v>0.45350996883085648</c:v>
                </c:pt>
                <c:pt idx="3212">
                  <c:v>-0.16795789079251944</c:v>
                </c:pt>
                <c:pt idx="3213">
                  <c:v>-0.3379056910899968</c:v>
                </c:pt>
                <c:pt idx="3214">
                  <c:v>-9.5010670530730437E-2</c:v>
                </c:pt>
                <c:pt idx="3215">
                  <c:v>-0.72455485659099961</c:v>
                </c:pt>
                <c:pt idx="3216">
                  <c:v>0.20875043699788756</c:v>
                </c:pt>
                <c:pt idx="3217">
                  <c:v>0.24912724452254711</c:v>
                </c:pt>
                <c:pt idx="3218">
                  <c:v>0.26288371515703407</c:v>
                </c:pt>
                <c:pt idx="3219">
                  <c:v>0.12444081161480919</c:v>
                </c:pt>
                <c:pt idx="3220">
                  <c:v>0.75659775644003902</c:v>
                </c:pt>
                <c:pt idx="3221">
                  <c:v>0.18583538435559996</c:v>
                </c:pt>
                <c:pt idx="3222">
                  <c:v>-9.3395028293521143E-2</c:v>
                </c:pt>
                <c:pt idx="3223">
                  <c:v>-0.1539423775059067</c:v>
                </c:pt>
                <c:pt idx="3224">
                  <c:v>-0.49147014187639515</c:v>
                </c:pt>
                <c:pt idx="3225">
                  <c:v>-0.92447770025409004</c:v>
                </c:pt>
                <c:pt idx="3226">
                  <c:v>-1.3760938007172652</c:v>
                </c:pt>
                <c:pt idx="3227">
                  <c:v>-1.4786969482933754</c:v>
                </c:pt>
                <c:pt idx="3228">
                  <c:v>-1.4033744263804167</c:v>
                </c:pt>
                <c:pt idx="3229">
                  <c:v>-1.4195813144172251</c:v>
                </c:pt>
                <c:pt idx="3230">
                  <c:v>4.1946082276615559E-2</c:v>
                </c:pt>
                <c:pt idx="3231">
                  <c:v>0.85785760574944214</c:v>
                </c:pt>
                <c:pt idx="3232">
                  <c:v>2.821199327263411</c:v>
                </c:pt>
                <c:pt idx="3233">
                  <c:v>3.1862000167883253</c:v>
                </c:pt>
                <c:pt idx="3234">
                  <c:v>2.8452334629842091</c:v>
                </c:pt>
                <c:pt idx="3235">
                  <c:v>1.9105794851627771</c:v>
                </c:pt>
                <c:pt idx="3236">
                  <c:v>2.0839085324549891</c:v>
                </c:pt>
                <c:pt idx="3237">
                  <c:v>0.73725337380185796</c:v>
                </c:pt>
                <c:pt idx="3238">
                  <c:v>0.26642098265286435</c:v>
                </c:pt>
                <c:pt idx="3239">
                  <c:v>0.30809533556136848</c:v>
                </c:pt>
                <c:pt idx="3240">
                  <c:v>0.50161199631018916</c:v>
                </c:pt>
                <c:pt idx="3241">
                  <c:v>0.29949518669104541</c:v>
                </c:pt>
                <c:pt idx="3242">
                  <c:v>1.3250327306334353</c:v>
                </c:pt>
                <c:pt idx="3243">
                  <c:v>1.5061370161439589</c:v>
                </c:pt>
                <c:pt idx="3244">
                  <c:v>1.1859760320276878</c:v>
                </c:pt>
                <c:pt idx="3245">
                  <c:v>0.73958819695626077</c:v>
                </c:pt>
                <c:pt idx="3246">
                  <c:v>0.92168113296068865</c:v>
                </c:pt>
                <c:pt idx="3247">
                  <c:v>0.21481990236646994</c:v>
                </c:pt>
                <c:pt idx="3248">
                  <c:v>-0.10528240891707751</c:v>
                </c:pt>
                <c:pt idx="3249">
                  <c:v>0.41326063353511061</c:v>
                </c:pt>
                <c:pt idx="3250">
                  <c:v>0.83246276117628815</c:v>
                </c:pt>
                <c:pt idx="3251">
                  <c:v>0.9587942109253893</c:v>
                </c:pt>
                <c:pt idx="3252">
                  <c:v>1.0094655949695173</c:v>
                </c:pt>
                <c:pt idx="3253">
                  <c:v>1.2794165842256771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8496"/>
        <c:axId val="6961760"/>
      </c:scatterChart>
      <c:valAx>
        <c:axId val="6958496"/>
        <c:scaling>
          <c:orientation val="minMax"/>
          <c:max val="43000"/>
          <c:min val="37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760"/>
        <c:crosses val="autoZero"/>
        <c:crossBetween val="midCat"/>
      </c:valAx>
      <c:valAx>
        <c:axId val="696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99% VaR and CoVaR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analysis!$A$716:$A$3260</c:f>
              <c:numCache>
                <c:formatCode>m/d/yyyy</c:formatCode>
                <c:ptCount val="2545"/>
                <c:pt idx="0">
                  <c:v>39022</c:v>
                </c:pt>
                <c:pt idx="1">
                  <c:v>39023</c:v>
                </c:pt>
                <c:pt idx="2">
                  <c:v>39024</c:v>
                </c:pt>
                <c:pt idx="3">
                  <c:v>39027</c:v>
                </c:pt>
                <c:pt idx="4">
                  <c:v>39028</c:v>
                </c:pt>
                <c:pt idx="5">
                  <c:v>39029</c:v>
                </c:pt>
                <c:pt idx="6">
                  <c:v>39030</c:v>
                </c:pt>
                <c:pt idx="7">
                  <c:v>39031</c:v>
                </c:pt>
                <c:pt idx="8">
                  <c:v>39034</c:v>
                </c:pt>
                <c:pt idx="9">
                  <c:v>39035</c:v>
                </c:pt>
                <c:pt idx="10">
                  <c:v>39036</c:v>
                </c:pt>
                <c:pt idx="11">
                  <c:v>39037</c:v>
                </c:pt>
                <c:pt idx="12">
                  <c:v>39038</c:v>
                </c:pt>
                <c:pt idx="13">
                  <c:v>39041</c:v>
                </c:pt>
                <c:pt idx="14">
                  <c:v>39042</c:v>
                </c:pt>
                <c:pt idx="15">
                  <c:v>39043</c:v>
                </c:pt>
                <c:pt idx="16">
                  <c:v>39045</c:v>
                </c:pt>
                <c:pt idx="17">
                  <c:v>39048</c:v>
                </c:pt>
                <c:pt idx="18">
                  <c:v>39049</c:v>
                </c:pt>
                <c:pt idx="19">
                  <c:v>39050</c:v>
                </c:pt>
                <c:pt idx="20">
                  <c:v>39051</c:v>
                </c:pt>
                <c:pt idx="21">
                  <c:v>39052</c:v>
                </c:pt>
                <c:pt idx="22">
                  <c:v>39055</c:v>
                </c:pt>
                <c:pt idx="23">
                  <c:v>39056</c:v>
                </c:pt>
                <c:pt idx="24">
                  <c:v>39057</c:v>
                </c:pt>
                <c:pt idx="25">
                  <c:v>39058</c:v>
                </c:pt>
                <c:pt idx="26">
                  <c:v>39059</c:v>
                </c:pt>
                <c:pt idx="27">
                  <c:v>39062</c:v>
                </c:pt>
                <c:pt idx="28">
                  <c:v>39063</c:v>
                </c:pt>
                <c:pt idx="29">
                  <c:v>39064</c:v>
                </c:pt>
                <c:pt idx="30">
                  <c:v>39065</c:v>
                </c:pt>
                <c:pt idx="31">
                  <c:v>39066</c:v>
                </c:pt>
                <c:pt idx="32">
                  <c:v>39069</c:v>
                </c:pt>
                <c:pt idx="33">
                  <c:v>39070</c:v>
                </c:pt>
                <c:pt idx="34">
                  <c:v>39071</c:v>
                </c:pt>
                <c:pt idx="35">
                  <c:v>39072</c:v>
                </c:pt>
                <c:pt idx="36">
                  <c:v>39073</c:v>
                </c:pt>
                <c:pt idx="37">
                  <c:v>39077</c:v>
                </c:pt>
                <c:pt idx="38">
                  <c:v>39078</c:v>
                </c:pt>
                <c:pt idx="39">
                  <c:v>39079</c:v>
                </c:pt>
                <c:pt idx="40">
                  <c:v>39080</c:v>
                </c:pt>
                <c:pt idx="41">
                  <c:v>39085</c:v>
                </c:pt>
                <c:pt idx="42">
                  <c:v>39086</c:v>
                </c:pt>
                <c:pt idx="43">
                  <c:v>39087</c:v>
                </c:pt>
                <c:pt idx="44">
                  <c:v>39090</c:v>
                </c:pt>
                <c:pt idx="45">
                  <c:v>39091</c:v>
                </c:pt>
                <c:pt idx="46">
                  <c:v>39092</c:v>
                </c:pt>
                <c:pt idx="47">
                  <c:v>39093</c:v>
                </c:pt>
                <c:pt idx="48">
                  <c:v>39094</c:v>
                </c:pt>
                <c:pt idx="49">
                  <c:v>39098</c:v>
                </c:pt>
                <c:pt idx="50">
                  <c:v>39099</c:v>
                </c:pt>
                <c:pt idx="51">
                  <c:v>39100</c:v>
                </c:pt>
                <c:pt idx="52">
                  <c:v>39101</c:v>
                </c:pt>
                <c:pt idx="53">
                  <c:v>39104</c:v>
                </c:pt>
                <c:pt idx="54">
                  <c:v>39105</c:v>
                </c:pt>
                <c:pt idx="55">
                  <c:v>39106</c:v>
                </c:pt>
                <c:pt idx="56">
                  <c:v>39107</c:v>
                </c:pt>
                <c:pt idx="57">
                  <c:v>39108</c:v>
                </c:pt>
                <c:pt idx="58">
                  <c:v>39111</c:v>
                </c:pt>
                <c:pt idx="59">
                  <c:v>39112</c:v>
                </c:pt>
                <c:pt idx="60">
                  <c:v>39113</c:v>
                </c:pt>
                <c:pt idx="61">
                  <c:v>39114</c:v>
                </c:pt>
                <c:pt idx="62">
                  <c:v>39115</c:v>
                </c:pt>
                <c:pt idx="63">
                  <c:v>39118</c:v>
                </c:pt>
                <c:pt idx="64">
                  <c:v>39119</c:v>
                </c:pt>
                <c:pt idx="65">
                  <c:v>39120</c:v>
                </c:pt>
                <c:pt idx="66">
                  <c:v>39121</c:v>
                </c:pt>
                <c:pt idx="67">
                  <c:v>39122</c:v>
                </c:pt>
                <c:pt idx="68">
                  <c:v>39125</c:v>
                </c:pt>
                <c:pt idx="69">
                  <c:v>39126</c:v>
                </c:pt>
                <c:pt idx="70">
                  <c:v>39127</c:v>
                </c:pt>
                <c:pt idx="71">
                  <c:v>39128</c:v>
                </c:pt>
                <c:pt idx="72">
                  <c:v>39129</c:v>
                </c:pt>
                <c:pt idx="73">
                  <c:v>39133</c:v>
                </c:pt>
                <c:pt idx="74">
                  <c:v>39134</c:v>
                </c:pt>
                <c:pt idx="75">
                  <c:v>39135</c:v>
                </c:pt>
                <c:pt idx="76">
                  <c:v>39136</c:v>
                </c:pt>
                <c:pt idx="77">
                  <c:v>39139</c:v>
                </c:pt>
                <c:pt idx="78">
                  <c:v>39140</c:v>
                </c:pt>
                <c:pt idx="79">
                  <c:v>39141</c:v>
                </c:pt>
                <c:pt idx="80">
                  <c:v>39142</c:v>
                </c:pt>
                <c:pt idx="81">
                  <c:v>39143</c:v>
                </c:pt>
                <c:pt idx="82">
                  <c:v>39146</c:v>
                </c:pt>
                <c:pt idx="83">
                  <c:v>39147</c:v>
                </c:pt>
                <c:pt idx="84">
                  <c:v>39148</c:v>
                </c:pt>
                <c:pt idx="85">
                  <c:v>39149</c:v>
                </c:pt>
                <c:pt idx="86">
                  <c:v>39150</c:v>
                </c:pt>
                <c:pt idx="87">
                  <c:v>39153</c:v>
                </c:pt>
                <c:pt idx="88">
                  <c:v>39154</c:v>
                </c:pt>
                <c:pt idx="89">
                  <c:v>39155</c:v>
                </c:pt>
                <c:pt idx="90">
                  <c:v>39156</c:v>
                </c:pt>
                <c:pt idx="91">
                  <c:v>39157</c:v>
                </c:pt>
                <c:pt idx="92">
                  <c:v>39160</c:v>
                </c:pt>
                <c:pt idx="93">
                  <c:v>39161</c:v>
                </c:pt>
                <c:pt idx="94">
                  <c:v>39162</c:v>
                </c:pt>
                <c:pt idx="95">
                  <c:v>39163</c:v>
                </c:pt>
                <c:pt idx="96">
                  <c:v>39164</c:v>
                </c:pt>
                <c:pt idx="97">
                  <c:v>39167</c:v>
                </c:pt>
                <c:pt idx="98">
                  <c:v>39168</c:v>
                </c:pt>
                <c:pt idx="99">
                  <c:v>39169</c:v>
                </c:pt>
                <c:pt idx="100">
                  <c:v>39170</c:v>
                </c:pt>
                <c:pt idx="101">
                  <c:v>39171</c:v>
                </c:pt>
                <c:pt idx="102">
                  <c:v>39174</c:v>
                </c:pt>
                <c:pt idx="103">
                  <c:v>39175</c:v>
                </c:pt>
                <c:pt idx="104">
                  <c:v>39176</c:v>
                </c:pt>
                <c:pt idx="105">
                  <c:v>39177</c:v>
                </c:pt>
                <c:pt idx="106">
                  <c:v>39181</c:v>
                </c:pt>
                <c:pt idx="107">
                  <c:v>39182</c:v>
                </c:pt>
                <c:pt idx="108">
                  <c:v>39183</c:v>
                </c:pt>
                <c:pt idx="109">
                  <c:v>39184</c:v>
                </c:pt>
                <c:pt idx="110">
                  <c:v>39185</c:v>
                </c:pt>
                <c:pt idx="111">
                  <c:v>39188</c:v>
                </c:pt>
                <c:pt idx="112">
                  <c:v>39189</c:v>
                </c:pt>
                <c:pt idx="113">
                  <c:v>39190</c:v>
                </c:pt>
                <c:pt idx="114">
                  <c:v>39191</c:v>
                </c:pt>
                <c:pt idx="115">
                  <c:v>39192</c:v>
                </c:pt>
                <c:pt idx="116">
                  <c:v>39195</c:v>
                </c:pt>
                <c:pt idx="117">
                  <c:v>39196</c:v>
                </c:pt>
                <c:pt idx="118">
                  <c:v>39197</c:v>
                </c:pt>
                <c:pt idx="119">
                  <c:v>39198</c:v>
                </c:pt>
                <c:pt idx="120">
                  <c:v>39199</c:v>
                </c:pt>
                <c:pt idx="121">
                  <c:v>39202</c:v>
                </c:pt>
                <c:pt idx="122">
                  <c:v>39203</c:v>
                </c:pt>
                <c:pt idx="123">
                  <c:v>39204</c:v>
                </c:pt>
                <c:pt idx="124">
                  <c:v>39205</c:v>
                </c:pt>
                <c:pt idx="125">
                  <c:v>39206</c:v>
                </c:pt>
                <c:pt idx="126">
                  <c:v>39209</c:v>
                </c:pt>
                <c:pt idx="127">
                  <c:v>39210</c:v>
                </c:pt>
                <c:pt idx="128">
                  <c:v>39211</c:v>
                </c:pt>
                <c:pt idx="129">
                  <c:v>39212</c:v>
                </c:pt>
                <c:pt idx="130">
                  <c:v>39213</c:v>
                </c:pt>
                <c:pt idx="131">
                  <c:v>39216</c:v>
                </c:pt>
                <c:pt idx="132">
                  <c:v>39217</c:v>
                </c:pt>
                <c:pt idx="133">
                  <c:v>39218</c:v>
                </c:pt>
                <c:pt idx="134">
                  <c:v>39219</c:v>
                </c:pt>
                <c:pt idx="135">
                  <c:v>39220</c:v>
                </c:pt>
                <c:pt idx="136">
                  <c:v>39223</c:v>
                </c:pt>
                <c:pt idx="137">
                  <c:v>39224</c:v>
                </c:pt>
                <c:pt idx="138">
                  <c:v>39225</c:v>
                </c:pt>
                <c:pt idx="139">
                  <c:v>39226</c:v>
                </c:pt>
                <c:pt idx="140">
                  <c:v>39227</c:v>
                </c:pt>
                <c:pt idx="141">
                  <c:v>39231</c:v>
                </c:pt>
                <c:pt idx="142">
                  <c:v>39232</c:v>
                </c:pt>
                <c:pt idx="143">
                  <c:v>39233</c:v>
                </c:pt>
                <c:pt idx="144">
                  <c:v>39234</c:v>
                </c:pt>
                <c:pt idx="145">
                  <c:v>39237</c:v>
                </c:pt>
                <c:pt idx="146">
                  <c:v>39238</c:v>
                </c:pt>
                <c:pt idx="147">
                  <c:v>39239</c:v>
                </c:pt>
                <c:pt idx="148">
                  <c:v>39240</c:v>
                </c:pt>
                <c:pt idx="149">
                  <c:v>39241</c:v>
                </c:pt>
                <c:pt idx="150">
                  <c:v>39244</c:v>
                </c:pt>
                <c:pt idx="151">
                  <c:v>39245</c:v>
                </c:pt>
                <c:pt idx="152">
                  <c:v>39246</c:v>
                </c:pt>
                <c:pt idx="153">
                  <c:v>39247</c:v>
                </c:pt>
                <c:pt idx="154">
                  <c:v>39248</c:v>
                </c:pt>
                <c:pt idx="155">
                  <c:v>39251</c:v>
                </c:pt>
                <c:pt idx="156">
                  <c:v>39252</c:v>
                </c:pt>
                <c:pt idx="157">
                  <c:v>39253</c:v>
                </c:pt>
                <c:pt idx="158">
                  <c:v>39254</c:v>
                </c:pt>
                <c:pt idx="159">
                  <c:v>39255</c:v>
                </c:pt>
                <c:pt idx="160">
                  <c:v>39258</c:v>
                </c:pt>
                <c:pt idx="161">
                  <c:v>39259</c:v>
                </c:pt>
                <c:pt idx="162">
                  <c:v>39260</c:v>
                </c:pt>
                <c:pt idx="163">
                  <c:v>39261</c:v>
                </c:pt>
                <c:pt idx="164">
                  <c:v>39262</c:v>
                </c:pt>
                <c:pt idx="165">
                  <c:v>39265</c:v>
                </c:pt>
                <c:pt idx="166">
                  <c:v>39266</c:v>
                </c:pt>
                <c:pt idx="167">
                  <c:v>39268</c:v>
                </c:pt>
                <c:pt idx="168">
                  <c:v>39269</c:v>
                </c:pt>
                <c:pt idx="169">
                  <c:v>39272</c:v>
                </c:pt>
                <c:pt idx="170">
                  <c:v>39273</c:v>
                </c:pt>
                <c:pt idx="171">
                  <c:v>39274</c:v>
                </c:pt>
                <c:pt idx="172">
                  <c:v>39275</c:v>
                </c:pt>
                <c:pt idx="173">
                  <c:v>39276</c:v>
                </c:pt>
                <c:pt idx="174">
                  <c:v>39279</c:v>
                </c:pt>
                <c:pt idx="175">
                  <c:v>39280</c:v>
                </c:pt>
                <c:pt idx="176">
                  <c:v>39281</c:v>
                </c:pt>
                <c:pt idx="177">
                  <c:v>39282</c:v>
                </c:pt>
                <c:pt idx="178">
                  <c:v>39283</c:v>
                </c:pt>
                <c:pt idx="179">
                  <c:v>39286</c:v>
                </c:pt>
                <c:pt idx="180">
                  <c:v>39287</c:v>
                </c:pt>
                <c:pt idx="181">
                  <c:v>39288</c:v>
                </c:pt>
                <c:pt idx="182">
                  <c:v>39289</c:v>
                </c:pt>
                <c:pt idx="183">
                  <c:v>39290</c:v>
                </c:pt>
                <c:pt idx="184">
                  <c:v>39293</c:v>
                </c:pt>
                <c:pt idx="185">
                  <c:v>39294</c:v>
                </c:pt>
                <c:pt idx="186">
                  <c:v>39295</c:v>
                </c:pt>
                <c:pt idx="187">
                  <c:v>39296</c:v>
                </c:pt>
                <c:pt idx="188">
                  <c:v>39297</c:v>
                </c:pt>
                <c:pt idx="189">
                  <c:v>39300</c:v>
                </c:pt>
                <c:pt idx="190">
                  <c:v>39301</c:v>
                </c:pt>
                <c:pt idx="191">
                  <c:v>39302</c:v>
                </c:pt>
                <c:pt idx="192">
                  <c:v>39303</c:v>
                </c:pt>
                <c:pt idx="193">
                  <c:v>39304</c:v>
                </c:pt>
                <c:pt idx="194">
                  <c:v>39307</c:v>
                </c:pt>
                <c:pt idx="195">
                  <c:v>39308</c:v>
                </c:pt>
                <c:pt idx="196">
                  <c:v>39309</c:v>
                </c:pt>
                <c:pt idx="197">
                  <c:v>39310</c:v>
                </c:pt>
                <c:pt idx="198">
                  <c:v>39311</c:v>
                </c:pt>
                <c:pt idx="199">
                  <c:v>39314</c:v>
                </c:pt>
                <c:pt idx="200">
                  <c:v>39315</c:v>
                </c:pt>
                <c:pt idx="201">
                  <c:v>39316</c:v>
                </c:pt>
                <c:pt idx="202">
                  <c:v>39317</c:v>
                </c:pt>
                <c:pt idx="203">
                  <c:v>39318</c:v>
                </c:pt>
                <c:pt idx="204">
                  <c:v>39321</c:v>
                </c:pt>
                <c:pt idx="205">
                  <c:v>39322</c:v>
                </c:pt>
                <c:pt idx="206">
                  <c:v>39323</c:v>
                </c:pt>
                <c:pt idx="207">
                  <c:v>39324</c:v>
                </c:pt>
                <c:pt idx="208">
                  <c:v>39325</c:v>
                </c:pt>
                <c:pt idx="209">
                  <c:v>39329</c:v>
                </c:pt>
                <c:pt idx="210">
                  <c:v>39330</c:v>
                </c:pt>
                <c:pt idx="211">
                  <c:v>39331</c:v>
                </c:pt>
                <c:pt idx="212">
                  <c:v>39332</c:v>
                </c:pt>
                <c:pt idx="213">
                  <c:v>39335</c:v>
                </c:pt>
                <c:pt idx="214">
                  <c:v>39336</c:v>
                </c:pt>
                <c:pt idx="215">
                  <c:v>39337</c:v>
                </c:pt>
                <c:pt idx="216">
                  <c:v>39338</c:v>
                </c:pt>
                <c:pt idx="217">
                  <c:v>39339</c:v>
                </c:pt>
                <c:pt idx="218">
                  <c:v>39342</c:v>
                </c:pt>
                <c:pt idx="219">
                  <c:v>39343</c:v>
                </c:pt>
                <c:pt idx="220">
                  <c:v>39344</c:v>
                </c:pt>
                <c:pt idx="221">
                  <c:v>39345</c:v>
                </c:pt>
                <c:pt idx="222">
                  <c:v>39346</c:v>
                </c:pt>
                <c:pt idx="223">
                  <c:v>39349</c:v>
                </c:pt>
                <c:pt idx="224">
                  <c:v>39350</c:v>
                </c:pt>
                <c:pt idx="225">
                  <c:v>39351</c:v>
                </c:pt>
                <c:pt idx="226">
                  <c:v>39352</c:v>
                </c:pt>
                <c:pt idx="227">
                  <c:v>39353</c:v>
                </c:pt>
                <c:pt idx="228">
                  <c:v>39356</c:v>
                </c:pt>
                <c:pt idx="229">
                  <c:v>39357</c:v>
                </c:pt>
                <c:pt idx="230">
                  <c:v>39358</c:v>
                </c:pt>
                <c:pt idx="231">
                  <c:v>39359</c:v>
                </c:pt>
                <c:pt idx="232">
                  <c:v>39360</c:v>
                </c:pt>
                <c:pt idx="233">
                  <c:v>39363</c:v>
                </c:pt>
                <c:pt idx="234">
                  <c:v>39364</c:v>
                </c:pt>
                <c:pt idx="235">
                  <c:v>39365</c:v>
                </c:pt>
                <c:pt idx="236">
                  <c:v>39366</c:v>
                </c:pt>
                <c:pt idx="237">
                  <c:v>39367</c:v>
                </c:pt>
                <c:pt idx="238">
                  <c:v>39370</c:v>
                </c:pt>
                <c:pt idx="239">
                  <c:v>39371</c:v>
                </c:pt>
                <c:pt idx="240">
                  <c:v>39372</c:v>
                </c:pt>
                <c:pt idx="241">
                  <c:v>39373</c:v>
                </c:pt>
                <c:pt idx="242">
                  <c:v>39374</c:v>
                </c:pt>
                <c:pt idx="243">
                  <c:v>39377</c:v>
                </c:pt>
                <c:pt idx="244">
                  <c:v>39378</c:v>
                </c:pt>
                <c:pt idx="245">
                  <c:v>39379</c:v>
                </c:pt>
                <c:pt idx="246">
                  <c:v>39380</c:v>
                </c:pt>
                <c:pt idx="247">
                  <c:v>39381</c:v>
                </c:pt>
                <c:pt idx="248">
                  <c:v>39384</c:v>
                </c:pt>
                <c:pt idx="249">
                  <c:v>39385</c:v>
                </c:pt>
                <c:pt idx="250">
                  <c:v>39386</c:v>
                </c:pt>
                <c:pt idx="251">
                  <c:v>39387</c:v>
                </c:pt>
                <c:pt idx="252">
                  <c:v>39388</c:v>
                </c:pt>
                <c:pt idx="253">
                  <c:v>39391</c:v>
                </c:pt>
                <c:pt idx="254">
                  <c:v>39392</c:v>
                </c:pt>
                <c:pt idx="255">
                  <c:v>39393</c:v>
                </c:pt>
                <c:pt idx="256">
                  <c:v>39394</c:v>
                </c:pt>
                <c:pt idx="257">
                  <c:v>39395</c:v>
                </c:pt>
                <c:pt idx="258">
                  <c:v>39398</c:v>
                </c:pt>
                <c:pt idx="259">
                  <c:v>39399</c:v>
                </c:pt>
                <c:pt idx="260">
                  <c:v>39400</c:v>
                </c:pt>
                <c:pt idx="261">
                  <c:v>39401</c:v>
                </c:pt>
                <c:pt idx="262">
                  <c:v>39402</c:v>
                </c:pt>
                <c:pt idx="263">
                  <c:v>39405</c:v>
                </c:pt>
                <c:pt idx="264">
                  <c:v>39406</c:v>
                </c:pt>
                <c:pt idx="265">
                  <c:v>39407</c:v>
                </c:pt>
                <c:pt idx="266">
                  <c:v>39409</c:v>
                </c:pt>
                <c:pt idx="267">
                  <c:v>39412</c:v>
                </c:pt>
                <c:pt idx="268">
                  <c:v>39413</c:v>
                </c:pt>
                <c:pt idx="269">
                  <c:v>39414</c:v>
                </c:pt>
                <c:pt idx="270">
                  <c:v>39415</c:v>
                </c:pt>
                <c:pt idx="271">
                  <c:v>39416</c:v>
                </c:pt>
                <c:pt idx="272">
                  <c:v>39419</c:v>
                </c:pt>
                <c:pt idx="273">
                  <c:v>39420</c:v>
                </c:pt>
                <c:pt idx="274">
                  <c:v>39421</c:v>
                </c:pt>
                <c:pt idx="275">
                  <c:v>39422</c:v>
                </c:pt>
                <c:pt idx="276">
                  <c:v>39423</c:v>
                </c:pt>
                <c:pt idx="277">
                  <c:v>39426</c:v>
                </c:pt>
                <c:pt idx="278">
                  <c:v>39427</c:v>
                </c:pt>
                <c:pt idx="279">
                  <c:v>39428</c:v>
                </c:pt>
                <c:pt idx="280">
                  <c:v>39429</c:v>
                </c:pt>
                <c:pt idx="281">
                  <c:v>39430</c:v>
                </c:pt>
                <c:pt idx="282">
                  <c:v>39433</c:v>
                </c:pt>
                <c:pt idx="283">
                  <c:v>39434</c:v>
                </c:pt>
                <c:pt idx="284">
                  <c:v>39435</c:v>
                </c:pt>
                <c:pt idx="285">
                  <c:v>39436</c:v>
                </c:pt>
                <c:pt idx="286">
                  <c:v>39437</c:v>
                </c:pt>
                <c:pt idx="287">
                  <c:v>39440</c:v>
                </c:pt>
                <c:pt idx="288">
                  <c:v>39442</c:v>
                </c:pt>
                <c:pt idx="289">
                  <c:v>39443</c:v>
                </c:pt>
                <c:pt idx="290">
                  <c:v>39444</c:v>
                </c:pt>
                <c:pt idx="291">
                  <c:v>39447</c:v>
                </c:pt>
                <c:pt idx="292">
                  <c:v>39449</c:v>
                </c:pt>
                <c:pt idx="293">
                  <c:v>39450</c:v>
                </c:pt>
                <c:pt idx="294">
                  <c:v>39451</c:v>
                </c:pt>
                <c:pt idx="295">
                  <c:v>39454</c:v>
                </c:pt>
                <c:pt idx="296">
                  <c:v>39455</c:v>
                </c:pt>
                <c:pt idx="297">
                  <c:v>39456</c:v>
                </c:pt>
                <c:pt idx="298">
                  <c:v>39457</c:v>
                </c:pt>
                <c:pt idx="299">
                  <c:v>39458</c:v>
                </c:pt>
                <c:pt idx="300">
                  <c:v>39461</c:v>
                </c:pt>
                <c:pt idx="301">
                  <c:v>39462</c:v>
                </c:pt>
                <c:pt idx="302">
                  <c:v>39463</c:v>
                </c:pt>
                <c:pt idx="303">
                  <c:v>39464</c:v>
                </c:pt>
                <c:pt idx="304">
                  <c:v>39465</c:v>
                </c:pt>
                <c:pt idx="305">
                  <c:v>39469</c:v>
                </c:pt>
                <c:pt idx="306">
                  <c:v>39470</c:v>
                </c:pt>
                <c:pt idx="307">
                  <c:v>39471</c:v>
                </c:pt>
                <c:pt idx="308">
                  <c:v>39472</c:v>
                </c:pt>
                <c:pt idx="309">
                  <c:v>39475</c:v>
                </c:pt>
                <c:pt idx="310">
                  <c:v>39476</c:v>
                </c:pt>
                <c:pt idx="311">
                  <c:v>39477</c:v>
                </c:pt>
                <c:pt idx="312">
                  <c:v>39478</c:v>
                </c:pt>
                <c:pt idx="313">
                  <c:v>39479</c:v>
                </c:pt>
                <c:pt idx="314">
                  <c:v>39482</c:v>
                </c:pt>
                <c:pt idx="315">
                  <c:v>39483</c:v>
                </c:pt>
                <c:pt idx="316">
                  <c:v>39484</c:v>
                </c:pt>
                <c:pt idx="317">
                  <c:v>39485</c:v>
                </c:pt>
                <c:pt idx="318">
                  <c:v>39486</c:v>
                </c:pt>
                <c:pt idx="319">
                  <c:v>39489</c:v>
                </c:pt>
                <c:pt idx="320">
                  <c:v>39490</c:v>
                </c:pt>
                <c:pt idx="321">
                  <c:v>39491</c:v>
                </c:pt>
                <c:pt idx="322">
                  <c:v>39492</c:v>
                </c:pt>
                <c:pt idx="323">
                  <c:v>39493</c:v>
                </c:pt>
                <c:pt idx="324">
                  <c:v>39497</c:v>
                </c:pt>
                <c:pt idx="325">
                  <c:v>39498</c:v>
                </c:pt>
                <c:pt idx="326">
                  <c:v>39499</c:v>
                </c:pt>
                <c:pt idx="327">
                  <c:v>39500</c:v>
                </c:pt>
                <c:pt idx="328">
                  <c:v>39503</c:v>
                </c:pt>
                <c:pt idx="329">
                  <c:v>39504</c:v>
                </c:pt>
                <c:pt idx="330">
                  <c:v>39505</c:v>
                </c:pt>
                <c:pt idx="331">
                  <c:v>39506</c:v>
                </c:pt>
                <c:pt idx="332">
                  <c:v>39507</c:v>
                </c:pt>
                <c:pt idx="333">
                  <c:v>39510</c:v>
                </c:pt>
                <c:pt idx="334">
                  <c:v>39511</c:v>
                </c:pt>
                <c:pt idx="335">
                  <c:v>39512</c:v>
                </c:pt>
                <c:pt idx="336">
                  <c:v>39513</c:v>
                </c:pt>
                <c:pt idx="337">
                  <c:v>39514</c:v>
                </c:pt>
                <c:pt idx="338">
                  <c:v>39517</c:v>
                </c:pt>
                <c:pt idx="339">
                  <c:v>39518</c:v>
                </c:pt>
                <c:pt idx="340">
                  <c:v>39519</c:v>
                </c:pt>
                <c:pt idx="341">
                  <c:v>39520</c:v>
                </c:pt>
                <c:pt idx="342">
                  <c:v>39521</c:v>
                </c:pt>
                <c:pt idx="343">
                  <c:v>39524</c:v>
                </c:pt>
                <c:pt idx="344">
                  <c:v>39525</c:v>
                </c:pt>
                <c:pt idx="345">
                  <c:v>39526</c:v>
                </c:pt>
                <c:pt idx="346">
                  <c:v>39527</c:v>
                </c:pt>
                <c:pt idx="347">
                  <c:v>39531</c:v>
                </c:pt>
                <c:pt idx="348">
                  <c:v>39532</c:v>
                </c:pt>
                <c:pt idx="349">
                  <c:v>39533</c:v>
                </c:pt>
                <c:pt idx="350">
                  <c:v>39534</c:v>
                </c:pt>
                <c:pt idx="351">
                  <c:v>39535</c:v>
                </c:pt>
                <c:pt idx="352">
                  <c:v>39538</c:v>
                </c:pt>
                <c:pt idx="353">
                  <c:v>39539</c:v>
                </c:pt>
                <c:pt idx="354">
                  <c:v>39540</c:v>
                </c:pt>
                <c:pt idx="355">
                  <c:v>39541</c:v>
                </c:pt>
                <c:pt idx="356">
                  <c:v>39542</c:v>
                </c:pt>
                <c:pt idx="357">
                  <c:v>39545</c:v>
                </c:pt>
                <c:pt idx="358">
                  <c:v>39546</c:v>
                </c:pt>
                <c:pt idx="359">
                  <c:v>39547</c:v>
                </c:pt>
                <c:pt idx="360">
                  <c:v>39548</c:v>
                </c:pt>
                <c:pt idx="361">
                  <c:v>39549</c:v>
                </c:pt>
                <c:pt idx="362">
                  <c:v>39552</c:v>
                </c:pt>
                <c:pt idx="363">
                  <c:v>39553</c:v>
                </c:pt>
                <c:pt idx="364">
                  <c:v>39554</c:v>
                </c:pt>
                <c:pt idx="365">
                  <c:v>39555</c:v>
                </c:pt>
                <c:pt idx="366">
                  <c:v>39556</c:v>
                </c:pt>
                <c:pt idx="367">
                  <c:v>39559</c:v>
                </c:pt>
                <c:pt idx="368">
                  <c:v>39560</c:v>
                </c:pt>
                <c:pt idx="369">
                  <c:v>39561</c:v>
                </c:pt>
                <c:pt idx="370">
                  <c:v>39562</c:v>
                </c:pt>
                <c:pt idx="371">
                  <c:v>39563</c:v>
                </c:pt>
                <c:pt idx="372">
                  <c:v>39566</c:v>
                </c:pt>
                <c:pt idx="373">
                  <c:v>39567</c:v>
                </c:pt>
                <c:pt idx="374">
                  <c:v>39568</c:v>
                </c:pt>
                <c:pt idx="375">
                  <c:v>39569</c:v>
                </c:pt>
                <c:pt idx="376">
                  <c:v>39570</c:v>
                </c:pt>
                <c:pt idx="377">
                  <c:v>39573</c:v>
                </c:pt>
                <c:pt idx="378">
                  <c:v>39574</c:v>
                </c:pt>
                <c:pt idx="379">
                  <c:v>39575</c:v>
                </c:pt>
                <c:pt idx="380">
                  <c:v>39576</c:v>
                </c:pt>
                <c:pt idx="381">
                  <c:v>39577</c:v>
                </c:pt>
                <c:pt idx="382">
                  <c:v>39580</c:v>
                </c:pt>
                <c:pt idx="383">
                  <c:v>39581</c:v>
                </c:pt>
                <c:pt idx="384">
                  <c:v>39582</c:v>
                </c:pt>
                <c:pt idx="385">
                  <c:v>39583</c:v>
                </c:pt>
                <c:pt idx="386">
                  <c:v>39584</c:v>
                </c:pt>
                <c:pt idx="387">
                  <c:v>39587</c:v>
                </c:pt>
                <c:pt idx="388">
                  <c:v>39588</c:v>
                </c:pt>
                <c:pt idx="389">
                  <c:v>39589</c:v>
                </c:pt>
                <c:pt idx="390">
                  <c:v>39590</c:v>
                </c:pt>
                <c:pt idx="391">
                  <c:v>39591</c:v>
                </c:pt>
                <c:pt idx="392">
                  <c:v>39595</c:v>
                </c:pt>
                <c:pt idx="393">
                  <c:v>39596</c:v>
                </c:pt>
                <c:pt idx="394">
                  <c:v>39597</c:v>
                </c:pt>
                <c:pt idx="395">
                  <c:v>39598</c:v>
                </c:pt>
                <c:pt idx="396">
                  <c:v>39601</c:v>
                </c:pt>
                <c:pt idx="397">
                  <c:v>39602</c:v>
                </c:pt>
                <c:pt idx="398">
                  <c:v>39603</c:v>
                </c:pt>
                <c:pt idx="399">
                  <c:v>39604</c:v>
                </c:pt>
                <c:pt idx="400">
                  <c:v>39605</c:v>
                </c:pt>
                <c:pt idx="401">
                  <c:v>39608</c:v>
                </c:pt>
                <c:pt idx="402">
                  <c:v>39609</c:v>
                </c:pt>
                <c:pt idx="403">
                  <c:v>39610</c:v>
                </c:pt>
                <c:pt idx="404">
                  <c:v>39611</c:v>
                </c:pt>
                <c:pt idx="405">
                  <c:v>39612</c:v>
                </c:pt>
                <c:pt idx="406">
                  <c:v>39615</c:v>
                </c:pt>
                <c:pt idx="407">
                  <c:v>39616</c:v>
                </c:pt>
                <c:pt idx="408">
                  <c:v>39617</c:v>
                </c:pt>
                <c:pt idx="409">
                  <c:v>39618</c:v>
                </c:pt>
                <c:pt idx="410">
                  <c:v>39619</c:v>
                </c:pt>
                <c:pt idx="411">
                  <c:v>39622</c:v>
                </c:pt>
                <c:pt idx="412">
                  <c:v>39623</c:v>
                </c:pt>
                <c:pt idx="413">
                  <c:v>39624</c:v>
                </c:pt>
                <c:pt idx="414">
                  <c:v>39625</c:v>
                </c:pt>
                <c:pt idx="415">
                  <c:v>39626</c:v>
                </c:pt>
                <c:pt idx="416">
                  <c:v>39629</c:v>
                </c:pt>
                <c:pt idx="417">
                  <c:v>39630</c:v>
                </c:pt>
                <c:pt idx="418">
                  <c:v>39631</c:v>
                </c:pt>
                <c:pt idx="419">
                  <c:v>39632</c:v>
                </c:pt>
                <c:pt idx="420">
                  <c:v>39636</c:v>
                </c:pt>
                <c:pt idx="421">
                  <c:v>39637</c:v>
                </c:pt>
                <c:pt idx="422">
                  <c:v>39638</c:v>
                </c:pt>
                <c:pt idx="423">
                  <c:v>39639</c:v>
                </c:pt>
                <c:pt idx="424">
                  <c:v>39640</c:v>
                </c:pt>
                <c:pt idx="425">
                  <c:v>39643</c:v>
                </c:pt>
                <c:pt idx="426">
                  <c:v>39644</c:v>
                </c:pt>
                <c:pt idx="427">
                  <c:v>39645</c:v>
                </c:pt>
                <c:pt idx="428">
                  <c:v>39646</c:v>
                </c:pt>
                <c:pt idx="429">
                  <c:v>39647</c:v>
                </c:pt>
                <c:pt idx="430">
                  <c:v>39650</c:v>
                </c:pt>
                <c:pt idx="431">
                  <c:v>39651</c:v>
                </c:pt>
                <c:pt idx="432">
                  <c:v>39652</c:v>
                </c:pt>
                <c:pt idx="433">
                  <c:v>39653</c:v>
                </c:pt>
                <c:pt idx="434">
                  <c:v>39654</c:v>
                </c:pt>
                <c:pt idx="435">
                  <c:v>39657</c:v>
                </c:pt>
                <c:pt idx="436">
                  <c:v>39658</c:v>
                </c:pt>
                <c:pt idx="437">
                  <c:v>39659</c:v>
                </c:pt>
                <c:pt idx="438">
                  <c:v>39660</c:v>
                </c:pt>
                <c:pt idx="439">
                  <c:v>39661</c:v>
                </c:pt>
                <c:pt idx="440">
                  <c:v>39664</c:v>
                </c:pt>
                <c:pt idx="441">
                  <c:v>39665</c:v>
                </c:pt>
                <c:pt idx="442">
                  <c:v>39666</c:v>
                </c:pt>
                <c:pt idx="443">
                  <c:v>39667</c:v>
                </c:pt>
                <c:pt idx="444">
                  <c:v>39668</c:v>
                </c:pt>
                <c:pt idx="445">
                  <c:v>39671</c:v>
                </c:pt>
                <c:pt idx="446">
                  <c:v>39672</c:v>
                </c:pt>
                <c:pt idx="447">
                  <c:v>39673</c:v>
                </c:pt>
                <c:pt idx="448">
                  <c:v>39674</c:v>
                </c:pt>
                <c:pt idx="449">
                  <c:v>39675</c:v>
                </c:pt>
                <c:pt idx="450">
                  <c:v>39678</c:v>
                </c:pt>
                <c:pt idx="451">
                  <c:v>39679</c:v>
                </c:pt>
                <c:pt idx="452">
                  <c:v>39680</c:v>
                </c:pt>
                <c:pt idx="453">
                  <c:v>39681</c:v>
                </c:pt>
                <c:pt idx="454">
                  <c:v>39682</c:v>
                </c:pt>
                <c:pt idx="455">
                  <c:v>39685</c:v>
                </c:pt>
                <c:pt idx="456">
                  <c:v>39686</c:v>
                </c:pt>
                <c:pt idx="457">
                  <c:v>39687</c:v>
                </c:pt>
                <c:pt idx="458">
                  <c:v>39688</c:v>
                </c:pt>
                <c:pt idx="459">
                  <c:v>39689</c:v>
                </c:pt>
                <c:pt idx="460">
                  <c:v>39693</c:v>
                </c:pt>
                <c:pt idx="461">
                  <c:v>39694</c:v>
                </c:pt>
                <c:pt idx="462">
                  <c:v>39695</c:v>
                </c:pt>
                <c:pt idx="463">
                  <c:v>39696</c:v>
                </c:pt>
                <c:pt idx="464">
                  <c:v>39699</c:v>
                </c:pt>
                <c:pt idx="465">
                  <c:v>39700</c:v>
                </c:pt>
                <c:pt idx="466">
                  <c:v>39701</c:v>
                </c:pt>
                <c:pt idx="467">
                  <c:v>39702</c:v>
                </c:pt>
                <c:pt idx="468">
                  <c:v>39703</c:v>
                </c:pt>
                <c:pt idx="469">
                  <c:v>39706</c:v>
                </c:pt>
                <c:pt idx="470">
                  <c:v>39707</c:v>
                </c:pt>
                <c:pt idx="471">
                  <c:v>39708</c:v>
                </c:pt>
                <c:pt idx="472">
                  <c:v>39709</c:v>
                </c:pt>
                <c:pt idx="473">
                  <c:v>39710</c:v>
                </c:pt>
                <c:pt idx="474">
                  <c:v>39713</c:v>
                </c:pt>
                <c:pt idx="475">
                  <c:v>39714</c:v>
                </c:pt>
                <c:pt idx="476">
                  <c:v>39715</c:v>
                </c:pt>
                <c:pt idx="477">
                  <c:v>39716</c:v>
                </c:pt>
                <c:pt idx="478">
                  <c:v>39717</c:v>
                </c:pt>
                <c:pt idx="479">
                  <c:v>39720</c:v>
                </c:pt>
                <c:pt idx="480">
                  <c:v>39721</c:v>
                </c:pt>
                <c:pt idx="481">
                  <c:v>39722</c:v>
                </c:pt>
                <c:pt idx="482">
                  <c:v>39723</c:v>
                </c:pt>
                <c:pt idx="483">
                  <c:v>39724</c:v>
                </c:pt>
                <c:pt idx="484">
                  <c:v>39727</c:v>
                </c:pt>
                <c:pt idx="485">
                  <c:v>39728</c:v>
                </c:pt>
                <c:pt idx="486">
                  <c:v>39729</c:v>
                </c:pt>
                <c:pt idx="487">
                  <c:v>39730</c:v>
                </c:pt>
                <c:pt idx="488">
                  <c:v>39731</c:v>
                </c:pt>
                <c:pt idx="489">
                  <c:v>39734</c:v>
                </c:pt>
                <c:pt idx="490">
                  <c:v>39735</c:v>
                </c:pt>
                <c:pt idx="491">
                  <c:v>39736</c:v>
                </c:pt>
                <c:pt idx="492">
                  <c:v>39737</c:v>
                </c:pt>
                <c:pt idx="493">
                  <c:v>39738</c:v>
                </c:pt>
                <c:pt idx="494">
                  <c:v>39741</c:v>
                </c:pt>
                <c:pt idx="495">
                  <c:v>39742</c:v>
                </c:pt>
                <c:pt idx="496">
                  <c:v>39743</c:v>
                </c:pt>
                <c:pt idx="497">
                  <c:v>39744</c:v>
                </c:pt>
                <c:pt idx="498">
                  <c:v>39745</c:v>
                </c:pt>
                <c:pt idx="499">
                  <c:v>39748</c:v>
                </c:pt>
                <c:pt idx="500">
                  <c:v>39749</c:v>
                </c:pt>
                <c:pt idx="501">
                  <c:v>39750</c:v>
                </c:pt>
                <c:pt idx="502">
                  <c:v>39751</c:v>
                </c:pt>
                <c:pt idx="503">
                  <c:v>39752</c:v>
                </c:pt>
                <c:pt idx="504">
                  <c:v>39755</c:v>
                </c:pt>
                <c:pt idx="505">
                  <c:v>39756</c:v>
                </c:pt>
                <c:pt idx="506">
                  <c:v>39757</c:v>
                </c:pt>
                <c:pt idx="507">
                  <c:v>39758</c:v>
                </c:pt>
                <c:pt idx="508">
                  <c:v>39759</c:v>
                </c:pt>
                <c:pt idx="509">
                  <c:v>39762</c:v>
                </c:pt>
                <c:pt idx="510">
                  <c:v>39763</c:v>
                </c:pt>
                <c:pt idx="511">
                  <c:v>39764</c:v>
                </c:pt>
                <c:pt idx="512">
                  <c:v>39765</c:v>
                </c:pt>
                <c:pt idx="513">
                  <c:v>39766</c:v>
                </c:pt>
                <c:pt idx="514">
                  <c:v>39769</c:v>
                </c:pt>
                <c:pt idx="515">
                  <c:v>39770</c:v>
                </c:pt>
                <c:pt idx="516">
                  <c:v>39771</c:v>
                </c:pt>
                <c:pt idx="517">
                  <c:v>39772</c:v>
                </c:pt>
                <c:pt idx="518">
                  <c:v>39773</c:v>
                </c:pt>
                <c:pt idx="519">
                  <c:v>39776</c:v>
                </c:pt>
                <c:pt idx="520">
                  <c:v>39777</c:v>
                </c:pt>
                <c:pt idx="521">
                  <c:v>39778</c:v>
                </c:pt>
                <c:pt idx="522">
                  <c:v>39780</c:v>
                </c:pt>
                <c:pt idx="523">
                  <c:v>39783</c:v>
                </c:pt>
                <c:pt idx="524">
                  <c:v>39784</c:v>
                </c:pt>
                <c:pt idx="525">
                  <c:v>39785</c:v>
                </c:pt>
                <c:pt idx="526">
                  <c:v>39786</c:v>
                </c:pt>
                <c:pt idx="527">
                  <c:v>39787</c:v>
                </c:pt>
                <c:pt idx="528">
                  <c:v>39790</c:v>
                </c:pt>
                <c:pt idx="529">
                  <c:v>39791</c:v>
                </c:pt>
                <c:pt idx="530">
                  <c:v>39792</c:v>
                </c:pt>
                <c:pt idx="531">
                  <c:v>39793</c:v>
                </c:pt>
                <c:pt idx="532">
                  <c:v>39794</c:v>
                </c:pt>
                <c:pt idx="533">
                  <c:v>39797</c:v>
                </c:pt>
                <c:pt idx="534">
                  <c:v>39798</c:v>
                </c:pt>
                <c:pt idx="535">
                  <c:v>39799</c:v>
                </c:pt>
                <c:pt idx="536">
                  <c:v>39800</c:v>
                </c:pt>
                <c:pt idx="537">
                  <c:v>39801</c:v>
                </c:pt>
                <c:pt idx="538">
                  <c:v>39804</c:v>
                </c:pt>
                <c:pt idx="539">
                  <c:v>39805</c:v>
                </c:pt>
                <c:pt idx="540">
                  <c:v>39806</c:v>
                </c:pt>
                <c:pt idx="541">
                  <c:v>39808</c:v>
                </c:pt>
                <c:pt idx="542">
                  <c:v>39811</c:v>
                </c:pt>
                <c:pt idx="543">
                  <c:v>39812</c:v>
                </c:pt>
                <c:pt idx="544">
                  <c:v>39813</c:v>
                </c:pt>
                <c:pt idx="545">
                  <c:v>39815</c:v>
                </c:pt>
                <c:pt idx="546">
                  <c:v>39818</c:v>
                </c:pt>
                <c:pt idx="547">
                  <c:v>39819</c:v>
                </c:pt>
                <c:pt idx="548">
                  <c:v>39820</c:v>
                </c:pt>
                <c:pt idx="549">
                  <c:v>39821</c:v>
                </c:pt>
                <c:pt idx="550">
                  <c:v>39822</c:v>
                </c:pt>
                <c:pt idx="551">
                  <c:v>39825</c:v>
                </c:pt>
                <c:pt idx="552">
                  <c:v>39826</c:v>
                </c:pt>
                <c:pt idx="553">
                  <c:v>39827</c:v>
                </c:pt>
                <c:pt idx="554">
                  <c:v>39828</c:v>
                </c:pt>
                <c:pt idx="555">
                  <c:v>39829</c:v>
                </c:pt>
                <c:pt idx="556">
                  <c:v>39833</c:v>
                </c:pt>
                <c:pt idx="557">
                  <c:v>39834</c:v>
                </c:pt>
                <c:pt idx="558">
                  <c:v>39835</c:v>
                </c:pt>
                <c:pt idx="559">
                  <c:v>39836</c:v>
                </c:pt>
                <c:pt idx="560">
                  <c:v>39839</c:v>
                </c:pt>
                <c:pt idx="561">
                  <c:v>39840</c:v>
                </c:pt>
                <c:pt idx="562">
                  <c:v>39841</c:v>
                </c:pt>
                <c:pt idx="563">
                  <c:v>39842</c:v>
                </c:pt>
                <c:pt idx="564">
                  <c:v>39843</c:v>
                </c:pt>
                <c:pt idx="565">
                  <c:v>39846</c:v>
                </c:pt>
                <c:pt idx="566">
                  <c:v>39847</c:v>
                </c:pt>
                <c:pt idx="567">
                  <c:v>39848</c:v>
                </c:pt>
                <c:pt idx="568">
                  <c:v>39849</c:v>
                </c:pt>
                <c:pt idx="569">
                  <c:v>39850</c:v>
                </c:pt>
                <c:pt idx="570">
                  <c:v>39853</c:v>
                </c:pt>
                <c:pt idx="571">
                  <c:v>39854</c:v>
                </c:pt>
                <c:pt idx="572">
                  <c:v>39855</c:v>
                </c:pt>
                <c:pt idx="573">
                  <c:v>39856</c:v>
                </c:pt>
                <c:pt idx="574">
                  <c:v>39857</c:v>
                </c:pt>
                <c:pt idx="575">
                  <c:v>39861</c:v>
                </c:pt>
                <c:pt idx="576">
                  <c:v>39862</c:v>
                </c:pt>
                <c:pt idx="577">
                  <c:v>39863</c:v>
                </c:pt>
                <c:pt idx="578">
                  <c:v>39864</c:v>
                </c:pt>
                <c:pt idx="579">
                  <c:v>39867</c:v>
                </c:pt>
                <c:pt idx="580">
                  <c:v>39868</c:v>
                </c:pt>
                <c:pt idx="581">
                  <c:v>39869</c:v>
                </c:pt>
                <c:pt idx="582">
                  <c:v>39870</c:v>
                </c:pt>
                <c:pt idx="583">
                  <c:v>39871</c:v>
                </c:pt>
                <c:pt idx="584">
                  <c:v>39874</c:v>
                </c:pt>
                <c:pt idx="585">
                  <c:v>39875</c:v>
                </c:pt>
                <c:pt idx="586">
                  <c:v>39876</c:v>
                </c:pt>
                <c:pt idx="587">
                  <c:v>39877</c:v>
                </c:pt>
                <c:pt idx="588">
                  <c:v>39878</c:v>
                </c:pt>
                <c:pt idx="589">
                  <c:v>39881</c:v>
                </c:pt>
                <c:pt idx="590">
                  <c:v>39882</c:v>
                </c:pt>
                <c:pt idx="591">
                  <c:v>39883</c:v>
                </c:pt>
                <c:pt idx="592">
                  <c:v>39884</c:v>
                </c:pt>
                <c:pt idx="593">
                  <c:v>39885</c:v>
                </c:pt>
                <c:pt idx="594">
                  <c:v>39888</c:v>
                </c:pt>
                <c:pt idx="595">
                  <c:v>39889</c:v>
                </c:pt>
                <c:pt idx="596">
                  <c:v>39890</c:v>
                </c:pt>
                <c:pt idx="597">
                  <c:v>39891</c:v>
                </c:pt>
                <c:pt idx="598">
                  <c:v>39892</c:v>
                </c:pt>
                <c:pt idx="599">
                  <c:v>39895</c:v>
                </c:pt>
                <c:pt idx="600">
                  <c:v>39896</c:v>
                </c:pt>
                <c:pt idx="601">
                  <c:v>39897</c:v>
                </c:pt>
                <c:pt idx="602">
                  <c:v>39898</c:v>
                </c:pt>
                <c:pt idx="603">
                  <c:v>39899</c:v>
                </c:pt>
                <c:pt idx="604">
                  <c:v>39902</c:v>
                </c:pt>
                <c:pt idx="605">
                  <c:v>39903</c:v>
                </c:pt>
                <c:pt idx="606">
                  <c:v>39904</c:v>
                </c:pt>
                <c:pt idx="607">
                  <c:v>39905</c:v>
                </c:pt>
                <c:pt idx="608">
                  <c:v>39906</c:v>
                </c:pt>
                <c:pt idx="609">
                  <c:v>39909</c:v>
                </c:pt>
                <c:pt idx="610">
                  <c:v>39910</c:v>
                </c:pt>
                <c:pt idx="611">
                  <c:v>39911</c:v>
                </c:pt>
                <c:pt idx="612">
                  <c:v>39912</c:v>
                </c:pt>
                <c:pt idx="613">
                  <c:v>39916</c:v>
                </c:pt>
                <c:pt idx="614">
                  <c:v>39917</c:v>
                </c:pt>
                <c:pt idx="615">
                  <c:v>39918</c:v>
                </c:pt>
                <c:pt idx="616">
                  <c:v>39919</c:v>
                </c:pt>
                <c:pt idx="617">
                  <c:v>39920</c:v>
                </c:pt>
                <c:pt idx="618">
                  <c:v>39923</c:v>
                </c:pt>
                <c:pt idx="619">
                  <c:v>39924</c:v>
                </c:pt>
                <c:pt idx="620">
                  <c:v>39925</c:v>
                </c:pt>
                <c:pt idx="621">
                  <c:v>39926</c:v>
                </c:pt>
                <c:pt idx="622">
                  <c:v>39927</c:v>
                </c:pt>
                <c:pt idx="623">
                  <c:v>39930</c:v>
                </c:pt>
                <c:pt idx="624">
                  <c:v>39931</c:v>
                </c:pt>
                <c:pt idx="625">
                  <c:v>39932</c:v>
                </c:pt>
                <c:pt idx="626">
                  <c:v>39933</c:v>
                </c:pt>
                <c:pt idx="627">
                  <c:v>39934</c:v>
                </c:pt>
                <c:pt idx="628">
                  <c:v>39937</c:v>
                </c:pt>
                <c:pt idx="629">
                  <c:v>39938</c:v>
                </c:pt>
                <c:pt idx="630">
                  <c:v>39939</c:v>
                </c:pt>
                <c:pt idx="631">
                  <c:v>39940</c:v>
                </c:pt>
                <c:pt idx="632">
                  <c:v>39941</c:v>
                </c:pt>
                <c:pt idx="633">
                  <c:v>39944</c:v>
                </c:pt>
                <c:pt idx="634">
                  <c:v>39945</c:v>
                </c:pt>
                <c:pt idx="635">
                  <c:v>39946</c:v>
                </c:pt>
                <c:pt idx="636">
                  <c:v>39947</c:v>
                </c:pt>
                <c:pt idx="637">
                  <c:v>39948</c:v>
                </c:pt>
                <c:pt idx="638">
                  <c:v>39951</c:v>
                </c:pt>
                <c:pt idx="639">
                  <c:v>39952</c:v>
                </c:pt>
                <c:pt idx="640">
                  <c:v>39953</c:v>
                </c:pt>
                <c:pt idx="641">
                  <c:v>39954</c:v>
                </c:pt>
                <c:pt idx="642">
                  <c:v>39955</c:v>
                </c:pt>
                <c:pt idx="643">
                  <c:v>39959</c:v>
                </c:pt>
                <c:pt idx="644">
                  <c:v>39960</c:v>
                </c:pt>
                <c:pt idx="645">
                  <c:v>39961</c:v>
                </c:pt>
                <c:pt idx="646">
                  <c:v>39962</c:v>
                </c:pt>
                <c:pt idx="647">
                  <c:v>39965</c:v>
                </c:pt>
                <c:pt idx="648">
                  <c:v>39966</c:v>
                </c:pt>
                <c:pt idx="649">
                  <c:v>39967</c:v>
                </c:pt>
                <c:pt idx="650">
                  <c:v>39968</c:v>
                </c:pt>
                <c:pt idx="651">
                  <c:v>39969</c:v>
                </c:pt>
                <c:pt idx="652">
                  <c:v>39972</c:v>
                </c:pt>
                <c:pt idx="653">
                  <c:v>39973</c:v>
                </c:pt>
                <c:pt idx="654">
                  <c:v>39974</c:v>
                </c:pt>
                <c:pt idx="655">
                  <c:v>39975</c:v>
                </c:pt>
                <c:pt idx="656">
                  <c:v>39976</c:v>
                </c:pt>
                <c:pt idx="657">
                  <c:v>39979</c:v>
                </c:pt>
                <c:pt idx="658">
                  <c:v>39980</c:v>
                </c:pt>
                <c:pt idx="659">
                  <c:v>39981</c:v>
                </c:pt>
                <c:pt idx="660">
                  <c:v>39982</c:v>
                </c:pt>
                <c:pt idx="661">
                  <c:v>39983</c:v>
                </c:pt>
                <c:pt idx="662">
                  <c:v>39986</c:v>
                </c:pt>
                <c:pt idx="663">
                  <c:v>39987</c:v>
                </c:pt>
                <c:pt idx="664">
                  <c:v>39988</c:v>
                </c:pt>
                <c:pt idx="665">
                  <c:v>39989</c:v>
                </c:pt>
                <c:pt idx="666">
                  <c:v>39990</c:v>
                </c:pt>
                <c:pt idx="667">
                  <c:v>39993</c:v>
                </c:pt>
                <c:pt idx="668">
                  <c:v>39994</c:v>
                </c:pt>
                <c:pt idx="669">
                  <c:v>39995</c:v>
                </c:pt>
                <c:pt idx="670">
                  <c:v>39996</c:v>
                </c:pt>
                <c:pt idx="671">
                  <c:v>40000</c:v>
                </c:pt>
                <c:pt idx="672">
                  <c:v>40001</c:v>
                </c:pt>
                <c:pt idx="673">
                  <c:v>40002</c:v>
                </c:pt>
                <c:pt idx="674">
                  <c:v>40003</c:v>
                </c:pt>
                <c:pt idx="675">
                  <c:v>40004</c:v>
                </c:pt>
                <c:pt idx="676">
                  <c:v>40007</c:v>
                </c:pt>
                <c:pt idx="677">
                  <c:v>40008</c:v>
                </c:pt>
                <c:pt idx="678">
                  <c:v>40009</c:v>
                </c:pt>
                <c:pt idx="679">
                  <c:v>40010</c:v>
                </c:pt>
                <c:pt idx="680">
                  <c:v>40011</c:v>
                </c:pt>
                <c:pt idx="681">
                  <c:v>40014</c:v>
                </c:pt>
                <c:pt idx="682">
                  <c:v>40015</c:v>
                </c:pt>
                <c:pt idx="683">
                  <c:v>40016</c:v>
                </c:pt>
                <c:pt idx="684">
                  <c:v>40017</c:v>
                </c:pt>
                <c:pt idx="685">
                  <c:v>40018</c:v>
                </c:pt>
                <c:pt idx="686">
                  <c:v>40021</c:v>
                </c:pt>
                <c:pt idx="687">
                  <c:v>40022</c:v>
                </c:pt>
                <c:pt idx="688">
                  <c:v>40023</c:v>
                </c:pt>
                <c:pt idx="689">
                  <c:v>40024</c:v>
                </c:pt>
                <c:pt idx="690">
                  <c:v>40025</c:v>
                </c:pt>
                <c:pt idx="691">
                  <c:v>40028</c:v>
                </c:pt>
                <c:pt idx="692">
                  <c:v>40029</c:v>
                </c:pt>
                <c:pt idx="693">
                  <c:v>40030</c:v>
                </c:pt>
                <c:pt idx="694">
                  <c:v>40031</c:v>
                </c:pt>
                <c:pt idx="695">
                  <c:v>40032</c:v>
                </c:pt>
                <c:pt idx="696">
                  <c:v>40035</c:v>
                </c:pt>
                <c:pt idx="697">
                  <c:v>40036</c:v>
                </c:pt>
                <c:pt idx="698">
                  <c:v>40037</c:v>
                </c:pt>
                <c:pt idx="699">
                  <c:v>40038</c:v>
                </c:pt>
                <c:pt idx="700">
                  <c:v>40039</c:v>
                </c:pt>
                <c:pt idx="701">
                  <c:v>40042</c:v>
                </c:pt>
                <c:pt idx="702">
                  <c:v>40043</c:v>
                </c:pt>
                <c:pt idx="703">
                  <c:v>40044</c:v>
                </c:pt>
                <c:pt idx="704">
                  <c:v>40045</c:v>
                </c:pt>
                <c:pt idx="705">
                  <c:v>40046</c:v>
                </c:pt>
                <c:pt idx="706">
                  <c:v>40049</c:v>
                </c:pt>
                <c:pt idx="707">
                  <c:v>40050</c:v>
                </c:pt>
                <c:pt idx="708">
                  <c:v>40051</c:v>
                </c:pt>
                <c:pt idx="709">
                  <c:v>40052</c:v>
                </c:pt>
                <c:pt idx="710">
                  <c:v>40053</c:v>
                </c:pt>
                <c:pt idx="711">
                  <c:v>40056</c:v>
                </c:pt>
                <c:pt idx="712">
                  <c:v>40057</c:v>
                </c:pt>
                <c:pt idx="713">
                  <c:v>40058</c:v>
                </c:pt>
                <c:pt idx="714">
                  <c:v>40059</c:v>
                </c:pt>
                <c:pt idx="715">
                  <c:v>40060</c:v>
                </c:pt>
                <c:pt idx="716">
                  <c:v>40064</c:v>
                </c:pt>
                <c:pt idx="717">
                  <c:v>40065</c:v>
                </c:pt>
                <c:pt idx="718">
                  <c:v>40066</c:v>
                </c:pt>
                <c:pt idx="719">
                  <c:v>40067</c:v>
                </c:pt>
                <c:pt idx="720">
                  <c:v>40070</c:v>
                </c:pt>
                <c:pt idx="721">
                  <c:v>40071</c:v>
                </c:pt>
                <c:pt idx="722">
                  <c:v>40072</c:v>
                </c:pt>
                <c:pt idx="723">
                  <c:v>40073</c:v>
                </c:pt>
                <c:pt idx="724">
                  <c:v>40074</c:v>
                </c:pt>
                <c:pt idx="725">
                  <c:v>40077</c:v>
                </c:pt>
                <c:pt idx="726">
                  <c:v>40078</c:v>
                </c:pt>
                <c:pt idx="727">
                  <c:v>40079</c:v>
                </c:pt>
                <c:pt idx="728">
                  <c:v>40080</c:v>
                </c:pt>
                <c:pt idx="729">
                  <c:v>40081</c:v>
                </c:pt>
                <c:pt idx="730">
                  <c:v>40084</c:v>
                </c:pt>
                <c:pt idx="731">
                  <c:v>40085</c:v>
                </c:pt>
                <c:pt idx="732">
                  <c:v>40086</c:v>
                </c:pt>
                <c:pt idx="733">
                  <c:v>40087</c:v>
                </c:pt>
                <c:pt idx="734">
                  <c:v>40088</c:v>
                </c:pt>
                <c:pt idx="735">
                  <c:v>40091</c:v>
                </c:pt>
                <c:pt idx="736">
                  <c:v>40092</c:v>
                </c:pt>
                <c:pt idx="737">
                  <c:v>40093</c:v>
                </c:pt>
                <c:pt idx="738">
                  <c:v>40094</c:v>
                </c:pt>
                <c:pt idx="739">
                  <c:v>40095</c:v>
                </c:pt>
                <c:pt idx="740">
                  <c:v>40098</c:v>
                </c:pt>
                <c:pt idx="741">
                  <c:v>40099</c:v>
                </c:pt>
                <c:pt idx="742">
                  <c:v>40100</c:v>
                </c:pt>
                <c:pt idx="743">
                  <c:v>40101</c:v>
                </c:pt>
                <c:pt idx="744">
                  <c:v>40102</c:v>
                </c:pt>
                <c:pt idx="745">
                  <c:v>40105</c:v>
                </c:pt>
                <c:pt idx="746">
                  <c:v>40106</c:v>
                </c:pt>
                <c:pt idx="747">
                  <c:v>40107</c:v>
                </c:pt>
                <c:pt idx="748">
                  <c:v>40108</c:v>
                </c:pt>
                <c:pt idx="749">
                  <c:v>40109</c:v>
                </c:pt>
                <c:pt idx="750">
                  <c:v>40112</c:v>
                </c:pt>
                <c:pt idx="751">
                  <c:v>40113</c:v>
                </c:pt>
                <c:pt idx="752">
                  <c:v>40114</c:v>
                </c:pt>
                <c:pt idx="753">
                  <c:v>40115</c:v>
                </c:pt>
                <c:pt idx="754">
                  <c:v>40116</c:v>
                </c:pt>
                <c:pt idx="755">
                  <c:v>40119</c:v>
                </c:pt>
                <c:pt idx="756">
                  <c:v>40120</c:v>
                </c:pt>
                <c:pt idx="757">
                  <c:v>40121</c:v>
                </c:pt>
                <c:pt idx="758">
                  <c:v>40122</c:v>
                </c:pt>
                <c:pt idx="759">
                  <c:v>40123</c:v>
                </c:pt>
                <c:pt idx="760">
                  <c:v>40126</c:v>
                </c:pt>
                <c:pt idx="761">
                  <c:v>40127</c:v>
                </c:pt>
                <c:pt idx="762">
                  <c:v>40128</c:v>
                </c:pt>
                <c:pt idx="763">
                  <c:v>40129</c:v>
                </c:pt>
                <c:pt idx="764">
                  <c:v>40130</c:v>
                </c:pt>
                <c:pt idx="765">
                  <c:v>40133</c:v>
                </c:pt>
                <c:pt idx="766">
                  <c:v>40134</c:v>
                </c:pt>
                <c:pt idx="767">
                  <c:v>40135</c:v>
                </c:pt>
                <c:pt idx="768">
                  <c:v>40136</c:v>
                </c:pt>
                <c:pt idx="769">
                  <c:v>40137</c:v>
                </c:pt>
                <c:pt idx="770">
                  <c:v>40140</c:v>
                </c:pt>
                <c:pt idx="771">
                  <c:v>40141</c:v>
                </c:pt>
                <c:pt idx="772">
                  <c:v>40142</c:v>
                </c:pt>
                <c:pt idx="773">
                  <c:v>40144</c:v>
                </c:pt>
                <c:pt idx="774">
                  <c:v>40147</c:v>
                </c:pt>
                <c:pt idx="775">
                  <c:v>40148</c:v>
                </c:pt>
                <c:pt idx="776">
                  <c:v>40149</c:v>
                </c:pt>
                <c:pt idx="777">
                  <c:v>40150</c:v>
                </c:pt>
                <c:pt idx="778">
                  <c:v>40151</c:v>
                </c:pt>
                <c:pt idx="779">
                  <c:v>40154</c:v>
                </c:pt>
                <c:pt idx="780">
                  <c:v>40155</c:v>
                </c:pt>
                <c:pt idx="781">
                  <c:v>40156</c:v>
                </c:pt>
                <c:pt idx="782">
                  <c:v>40157</c:v>
                </c:pt>
                <c:pt idx="783">
                  <c:v>40158</c:v>
                </c:pt>
                <c:pt idx="784">
                  <c:v>40161</c:v>
                </c:pt>
                <c:pt idx="785">
                  <c:v>40162</c:v>
                </c:pt>
                <c:pt idx="786">
                  <c:v>40163</c:v>
                </c:pt>
                <c:pt idx="787">
                  <c:v>40164</c:v>
                </c:pt>
                <c:pt idx="788">
                  <c:v>40165</c:v>
                </c:pt>
                <c:pt idx="789">
                  <c:v>40168</c:v>
                </c:pt>
                <c:pt idx="790">
                  <c:v>40169</c:v>
                </c:pt>
                <c:pt idx="791">
                  <c:v>40170</c:v>
                </c:pt>
                <c:pt idx="792">
                  <c:v>40171</c:v>
                </c:pt>
                <c:pt idx="793">
                  <c:v>40175</c:v>
                </c:pt>
                <c:pt idx="794">
                  <c:v>40176</c:v>
                </c:pt>
                <c:pt idx="795">
                  <c:v>40177</c:v>
                </c:pt>
                <c:pt idx="796">
                  <c:v>40178</c:v>
                </c:pt>
                <c:pt idx="797">
                  <c:v>40182</c:v>
                </c:pt>
                <c:pt idx="798">
                  <c:v>40183</c:v>
                </c:pt>
                <c:pt idx="799">
                  <c:v>40184</c:v>
                </c:pt>
                <c:pt idx="800">
                  <c:v>40185</c:v>
                </c:pt>
                <c:pt idx="801">
                  <c:v>40186</c:v>
                </c:pt>
                <c:pt idx="802">
                  <c:v>40189</c:v>
                </c:pt>
                <c:pt idx="803">
                  <c:v>40190</c:v>
                </c:pt>
                <c:pt idx="804">
                  <c:v>40191</c:v>
                </c:pt>
                <c:pt idx="805">
                  <c:v>40192</c:v>
                </c:pt>
                <c:pt idx="806">
                  <c:v>40193</c:v>
                </c:pt>
                <c:pt idx="807">
                  <c:v>40197</c:v>
                </c:pt>
                <c:pt idx="808">
                  <c:v>40198</c:v>
                </c:pt>
                <c:pt idx="809">
                  <c:v>40199</c:v>
                </c:pt>
                <c:pt idx="810">
                  <c:v>40200</c:v>
                </c:pt>
                <c:pt idx="811">
                  <c:v>40203</c:v>
                </c:pt>
                <c:pt idx="812">
                  <c:v>40204</c:v>
                </c:pt>
                <c:pt idx="813">
                  <c:v>40205</c:v>
                </c:pt>
                <c:pt idx="814">
                  <c:v>40206</c:v>
                </c:pt>
                <c:pt idx="815">
                  <c:v>40207</c:v>
                </c:pt>
                <c:pt idx="816">
                  <c:v>40210</c:v>
                </c:pt>
                <c:pt idx="817">
                  <c:v>40211</c:v>
                </c:pt>
                <c:pt idx="818">
                  <c:v>40212</c:v>
                </c:pt>
                <c:pt idx="819">
                  <c:v>40213</c:v>
                </c:pt>
                <c:pt idx="820">
                  <c:v>40214</c:v>
                </c:pt>
                <c:pt idx="821">
                  <c:v>40217</c:v>
                </c:pt>
                <c:pt idx="822">
                  <c:v>40218</c:v>
                </c:pt>
                <c:pt idx="823">
                  <c:v>40219</c:v>
                </c:pt>
                <c:pt idx="824">
                  <c:v>40220</c:v>
                </c:pt>
                <c:pt idx="825">
                  <c:v>40221</c:v>
                </c:pt>
                <c:pt idx="826">
                  <c:v>40225</c:v>
                </c:pt>
                <c:pt idx="827">
                  <c:v>40226</c:v>
                </c:pt>
                <c:pt idx="828">
                  <c:v>40227</c:v>
                </c:pt>
                <c:pt idx="829">
                  <c:v>40228</c:v>
                </c:pt>
                <c:pt idx="830">
                  <c:v>40231</c:v>
                </c:pt>
                <c:pt idx="831">
                  <c:v>40232</c:v>
                </c:pt>
                <c:pt idx="832">
                  <c:v>40233</c:v>
                </c:pt>
                <c:pt idx="833">
                  <c:v>40234</c:v>
                </c:pt>
                <c:pt idx="834">
                  <c:v>40235</c:v>
                </c:pt>
                <c:pt idx="835">
                  <c:v>40238</c:v>
                </c:pt>
                <c:pt idx="836">
                  <c:v>40239</c:v>
                </c:pt>
                <c:pt idx="837">
                  <c:v>40240</c:v>
                </c:pt>
                <c:pt idx="838">
                  <c:v>40241</c:v>
                </c:pt>
                <c:pt idx="839">
                  <c:v>40242</c:v>
                </c:pt>
                <c:pt idx="840">
                  <c:v>40245</c:v>
                </c:pt>
                <c:pt idx="841">
                  <c:v>40246</c:v>
                </c:pt>
                <c:pt idx="842">
                  <c:v>40247</c:v>
                </c:pt>
                <c:pt idx="843">
                  <c:v>40248</c:v>
                </c:pt>
                <c:pt idx="844">
                  <c:v>40249</c:v>
                </c:pt>
                <c:pt idx="845">
                  <c:v>40252</c:v>
                </c:pt>
                <c:pt idx="846">
                  <c:v>40253</c:v>
                </c:pt>
                <c:pt idx="847">
                  <c:v>40254</c:v>
                </c:pt>
                <c:pt idx="848">
                  <c:v>40255</c:v>
                </c:pt>
                <c:pt idx="849">
                  <c:v>40256</c:v>
                </c:pt>
                <c:pt idx="850">
                  <c:v>40259</c:v>
                </c:pt>
                <c:pt idx="851">
                  <c:v>40260</c:v>
                </c:pt>
                <c:pt idx="852">
                  <c:v>40261</c:v>
                </c:pt>
                <c:pt idx="853">
                  <c:v>40262</c:v>
                </c:pt>
                <c:pt idx="854">
                  <c:v>40263</c:v>
                </c:pt>
                <c:pt idx="855">
                  <c:v>40266</c:v>
                </c:pt>
                <c:pt idx="856">
                  <c:v>40267</c:v>
                </c:pt>
                <c:pt idx="857">
                  <c:v>40268</c:v>
                </c:pt>
                <c:pt idx="858">
                  <c:v>40269</c:v>
                </c:pt>
                <c:pt idx="859">
                  <c:v>40273</c:v>
                </c:pt>
                <c:pt idx="860">
                  <c:v>40274</c:v>
                </c:pt>
                <c:pt idx="861">
                  <c:v>40275</c:v>
                </c:pt>
                <c:pt idx="862">
                  <c:v>40276</c:v>
                </c:pt>
                <c:pt idx="863">
                  <c:v>40277</c:v>
                </c:pt>
                <c:pt idx="864">
                  <c:v>40280</c:v>
                </c:pt>
                <c:pt idx="865">
                  <c:v>40281</c:v>
                </c:pt>
                <c:pt idx="866">
                  <c:v>40282</c:v>
                </c:pt>
                <c:pt idx="867">
                  <c:v>40283</c:v>
                </c:pt>
                <c:pt idx="868">
                  <c:v>40284</c:v>
                </c:pt>
                <c:pt idx="869">
                  <c:v>40287</c:v>
                </c:pt>
                <c:pt idx="870">
                  <c:v>40288</c:v>
                </c:pt>
                <c:pt idx="871">
                  <c:v>40289</c:v>
                </c:pt>
                <c:pt idx="872">
                  <c:v>40290</c:v>
                </c:pt>
                <c:pt idx="873">
                  <c:v>40291</c:v>
                </c:pt>
                <c:pt idx="874">
                  <c:v>40294</c:v>
                </c:pt>
                <c:pt idx="875">
                  <c:v>40295</c:v>
                </c:pt>
                <c:pt idx="876">
                  <c:v>40296</c:v>
                </c:pt>
                <c:pt idx="877">
                  <c:v>40297</c:v>
                </c:pt>
                <c:pt idx="878">
                  <c:v>40298</c:v>
                </c:pt>
                <c:pt idx="879">
                  <c:v>40301</c:v>
                </c:pt>
                <c:pt idx="880">
                  <c:v>40302</c:v>
                </c:pt>
                <c:pt idx="881">
                  <c:v>40303</c:v>
                </c:pt>
                <c:pt idx="882">
                  <c:v>40304</c:v>
                </c:pt>
                <c:pt idx="883">
                  <c:v>40305</c:v>
                </c:pt>
                <c:pt idx="884">
                  <c:v>40308</c:v>
                </c:pt>
                <c:pt idx="885">
                  <c:v>40309</c:v>
                </c:pt>
                <c:pt idx="886">
                  <c:v>40310</c:v>
                </c:pt>
                <c:pt idx="887">
                  <c:v>40311</c:v>
                </c:pt>
                <c:pt idx="888">
                  <c:v>40312</c:v>
                </c:pt>
                <c:pt idx="889">
                  <c:v>40315</c:v>
                </c:pt>
                <c:pt idx="890">
                  <c:v>40316</c:v>
                </c:pt>
                <c:pt idx="891">
                  <c:v>40317</c:v>
                </c:pt>
                <c:pt idx="892">
                  <c:v>40318</c:v>
                </c:pt>
                <c:pt idx="893">
                  <c:v>40319</c:v>
                </c:pt>
                <c:pt idx="894">
                  <c:v>40322</c:v>
                </c:pt>
                <c:pt idx="895">
                  <c:v>40323</c:v>
                </c:pt>
                <c:pt idx="896">
                  <c:v>40324</c:v>
                </c:pt>
                <c:pt idx="897">
                  <c:v>40325</c:v>
                </c:pt>
                <c:pt idx="898">
                  <c:v>40326</c:v>
                </c:pt>
                <c:pt idx="899">
                  <c:v>40330</c:v>
                </c:pt>
                <c:pt idx="900">
                  <c:v>40331</c:v>
                </c:pt>
                <c:pt idx="901">
                  <c:v>40332</c:v>
                </c:pt>
                <c:pt idx="902">
                  <c:v>40333</c:v>
                </c:pt>
                <c:pt idx="903">
                  <c:v>40336</c:v>
                </c:pt>
                <c:pt idx="904">
                  <c:v>40337</c:v>
                </c:pt>
                <c:pt idx="905">
                  <c:v>40338</c:v>
                </c:pt>
                <c:pt idx="906">
                  <c:v>40339</c:v>
                </c:pt>
                <c:pt idx="907">
                  <c:v>40340</c:v>
                </c:pt>
                <c:pt idx="908">
                  <c:v>40343</c:v>
                </c:pt>
                <c:pt idx="909">
                  <c:v>40344</c:v>
                </c:pt>
                <c:pt idx="910">
                  <c:v>40345</c:v>
                </c:pt>
                <c:pt idx="911">
                  <c:v>40346</c:v>
                </c:pt>
                <c:pt idx="912">
                  <c:v>40347</c:v>
                </c:pt>
                <c:pt idx="913">
                  <c:v>40350</c:v>
                </c:pt>
                <c:pt idx="914">
                  <c:v>40351</c:v>
                </c:pt>
                <c:pt idx="915">
                  <c:v>40352</c:v>
                </c:pt>
                <c:pt idx="916">
                  <c:v>40353</c:v>
                </c:pt>
                <c:pt idx="917">
                  <c:v>40354</c:v>
                </c:pt>
                <c:pt idx="918">
                  <c:v>40357</c:v>
                </c:pt>
                <c:pt idx="919">
                  <c:v>40358</c:v>
                </c:pt>
                <c:pt idx="920">
                  <c:v>40359</c:v>
                </c:pt>
                <c:pt idx="921">
                  <c:v>40360</c:v>
                </c:pt>
                <c:pt idx="922">
                  <c:v>40361</c:v>
                </c:pt>
                <c:pt idx="923">
                  <c:v>40365</c:v>
                </c:pt>
                <c:pt idx="924">
                  <c:v>40366</c:v>
                </c:pt>
                <c:pt idx="925">
                  <c:v>40367</c:v>
                </c:pt>
                <c:pt idx="926">
                  <c:v>40368</c:v>
                </c:pt>
                <c:pt idx="927">
                  <c:v>40371</c:v>
                </c:pt>
                <c:pt idx="928">
                  <c:v>40372</c:v>
                </c:pt>
                <c:pt idx="929">
                  <c:v>40373</c:v>
                </c:pt>
                <c:pt idx="930">
                  <c:v>40374</c:v>
                </c:pt>
                <c:pt idx="931">
                  <c:v>40375</c:v>
                </c:pt>
                <c:pt idx="932">
                  <c:v>40378</c:v>
                </c:pt>
                <c:pt idx="933">
                  <c:v>40379</c:v>
                </c:pt>
                <c:pt idx="934">
                  <c:v>40380</c:v>
                </c:pt>
                <c:pt idx="935">
                  <c:v>40381</c:v>
                </c:pt>
                <c:pt idx="936">
                  <c:v>40382</c:v>
                </c:pt>
                <c:pt idx="937">
                  <c:v>40385</c:v>
                </c:pt>
                <c:pt idx="938">
                  <c:v>40386</c:v>
                </c:pt>
                <c:pt idx="939">
                  <c:v>40387</c:v>
                </c:pt>
                <c:pt idx="940">
                  <c:v>40388</c:v>
                </c:pt>
                <c:pt idx="941">
                  <c:v>40389</c:v>
                </c:pt>
                <c:pt idx="942">
                  <c:v>40392</c:v>
                </c:pt>
                <c:pt idx="943">
                  <c:v>40393</c:v>
                </c:pt>
                <c:pt idx="944">
                  <c:v>40394</c:v>
                </c:pt>
                <c:pt idx="945">
                  <c:v>40395</c:v>
                </c:pt>
                <c:pt idx="946">
                  <c:v>40396</c:v>
                </c:pt>
                <c:pt idx="947">
                  <c:v>40399</c:v>
                </c:pt>
                <c:pt idx="948">
                  <c:v>40400</c:v>
                </c:pt>
                <c:pt idx="949">
                  <c:v>40401</c:v>
                </c:pt>
                <c:pt idx="950">
                  <c:v>40402</c:v>
                </c:pt>
                <c:pt idx="951">
                  <c:v>40403</c:v>
                </c:pt>
                <c:pt idx="952">
                  <c:v>40406</c:v>
                </c:pt>
                <c:pt idx="953">
                  <c:v>40407</c:v>
                </c:pt>
                <c:pt idx="954">
                  <c:v>40408</c:v>
                </c:pt>
                <c:pt idx="955">
                  <c:v>40409</c:v>
                </c:pt>
                <c:pt idx="956">
                  <c:v>40410</c:v>
                </c:pt>
                <c:pt idx="957">
                  <c:v>40413</c:v>
                </c:pt>
                <c:pt idx="958">
                  <c:v>40414</c:v>
                </c:pt>
                <c:pt idx="959">
                  <c:v>40415</c:v>
                </c:pt>
                <c:pt idx="960">
                  <c:v>40416</c:v>
                </c:pt>
                <c:pt idx="961">
                  <c:v>40417</c:v>
                </c:pt>
                <c:pt idx="962">
                  <c:v>40420</c:v>
                </c:pt>
                <c:pt idx="963">
                  <c:v>40421</c:v>
                </c:pt>
                <c:pt idx="964">
                  <c:v>40422</c:v>
                </c:pt>
                <c:pt idx="965">
                  <c:v>40423</c:v>
                </c:pt>
                <c:pt idx="966">
                  <c:v>40424</c:v>
                </c:pt>
                <c:pt idx="967">
                  <c:v>40428</c:v>
                </c:pt>
                <c:pt idx="968">
                  <c:v>40429</c:v>
                </c:pt>
                <c:pt idx="969">
                  <c:v>40430</c:v>
                </c:pt>
                <c:pt idx="970">
                  <c:v>40431</c:v>
                </c:pt>
                <c:pt idx="971">
                  <c:v>40434</c:v>
                </c:pt>
                <c:pt idx="972">
                  <c:v>40435</c:v>
                </c:pt>
                <c:pt idx="973">
                  <c:v>40436</c:v>
                </c:pt>
                <c:pt idx="974">
                  <c:v>40437</c:v>
                </c:pt>
                <c:pt idx="975">
                  <c:v>40438</c:v>
                </c:pt>
                <c:pt idx="976">
                  <c:v>40441</c:v>
                </c:pt>
                <c:pt idx="977">
                  <c:v>40442</c:v>
                </c:pt>
                <c:pt idx="978">
                  <c:v>40443</c:v>
                </c:pt>
                <c:pt idx="979">
                  <c:v>40444</c:v>
                </c:pt>
                <c:pt idx="980">
                  <c:v>40445</c:v>
                </c:pt>
                <c:pt idx="981">
                  <c:v>40448</c:v>
                </c:pt>
                <c:pt idx="982">
                  <c:v>40449</c:v>
                </c:pt>
                <c:pt idx="983">
                  <c:v>40450</c:v>
                </c:pt>
                <c:pt idx="984">
                  <c:v>40451</c:v>
                </c:pt>
                <c:pt idx="985">
                  <c:v>40452</c:v>
                </c:pt>
                <c:pt idx="986">
                  <c:v>40455</c:v>
                </c:pt>
                <c:pt idx="987">
                  <c:v>40456</c:v>
                </c:pt>
                <c:pt idx="988">
                  <c:v>40457</c:v>
                </c:pt>
                <c:pt idx="989">
                  <c:v>40458</c:v>
                </c:pt>
                <c:pt idx="990">
                  <c:v>40459</c:v>
                </c:pt>
                <c:pt idx="991">
                  <c:v>40462</c:v>
                </c:pt>
                <c:pt idx="992">
                  <c:v>40463</c:v>
                </c:pt>
                <c:pt idx="993">
                  <c:v>40464</c:v>
                </c:pt>
                <c:pt idx="994">
                  <c:v>40465</c:v>
                </c:pt>
                <c:pt idx="995">
                  <c:v>40466</c:v>
                </c:pt>
                <c:pt idx="996">
                  <c:v>40469</c:v>
                </c:pt>
                <c:pt idx="997">
                  <c:v>40470</c:v>
                </c:pt>
                <c:pt idx="998">
                  <c:v>40471</c:v>
                </c:pt>
                <c:pt idx="999">
                  <c:v>40472</c:v>
                </c:pt>
                <c:pt idx="1000">
                  <c:v>40473</c:v>
                </c:pt>
                <c:pt idx="1001">
                  <c:v>40476</c:v>
                </c:pt>
                <c:pt idx="1002">
                  <c:v>40477</c:v>
                </c:pt>
                <c:pt idx="1003">
                  <c:v>40478</c:v>
                </c:pt>
                <c:pt idx="1004">
                  <c:v>40479</c:v>
                </c:pt>
                <c:pt idx="1005">
                  <c:v>40480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40490</c:v>
                </c:pt>
                <c:pt idx="1012">
                  <c:v>40491</c:v>
                </c:pt>
                <c:pt idx="1013">
                  <c:v>40492</c:v>
                </c:pt>
                <c:pt idx="1014">
                  <c:v>40493</c:v>
                </c:pt>
                <c:pt idx="1015">
                  <c:v>40494</c:v>
                </c:pt>
                <c:pt idx="1016">
                  <c:v>40497</c:v>
                </c:pt>
                <c:pt idx="1017">
                  <c:v>40498</c:v>
                </c:pt>
                <c:pt idx="1018">
                  <c:v>40499</c:v>
                </c:pt>
                <c:pt idx="1019">
                  <c:v>40500</c:v>
                </c:pt>
                <c:pt idx="1020">
                  <c:v>40501</c:v>
                </c:pt>
                <c:pt idx="1021">
                  <c:v>40504</c:v>
                </c:pt>
                <c:pt idx="1022">
                  <c:v>40505</c:v>
                </c:pt>
                <c:pt idx="1023">
                  <c:v>40506</c:v>
                </c:pt>
                <c:pt idx="1024">
                  <c:v>40508</c:v>
                </c:pt>
                <c:pt idx="1025">
                  <c:v>40511</c:v>
                </c:pt>
                <c:pt idx="1026">
                  <c:v>40512</c:v>
                </c:pt>
                <c:pt idx="1027">
                  <c:v>40513</c:v>
                </c:pt>
                <c:pt idx="1028">
                  <c:v>40514</c:v>
                </c:pt>
                <c:pt idx="1029">
                  <c:v>40515</c:v>
                </c:pt>
                <c:pt idx="1030">
                  <c:v>40518</c:v>
                </c:pt>
                <c:pt idx="1031">
                  <c:v>40519</c:v>
                </c:pt>
                <c:pt idx="1032">
                  <c:v>40520</c:v>
                </c:pt>
                <c:pt idx="1033">
                  <c:v>40521</c:v>
                </c:pt>
                <c:pt idx="1034">
                  <c:v>40522</c:v>
                </c:pt>
                <c:pt idx="1035">
                  <c:v>40525</c:v>
                </c:pt>
                <c:pt idx="1036">
                  <c:v>40526</c:v>
                </c:pt>
                <c:pt idx="1037">
                  <c:v>40527</c:v>
                </c:pt>
                <c:pt idx="1038">
                  <c:v>40528</c:v>
                </c:pt>
                <c:pt idx="1039">
                  <c:v>40529</c:v>
                </c:pt>
                <c:pt idx="1040">
                  <c:v>40532</c:v>
                </c:pt>
                <c:pt idx="1041">
                  <c:v>40533</c:v>
                </c:pt>
                <c:pt idx="1042">
                  <c:v>40534</c:v>
                </c:pt>
                <c:pt idx="1043">
                  <c:v>40535</c:v>
                </c:pt>
                <c:pt idx="1044">
                  <c:v>40539</c:v>
                </c:pt>
                <c:pt idx="1045">
                  <c:v>40540</c:v>
                </c:pt>
                <c:pt idx="1046">
                  <c:v>40541</c:v>
                </c:pt>
                <c:pt idx="1047">
                  <c:v>40542</c:v>
                </c:pt>
                <c:pt idx="1048">
                  <c:v>40543</c:v>
                </c:pt>
                <c:pt idx="1049">
                  <c:v>40546</c:v>
                </c:pt>
                <c:pt idx="1050">
                  <c:v>40547</c:v>
                </c:pt>
                <c:pt idx="1051">
                  <c:v>40548</c:v>
                </c:pt>
                <c:pt idx="1052">
                  <c:v>40549</c:v>
                </c:pt>
                <c:pt idx="1053">
                  <c:v>40550</c:v>
                </c:pt>
                <c:pt idx="1054">
                  <c:v>40553</c:v>
                </c:pt>
                <c:pt idx="1055">
                  <c:v>40554</c:v>
                </c:pt>
                <c:pt idx="1056">
                  <c:v>40555</c:v>
                </c:pt>
                <c:pt idx="1057">
                  <c:v>40556</c:v>
                </c:pt>
                <c:pt idx="1058">
                  <c:v>40557</c:v>
                </c:pt>
                <c:pt idx="1059">
                  <c:v>40561</c:v>
                </c:pt>
                <c:pt idx="1060">
                  <c:v>40562</c:v>
                </c:pt>
                <c:pt idx="1061">
                  <c:v>40563</c:v>
                </c:pt>
                <c:pt idx="1062">
                  <c:v>40564</c:v>
                </c:pt>
                <c:pt idx="1063">
                  <c:v>40567</c:v>
                </c:pt>
                <c:pt idx="1064">
                  <c:v>40568</c:v>
                </c:pt>
                <c:pt idx="1065">
                  <c:v>40569</c:v>
                </c:pt>
                <c:pt idx="1066">
                  <c:v>40570</c:v>
                </c:pt>
                <c:pt idx="1067">
                  <c:v>40571</c:v>
                </c:pt>
                <c:pt idx="1068">
                  <c:v>40574</c:v>
                </c:pt>
                <c:pt idx="1069">
                  <c:v>40575</c:v>
                </c:pt>
                <c:pt idx="1070">
                  <c:v>40576</c:v>
                </c:pt>
                <c:pt idx="1071">
                  <c:v>40577</c:v>
                </c:pt>
                <c:pt idx="1072">
                  <c:v>40578</c:v>
                </c:pt>
                <c:pt idx="1073">
                  <c:v>40581</c:v>
                </c:pt>
                <c:pt idx="1074">
                  <c:v>40582</c:v>
                </c:pt>
                <c:pt idx="1075">
                  <c:v>40583</c:v>
                </c:pt>
                <c:pt idx="1076">
                  <c:v>40584</c:v>
                </c:pt>
                <c:pt idx="1077">
                  <c:v>40585</c:v>
                </c:pt>
                <c:pt idx="1078">
                  <c:v>40588</c:v>
                </c:pt>
                <c:pt idx="1079">
                  <c:v>40589</c:v>
                </c:pt>
                <c:pt idx="1080">
                  <c:v>40590</c:v>
                </c:pt>
                <c:pt idx="1081">
                  <c:v>40591</c:v>
                </c:pt>
                <c:pt idx="1082">
                  <c:v>40592</c:v>
                </c:pt>
                <c:pt idx="1083">
                  <c:v>40596</c:v>
                </c:pt>
                <c:pt idx="1084">
                  <c:v>40597</c:v>
                </c:pt>
                <c:pt idx="1085">
                  <c:v>40598</c:v>
                </c:pt>
                <c:pt idx="1086">
                  <c:v>40599</c:v>
                </c:pt>
                <c:pt idx="1087">
                  <c:v>40602</c:v>
                </c:pt>
                <c:pt idx="1088">
                  <c:v>40603</c:v>
                </c:pt>
                <c:pt idx="1089">
                  <c:v>40604</c:v>
                </c:pt>
                <c:pt idx="1090">
                  <c:v>40605</c:v>
                </c:pt>
                <c:pt idx="1091">
                  <c:v>40606</c:v>
                </c:pt>
                <c:pt idx="1092">
                  <c:v>40609</c:v>
                </c:pt>
                <c:pt idx="1093">
                  <c:v>40610</c:v>
                </c:pt>
                <c:pt idx="1094">
                  <c:v>40611</c:v>
                </c:pt>
                <c:pt idx="1095">
                  <c:v>40612</c:v>
                </c:pt>
                <c:pt idx="1096">
                  <c:v>40613</c:v>
                </c:pt>
                <c:pt idx="1097">
                  <c:v>40616</c:v>
                </c:pt>
                <c:pt idx="1098">
                  <c:v>40617</c:v>
                </c:pt>
                <c:pt idx="1099">
                  <c:v>40618</c:v>
                </c:pt>
                <c:pt idx="1100">
                  <c:v>40619</c:v>
                </c:pt>
                <c:pt idx="1101">
                  <c:v>40620</c:v>
                </c:pt>
                <c:pt idx="1102">
                  <c:v>40623</c:v>
                </c:pt>
                <c:pt idx="1103">
                  <c:v>40624</c:v>
                </c:pt>
                <c:pt idx="1104">
                  <c:v>40625</c:v>
                </c:pt>
                <c:pt idx="1105">
                  <c:v>40626</c:v>
                </c:pt>
                <c:pt idx="1106">
                  <c:v>40627</c:v>
                </c:pt>
                <c:pt idx="1107">
                  <c:v>40630</c:v>
                </c:pt>
                <c:pt idx="1108">
                  <c:v>40631</c:v>
                </c:pt>
                <c:pt idx="1109">
                  <c:v>40632</c:v>
                </c:pt>
                <c:pt idx="1110">
                  <c:v>40633</c:v>
                </c:pt>
                <c:pt idx="1111">
                  <c:v>40634</c:v>
                </c:pt>
                <c:pt idx="1112">
                  <c:v>40637</c:v>
                </c:pt>
                <c:pt idx="1113">
                  <c:v>40638</c:v>
                </c:pt>
                <c:pt idx="1114">
                  <c:v>40639</c:v>
                </c:pt>
                <c:pt idx="1115">
                  <c:v>40640</c:v>
                </c:pt>
                <c:pt idx="1116">
                  <c:v>40641</c:v>
                </c:pt>
                <c:pt idx="1117">
                  <c:v>40644</c:v>
                </c:pt>
                <c:pt idx="1118">
                  <c:v>40645</c:v>
                </c:pt>
                <c:pt idx="1119">
                  <c:v>40646</c:v>
                </c:pt>
                <c:pt idx="1120">
                  <c:v>40647</c:v>
                </c:pt>
                <c:pt idx="1121">
                  <c:v>40648</c:v>
                </c:pt>
                <c:pt idx="1122">
                  <c:v>40651</c:v>
                </c:pt>
                <c:pt idx="1123">
                  <c:v>40652</c:v>
                </c:pt>
                <c:pt idx="1124">
                  <c:v>40653</c:v>
                </c:pt>
                <c:pt idx="1125">
                  <c:v>40654</c:v>
                </c:pt>
                <c:pt idx="1126">
                  <c:v>40658</c:v>
                </c:pt>
                <c:pt idx="1127">
                  <c:v>40659</c:v>
                </c:pt>
                <c:pt idx="1128">
                  <c:v>40660</c:v>
                </c:pt>
                <c:pt idx="1129">
                  <c:v>40661</c:v>
                </c:pt>
                <c:pt idx="1130">
                  <c:v>40662</c:v>
                </c:pt>
                <c:pt idx="1131">
                  <c:v>40665</c:v>
                </c:pt>
                <c:pt idx="1132">
                  <c:v>40666</c:v>
                </c:pt>
                <c:pt idx="1133">
                  <c:v>40667</c:v>
                </c:pt>
                <c:pt idx="1134">
                  <c:v>40668</c:v>
                </c:pt>
                <c:pt idx="1135">
                  <c:v>40669</c:v>
                </c:pt>
                <c:pt idx="1136">
                  <c:v>40672</c:v>
                </c:pt>
                <c:pt idx="1137">
                  <c:v>40673</c:v>
                </c:pt>
                <c:pt idx="1138">
                  <c:v>40674</c:v>
                </c:pt>
                <c:pt idx="1139">
                  <c:v>40675</c:v>
                </c:pt>
                <c:pt idx="1140">
                  <c:v>40676</c:v>
                </c:pt>
                <c:pt idx="1141">
                  <c:v>40679</c:v>
                </c:pt>
                <c:pt idx="1142">
                  <c:v>40680</c:v>
                </c:pt>
                <c:pt idx="1143">
                  <c:v>40681</c:v>
                </c:pt>
                <c:pt idx="1144">
                  <c:v>40682</c:v>
                </c:pt>
                <c:pt idx="1145">
                  <c:v>40683</c:v>
                </c:pt>
                <c:pt idx="1146">
                  <c:v>40686</c:v>
                </c:pt>
                <c:pt idx="1147">
                  <c:v>40687</c:v>
                </c:pt>
                <c:pt idx="1148">
                  <c:v>40688</c:v>
                </c:pt>
                <c:pt idx="1149">
                  <c:v>40689</c:v>
                </c:pt>
                <c:pt idx="1150">
                  <c:v>40690</c:v>
                </c:pt>
                <c:pt idx="1151">
                  <c:v>40694</c:v>
                </c:pt>
                <c:pt idx="1152">
                  <c:v>40695</c:v>
                </c:pt>
                <c:pt idx="1153">
                  <c:v>40696</c:v>
                </c:pt>
                <c:pt idx="1154">
                  <c:v>40697</c:v>
                </c:pt>
                <c:pt idx="1155">
                  <c:v>40700</c:v>
                </c:pt>
                <c:pt idx="1156">
                  <c:v>40701</c:v>
                </c:pt>
                <c:pt idx="1157">
                  <c:v>40702</c:v>
                </c:pt>
                <c:pt idx="1158">
                  <c:v>40703</c:v>
                </c:pt>
                <c:pt idx="1159">
                  <c:v>40704</c:v>
                </c:pt>
                <c:pt idx="1160">
                  <c:v>40707</c:v>
                </c:pt>
                <c:pt idx="1161">
                  <c:v>40708</c:v>
                </c:pt>
                <c:pt idx="1162">
                  <c:v>40709</c:v>
                </c:pt>
                <c:pt idx="1163">
                  <c:v>40710</c:v>
                </c:pt>
                <c:pt idx="1164">
                  <c:v>40711</c:v>
                </c:pt>
                <c:pt idx="1165">
                  <c:v>40714</c:v>
                </c:pt>
                <c:pt idx="1166">
                  <c:v>40715</c:v>
                </c:pt>
                <c:pt idx="1167">
                  <c:v>40716</c:v>
                </c:pt>
                <c:pt idx="1168">
                  <c:v>40717</c:v>
                </c:pt>
                <c:pt idx="1169">
                  <c:v>40718</c:v>
                </c:pt>
                <c:pt idx="1170">
                  <c:v>40721</c:v>
                </c:pt>
                <c:pt idx="1171">
                  <c:v>40722</c:v>
                </c:pt>
                <c:pt idx="1172">
                  <c:v>40723</c:v>
                </c:pt>
                <c:pt idx="1173">
                  <c:v>40724</c:v>
                </c:pt>
                <c:pt idx="1174">
                  <c:v>40725</c:v>
                </c:pt>
                <c:pt idx="1175">
                  <c:v>40729</c:v>
                </c:pt>
                <c:pt idx="1176">
                  <c:v>40730</c:v>
                </c:pt>
                <c:pt idx="1177">
                  <c:v>40731</c:v>
                </c:pt>
                <c:pt idx="1178">
                  <c:v>40732</c:v>
                </c:pt>
                <c:pt idx="1179">
                  <c:v>40735</c:v>
                </c:pt>
                <c:pt idx="1180">
                  <c:v>40736</c:v>
                </c:pt>
                <c:pt idx="1181">
                  <c:v>40737</c:v>
                </c:pt>
                <c:pt idx="1182">
                  <c:v>40738</c:v>
                </c:pt>
                <c:pt idx="1183">
                  <c:v>40739</c:v>
                </c:pt>
                <c:pt idx="1184">
                  <c:v>40742</c:v>
                </c:pt>
                <c:pt idx="1185">
                  <c:v>40743</c:v>
                </c:pt>
                <c:pt idx="1186">
                  <c:v>40744</c:v>
                </c:pt>
                <c:pt idx="1187">
                  <c:v>40745</c:v>
                </c:pt>
                <c:pt idx="1188">
                  <c:v>40746</c:v>
                </c:pt>
                <c:pt idx="1189">
                  <c:v>40749</c:v>
                </c:pt>
                <c:pt idx="1190">
                  <c:v>40750</c:v>
                </c:pt>
                <c:pt idx="1191">
                  <c:v>40751</c:v>
                </c:pt>
                <c:pt idx="1192">
                  <c:v>40752</c:v>
                </c:pt>
                <c:pt idx="1193">
                  <c:v>40753</c:v>
                </c:pt>
                <c:pt idx="1194">
                  <c:v>40756</c:v>
                </c:pt>
                <c:pt idx="1195">
                  <c:v>40757</c:v>
                </c:pt>
                <c:pt idx="1196">
                  <c:v>40758</c:v>
                </c:pt>
                <c:pt idx="1197">
                  <c:v>40759</c:v>
                </c:pt>
                <c:pt idx="1198">
                  <c:v>40760</c:v>
                </c:pt>
                <c:pt idx="1199">
                  <c:v>40763</c:v>
                </c:pt>
                <c:pt idx="1200">
                  <c:v>40764</c:v>
                </c:pt>
                <c:pt idx="1201">
                  <c:v>40765</c:v>
                </c:pt>
                <c:pt idx="1202">
                  <c:v>40766</c:v>
                </c:pt>
                <c:pt idx="1203">
                  <c:v>40767</c:v>
                </c:pt>
                <c:pt idx="1204">
                  <c:v>40770</c:v>
                </c:pt>
                <c:pt idx="1205">
                  <c:v>40771</c:v>
                </c:pt>
                <c:pt idx="1206">
                  <c:v>40772</c:v>
                </c:pt>
                <c:pt idx="1207">
                  <c:v>40773</c:v>
                </c:pt>
                <c:pt idx="1208">
                  <c:v>40774</c:v>
                </c:pt>
                <c:pt idx="1209">
                  <c:v>40777</c:v>
                </c:pt>
                <c:pt idx="1210">
                  <c:v>40778</c:v>
                </c:pt>
                <c:pt idx="1211">
                  <c:v>40779</c:v>
                </c:pt>
                <c:pt idx="1212">
                  <c:v>40780</c:v>
                </c:pt>
                <c:pt idx="1213">
                  <c:v>40781</c:v>
                </c:pt>
                <c:pt idx="1214">
                  <c:v>40784</c:v>
                </c:pt>
                <c:pt idx="1215">
                  <c:v>40785</c:v>
                </c:pt>
                <c:pt idx="1216">
                  <c:v>40786</c:v>
                </c:pt>
                <c:pt idx="1217">
                  <c:v>40787</c:v>
                </c:pt>
                <c:pt idx="1218">
                  <c:v>40788</c:v>
                </c:pt>
                <c:pt idx="1219">
                  <c:v>40792</c:v>
                </c:pt>
                <c:pt idx="1220">
                  <c:v>40793</c:v>
                </c:pt>
                <c:pt idx="1221">
                  <c:v>40794</c:v>
                </c:pt>
                <c:pt idx="1222">
                  <c:v>40795</c:v>
                </c:pt>
                <c:pt idx="1223">
                  <c:v>40798</c:v>
                </c:pt>
                <c:pt idx="1224">
                  <c:v>40799</c:v>
                </c:pt>
                <c:pt idx="1225">
                  <c:v>40800</c:v>
                </c:pt>
                <c:pt idx="1226">
                  <c:v>40801</c:v>
                </c:pt>
                <c:pt idx="1227">
                  <c:v>40802</c:v>
                </c:pt>
                <c:pt idx="1228">
                  <c:v>40805</c:v>
                </c:pt>
                <c:pt idx="1229">
                  <c:v>40806</c:v>
                </c:pt>
                <c:pt idx="1230">
                  <c:v>40807</c:v>
                </c:pt>
                <c:pt idx="1231">
                  <c:v>40808</c:v>
                </c:pt>
                <c:pt idx="1232">
                  <c:v>40809</c:v>
                </c:pt>
                <c:pt idx="1233">
                  <c:v>40812</c:v>
                </c:pt>
                <c:pt idx="1234">
                  <c:v>40813</c:v>
                </c:pt>
                <c:pt idx="1235">
                  <c:v>40814</c:v>
                </c:pt>
                <c:pt idx="1236">
                  <c:v>40815</c:v>
                </c:pt>
                <c:pt idx="1237">
                  <c:v>40816</c:v>
                </c:pt>
                <c:pt idx="1238">
                  <c:v>40819</c:v>
                </c:pt>
                <c:pt idx="1239">
                  <c:v>40820</c:v>
                </c:pt>
                <c:pt idx="1240">
                  <c:v>40821</c:v>
                </c:pt>
                <c:pt idx="1241">
                  <c:v>40822</c:v>
                </c:pt>
                <c:pt idx="1242">
                  <c:v>40823</c:v>
                </c:pt>
                <c:pt idx="1243">
                  <c:v>40826</c:v>
                </c:pt>
                <c:pt idx="1244">
                  <c:v>40827</c:v>
                </c:pt>
                <c:pt idx="1245">
                  <c:v>40828</c:v>
                </c:pt>
                <c:pt idx="1246">
                  <c:v>40829</c:v>
                </c:pt>
                <c:pt idx="1247">
                  <c:v>40830</c:v>
                </c:pt>
                <c:pt idx="1248">
                  <c:v>40833</c:v>
                </c:pt>
                <c:pt idx="1249">
                  <c:v>40834</c:v>
                </c:pt>
                <c:pt idx="1250">
                  <c:v>40835</c:v>
                </c:pt>
                <c:pt idx="1251">
                  <c:v>40836</c:v>
                </c:pt>
                <c:pt idx="1252">
                  <c:v>40837</c:v>
                </c:pt>
                <c:pt idx="1253">
                  <c:v>40840</c:v>
                </c:pt>
                <c:pt idx="1254">
                  <c:v>40841</c:v>
                </c:pt>
                <c:pt idx="1255">
                  <c:v>40842</c:v>
                </c:pt>
                <c:pt idx="1256">
                  <c:v>40843</c:v>
                </c:pt>
                <c:pt idx="1257">
                  <c:v>40844</c:v>
                </c:pt>
                <c:pt idx="1258">
                  <c:v>40847</c:v>
                </c:pt>
                <c:pt idx="1259">
                  <c:v>40848</c:v>
                </c:pt>
                <c:pt idx="1260">
                  <c:v>40849</c:v>
                </c:pt>
                <c:pt idx="1261">
                  <c:v>40850</c:v>
                </c:pt>
                <c:pt idx="1262">
                  <c:v>40851</c:v>
                </c:pt>
                <c:pt idx="1263">
                  <c:v>40854</c:v>
                </c:pt>
                <c:pt idx="1264">
                  <c:v>40855</c:v>
                </c:pt>
                <c:pt idx="1265">
                  <c:v>40856</c:v>
                </c:pt>
                <c:pt idx="1266">
                  <c:v>40857</c:v>
                </c:pt>
                <c:pt idx="1267">
                  <c:v>40858</c:v>
                </c:pt>
                <c:pt idx="1268">
                  <c:v>40861</c:v>
                </c:pt>
                <c:pt idx="1269">
                  <c:v>40862</c:v>
                </c:pt>
                <c:pt idx="1270">
                  <c:v>40863</c:v>
                </c:pt>
                <c:pt idx="1271">
                  <c:v>40864</c:v>
                </c:pt>
                <c:pt idx="1272">
                  <c:v>40865</c:v>
                </c:pt>
                <c:pt idx="1273">
                  <c:v>40868</c:v>
                </c:pt>
                <c:pt idx="1274">
                  <c:v>40869</c:v>
                </c:pt>
                <c:pt idx="1275">
                  <c:v>40870</c:v>
                </c:pt>
                <c:pt idx="1276">
                  <c:v>40872</c:v>
                </c:pt>
                <c:pt idx="1277">
                  <c:v>40875</c:v>
                </c:pt>
                <c:pt idx="1278">
                  <c:v>40876</c:v>
                </c:pt>
                <c:pt idx="1279">
                  <c:v>40877</c:v>
                </c:pt>
                <c:pt idx="1280">
                  <c:v>40878</c:v>
                </c:pt>
                <c:pt idx="1281">
                  <c:v>40879</c:v>
                </c:pt>
                <c:pt idx="1282">
                  <c:v>40882</c:v>
                </c:pt>
                <c:pt idx="1283">
                  <c:v>40883</c:v>
                </c:pt>
                <c:pt idx="1284">
                  <c:v>40884</c:v>
                </c:pt>
                <c:pt idx="1285">
                  <c:v>40885</c:v>
                </c:pt>
                <c:pt idx="1286">
                  <c:v>40886</c:v>
                </c:pt>
                <c:pt idx="1287">
                  <c:v>40889</c:v>
                </c:pt>
                <c:pt idx="1288">
                  <c:v>40890</c:v>
                </c:pt>
                <c:pt idx="1289">
                  <c:v>40891</c:v>
                </c:pt>
                <c:pt idx="1290">
                  <c:v>40892</c:v>
                </c:pt>
                <c:pt idx="1291">
                  <c:v>40893</c:v>
                </c:pt>
                <c:pt idx="1292">
                  <c:v>40896</c:v>
                </c:pt>
                <c:pt idx="1293">
                  <c:v>40897</c:v>
                </c:pt>
                <c:pt idx="1294">
                  <c:v>40898</c:v>
                </c:pt>
                <c:pt idx="1295">
                  <c:v>40899</c:v>
                </c:pt>
                <c:pt idx="1296">
                  <c:v>40900</c:v>
                </c:pt>
                <c:pt idx="1297">
                  <c:v>40904</c:v>
                </c:pt>
                <c:pt idx="1298">
                  <c:v>40905</c:v>
                </c:pt>
                <c:pt idx="1299">
                  <c:v>40906</c:v>
                </c:pt>
                <c:pt idx="1300">
                  <c:v>40907</c:v>
                </c:pt>
                <c:pt idx="1301">
                  <c:v>40911</c:v>
                </c:pt>
                <c:pt idx="1302">
                  <c:v>40912</c:v>
                </c:pt>
                <c:pt idx="1303">
                  <c:v>40913</c:v>
                </c:pt>
                <c:pt idx="1304">
                  <c:v>40914</c:v>
                </c:pt>
                <c:pt idx="1305">
                  <c:v>40917</c:v>
                </c:pt>
                <c:pt idx="1306">
                  <c:v>40918</c:v>
                </c:pt>
                <c:pt idx="1307">
                  <c:v>40919</c:v>
                </c:pt>
                <c:pt idx="1308">
                  <c:v>40920</c:v>
                </c:pt>
                <c:pt idx="1309">
                  <c:v>40921</c:v>
                </c:pt>
                <c:pt idx="1310">
                  <c:v>40925</c:v>
                </c:pt>
                <c:pt idx="1311">
                  <c:v>40926</c:v>
                </c:pt>
                <c:pt idx="1312">
                  <c:v>40927</c:v>
                </c:pt>
                <c:pt idx="1313">
                  <c:v>40928</c:v>
                </c:pt>
                <c:pt idx="1314">
                  <c:v>40931</c:v>
                </c:pt>
                <c:pt idx="1315">
                  <c:v>40932</c:v>
                </c:pt>
                <c:pt idx="1316">
                  <c:v>40933</c:v>
                </c:pt>
                <c:pt idx="1317">
                  <c:v>40934</c:v>
                </c:pt>
                <c:pt idx="1318">
                  <c:v>40935</c:v>
                </c:pt>
                <c:pt idx="1319">
                  <c:v>40938</c:v>
                </c:pt>
                <c:pt idx="1320">
                  <c:v>40939</c:v>
                </c:pt>
                <c:pt idx="1321">
                  <c:v>40940</c:v>
                </c:pt>
                <c:pt idx="1322">
                  <c:v>40941</c:v>
                </c:pt>
                <c:pt idx="1323">
                  <c:v>40942</c:v>
                </c:pt>
                <c:pt idx="1324">
                  <c:v>40945</c:v>
                </c:pt>
                <c:pt idx="1325">
                  <c:v>40946</c:v>
                </c:pt>
                <c:pt idx="1326">
                  <c:v>40947</c:v>
                </c:pt>
                <c:pt idx="1327">
                  <c:v>40948</c:v>
                </c:pt>
                <c:pt idx="1328">
                  <c:v>40949</c:v>
                </c:pt>
                <c:pt idx="1329">
                  <c:v>40952</c:v>
                </c:pt>
                <c:pt idx="1330">
                  <c:v>40953</c:v>
                </c:pt>
                <c:pt idx="1331">
                  <c:v>40954</c:v>
                </c:pt>
                <c:pt idx="1332">
                  <c:v>40955</c:v>
                </c:pt>
                <c:pt idx="1333">
                  <c:v>40956</c:v>
                </c:pt>
                <c:pt idx="1334">
                  <c:v>40960</c:v>
                </c:pt>
                <c:pt idx="1335">
                  <c:v>40961</c:v>
                </c:pt>
                <c:pt idx="1336">
                  <c:v>40962</c:v>
                </c:pt>
                <c:pt idx="1337">
                  <c:v>40963</c:v>
                </c:pt>
                <c:pt idx="1338">
                  <c:v>40966</c:v>
                </c:pt>
                <c:pt idx="1339">
                  <c:v>40967</c:v>
                </c:pt>
                <c:pt idx="1340">
                  <c:v>40968</c:v>
                </c:pt>
                <c:pt idx="1341">
                  <c:v>40969</c:v>
                </c:pt>
                <c:pt idx="1342">
                  <c:v>40970</c:v>
                </c:pt>
                <c:pt idx="1343">
                  <c:v>40973</c:v>
                </c:pt>
                <c:pt idx="1344">
                  <c:v>40974</c:v>
                </c:pt>
                <c:pt idx="1345">
                  <c:v>40975</c:v>
                </c:pt>
                <c:pt idx="1346">
                  <c:v>40976</c:v>
                </c:pt>
                <c:pt idx="1347">
                  <c:v>40977</c:v>
                </c:pt>
                <c:pt idx="1348">
                  <c:v>40980</c:v>
                </c:pt>
                <c:pt idx="1349">
                  <c:v>40981</c:v>
                </c:pt>
                <c:pt idx="1350">
                  <c:v>40982</c:v>
                </c:pt>
                <c:pt idx="1351">
                  <c:v>40983</c:v>
                </c:pt>
                <c:pt idx="1352">
                  <c:v>40984</c:v>
                </c:pt>
                <c:pt idx="1353">
                  <c:v>40987</c:v>
                </c:pt>
                <c:pt idx="1354">
                  <c:v>40988</c:v>
                </c:pt>
                <c:pt idx="1355">
                  <c:v>40989</c:v>
                </c:pt>
                <c:pt idx="1356">
                  <c:v>40990</c:v>
                </c:pt>
                <c:pt idx="1357">
                  <c:v>40991</c:v>
                </c:pt>
                <c:pt idx="1358">
                  <c:v>40994</c:v>
                </c:pt>
                <c:pt idx="1359">
                  <c:v>40995</c:v>
                </c:pt>
                <c:pt idx="1360">
                  <c:v>40996</c:v>
                </c:pt>
                <c:pt idx="1361">
                  <c:v>40997</c:v>
                </c:pt>
                <c:pt idx="1362">
                  <c:v>40998</c:v>
                </c:pt>
                <c:pt idx="1363">
                  <c:v>41001</c:v>
                </c:pt>
                <c:pt idx="1364">
                  <c:v>41002</c:v>
                </c:pt>
                <c:pt idx="1365">
                  <c:v>41003</c:v>
                </c:pt>
                <c:pt idx="1366">
                  <c:v>41004</c:v>
                </c:pt>
                <c:pt idx="1367">
                  <c:v>41008</c:v>
                </c:pt>
                <c:pt idx="1368">
                  <c:v>41009</c:v>
                </c:pt>
                <c:pt idx="1369">
                  <c:v>41010</c:v>
                </c:pt>
                <c:pt idx="1370">
                  <c:v>41011</c:v>
                </c:pt>
                <c:pt idx="1371">
                  <c:v>41012</c:v>
                </c:pt>
                <c:pt idx="1372">
                  <c:v>41015</c:v>
                </c:pt>
                <c:pt idx="1373">
                  <c:v>41016</c:v>
                </c:pt>
                <c:pt idx="1374">
                  <c:v>41017</c:v>
                </c:pt>
                <c:pt idx="1375">
                  <c:v>41018</c:v>
                </c:pt>
                <c:pt idx="1376">
                  <c:v>41019</c:v>
                </c:pt>
                <c:pt idx="1377">
                  <c:v>41022</c:v>
                </c:pt>
                <c:pt idx="1378">
                  <c:v>41023</c:v>
                </c:pt>
                <c:pt idx="1379">
                  <c:v>41024</c:v>
                </c:pt>
                <c:pt idx="1380">
                  <c:v>41025</c:v>
                </c:pt>
                <c:pt idx="1381">
                  <c:v>41026</c:v>
                </c:pt>
                <c:pt idx="1382">
                  <c:v>41029</c:v>
                </c:pt>
                <c:pt idx="1383">
                  <c:v>41030</c:v>
                </c:pt>
                <c:pt idx="1384">
                  <c:v>41031</c:v>
                </c:pt>
                <c:pt idx="1385">
                  <c:v>41032</c:v>
                </c:pt>
                <c:pt idx="1386">
                  <c:v>41033</c:v>
                </c:pt>
                <c:pt idx="1387">
                  <c:v>41036</c:v>
                </c:pt>
                <c:pt idx="1388">
                  <c:v>41037</c:v>
                </c:pt>
                <c:pt idx="1389">
                  <c:v>41038</c:v>
                </c:pt>
                <c:pt idx="1390">
                  <c:v>41039</c:v>
                </c:pt>
                <c:pt idx="1391">
                  <c:v>41040</c:v>
                </c:pt>
                <c:pt idx="1392">
                  <c:v>41043</c:v>
                </c:pt>
                <c:pt idx="1393">
                  <c:v>41044</c:v>
                </c:pt>
                <c:pt idx="1394">
                  <c:v>41045</c:v>
                </c:pt>
                <c:pt idx="1395">
                  <c:v>41046</c:v>
                </c:pt>
                <c:pt idx="1396">
                  <c:v>41047</c:v>
                </c:pt>
                <c:pt idx="1397">
                  <c:v>41050</c:v>
                </c:pt>
                <c:pt idx="1398">
                  <c:v>41051</c:v>
                </c:pt>
                <c:pt idx="1399">
                  <c:v>41052</c:v>
                </c:pt>
                <c:pt idx="1400">
                  <c:v>41053</c:v>
                </c:pt>
                <c:pt idx="1401">
                  <c:v>41054</c:v>
                </c:pt>
                <c:pt idx="1402">
                  <c:v>41058</c:v>
                </c:pt>
                <c:pt idx="1403">
                  <c:v>41059</c:v>
                </c:pt>
                <c:pt idx="1404">
                  <c:v>41060</c:v>
                </c:pt>
                <c:pt idx="1405">
                  <c:v>41061</c:v>
                </c:pt>
                <c:pt idx="1406">
                  <c:v>41064</c:v>
                </c:pt>
                <c:pt idx="1407">
                  <c:v>41065</c:v>
                </c:pt>
                <c:pt idx="1408">
                  <c:v>41066</c:v>
                </c:pt>
                <c:pt idx="1409">
                  <c:v>41067</c:v>
                </c:pt>
                <c:pt idx="1410">
                  <c:v>41068</c:v>
                </c:pt>
                <c:pt idx="1411">
                  <c:v>41071</c:v>
                </c:pt>
                <c:pt idx="1412">
                  <c:v>41072</c:v>
                </c:pt>
                <c:pt idx="1413">
                  <c:v>41073</c:v>
                </c:pt>
                <c:pt idx="1414">
                  <c:v>41074</c:v>
                </c:pt>
                <c:pt idx="1415">
                  <c:v>41075</c:v>
                </c:pt>
                <c:pt idx="1416">
                  <c:v>41078</c:v>
                </c:pt>
                <c:pt idx="1417">
                  <c:v>41079</c:v>
                </c:pt>
                <c:pt idx="1418">
                  <c:v>41080</c:v>
                </c:pt>
                <c:pt idx="1419">
                  <c:v>41081</c:v>
                </c:pt>
                <c:pt idx="1420">
                  <c:v>41082</c:v>
                </c:pt>
                <c:pt idx="1421">
                  <c:v>41085</c:v>
                </c:pt>
                <c:pt idx="1422">
                  <c:v>41086</c:v>
                </c:pt>
                <c:pt idx="1423">
                  <c:v>41087</c:v>
                </c:pt>
                <c:pt idx="1424">
                  <c:v>41088</c:v>
                </c:pt>
                <c:pt idx="1425">
                  <c:v>41089</c:v>
                </c:pt>
                <c:pt idx="1426">
                  <c:v>41092</c:v>
                </c:pt>
                <c:pt idx="1427">
                  <c:v>41093</c:v>
                </c:pt>
                <c:pt idx="1428">
                  <c:v>41095</c:v>
                </c:pt>
                <c:pt idx="1429">
                  <c:v>41096</c:v>
                </c:pt>
                <c:pt idx="1430">
                  <c:v>41099</c:v>
                </c:pt>
                <c:pt idx="1431">
                  <c:v>41100</c:v>
                </c:pt>
                <c:pt idx="1432">
                  <c:v>41101</c:v>
                </c:pt>
                <c:pt idx="1433">
                  <c:v>41102</c:v>
                </c:pt>
                <c:pt idx="1434">
                  <c:v>41103</c:v>
                </c:pt>
                <c:pt idx="1435">
                  <c:v>41106</c:v>
                </c:pt>
                <c:pt idx="1436">
                  <c:v>41107</c:v>
                </c:pt>
                <c:pt idx="1437">
                  <c:v>41108</c:v>
                </c:pt>
                <c:pt idx="1438">
                  <c:v>41109</c:v>
                </c:pt>
                <c:pt idx="1439">
                  <c:v>41110</c:v>
                </c:pt>
                <c:pt idx="1440">
                  <c:v>41113</c:v>
                </c:pt>
                <c:pt idx="1441">
                  <c:v>41114</c:v>
                </c:pt>
                <c:pt idx="1442">
                  <c:v>41115</c:v>
                </c:pt>
                <c:pt idx="1443">
                  <c:v>41116</c:v>
                </c:pt>
                <c:pt idx="1444">
                  <c:v>41117</c:v>
                </c:pt>
                <c:pt idx="1445">
                  <c:v>41120</c:v>
                </c:pt>
                <c:pt idx="1446">
                  <c:v>41121</c:v>
                </c:pt>
                <c:pt idx="1447">
                  <c:v>41122</c:v>
                </c:pt>
                <c:pt idx="1448">
                  <c:v>41123</c:v>
                </c:pt>
                <c:pt idx="1449">
                  <c:v>41124</c:v>
                </c:pt>
                <c:pt idx="1450">
                  <c:v>41127</c:v>
                </c:pt>
                <c:pt idx="1451">
                  <c:v>41128</c:v>
                </c:pt>
                <c:pt idx="1452">
                  <c:v>41129</c:v>
                </c:pt>
                <c:pt idx="1453">
                  <c:v>41130</c:v>
                </c:pt>
                <c:pt idx="1454">
                  <c:v>41131</c:v>
                </c:pt>
                <c:pt idx="1455">
                  <c:v>41134</c:v>
                </c:pt>
                <c:pt idx="1456">
                  <c:v>41135</c:v>
                </c:pt>
                <c:pt idx="1457">
                  <c:v>41136</c:v>
                </c:pt>
                <c:pt idx="1458">
                  <c:v>41137</c:v>
                </c:pt>
                <c:pt idx="1459">
                  <c:v>41138</c:v>
                </c:pt>
                <c:pt idx="1460">
                  <c:v>41141</c:v>
                </c:pt>
                <c:pt idx="1461">
                  <c:v>41142</c:v>
                </c:pt>
                <c:pt idx="1462">
                  <c:v>41143</c:v>
                </c:pt>
                <c:pt idx="1463">
                  <c:v>41144</c:v>
                </c:pt>
                <c:pt idx="1464">
                  <c:v>41145</c:v>
                </c:pt>
                <c:pt idx="1465">
                  <c:v>41148</c:v>
                </c:pt>
                <c:pt idx="1466">
                  <c:v>41149</c:v>
                </c:pt>
                <c:pt idx="1467">
                  <c:v>41150</c:v>
                </c:pt>
                <c:pt idx="1468">
                  <c:v>41151</c:v>
                </c:pt>
                <c:pt idx="1469">
                  <c:v>41152</c:v>
                </c:pt>
                <c:pt idx="1470">
                  <c:v>41156</c:v>
                </c:pt>
                <c:pt idx="1471">
                  <c:v>41157</c:v>
                </c:pt>
                <c:pt idx="1472">
                  <c:v>41158</c:v>
                </c:pt>
                <c:pt idx="1473">
                  <c:v>41159</c:v>
                </c:pt>
                <c:pt idx="1474">
                  <c:v>41162</c:v>
                </c:pt>
                <c:pt idx="1475">
                  <c:v>41163</c:v>
                </c:pt>
                <c:pt idx="1476">
                  <c:v>41164</c:v>
                </c:pt>
                <c:pt idx="1477">
                  <c:v>41165</c:v>
                </c:pt>
                <c:pt idx="1478">
                  <c:v>41166</c:v>
                </c:pt>
                <c:pt idx="1479">
                  <c:v>41169</c:v>
                </c:pt>
                <c:pt idx="1480">
                  <c:v>41170</c:v>
                </c:pt>
                <c:pt idx="1481">
                  <c:v>41171</c:v>
                </c:pt>
                <c:pt idx="1482">
                  <c:v>41172</c:v>
                </c:pt>
                <c:pt idx="1483">
                  <c:v>41173</c:v>
                </c:pt>
                <c:pt idx="1484">
                  <c:v>41176</c:v>
                </c:pt>
                <c:pt idx="1485">
                  <c:v>41177</c:v>
                </c:pt>
                <c:pt idx="1486">
                  <c:v>41178</c:v>
                </c:pt>
                <c:pt idx="1487">
                  <c:v>41179</c:v>
                </c:pt>
                <c:pt idx="1488">
                  <c:v>41180</c:v>
                </c:pt>
                <c:pt idx="1489">
                  <c:v>41183</c:v>
                </c:pt>
                <c:pt idx="1490">
                  <c:v>41184</c:v>
                </c:pt>
                <c:pt idx="1491">
                  <c:v>41185</c:v>
                </c:pt>
                <c:pt idx="1492">
                  <c:v>41186</c:v>
                </c:pt>
                <c:pt idx="1493">
                  <c:v>41187</c:v>
                </c:pt>
                <c:pt idx="1494">
                  <c:v>41190</c:v>
                </c:pt>
                <c:pt idx="1495">
                  <c:v>41191</c:v>
                </c:pt>
                <c:pt idx="1496">
                  <c:v>41192</c:v>
                </c:pt>
                <c:pt idx="1497">
                  <c:v>41193</c:v>
                </c:pt>
                <c:pt idx="1498">
                  <c:v>41194</c:v>
                </c:pt>
                <c:pt idx="1499">
                  <c:v>41197</c:v>
                </c:pt>
                <c:pt idx="1500">
                  <c:v>41198</c:v>
                </c:pt>
                <c:pt idx="1501">
                  <c:v>41199</c:v>
                </c:pt>
                <c:pt idx="1502">
                  <c:v>41200</c:v>
                </c:pt>
                <c:pt idx="1503">
                  <c:v>41201</c:v>
                </c:pt>
                <c:pt idx="1504">
                  <c:v>41204</c:v>
                </c:pt>
                <c:pt idx="1505">
                  <c:v>41205</c:v>
                </c:pt>
                <c:pt idx="1506">
                  <c:v>41206</c:v>
                </c:pt>
                <c:pt idx="1507">
                  <c:v>41207</c:v>
                </c:pt>
                <c:pt idx="1508">
                  <c:v>41208</c:v>
                </c:pt>
                <c:pt idx="1509">
                  <c:v>41213</c:v>
                </c:pt>
                <c:pt idx="1510">
                  <c:v>41214</c:v>
                </c:pt>
                <c:pt idx="1511">
                  <c:v>41215</c:v>
                </c:pt>
                <c:pt idx="1512">
                  <c:v>41218</c:v>
                </c:pt>
                <c:pt idx="1513">
                  <c:v>41219</c:v>
                </c:pt>
                <c:pt idx="1514">
                  <c:v>41220</c:v>
                </c:pt>
                <c:pt idx="1515">
                  <c:v>41221</c:v>
                </c:pt>
                <c:pt idx="1516">
                  <c:v>41222</c:v>
                </c:pt>
                <c:pt idx="1517">
                  <c:v>41225</c:v>
                </c:pt>
                <c:pt idx="1518">
                  <c:v>41226</c:v>
                </c:pt>
                <c:pt idx="1519">
                  <c:v>41227</c:v>
                </c:pt>
                <c:pt idx="1520">
                  <c:v>41228</c:v>
                </c:pt>
                <c:pt idx="1521">
                  <c:v>41229</c:v>
                </c:pt>
                <c:pt idx="1522">
                  <c:v>41232</c:v>
                </c:pt>
                <c:pt idx="1523">
                  <c:v>41233</c:v>
                </c:pt>
                <c:pt idx="1524">
                  <c:v>41234</c:v>
                </c:pt>
                <c:pt idx="1525">
                  <c:v>41236</c:v>
                </c:pt>
                <c:pt idx="1526">
                  <c:v>41239</c:v>
                </c:pt>
                <c:pt idx="1527">
                  <c:v>41240</c:v>
                </c:pt>
                <c:pt idx="1528">
                  <c:v>41241</c:v>
                </c:pt>
                <c:pt idx="1529">
                  <c:v>41242</c:v>
                </c:pt>
                <c:pt idx="1530">
                  <c:v>41243</c:v>
                </c:pt>
                <c:pt idx="1531">
                  <c:v>41246</c:v>
                </c:pt>
                <c:pt idx="1532">
                  <c:v>41247</c:v>
                </c:pt>
                <c:pt idx="1533">
                  <c:v>41248</c:v>
                </c:pt>
                <c:pt idx="1534">
                  <c:v>41249</c:v>
                </c:pt>
                <c:pt idx="1535">
                  <c:v>41250</c:v>
                </c:pt>
                <c:pt idx="1536">
                  <c:v>41253</c:v>
                </c:pt>
                <c:pt idx="1537">
                  <c:v>41254</c:v>
                </c:pt>
                <c:pt idx="1538">
                  <c:v>41255</c:v>
                </c:pt>
                <c:pt idx="1539">
                  <c:v>41256</c:v>
                </c:pt>
                <c:pt idx="1540">
                  <c:v>41257</c:v>
                </c:pt>
                <c:pt idx="1541">
                  <c:v>41260</c:v>
                </c:pt>
                <c:pt idx="1542">
                  <c:v>41261</c:v>
                </c:pt>
                <c:pt idx="1543">
                  <c:v>41262</c:v>
                </c:pt>
                <c:pt idx="1544">
                  <c:v>41263</c:v>
                </c:pt>
                <c:pt idx="1545">
                  <c:v>41264</c:v>
                </c:pt>
                <c:pt idx="1546">
                  <c:v>41267</c:v>
                </c:pt>
                <c:pt idx="1547">
                  <c:v>41269</c:v>
                </c:pt>
                <c:pt idx="1548">
                  <c:v>41270</c:v>
                </c:pt>
                <c:pt idx="1549">
                  <c:v>41271</c:v>
                </c:pt>
                <c:pt idx="1550">
                  <c:v>41274</c:v>
                </c:pt>
                <c:pt idx="1551">
                  <c:v>41276</c:v>
                </c:pt>
                <c:pt idx="1552">
                  <c:v>41277</c:v>
                </c:pt>
                <c:pt idx="1553">
                  <c:v>41278</c:v>
                </c:pt>
                <c:pt idx="1554">
                  <c:v>41281</c:v>
                </c:pt>
                <c:pt idx="1555">
                  <c:v>41282</c:v>
                </c:pt>
                <c:pt idx="1556">
                  <c:v>41283</c:v>
                </c:pt>
                <c:pt idx="1557">
                  <c:v>41284</c:v>
                </c:pt>
                <c:pt idx="1558">
                  <c:v>41285</c:v>
                </c:pt>
                <c:pt idx="1559">
                  <c:v>41288</c:v>
                </c:pt>
                <c:pt idx="1560">
                  <c:v>41289</c:v>
                </c:pt>
                <c:pt idx="1561">
                  <c:v>41290</c:v>
                </c:pt>
                <c:pt idx="1562">
                  <c:v>41291</c:v>
                </c:pt>
                <c:pt idx="1563">
                  <c:v>41292</c:v>
                </c:pt>
                <c:pt idx="1564">
                  <c:v>41296</c:v>
                </c:pt>
                <c:pt idx="1565">
                  <c:v>41297</c:v>
                </c:pt>
                <c:pt idx="1566">
                  <c:v>41298</c:v>
                </c:pt>
                <c:pt idx="1567">
                  <c:v>41299</c:v>
                </c:pt>
                <c:pt idx="1568">
                  <c:v>41302</c:v>
                </c:pt>
                <c:pt idx="1569">
                  <c:v>41303</c:v>
                </c:pt>
                <c:pt idx="1570">
                  <c:v>41304</c:v>
                </c:pt>
                <c:pt idx="1571">
                  <c:v>41305</c:v>
                </c:pt>
                <c:pt idx="1572">
                  <c:v>41306</c:v>
                </c:pt>
                <c:pt idx="1573">
                  <c:v>41309</c:v>
                </c:pt>
                <c:pt idx="1574">
                  <c:v>41310</c:v>
                </c:pt>
                <c:pt idx="1575">
                  <c:v>41311</c:v>
                </c:pt>
                <c:pt idx="1576">
                  <c:v>41312</c:v>
                </c:pt>
                <c:pt idx="1577">
                  <c:v>41313</c:v>
                </c:pt>
                <c:pt idx="1578">
                  <c:v>41316</c:v>
                </c:pt>
                <c:pt idx="1579">
                  <c:v>41317</c:v>
                </c:pt>
                <c:pt idx="1580">
                  <c:v>41318</c:v>
                </c:pt>
                <c:pt idx="1581">
                  <c:v>41319</c:v>
                </c:pt>
                <c:pt idx="1582">
                  <c:v>41320</c:v>
                </c:pt>
                <c:pt idx="1583">
                  <c:v>41324</c:v>
                </c:pt>
                <c:pt idx="1584">
                  <c:v>41325</c:v>
                </c:pt>
                <c:pt idx="1585">
                  <c:v>41326</c:v>
                </c:pt>
                <c:pt idx="1586">
                  <c:v>41327</c:v>
                </c:pt>
                <c:pt idx="1587">
                  <c:v>41330</c:v>
                </c:pt>
                <c:pt idx="1588">
                  <c:v>41331</c:v>
                </c:pt>
                <c:pt idx="1589">
                  <c:v>41332</c:v>
                </c:pt>
                <c:pt idx="1590">
                  <c:v>41333</c:v>
                </c:pt>
                <c:pt idx="1591">
                  <c:v>41334</c:v>
                </c:pt>
                <c:pt idx="1592">
                  <c:v>41337</c:v>
                </c:pt>
                <c:pt idx="1593">
                  <c:v>41338</c:v>
                </c:pt>
                <c:pt idx="1594">
                  <c:v>41339</c:v>
                </c:pt>
                <c:pt idx="1595">
                  <c:v>41340</c:v>
                </c:pt>
                <c:pt idx="1596">
                  <c:v>41341</c:v>
                </c:pt>
                <c:pt idx="1597">
                  <c:v>41344</c:v>
                </c:pt>
                <c:pt idx="1598">
                  <c:v>41345</c:v>
                </c:pt>
                <c:pt idx="1599">
                  <c:v>41346</c:v>
                </c:pt>
                <c:pt idx="1600">
                  <c:v>41347</c:v>
                </c:pt>
                <c:pt idx="1601">
                  <c:v>41348</c:v>
                </c:pt>
                <c:pt idx="1602">
                  <c:v>41351</c:v>
                </c:pt>
                <c:pt idx="1603">
                  <c:v>41352</c:v>
                </c:pt>
                <c:pt idx="1604">
                  <c:v>41353</c:v>
                </c:pt>
                <c:pt idx="1605">
                  <c:v>41354</c:v>
                </c:pt>
                <c:pt idx="1606">
                  <c:v>41355</c:v>
                </c:pt>
                <c:pt idx="1607">
                  <c:v>41358</c:v>
                </c:pt>
                <c:pt idx="1608">
                  <c:v>41359</c:v>
                </c:pt>
                <c:pt idx="1609">
                  <c:v>41360</c:v>
                </c:pt>
                <c:pt idx="1610">
                  <c:v>41361</c:v>
                </c:pt>
                <c:pt idx="1611">
                  <c:v>41365</c:v>
                </c:pt>
                <c:pt idx="1612">
                  <c:v>41366</c:v>
                </c:pt>
                <c:pt idx="1613">
                  <c:v>41367</c:v>
                </c:pt>
                <c:pt idx="1614">
                  <c:v>41368</c:v>
                </c:pt>
                <c:pt idx="1615">
                  <c:v>41369</c:v>
                </c:pt>
                <c:pt idx="1616">
                  <c:v>41372</c:v>
                </c:pt>
                <c:pt idx="1617">
                  <c:v>41373</c:v>
                </c:pt>
                <c:pt idx="1618">
                  <c:v>41374</c:v>
                </c:pt>
                <c:pt idx="1619">
                  <c:v>41375</c:v>
                </c:pt>
                <c:pt idx="1620">
                  <c:v>41376</c:v>
                </c:pt>
                <c:pt idx="1621">
                  <c:v>41379</c:v>
                </c:pt>
                <c:pt idx="1622">
                  <c:v>41380</c:v>
                </c:pt>
                <c:pt idx="1623">
                  <c:v>41381</c:v>
                </c:pt>
                <c:pt idx="1624">
                  <c:v>41382</c:v>
                </c:pt>
                <c:pt idx="1625">
                  <c:v>41383</c:v>
                </c:pt>
                <c:pt idx="1626">
                  <c:v>41386</c:v>
                </c:pt>
                <c:pt idx="1627">
                  <c:v>41387</c:v>
                </c:pt>
                <c:pt idx="1628">
                  <c:v>41388</c:v>
                </c:pt>
                <c:pt idx="1629">
                  <c:v>41389</c:v>
                </c:pt>
                <c:pt idx="1630">
                  <c:v>41390</c:v>
                </c:pt>
                <c:pt idx="1631">
                  <c:v>41393</c:v>
                </c:pt>
                <c:pt idx="1632">
                  <c:v>41394</c:v>
                </c:pt>
                <c:pt idx="1633">
                  <c:v>41395</c:v>
                </c:pt>
                <c:pt idx="1634">
                  <c:v>41396</c:v>
                </c:pt>
                <c:pt idx="1635">
                  <c:v>41397</c:v>
                </c:pt>
                <c:pt idx="1636">
                  <c:v>41400</c:v>
                </c:pt>
                <c:pt idx="1637">
                  <c:v>41401</c:v>
                </c:pt>
                <c:pt idx="1638">
                  <c:v>41402</c:v>
                </c:pt>
                <c:pt idx="1639">
                  <c:v>41403</c:v>
                </c:pt>
                <c:pt idx="1640">
                  <c:v>41404</c:v>
                </c:pt>
                <c:pt idx="1641">
                  <c:v>41407</c:v>
                </c:pt>
                <c:pt idx="1642">
                  <c:v>41408</c:v>
                </c:pt>
                <c:pt idx="1643">
                  <c:v>41409</c:v>
                </c:pt>
                <c:pt idx="1644">
                  <c:v>41410</c:v>
                </c:pt>
                <c:pt idx="1645">
                  <c:v>41411</c:v>
                </c:pt>
                <c:pt idx="1646">
                  <c:v>41414</c:v>
                </c:pt>
                <c:pt idx="1647">
                  <c:v>41415</c:v>
                </c:pt>
                <c:pt idx="1648">
                  <c:v>41416</c:v>
                </c:pt>
                <c:pt idx="1649">
                  <c:v>41417</c:v>
                </c:pt>
                <c:pt idx="1650">
                  <c:v>41418</c:v>
                </c:pt>
                <c:pt idx="1651">
                  <c:v>41422</c:v>
                </c:pt>
                <c:pt idx="1652">
                  <c:v>41423</c:v>
                </c:pt>
                <c:pt idx="1653">
                  <c:v>41424</c:v>
                </c:pt>
                <c:pt idx="1654">
                  <c:v>41425</c:v>
                </c:pt>
                <c:pt idx="1655">
                  <c:v>41428</c:v>
                </c:pt>
                <c:pt idx="1656">
                  <c:v>41429</c:v>
                </c:pt>
                <c:pt idx="1657">
                  <c:v>41430</c:v>
                </c:pt>
                <c:pt idx="1658">
                  <c:v>41431</c:v>
                </c:pt>
                <c:pt idx="1659">
                  <c:v>41432</c:v>
                </c:pt>
                <c:pt idx="1660">
                  <c:v>41435</c:v>
                </c:pt>
                <c:pt idx="1661">
                  <c:v>41436</c:v>
                </c:pt>
                <c:pt idx="1662">
                  <c:v>41437</c:v>
                </c:pt>
                <c:pt idx="1663">
                  <c:v>41438</c:v>
                </c:pt>
                <c:pt idx="1664">
                  <c:v>41439</c:v>
                </c:pt>
                <c:pt idx="1665">
                  <c:v>41442</c:v>
                </c:pt>
                <c:pt idx="1666">
                  <c:v>41443</c:v>
                </c:pt>
                <c:pt idx="1667">
                  <c:v>41444</c:v>
                </c:pt>
                <c:pt idx="1668">
                  <c:v>41445</c:v>
                </c:pt>
                <c:pt idx="1669">
                  <c:v>41446</c:v>
                </c:pt>
                <c:pt idx="1670">
                  <c:v>41449</c:v>
                </c:pt>
                <c:pt idx="1671">
                  <c:v>41450</c:v>
                </c:pt>
                <c:pt idx="1672">
                  <c:v>41451</c:v>
                </c:pt>
                <c:pt idx="1673">
                  <c:v>41452</c:v>
                </c:pt>
                <c:pt idx="1674">
                  <c:v>41453</c:v>
                </c:pt>
                <c:pt idx="1675">
                  <c:v>41456</c:v>
                </c:pt>
                <c:pt idx="1676">
                  <c:v>41457</c:v>
                </c:pt>
                <c:pt idx="1677">
                  <c:v>41458</c:v>
                </c:pt>
                <c:pt idx="1678">
                  <c:v>41460</c:v>
                </c:pt>
                <c:pt idx="1679">
                  <c:v>41463</c:v>
                </c:pt>
                <c:pt idx="1680">
                  <c:v>41464</c:v>
                </c:pt>
                <c:pt idx="1681">
                  <c:v>41465</c:v>
                </c:pt>
                <c:pt idx="1682">
                  <c:v>41466</c:v>
                </c:pt>
                <c:pt idx="1683">
                  <c:v>41467</c:v>
                </c:pt>
                <c:pt idx="1684">
                  <c:v>41470</c:v>
                </c:pt>
                <c:pt idx="1685">
                  <c:v>41471</c:v>
                </c:pt>
                <c:pt idx="1686">
                  <c:v>41472</c:v>
                </c:pt>
                <c:pt idx="1687">
                  <c:v>41473</c:v>
                </c:pt>
                <c:pt idx="1688">
                  <c:v>41474</c:v>
                </c:pt>
                <c:pt idx="1689">
                  <c:v>41477</c:v>
                </c:pt>
                <c:pt idx="1690">
                  <c:v>41478</c:v>
                </c:pt>
                <c:pt idx="1691">
                  <c:v>41479</c:v>
                </c:pt>
                <c:pt idx="1692">
                  <c:v>41480</c:v>
                </c:pt>
                <c:pt idx="1693">
                  <c:v>41481</c:v>
                </c:pt>
                <c:pt idx="1694">
                  <c:v>41484</c:v>
                </c:pt>
                <c:pt idx="1695">
                  <c:v>41485</c:v>
                </c:pt>
                <c:pt idx="1696">
                  <c:v>41486</c:v>
                </c:pt>
                <c:pt idx="1697">
                  <c:v>41487</c:v>
                </c:pt>
                <c:pt idx="1698">
                  <c:v>41488</c:v>
                </c:pt>
                <c:pt idx="1699">
                  <c:v>41491</c:v>
                </c:pt>
                <c:pt idx="1700">
                  <c:v>41492</c:v>
                </c:pt>
                <c:pt idx="1701">
                  <c:v>41493</c:v>
                </c:pt>
                <c:pt idx="1702">
                  <c:v>41494</c:v>
                </c:pt>
                <c:pt idx="1703">
                  <c:v>41495</c:v>
                </c:pt>
                <c:pt idx="1704">
                  <c:v>41498</c:v>
                </c:pt>
                <c:pt idx="1705">
                  <c:v>41499</c:v>
                </c:pt>
                <c:pt idx="1706">
                  <c:v>41500</c:v>
                </c:pt>
                <c:pt idx="1707">
                  <c:v>41501</c:v>
                </c:pt>
                <c:pt idx="1708">
                  <c:v>41502</c:v>
                </c:pt>
                <c:pt idx="1709">
                  <c:v>41505</c:v>
                </c:pt>
                <c:pt idx="1710">
                  <c:v>41506</c:v>
                </c:pt>
                <c:pt idx="1711">
                  <c:v>41507</c:v>
                </c:pt>
                <c:pt idx="1712">
                  <c:v>41508</c:v>
                </c:pt>
                <c:pt idx="1713">
                  <c:v>41509</c:v>
                </c:pt>
                <c:pt idx="1714">
                  <c:v>41512</c:v>
                </c:pt>
                <c:pt idx="1715">
                  <c:v>41513</c:v>
                </c:pt>
                <c:pt idx="1716">
                  <c:v>41514</c:v>
                </c:pt>
                <c:pt idx="1717">
                  <c:v>41515</c:v>
                </c:pt>
                <c:pt idx="1718">
                  <c:v>41516</c:v>
                </c:pt>
                <c:pt idx="1719">
                  <c:v>41520</c:v>
                </c:pt>
                <c:pt idx="1720">
                  <c:v>41521</c:v>
                </c:pt>
                <c:pt idx="1721">
                  <c:v>41522</c:v>
                </c:pt>
                <c:pt idx="1722">
                  <c:v>41523</c:v>
                </c:pt>
                <c:pt idx="1723">
                  <c:v>41526</c:v>
                </c:pt>
                <c:pt idx="1724">
                  <c:v>41527</c:v>
                </c:pt>
                <c:pt idx="1725">
                  <c:v>41528</c:v>
                </c:pt>
                <c:pt idx="1726">
                  <c:v>41529</c:v>
                </c:pt>
                <c:pt idx="1727">
                  <c:v>41530</c:v>
                </c:pt>
                <c:pt idx="1728">
                  <c:v>41533</c:v>
                </c:pt>
                <c:pt idx="1729">
                  <c:v>41534</c:v>
                </c:pt>
                <c:pt idx="1730">
                  <c:v>41535</c:v>
                </c:pt>
                <c:pt idx="1731">
                  <c:v>41536</c:v>
                </c:pt>
                <c:pt idx="1732">
                  <c:v>41537</c:v>
                </c:pt>
                <c:pt idx="1733">
                  <c:v>41540</c:v>
                </c:pt>
                <c:pt idx="1734">
                  <c:v>41541</c:v>
                </c:pt>
                <c:pt idx="1735">
                  <c:v>41542</c:v>
                </c:pt>
                <c:pt idx="1736">
                  <c:v>41543</c:v>
                </c:pt>
                <c:pt idx="1737">
                  <c:v>41544</c:v>
                </c:pt>
                <c:pt idx="1738">
                  <c:v>41547</c:v>
                </c:pt>
                <c:pt idx="1739">
                  <c:v>41548</c:v>
                </c:pt>
                <c:pt idx="1740">
                  <c:v>41549</c:v>
                </c:pt>
                <c:pt idx="1741">
                  <c:v>41550</c:v>
                </c:pt>
                <c:pt idx="1742">
                  <c:v>41551</c:v>
                </c:pt>
                <c:pt idx="1743">
                  <c:v>41554</c:v>
                </c:pt>
                <c:pt idx="1744">
                  <c:v>41555</c:v>
                </c:pt>
                <c:pt idx="1745">
                  <c:v>41556</c:v>
                </c:pt>
                <c:pt idx="1746">
                  <c:v>41557</c:v>
                </c:pt>
                <c:pt idx="1747">
                  <c:v>41558</c:v>
                </c:pt>
                <c:pt idx="1748">
                  <c:v>41561</c:v>
                </c:pt>
                <c:pt idx="1749">
                  <c:v>41562</c:v>
                </c:pt>
                <c:pt idx="1750">
                  <c:v>41563</c:v>
                </c:pt>
                <c:pt idx="1751">
                  <c:v>41564</c:v>
                </c:pt>
                <c:pt idx="1752">
                  <c:v>41565</c:v>
                </c:pt>
                <c:pt idx="1753">
                  <c:v>41568</c:v>
                </c:pt>
                <c:pt idx="1754">
                  <c:v>41569</c:v>
                </c:pt>
                <c:pt idx="1755">
                  <c:v>41570</c:v>
                </c:pt>
                <c:pt idx="1756">
                  <c:v>41571</c:v>
                </c:pt>
                <c:pt idx="1757">
                  <c:v>41572</c:v>
                </c:pt>
                <c:pt idx="1758">
                  <c:v>41575</c:v>
                </c:pt>
                <c:pt idx="1759">
                  <c:v>41576</c:v>
                </c:pt>
                <c:pt idx="1760">
                  <c:v>41577</c:v>
                </c:pt>
                <c:pt idx="1761">
                  <c:v>41578</c:v>
                </c:pt>
                <c:pt idx="1762">
                  <c:v>41579</c:v>
                </c:pt>
                <c:pt idx="1763">
                  <c:v>41582</c:v>
                </c:pt>
                <c:pt idx="1764">
                  <c:v>41583</c:v>
                </c:pt>
                <c:pt idx="1765">
                  <c:v>41584</c:v>
                </c:pt>
                <c:pt idx="1766">
                  <c:v>41585</c:v>
                </c:pt>
                <c:pt idx="1767">
                  <c:v>41586</c:v>
                </c:pt>
                <c:pt idx="1768">
                  <c:v>41589</c:v>
                </c:pt>
                <c:pt idx="1769">
                  <c:v>41590</c:v>
                </c:pt>
                <c:pt idx="1770">
                  <c:v>41591</c:v>
                </c:pt>
                <c:pt idx="1771">
                  <c:v>41592</c:v>
                </c:pt>
                <c:pt idx="1772">
                  <c:v>41593</c:v>
                </c:pt>
                <c:pt idx="1773">
                  <c:v>41596</c:v>
                </c:pt>
                <c:pt idx="1774">
                  <c:v>41597</c:v>
                </c:pt>
                <c:pt idx="1775">
                  <c:v>41598</c:v>
                </c:pt>
                <c:pt idx="1776">
                  <c:v>41599</c:v>
                </c:pt>
                <c:pt idx="1777">
                  <c:v>41600</c:v>
                </c:pt>
                <c:pt idx="1778">
                  <c:v>41603</c:v>
                </c:pt>
                <c:pt idx="1779">
                  <c:v>41604</c:v>
                </c:pt>
                <c:pt idx="1780">
                  <c:v>41605</c:v>
                </c:pt>
                <c:pt idx="1781">
                  <c:v>41607</c:v>
                </c:pt>
                <c:pt idx="1782">
                  <c:v>41610</c:v>
                </c:pt>
                <c:pt idx="1783">
                  <c:v>41611</c:v>
                </c:pt>
                <c:pt idx="1784">
                  <c:v>41612</c:v>
                </c:pt>
                <c:pt idx="1785">
                  <c:v>41613</c:v>
                </c:pt>
                <c:pt idx="1786">
                  <c:v>41614</c:v>
                </c:pt>
                <c:pt idx="1787">
                  <c:v>41617</c:v>
                </c:pt>
                <c:pt idx="1788">
                  <c:v>41618</c:v>
                </c:pt>
                <c:pt idx="1789">
                  <c:v>41619</c:v>
                </c:pt>
                <c:pt idx="1790">
                  <c:v>41620</c:v>
                </c:pt>
                <c:pt idx="1791">
                  <c:v>41621</c:v>
                </c:pt>
                <c:pt idx="1792">
                  <c:v>41624</c:v>
                </c:pt>
                <c:pt idx="1793">
                  <c:v>41625</c:v>
                </c:pt>
                <c:pt idx="1794">
                  <c:v>41626</c:v>
                </c:pt>
                <c:pt idx="1795">
                  <c:v>41627</c:v>
                </c:pt>
                <c:pt idx="1796">
                  <c:v>41628</c:v>
                </c:pt>
                <c:pt idx="1797">
                  <c:v>41631</c:v>
                </c:pt>
                <c:pt idx="1798">
                  <c:v>41632</c:v>
                </c:pt>
                <c:pt idx="1799">
                  <c:v>41634</c:v>
                </c:pt>
                <c:pt idx="1800">
                  <c:v>41635</c:v>
                </c:pt>
                <c:pt idx="1801">
                  <c:v>41638</c:v>
                </c:pt>
                <c:pt idx="1802">
                  <c:v>41639</c:v>
                </c:pt>
                <c:pt idx="1803">
                  <c:v>41641</c:v>
                </c:pt>
                <c:pt idx="1804">
                  <c:v>41642</c:v>
                </c:pt>
                <c:pt idx="1805">
                  <c:v>41645</c:v>
                </c:pt>
                <c:pt idx="1806">
                  <c:v>41646</c:v>
                </c:pt>
                <c:pt idx="1807">
                  <c:v>41647</c:v>
                </c:pt>
                <c:pt idx="1808">
                  <c:v>41648</c:v>
                </c:pt>
                <c:pt idx="1809">
                  <c:v>41649</c:v>
                </c:pt>
                <c:pt idx="1810">
                  <c:v>41652</c:v>
                </c:pt>
                <c:pt idx="1811">
                  <c:v>41653</c:v>
                </c:pt>
                <c:pt idx="1812">
                  <c:v>41654</c:v>
                </c:pt>
                <c:pt idx="1813">
                  <c:v>41655</c:v>
                </c:pt>
                <c:pt idx="1814">
                  <c:v>41656</c:v>
                </c:pt>
                <c:pt idx="1815">
                  <c:v>41660</c:v>
                </c:pt>
                <c:pt idx="1816">
                  <c:v>41661</c:v>
                </c:pt>
                <c:pt idx="1817">
                  <c:v>41662</c:v>
                </c:pt>
                <c:pt idx="1818">
                  <c:v>41663</c:v>
                </c:pt>
                <c:pt idx="1819">
                  <c:v>41666</c:v>
                </c:pt>
                <c:pt idx="1820">
                  <c:v>41667</c:v>
                </c:pt>
                <c:pt idx="1821">
                  <c:v>41668</c:v>
                </c:pt>
                <c:pt idx="1822">
                  <c:v>41669</c:v>
                </c:pt>
                <c:pt idx="1823">
                  <c:v>41670</c:v>
                </c:pt>
                <c:pt idx="1824">
                  <c:v>41673</c:v>
                </c:pt>
                <c:pt idx="1825">
                  <c:v>41674</c:v>
                </c:pt>
                <c:pt idx="1826">
                  <c:v>41675</c:v>
                </c:pt>
                <c:pt idx="1827">
                  <c:v>41676</c:v>
                </c:pt>
                <c:pt idx="1828">
                  <c:v>41677</c:v>
                </c:pt>
                <c:pt idx="1829">
                  <c:v>41680</c:v>
                </c:pt>
                <c:pt idx="1830">
                  <c:v>41681</c:v>
                </c:pt>
                <c:pt idx="1831">
                  <c:v>41682</c:v>
                </c:pt>
                <c:pt idx="1832">
                  <c:v>41683</c:v>
                </c:pt>
                <c:pt idx="1833">
                  <c:v>41684</c:v>
                </c:pt>
                <c:pt idx="1834">
                  <c:v>41688</c:v>
                </c:pt>
                <c:pt idx="1835">
                  <c:v>41689</c:v>
                </c:pt>
                <c:pt idx="1836">
                  <c:v>41690</c:v>
                </c:pt>
                <c:pt idx="1837">
                  <c:v>41691</c:v>
                </c:pt>
                <c:pt idx="1838">
                  <c:v>41694</c:v>
                </c:pt>
                <c:pt idx="1839">
                  <c:v>41695</c:v>
                </c:pt>
                <c:pt idx="1840">
                  <c:v>41696</c:v>
                </c:pt>
                <c:pt idx="1841">
                  <c:v>41697</c:v>
                </c:pt>
                <c:pt idx="1842">
                  <c:v>41698</c:v>
                </c:pt>
                <c:pt idx="1843">
                  <c:v>41701</c:v>
                </c:pt>
                <c:pt idx="1844">
                  <c:v>41702</c:v>
                </c:pt>
                <c:pt idx="1845">
                  <c:v>41703</c:v>
                </c:pt>
                <c:pt idx="1846">
                  <c:v>41704</c:v>
                </c:pt>
                <c:pt idx="1847">
                  <c:v>41705</c:v>
                </c:pt>
                <c:pt idx="1848">
                  <c:v>41708</c:v>
                </c:pt>
                <c:pt idx="1849">
                  <c:v>41709</c:v>
                </c:pt>
                <c:pt idx="1850">
                  <c:v>41710</c:v>
                </c:pt>
                <c:pt idx="1851">
                  <c:v>41711</c:v>
                </c:pt>
                <c:pt idx="1852">
                  <c:v>41712</c:v>
                </c:pt>
                <c:pt idx="1853">
                  <c:v>41715</c:v>
                </c:pt>
                <c:pt idx="1854">
                  <c:v>41716</c:v>
                </c:pt>
                <c:pt idx="1855">
                  <c:v>41717</c:v>
                </c:pt>
                <c:pt idx="1856">
                  <c:v>41718</c:v>
                </c:pt>
                <c:pt idx="1857">
                  <c:v>41719</c:v>
                </c:pt>
                <c:pt idx="1858">
                  <c:v>41722</c:v>
                </c:pt>
                <c:pt idx="1859">
                  <c:v>41723</c:v>
                </c:pt>
                <c:pt idx="1860">
                  <c:v>41724</c:v>
                </c:pt>
                <c:pt idx="1861">
                  <c:v>41725</c:v>
                </c:pt>
                <c:pt idx="1862">
                  <c:v>41726</c:v>
                </c:pt>
                <c:pt idx="1863">
                  <c:v>41729</c:v>
                </c:pt>
                <c:pt idx="1864">
                  <c:v>41730</c:v>
                </c:pt>
                <c:pt idx="1865">
                  <c:v>41731</c:v>
                </c:pt>
                <c:pt idx="1866">
                  <c:v>41732</c:v>
                </c:pt>
                <c:pt idx="1867">
                  <c:v>41733</c:v>
                </c:pt>
                <c:pt idx="1868">
                  <c:v>41736</c:v>
                </c:pt>
                <c:pt idx="1869">
                  <c:v>41737</c:v>
                </c:pt>
                <c:pt idx="1870">
                  <c:v>41738</c:v>
                </c:pt>
                <c:pt idx="1871">
                  <c:v>41739</c:v>
                </c:pt>
                <c:pt idx="1872">
                  <c:v>41740</c:v>
                </c:pt>
                <c:pt idx="1873">
                  <c:v>41743</c:v>
                </c:pt>
                <c:pt idx="1874">
                  <c:v>41744</c:v>
                </c:pt>
                <c:pt idx="1875">
                  <c:v>41745</c:v>
                </c:pt>
                <c:pt idx="1876">
                  <c:v>41746</c:v>
                </c:pt>
                <c:pt idx="1877">
                  <c:v>41750</c:v>
                </c:pt>
                <c:pt idx="1878">
                  <c:v>41751</c:v>
                </c:pt>
                <c:pt idx="1879">
                  <c:v>41752</c:v>
                </c:pt>
                <c:pt idx="1880">
                  <c:v>41753</c:v>
                </c:pt>
                <c:pt idx="1881">
                  <c:v>41754</c:v>
                </c:pt>
                <c:pt idx="1882">
                  <c:v>41757</c:v>
                </c:pt>
                <c:pt idx="1883">
                  <c:v>41758</c:v>
                </c:pt>
                <c:pt idx="1884">
                  <c:v>41759</c:v>
                </c:pt>
                <c:pt idx="1885">
                  <c:v>41760</c:v>
                </c:pt>
                <c:pt idx="1886">
                  <c:v>41761</c:v>
                </c:pt>
                <c:pt idx="1887">
                  <c:v>41764</c:v>
                </c:pt>
                <c:pt idx="1888">
                  <c:v>41765</c:v>
                </c:pt>
                <c:pt idx="1889">
                  <c:v>41766</c:v>
                </c:pt>
                <c:pt idx="1890">
                  <c:v>41767</c:v>
                </c:pt>
                <c:pt idx="1891">
                  <c:v>41768</c:v>
                </c:pt>
                <c:pt idx="1892">
                  <c:v>41771</c:v>
                </c:pt>
                <c:pt idx="1893">
                  <c:v>41772</c:v>
                </c:pt>
                <c:pt idx="1894">
                  <c:v>41773</c:v>
                </c:pt>
                <c:pt idx="1895">
                  <c:v>41774</c:v>
                </c:pt>
                <c:pt idx="1896">
                  <c:v>41775</c:v>
                </c:pt>
                <c:pt idx="1897">
                  <c:v>41778</c:v>
                </c:pt>
                <c:pt idx="1898">
                  <c:v>41779</c:v>
                </c:pt>
                <c:pt idx="1899">
                  <c:v>41780</c:v>
                </c:pt>
                <c:pt idx="1900">
                  <c:v>41781</c:v>
                </c:pt>
                <c:pt idx="1901">
                  <c:v>41782</c:v>
                </c:pt>
                <c:pt idx="1902">
                  <c:v>41786</c:v>
                </c:pt>
                <c:pt idx="1903">
                  <c:v>41787</c:v>
                </c:pt>
                <c:pt idx="1904">
                  <c:v>41788</c:v>
                </c:pt>
                <c:pt idx="1905">
                  <c:v>41789</c:v>
                </c:pt>
                <c:pt idx="1906">
                  <c:v>41792</c:v>
                </c:pt>
                <c:pt idx="1907">
                  <c:v>41793</c:v>
                </c:pt>
                <c:pt idx="1908">
                  <c:v>41794</c:v>
                </c:pt>
                <c:pt idx="1909">
                  <c:v>41795</c:v>
                </c:pt>
                <c:pt idx="1910">
                  <c:v>41796</c:v>
                </c:pt>
                <c:pt idx="1911">
                  <c:v>41799</c:v>
                </c:pt>
                <c:pt idx="1912">
                  <c:v>41800</c:v>
                </c:pt>
                <c:pt idx="1913">
                  <c:v>41801</c:v>
                </c:pt>
                <c:pt idx="1914">
                  <c:v>41802</c:v>
                </c:pt>
                <c:pt idx="1915">
                  <c:v>41803</c:v>
                </c:pt>
                <c:pt idx="1916">
                  <c:v>41806</c:v>
                </c:pt>
                <c:pt idx="1917">
                  <c:v>41807</c:v>
                </c:pt>
                <c:pt idx="1918">
                  <c:v>41808</c:v>
                </c:pt>
                <c:pt idx="1919">
                  <c:v>41809</c:v>
                </c:pt>
                <c:pt idx="1920">
                  <c:v>41810</c:v>
                </c:pt>
                <c:pt idx="1921">
                  <c:v>41813</c:v>
                </c:pt>
                <c:pt idx="1922">
                  <c:v>41814</c:v>
                </c:pt>
                <c:pt idx="1923">
                  <c:v>41815</c:v>
                </c:pt>
                <c:pt idx="1924">
                  <c:v>41816</c:v>
                </c:pt>
                <c:pt idx="1925">
                  <c:v>41817</c:v>
                </c:pt>
                <c:pt idx="1926">
                  <c:v>41820</c:v>
                </c:pt>
                <c:pt idx="1927">
                  <c:v>41821</c:v>
                </c:pt>
                <c:pt idx="1928">
                  <c:v>41822</c:v>
                </c:pt>
                <c:pt idx="1929">
                  <c:v>41823</c:v>
                </c:pt>
                <c:pt idx="1930">
                  <c:v>41827</c:v>
                </c:pt>
                <c:pt idx="1931">
                  <c:v>41828</c:v>
                </c:pt>
                <c:pt idx="1932">
                  <c:v>41829</c:v>
                </c:pt>
                <c:pt idx="1933">
                  <c:v>41830</c:v>
                </c:pt>
                <c:pt idx="1934">
                  <c:v>41831</c:v>
                </c:pt>
                <c:pt idx="1935">
                  <c:v>41834</c:v>
                </c:pt>
                <c:pt idx="1936">
                  <c:v>41835</c:v>
                </c:pt>
                <c:pt idx="1937">
                  <c:v>41836</c:v>
                </c:pt>
                <c:pt idx="1938">
                  <c:v>41837</c:v>
                </c:pt>
                <c:pt idx="1939">
                  <c:v>41838</c:v>
                </c:pt>
                <c:pt idx="1940">
                  <c:v>41841</c:v>
                </c:pt>
                <c:pt idx="1941">
                  <c:v>41842</c:v>
                </c:pt>
                <c:pt idx="1942">
                  <c:v>41843</c:v>
                </c:pt>
                <c:pt idx="1943">
                  <c:v>41844</c:v>
                </c:pt>
                <c:pt idx="1944">
                  <c:v>41845</c:v>
                </c:pt>
                <c:pt idx="1945">
                  <c:v>41848</c:v>
                </c:pt>
                <c:pt idx="1946">
                  <c:v>41849</c:v>
                </c:pt>
                <c:pt idx="1947">
                  <c:v>41850</c:v>
                </c:pt>
                <c:pt idx="1948">
                  <c:v>41851</c:v>
                </c:pt>
                <c:pt idx="1949">
                  <c:v>41852</c:v>
                </c:pt>
                <c:pt idx="1950">
                  <c:v>41855</c:v>
                </c:pt>
                <c:pt idx="1951">
                  <c:v>41856</c:v>
                </c:pt>
                <c:pt idx="1952">
                  <c:v>41857</c:v>
                </c:pt>
                <c:pt idx="1953">
                  <c:v>41858</c:v>
                </c:pt>
                <c:pt idx="1954">
                  <c:v>41859</c:v>
                </c:pt>
                <c:pt idx="1955">
                  <c:v>41862</c:v>
                </c:pt>
                <c:pt idx="1956">
                  <c:v>41863</c:v>
                </c:pt>
                <c:pt idx="1957">
                  <c:v>41864</c:v>
                </c:pt>
                <c:pt idx="1958">
                  <c:v>41865</c:v>
                </c:pt>
                <c:pt idx="1959">
                  <c:v>41866</c:v>
                </c:pt>
                <c:pt idx="1960">
                  <c:v>41869</c:v>
                </c:pt>
                <c:pt idx="1961">
                  <c:v>41870</c:v>
                </c:pt>
                <c:pt idx="1962">
                  <c:v>41871</c:v>
                </c:pt>
                <c:pt idx="1963">
                  <c:v>41872</c:v>
                </c:pt>
                <c:pt idx="1964">
                  <c:v>41873</c:v>
                </c:pt>
                <c:pt idx="1965">
                  <c:v>41876</c:v>
                </c:pt>
                <c:pt idx="1966">
                  <c:v>41877</c:v>
                </c:pt>
                <c:pt idx="1967">
                  <c:v>41878</c:v>
                </c:pt>
                <c:pt idx="1968">
                  <c:v>41879</c:v>
                </c:pt>
                <c:pt idx="1969">
                  <c:v>41880</c:v>
                </c:pt>
                <c:pt idx="1970">
                  <c:v>41884</c:v>
                </c:pt>
                <c:pt idx="1971">
                  <c:v>41885</c:v>
                </c:pt>
                <c:pt idx="1972">
                  <c:v>41886</c:v>
                </c:pt>
                <c:pt idx="1973">
                  <c:v>41887</c:v>
                </c:pt>
                <c:pt idx="1974">
                  <c:v>41890</c:v>
                </c:pt>
                <c:pt idx="1975">
                  <c:v>41891</c:v>
                </c:pt>
                <c:pt idx="1976">
                  <c:v>41892</c:v>
                </c:pt>
                <c:pt idx="1977">
                  <c:v>41893</c:v>
                </c:pt>
                <c:pt idx="1978">
                  <c:v>41894</c:v>
                </c:pt>
                <c:pt idx="1979">
                  <c:v>41897</c:v>
                </c:pt>
                <c:pt idx="1980">
                  <c:v>41898</c:v>
                </c:pt>
                <c:pt idx="1981">
                  <c:v>41899</c:v>
                </c:pt>
                <c:pt idx="1982">
                  <c:v>41900</c:v>
                </c:pt>
                <c:pt idx="1983">
                  <c:v>41901</c:v>
                </c:pt>
                <c:pt idx="1984">
                  <c:v>41904</c:v>
                </c:pt>
                <c:pt idx="1985">
                  <c:v>41905</c:v>
                </c:pt>
                <c:pt idx="1986">
                  <c:v>41906</c:v>
                </c:pt>
                <c:pt idx="1987">
                  <c:v>41907</c:v>
                </c:pt>
                <c:pt idx="1988">
                  <c:v>41908</c:v>
                </c:pt>
                <c:pt idx="1989">
                  <c:v>41911</c:v>
                </c:pt>
                <c:pt idx="1990">
                  <c:v>41912</c:v>
                </c:pt>
                <c:pt idx="1991">
                  <c:v>41913</c:v>
                </c:pt>
                <c:pt idx="1992">
                  <c:v>41914</c:v>
                </c:pt>
                <c:pt idx="1993">
                  <c:v>41915</c:v>
                </c:pt>
                <c:pt idx="1994">
                  <c:v>41918</c:v>
                </c:pt>
                <c:pt idx="1995">
                  <c:v>41919</c:v>
                </c:pt>
                <c:pt idx="1996">
                  <c:v>41920</c:v>
                </c:pt>
                <c:pt idx="1997">
                  <c:v>41921</c:v>
                </c:pt>
                <c:pt idx="1998">
                  <c:v>41922</c:v>
                </c:pt>
                <c:pt idx="1999">
                  <c:v>41925</c:v>
                </c:pt>
                <c:pt idx="2000">
                  <c:v>41926</c:v>
                </c:pt>
                <c:pt idx="2001">
                  <c:v>41927</c:v>
                </c:pt>
                <c:pt idx="2002">
                  <c:v>41928</c:v>
                </c:pt>
                <c:pt idx="2003">
                  <c:v>41929</c:v>
                </c:pt>
                <c:pt idx="2004">
                  <c:v>41932</c:v>
                </c:pt>
                <c:pt idx="2005">
                  <c:v>41933</c:v>
                </c:pt>
                <c:pt idx="2006">
                  <c:v>41934</c:v>
                </c:pt>
                <c:pt idx="2007">
                  <c:v>41935</c:v>
                </c:pt>
                <c:pt idx="2008">
                  <c:v>41936</c:v>
                </c:pt>
                <c:pt idx="2009">
                  <c:v>41939</c:v>
                </c:pt>
                <c:pt idx="2010">
                  <c:v>41940</c:v>
                </c:pt>
                <c:pt idx="2011">
                  <c:v>41941</c:v>
                </c:pt>
                <c:pt idx="2012">
                  <c:v>41942</c:v>
                </c:pt>
                <c:pt idx="2013">
                  <c:v>41943</c:v>
                </c:pt>
                <c:pt idx="2014">
                  <c:v>41946</c:v>
                </c:pt>
                <c:pt idx="2015">
                  <c:v>41947</c:v>
                </c:pt>
                <c:pt idx="2016">
                  <c:v>41948</c:v>
                </c:pt>
                <c:pt idx="2017">
                  <c:v>41949</c:v>
                </c:pt>
                <c:pt idx="2018">
                  <c:v>41950</c:v>
                </c:pt>
                <c:pt idx="2019">
                  <c:v>41953</c:v>
                </c:pt>
                <c:pt idx="2020">
                  <c:v>41954</c:v>
                </c:pt>
                <c:pt idx="2021">
                  <c:v>41955</c:v>
                </c:pt>
                <c:pt idx="2022">
                  <c:v>41956</c:v>
                </c:pt>
                <c:pt idx="2023">
                  <c:v>41957</c:v>
                </c:pt>
                <c:pt idx="2024">
                  <c:v>41960</c:v>
                </c:pt>
                <c:pt idx="2025">
                  <c:v>41961</c:v>
                </c:pt>
                <c:pt idx="2026">
                  <c:v>41962</c:v>
                </c:pt>
                <c:pt idx="2027">
                  <c:v>41963</c:v>
                </c:pt>
                <c:pt idx="2028">
                  <c:v>41964</c:v>
                </c:pt>
                <c:pt idx="2029">
                  <c:v>41967</c:v>
                </c:pt>
                <c:pt idx="2030">
                  <c:v>41968</c:v>
                </c:pt>
                <c:pt idx="2031">
                  <c:v>41969</c:v>
                </c:pt>
                <c:pt idx="2032">
                  <c:v>41971</c:v>
                </c:pt>
                <c:pt idx="2033">
                  <c:v>41974</c:v>
                </c:pt>
                <c:pt idx="2034">
                  <c:v>41975</c:v>
                </c:pt>
                <c:pt idx="2035">
                  <c:v>41976</c:v>
                </c:pt>
                <c:pt idx="2036">
                  <c:v>41977</c:v>
                </c:pt>
                <c:pt idx="2037">
                  <c:v>41978</c:v>
                </c:pt>
                <c:pt idx="2038">
                  <c:v>41981</c:v>
                </c:pt>
                <c:pt idx="2039">
                  <c:v>41982</c:v>
                </c:pt>
                <c:pt idx="2040">
                  <c:v>41983</c:v>
                </c:pt>
                <c:pt idx="2041">
                  <c:v>41984</c:v>
                </c:pt>
                <c:pt idx="2042">
                  <c:v>41985</c:v>
                </c:pt>
                <c:pt idx="2043">
                  <c:v>41988</c:v>
                </c:pt>
                <c:pt idx="2044">
                  <c:v>41989</c:v>
                </c:pt>
                <c:pt idx="2045">
                  <c:v>41990</c:v>
                </c:pt>
                <c:pt idx="2046">
                  <c:v>41991</c:v>
                </c:pt>
                <c:pt idx="2047">
                  <c:v>41992</c:v>
                </c:pt>
                <c:pt idx="2048">
                  <c:v>41995</c:v>
                </c:pt>
                <c:pt idx="2049">
                  <c:v>41996</c:v>
                </c:pt>
                <c:pt idx="2050">
                  <c:v>41997</c:v>
                </c:pt>
                <c:pt idx="2051">
                  <c:v>41999</c:v>
                </c:pt>
                <c:pt idx="2052">
                  <c:v>42002</c:v>
                </c:pt>
                <c:pt idx="2053">
                  <c:v>42003</c:v>
                </c:pt>
                <c:pt idx="2054">
                  <c:v>42004</c:v>
                </c:pt>
                <c:pt idx="2055">
                  <c:v>42006</c:v>
                </c:pt>
                <c:pt idx="2056">
                  <c:v>42009</c:v>
                </c:pt>
                <c:pt idx="2057">
                  <c:v>42010</c:v>
                </c:pt>
                <c:pt idx="2058">
                  <c:v>42011</c:v>
                </c:pt>
                <c:pt idx="2059">
                  <c:v>42012</c:v>
                </c:pt>
                <c:pt idx="2060">
                  <c:v>42013</c:v>
                </c:pt>
                <c:pt idx="2061">
                  <c:v>42016</c:v>
                </c:pt>
                <c:pt idx="2062">
                  <c:v>42017</c:v>
                </c:pt>
                <c:pt idx="2063">
                  <c:v>42018</c:v>
                </c:pt>
                <c:pt idx="2064">
                  <c:v>42019</c:v>
                </c:pt>
                <c:pt idx="2065">
                  <c:v>42020</c:v>
                </c:pt>
                <c:pt idx="2066">
                  <c:v>42024</c:v>
                </c:pt>
                <c:pt idx="2067">
                  <c:v>42025</c:v>
                </c:pt>
                <c:pt idx="2068">
                  <c:v>42026</c:v>
                </c:pt>
                <c:pt idx="2069">
                  <c:v>42027</c:v>
                </c:pt>
                <c:pt idx="2070">
                  <c:v>42030</c:v>
                </c:pt>
                <c:pt idx="2071">
                  <c:v>42031</c:v>
                </c:pt>
                <c:pt idx="2072">
                  <c:v>42032</c:v>
                </c:pt>
                <c:pt idx="2073">
                  <c:v>42033</c:v>
                </c:pt>
                <c:pt idx="2074">
                  <c:v>42034</c:v>
                </c:pt>
                <c:pt idx="2075">
                  <c:v>42037</c:v>
                </c:pt>
                <c:pt idx="2076">
                  <c:v>42038</c:v>
                </c:pt>
                <c:pt idx="2077">
                  <c:v>42039</c:v>
                </c:pt>
                <c:pt idx="2078">
                  <c:v>42040</c:v>
                </c:pt>
                <c:pt idx="2079">
                  <c:v>42041</c:v>
                </c:pt>
                <c:pt idx="2080">
                  <c:v>42044</c:v>
                </c:pt>
                <c:pt idx="2081">
                  <c:v>42045</c:v>
                </c:pt>
                <c:pt idx="2082">
                  <c:v>42046</c:v>
                </c:pt>
                <c:pt idx="2083">
                  <c:v>42047</c:v>
                </c:pt>
                <c:pt idx="2084">
                  <c:v>42048</c:v>
                </c:pt>
                <c:pt idx="2085">
                  <c:v>42052</c:v>
                </c:pt>
                <c:pt idx="2086">
                  <c:v>42053</c:v>
                </c:pt>
                <c:pt idx="2087">
                  <c:v>42054</c:v>
                </c:pt>
                <c:pt idx="2088">
                  <c:v>42055</c:v>
                </c:pt>
                <c:pt idx="2089">
                  <c:v>42058</c:v>
                </c:pt>
                <c:pt idx="2090">
                  <c:v>42059</c:v>
                </c:pt>
                <c:pt idx="2091">
                  <c:v>42060</c:v>
                </c:pt>
                <c:pt idx="2092">
                  <c:v>42061</c:v>
                </c:pt>
                <c:pt idx="2093">
                  <c:v>42062</c:v>
                </c:pt>
                <c:pt idx="2094">
                  <c:v>42065</c:v>
                </c:pt>
                <c:pt idx="2095">
                  <c:v>42066</c:v>
                </c:pt>
                <c:pt idx="2096">
                  <c:v>42067</c:v>
                </c:pt>
                <c:pt idx="2097">
                  <c:v>42068</c:v>
                </c:pt>
                <c:pt idx="2098">
                  <c:v>42069</c:v>
                </c:pt>
                <c:pt idx="2099">
                  <c:v>42072</c:v>
                </c:pt>
                <c:pt idx="2100">
                  <c:v>42073</c:v>
                </c:pt>
                <c:pt idx="2101">
                  <c:v>42074</c:v>
                </c:pt>
                <c:pt idx="2102">
                  <c:v>42075</c:v>
                </c:pt>
                <c:pt idx="2103">
                  <c:v>42076</c:v>
                </c:pt>
                <c:pt idx="2104">
                  <c:v>42079</c:v>
                </c:pt>
                <c:pt idx="2105">
                  <c:v>42080</c:v>
                </c:pt>
                <c:pt idx="2106">
                  <c:v>42081</c:v>
                </c:pt>
                <c:pt idx="2107">
                  <c:v>42082</c:v>
                </c:pt>
                <c:pt idx="2108">
                  <c:v>42083</c:v>
                </c:pt>
                <c:pt idx="2109">
                  <c:v>42086</c:v>
                </c:pt>
                <c:pt idx="2110">
                  <c:v>42087</c:v>
                </c:pt>
                <c:pt idx="2111">
                  <c:v>42088</c:v>
                </c:pt>
                <c:pt idx="2112">
                  <c:v>42089</c:v>
                </c:pt>
                <c:pt idx="2113">
                  <c:v>42090</c:v>
                </c:pt>
                <c:pt idx="2114">
                  <c:v>42093</c:v>
                </c:pt>
                <c:pt idx="2115">
                  <c:v>42094</c:v>
                </c:pt>
                <c:pt idx="2116">
                  <c:v>42095</c:v>
                </c:pt>
                <c:pt idx="2117">
                  <c:v>42096</c:v>
                </c:pt>
                <c:pt idx="2118">
                  <c:v>42100</c:v>
                </c:pt>
                <c:pt idx="2119">
                  <c:v>42101</c:v>
                </c:pt>
                <c:pt idx="2120">
                  <c:v>42102</c:v>
                </c:pt>
                <c:pt idx="2121">
                  <c:v>42103</c:v>
                </c:pt>
                <c:pt idx="2122">
                  <c:v>42104</c:v>
                </c:pt>
                <c:pt idx="2123">
                  <c:v>42107</c:v>
                </c:pt>
                <c:pt idx="2124">
                  <c:v>42108</c:v>
                </c:pt>
                <c:pt idx="2125">
                  <c:v>42109</c:v>
                </c:pt>
                <c:pt idx="2126">
                  <c:v>42110</c:v>
                </c:pt>
                <c:pt idx="2127">
                  <c:v>42111</c:v>
                </c:pt>
                <c:pt idx="2128">
                  <c:v>42114</c:v>
                </c:pt>
                <c:pt idx="2129">
                  <c:v>42115</c:v>
                </c:pt>
                <c:pt idx="2130">
                  <c:v>42116</c:v>
                </c:pt>
                <c:pt idx="2131">
                  <c:v>42117</c:v>
                </c:pt>
                <c:pt idx="2132">
                  <c:v>42118</c:v>
                </c:pt>
                <c:pt idx="2133">
                  <c:v>42121</c:v>
                </c:pt>
                <c:pt idx="2134">
                  <c:v>42122</c:v>
                </c:pt>
                <c:pt idx="2135">
                  <c:v>42123</c:v>
                </c:pt>
                <c:pt idx="2136">
                  <c:v>42124</c:v>
                </c:pt>
                <c:pt idx="2137">
                  <c:v>42125</c:v>
                </c:pt>
                <c:pt idx="2138">
                  <c:v>42128</c:v>
                </c:pt>
                <c:pt idx="2139">
                  <c:v>42129</c:v>
                </c:pt>
                <c:pt idx="2140">
                  <c:v>42130</c:v>
                </c:pt>
                <c:pt idx="2141">
                  <c:v>42131</c:v>
                </c:pt>
                <c:pt idx="2142">
                  <c:v>42132</c:v>
                </c:pt>
                <c:pt idx="2143">
                  <c:v>42135</c:v>
                </c:pt>
                <c:pt idx="2144">
                  <c:v>42136</c:v>
                </c:pt>
                <c:pt idx="2145">
                  <c:v>42137</c:v>
                </c:pt>
                <c:pt idx="2146">
                  <c:v>42138</c:v>
                </c:pt>
                <c:pt idx="2147">
                  <c:v>42139</c:v>
                </c:pt>
                <c:pt idx="2148">
                  <c:v>42142</c:v>
                </c:pt>
                <c:pt idx="2149">
                  <c:v>42143</c:v>
                </c:pt>
                <c:pt idx="2150">
                  <c:v>42144</c:v>
                </c:pt>
                <c:pt idx="2151">
                  <c:v>42145</c:v>
                </c:pt>
                <c:pt idx="2152">
                  <c:v>42146</c:v>
                </c:pt>
                <c:pt idx="2153">
                  <c:v>42150</c:v>
                </c:pt>
                <c:pt idx="2154">
                  <c:v>42151</c:v>
                </c:pt>
                <c:pt idx="2155">
                  <c:v>42152</c:v>
                </c:pt>
                <c:pt idx="2156">
                  <c:v>42153</c:v>
                </c:pt>
                <c:pt idx="2157">
                  <c:v>42156</c:v>
                </c:pt>
                <c:pt idx="2158">
                  <c:v>42157</c:v>
                </c:pt>
                <c:pt idx="2159">
                  <c:v>42158</c:v>
                </c:pt>
                <c:pt idx="2160">
                  <c:v>42159</c:v>
                </c:pt>
                <c:pt idx="2161">
                  <c:v>42160</c:v>
                </c:pt>
                <c:pt idx="2162">
                  <c:v>42163</c:v>
                </c:pt>
                <c:pt idx="2163">
                  <c:v>42164</c:v>
                </c:pt>
                <c:pt idx="2164">
                  <c:v>42165</c:v>
                </c:pt>
                <c:pt idx="2165">
                  <c:v>42166</c:v>
                </c:pt>
                <c:pt idx="2166">
                  <c:v>42167</c:v>
                </c:pt>
                <c:pt idx="2167">
                  <c:v>42170</c:v>
                </c:pt>
                <c:pt idx="2168">
                  <c:v>42171</c:v>
                </c:pt>
                <c:pt idx="2169">
                  <c:v>42172</c:v>
                </c:pt>
                <c:pt idx="2170">
                  <c:v>42173</c:v>
                </c:pt>
                <c:pt idx="2171">
                  <c:v>42174</c:v>
                </c:pt>
                <c:pt idx="2172">
                  <c:v>42177</c:v>
                </c:pt>
                <c:pt idx="2173">
                  <c:v>42178</c:v>
                </c:pt>
                <c:pt idx="2174">
                  <c:v>42179</c:v>
                </c:pt>
                <c:pt idx="2175">
                  <c:v>42180</c:v>
                </c:pt>
                <c:pt idx="2176">
                  <c:v>42181</c:v>
                </c:pt>
                <c:pt idx="2177">
                  <c:v>42184</c:v>
                </c:pt>
                <c:pt idx="2178">
                  <c:v>42185</c:v>
                </c:pt>
                <c:pt idx="2179">
                  <c:v>42186</c:v>
                </c:pt>
                <c:pt idx="2180">
                  <c:v>42187</c:v>
                </c:pt>
                <c:pt idx="2181">
                  <c:v>42191</c:v>
                </c:pt>
                <c:pt idx="2182">
                  <c:v>42192</c:v>
                </c:pt>
                <c:pt idx="2183">
                  <c:v>42193</c:v>
                </c:pt>
                <c:pt idx="2184">
                  <c:v>42194</c:v>
                </c:pt>
                <c:pt idx="2185">
                  <c:v>42195</c:v>
                </c:pt>
                <c:pt idx="2186">
                  <c:v>42198</c:v>
                </c:pt>
                <c:pt idx="2187">
                  <c:v>42199</c:v>
                </c:pt>
                <c:pt idx="2188">
                  <c:v>42200</c:v>
                </c:pt>
                <c:pt idx="2189">
                  <c:v>42201</c:v>
                </c:pt>
                <c:pt idx="2190">
                  <c:v>42202</c:v>
                </c:pt>
                <c:pt idx="2191">
                  <c:v>42205</c:v>
                </c:pt>
                <c:pt idx="2192">
                  <c:v>42206</c:v>
                </c:pt>
                <c:pt idx="2193">
                  <c:v>42207</c:v>
                </c:pt>
                <c:pt idx="2194">
                  <c:v>42208</c:v>
                </c:pt>
                <c:pt idx="2195">
                  <c:v>42209</c:v>
                </c:pt>
                <c:pt idx="2196">
                  <c:v>42212</c:v>
                </c:pt>
                <c:pt idx="2197">
                  <c:v>42213</c:v>
                </c:pt>
                <c:pt idx="2198">
                  <c:v>42214</c:v>
                </c:pt>
                <c:pt idx="2199">
                  <c:v>42215</c:v>
                </c:pt>
                <c:pt idx="2200">
                  <c:v>42216</c:v>
                </c:pt>
                <c:pt idx="2201">
                  <c:v>42219</c:v>
                </c:pt>
                <c:pt idx="2202">
                  <c:v>42220</c:v>
                </c:pt>
                <c:pt idx="2203">
                  <c:v>42221</c:v>
                </c:pt>
                <c:pt idx="2204">
                  <c:v>42222</c:v>
                </c:pt>
                <c:pt idx="2205">
                  <c:v>42223</c:v>
                </c:pt>
                <c:pt idx="2206">
                  <c:v>42226</c:v>
                </c:pt>
                <c:pt idx="2207">
                  <c:v>42227</c:v>
                </c:pt>
                <c:pt idx="2208">
                  <c:v>42228</c:v>
                </c:pt>
                <c:pt idx="2209">
                  <c:v>42229</c:v>
                </c:pt>
                <c:pt idx="2210">
                  <c:v>42230</c:v>
                </c:pt>
                <c:pt idx="2211">
                  <c:v>42233</c:v>
                </c:pt>
                <c:pt idx="2212">
                  <c:v>42234</c:v>
                </c:pt>
                <c:pt idx="2213">
                  <c:v>42235</c:v>
                </c:pt>
                <c:pt idx="2214">
                  <c:v>42236</c:v>
                </c:pt>
                <c:pt idx="2215">
                  <c:v>42237</c:v>
                </c:pt>
                <c:pt idx="2216">
                  <c:v>42240</c:v>
                </c:pt>
                <c:pt idx="2217">
                  <c:v>42241</c:v>
                </c:pt>
                <c:pt idx="2218">
                  <c:v>42242</c:v>
                </c:pt>
                <c:pt idx="2219">
                  <c:v>42243</c:v>
                </c:pt>
                <c:pt idx="2220">
                  <c:v>42244</c:v>
                </c:pt>
                <c:pt idx="2221">
                  <c:v>42247</c:v>
                </c:pt>
                <c:pt idx="2222">
                  <c:v>42248</c:v>
                </c:pt>
                <c:pt idx="2223">
                  <c:v>42249</c:v>
                </c:pt>
                <c:pt idx="2224">
                  <c:v>42250</c:v>
                </c:pt>
                <c:pt idx="2225">
                  <c:v>42251</c:v>
                </c:pt>
                <c:pt idx="2226">
                  <c:v>42255</c:v>
                </c:pt>
                <c:pt idx="2227">
                  <c:v>42256</c:v>
                </c:pt>
                <c:pt idx="2228">
                  <c:v>42257</c:v>
                </c:pt>
                <c:pt idx="2229">
                  <c:v>42258</c:v>
                </c:pt>
                <c:pt idx="2230">
                  <c:v>42261</c:v>
                </c:pt>
                <c:pt idx="2231">
                  <c:v>42262</c:v>
                </c:pt>
                <c:pt idx="2232">
                  <c:v>42263</c:v>
                </c:pt>
                <c:pt idx="2233">
                  <c:v>42264</c:v>
                </c:pt>
                <c:pt idx="2234">
                  <c:v>42265</c:v>
                </c:pt>
                <c:pt idx="2235">
                  <c:v>42268</c:v>
                </c:pt>
                <c:pt idx="2236">
                  <c:v>42269</c:v>
                </c:pt>
                <c:pt idx="2237">
                  <c:v>42270</c:v>
                </c:pt>
                <c:pt idx="2238">
                  <c:v>42271</c:v>
                </c:pt>
                <c:pt idx="2239">
                  <c:v>42272</c:v>
                </c:pt>
                <c:pt idx="2240">
                  <c:v>42275</c:v>
                </c:pt>
                <c:pt idx="2241">
                  <c:v>42276</c:v>
                </c:pt>
                <c:pt idx="2242">
                  <c:v>42277</c:v>
                </c:pt>
                <c:pt idx="2243">
                  <c:v>42278</c:v>
                </c:pt>
                <c:pt idx="2244">
                  <c:v>42279</c:v>
                </c:pt>
                <c:pt idx="2245">
                  <c:v>42282</c:v>
                </c:pt>
                <c:pt idx="2246">
                  <c:v>42283</c:v>
                </c:pt>
                <c:pt idx="2247">
                  <c:v>42284</c:v>
                </c:pt>
                <c:pt idx="2248">
                  <c:v>42285</c:v>
                </c:pt>
                <c:pt idx="2249">
                  <c:v>42286</c:v>
                </c:pt>
                <c:pt idx="2250">
                  <c:v>42289</c:v>
                </c:pt>
                <c:pt idx="2251">
                  <c:v>42290</c:v>
                </c:pt>
                <c:pt idx="2252">
                  <c:v>42291</c:v>
                </c:pt>
                <c:pt idx="2253">
                  <c:v>42292</c:v>
                </c:pt>
                <c:pt idx="2254">
                  <c:v>42293</c:v>
                </c:pt>
                <c:pt idx="2255">
                  <c:v>42296</c:v>
                </c:pt>
                <c:pt idx="2256">
                  <c:v>42297</c:v>
                </c:pt>
                <c:pt idx="2257">
                  <c:v>42298</c:v>
                </c:pt>
                <c:pt idx="2258">
                  <c:v>42299</c:v>
                </c:pt>
                <c:pt idx="2259">
                  <c:v>42300</c:v>
                </c:pt>
                <c:pt idx="2260">
                  <c:v>42303</c:v>
                </c:pt>
                <c:pt idx="2261">
                  <c:v>42304</c:v>
                </c:pt>
                <c:pt idx="2262">
                  <c:v>42305</c:v>
                </c:pt>
                <c:pt idx="2263">
                  <c:v>42306</c:v>
                </c:pt>
                <c:pt idx="2264">
                  <c:v>42307</c:v>
                </c:pt>
                <c:pt idx="2265">
                  <c:v>42310</c:v>
                </c:pt>
                <c:pt idx="2266">
                  <c:v>42311</c:v>
                </c:pt>
                <c:pt idx="2267">
                  <c:v>42312</c:v>
                </c:pt>
                <c:pt idx="2268">
                  <c:v>42313</c:v>
                </c:pt>
                <c:pt idx="2269">
                  <c:v>42314</c:v>
                </c:pt>
                <c:pt idx="2270">
                  <c:v>42317</c:v>
                </c:pt>
                <c:pt idx="2271">
                  <c:v>42318</c:v>
                </c:pt>
                <c:pt idx="2272">
                  <c:v>42319</c:v>
                </c:pt>
                <c:pt idx="2273">
                  <c:v>42320</c:v>
                </c:pt>
                <c:pt idx="2274">
                  <c:v>42321</c:v>
                </c:pt>
                <c:pt idx="2275">
                  <c:v>42324</c:v>
                </c:pt>
                <c:pt idx="2276">
                  <c:v>42325</c:v>
                </c:pt>
                <c:pt idx="2277">
                  <c:v>42326</c:v>
                </c:pt>
                <c:pt idx="2278">
                  <c:v>42327</c:v>
                </c:pt>
                <c:pt idx="2279">
                  <c:v>42328</c:v>
                </c:pt>
                <c:pt idx="2280">
                  <c:v>42331</c:v>
                </c:pt>
                <c:pt idx="2281">
                  <c:v>42332</c:v>
                </c:pt>
                <c:pt idx="2282">
                  <c:v>42333</c:v>
                </c:pt>
                <c:pt idx="2283">
                  <c:v>42335</c:v>
                </c:pt>
                <c:pt idx="2284">
                  <c:v>42338</c:v>
                </c:pt>
                <c:pt idx="2285">
                  <c:v>42339</c:v>
                </c:pt>
                <c:pt idx="2286">
                  <c:v>42340</c:v>
                </c:pt>
                <c:pt idx="2287">
                  <c:v>42341</c:v>
                </c:pt>
                <c:pt idx="2288">
                  <c:v>42342</c:v>
                </c:pt>
                <c:pt idx="2289">
                  <c:v>42345</c:v>
                </c:pt>
                <c:pt idx="2290">
                  <c:v>42346</c:v>
                </c:pt>
                <c:pt idx="2291">
                  <c:v>42347</c:v>
                </c:pt>
                <c:pt idx="2292">
                  <c:v>42348</c:v>
                </c:pt>
                <c:pt idx="2293">
                  <c:v>42349</c:v>
                </c:pt>
                <c:pt idx="2294">
                  <c:v>42352</c:v>
                </c:pt>
                <c:pt idx="2295">
                  <c:v>42353</c:v>
                </c:pt>
                <c:pt idx="2296">
                  <c:v>42354</c:v>
                </c:pt>
                <c:pt idx="2297">
                  <c:v>42355</c:v>
                </c:pt>
                <c:pt idx="2298">
                  <c:v>42356</c:v>
                </c:pt>
                <c:pt idx="2299">
                  <c:v>42359</c:v>
                </c:pt>
                <c:pt idx="2300">
                  <c:v>42360</c:v>
                </c:pt>
                <c:pt idx="2301">
                  <c:v>42361</c:v>
                </c:pt>
                <c:pt idx="2302">
                  <c:v>42362</c:v>
                </c:pt>
                <c:pt idx="2303">
                  <c:v>42366</c:v>
                </c:pt>
                <c:pt idx="2304">
                  <c:v>42367</c:v>
                </c:pt>
                <c:pt idx="2305">
                  <c:v>42368</c:v>
                </c:pt>
                <c:pt idx="2306">
                  <c:v>42369</c:v>
                </c:pt>
                <c:pt idx="2307">
                  <c:v>42373</c:v>
                </c:pt>
                <c:pt idx="2308">
                  <c:v>42374</c:v>
                </c:pt>
                <c:pt idx="2309">
                  <c:v>42375</c:v>
                </c:pt>
                <c:pt idx="2310">
                  <c:v>42376</c:v>
                </c:pt>
                <c:pt idx="2311">
                  <c:v>42377</c:v>
                </c:pt>
                <c:pt idx="2312">
                  <c:v>42380</c:v>
                </c:pt>
                <c:pt idx="2313">
                  <c:v>42381</c:v>
                </c:pt>
                <c:pt idx="2314">
                  <c:v>42382</c:v>
                </c:pt>
                <c:pt idx="2315">
                  <c:v>42383</c:v>
                </c:pt>
                <c:pt idx="2316">
                  <c:v>42384</c:v>
                </c:pt>
                <c:pt idx="2317">
                  <c:v>42388</c:v>
                </c:pt>
                <c:pt idx="2318">
                  <c:v>42389</c:v>
                </c:pt>
                <c:pt idx="2319">
                  <c:v>42390</c:v>
                </c:pt>
                <c:pt idx="2320">
                  <c:v>42391</c:v>
                </c:pt>
                <c:pt idx="2321">
                  <c:v>42394</c:v>
                </c:pt>
                <c:pt idx="2322">
                  <c:v>42395</c:v>
                </c:pt>
                <c:pt idx="2323">
                  <c:v>42396</c:v>
                </c:pt>
                <c:pt idx="2324">
                  <c:v>42397</c:v>
                </c:pt>
                <c:pt idx="2325">
                  <c:v>42398</c:v>
                </c:pt>
                <c:pt idx="2326">
                  <c:v>42401</c:v>
                </c:pt>
                <c:pt idx="2327">
                  <c:v>42402</c:v>
                </c:pt>
                <c:pt idx="2328">
                  <c:v>42403</c:v>
                </c:pt>
                <c:pt idx="2329">
                  <c:v>42404</c:v>
                </c:pt>
                <c:pt idx="2330">
                  <c:v>42405</c:v>
                </c:pt>
                <c:pt idx="2331">
                  <c:v>42408</c:v>
                </c:pt>
                <c:pt idx="2332">
                  <c:v>42409</c:v>
                </c:pt>
                <c:pt idx="2333">
                  <c:v>42410</c:v>
                </c:pt>
                <c:pt idx="2334">
                  <c:v>42411</c:v>
                </c:pt>
                <c:pt idx="2335">
                  <c:v>42412</c:v>
                </c:pt>
                <c:pt idx="2336">
                  <c:v>42416</c:v>
                </c:pt>
                <c:pt idx="2337">
                  <c:v>42417</c:v>
                </c:pt>
                <c:pt idx="2338">
                  <c:v>42418</c:v>
                </c:pt>
                <c:pt idx="2339">
                  <c:v>42419</c:v>
                </c:pt>
                <c:pt idx="2340">
                  <c:v>42422</c:v>
                </c:pt>
                <c:pt idx="2341">
                  <c:v>42423</c:v>
                </c:pt>
                <c:pt idx="2342">
                  <c:v>42424</c:v>
                </c:pt>
                <c:pt idx="2343">
                  <c:v>42425</c:v>
                </c:pt>
                <c:pt idx="2344">
                  <c:v>42426</c:v>
                </c:pt>
                <c:pt idx="2345">
                  <c:v>42429</c:v>
                </c:pt>
                <c:pt idx="2346">
                  <c:v>42430</c:v>
                </c:pt>
                <c:pt idx="2347">
                  <c:v>42431</c:v>
                </c:pt>
                <c:pt idx="2348">
                  <c:v>42432</c:v>
                </c:pt>
                <c:pt idx="2349">
                  <c:v>42433</c:v>
                </c:pt>
                <c:pt idx="2350">
                  <c:v>42436</c:v>
                </c:pt>
                <c:pt idx="2351">
                  <c:v>42437</c:v>
                </c:pt>
                <c:pt idx="2352">
                  <c:v>42438</c:v>
                </c:pt>
                <c:pt idx="2353">
                  <c:v>42439</c:v>
                </c:pt>
                <c:pt idx="2354">
                  <c:v>42440</c:v>
                </c:pt>
                <c:pt idx="2355">
                  <c:v>42443</c:v>
                </c:pt>
                <c:pt idx="2356">
                  <c:v>42444</c:v>
                </c:pt>
                <c:pt idx="2357">
                  <c:v>42445</c:v>
                </c:pt>
                <c:pt idx="2358">
                  <c:v>42446</c:v>
                </c:pt>
                <c:pt idx="2359">
                  <c:v>42447</c:v>
                </c:pt>
                <c:pt idx="2360">
                  <c:v>42450</c:v>
                </c:pt>
                <c:pt idx="2361">
                  <c:v>42451</c:v>
                </c:pt>
                <c:pt idx="2362">
                  <c:v>42452</c:v>
                </c:pt>
                <c:pt idx="2363">
                  <c:v>42453</c:v>
                </c:pt>
                <c:pt idx="2364">
                  <c:v>42457</c:v>
                </c:pt>
                <c:pt idx="2365">
                  <c:v>42458</c:v>
                </c:pt>
                <c:pt idx="2366">
                  <c:v>42459</c:v>
                </c:pt>
                <c:pt idx="2367">
                  <c:v>42460</c:v>
                </c:pt>
                <c:pt idx="2368">
                  <c:v>42461</c:v>
                </c:pt>
                <c:pt idx="2369">
                  <c:v>42464</c:v>
                </c:pt>
                <c:pt idx="2370">
                  <c:v>42465</c:v>
                </c:pt>
                <c:pt idx="2371">
                  <c:v>42466</c:v>
                </c:pt>
                <c:pt idx="2372">
                  <c:v>42467</c:v>
                </c:pt>
                <c:pt idx="2373">
                  <c:v>42468</c:v>
                </c:pt>
                <c:pt idx="2374">
                  <c:v>42471</c:v>
                </c:pt>
                <c:pt idx="2375">
                  <c:v>42472</c:v>
                </c:pt>
                <c:pt idx="2376">
                  <c:v>42473</c:v>
                </c:pt>
                <c:pt idx="2377">
                  <c:v>42474</c:v>
                </c:pt>
                <c:pt idx="2378">
                  <c:v>42475</c:v>
                </c:pt>
                <c:pt idx="2379">
                  <c:v>42478</c:v>
                </c:pt>
                <c:pt idx="2380">
                  <c:v>42479</c:v>
                </c:pt>
                <c:pt idx="2381">
                  <c:v>42480</c:v>
                </c:pt>
                <c:pt idx="2382">
                  <c:v>42481</c:v>
                </c:pt>
                <c:pt idx="2383">
                  <c:v>42482</c:v>
                </c:pt>
                <c:pt idx="2384">
                  <c:v>42485</c:v>
                </c:pt>
                <c:pt idx="2385">
                  <c:v>42486</c:v>
                </c:pt>
                <c:pt idx="2386">
                  <c:v>42487</c:v>
                </c:pt>
                <c:pt idx="2387">
                  <c:v>42488</c:v>
                </c:pt>
                <c:pt idx="2388">
                  <c:v>42489</c:v>
                </c:pt>
                <c:pt idx="2389">
                  <c:v>42492</c:v>
                </c:pt>
                <c:pt idx="2390">
                  <c:v>42493</c:v>
                </c:pt>
                <c:pt idx="2391">
                  <c:v>42494</c:v>
                </c:pt>
                <c:pt idx="2392">
                  <c:v>42495</c:v>
                </c:pt>
                <c:pt idx="2393">
                  <c:v>42496</c:v>
                </c:pt>
                <c:pt idx="2394">
                  <c:v>42499</c:v>
                </c:pt>
                <c:pt idx="2395">
                  <c:v>42500</c:v>
                </c:pt>
                <c:pt idx="2396">
                  <c:v>42501</c:v>
                </c:pt>
                <c:pt idx="2397">
                  <c:v>42502</c:v>
                </c:pt>
                <c:pt idx="2398">
                  <c:v>42503</c:v>
                </c:pt>
                <c:pt idx="2399">
                  <c:v>42506</c:v>
                </c:pt>
                <c:pt idx="2400">
                  <c:v>42507</c:v>
                </c:pt>
                <c:pt idx="2401">
                  <c:v>42508</c:v>
                </c:pt>
                <c:pt idx="2402">
                  <c:v>42509</c:v>
                </c:pt>
                <c:pt idx="2403">
                  <c:v>42510</c:v>
                </c:pt>
                <c:pt idx="2404">
                  <c:v>42513</c:v>
                </c:pt>
                <c:pt idx="2405">
                  <c:v>42514</c:v>
                </c:pt>
                <c:pt idx="2406">
                  <c:v>42515</c:v>
                </c:pt>
                <c:pt idx="2407">
                  <c:v>42516</c:v>
                </c:pt>
                <c:pt idx="2408">
                  <c:v>42517</c:v>
                </c:pt>
                <c:pt idx="2409">
                  <c:v>42521</c:v>
                </c:pt>
                <c:pt idx="2410">
                  <c:v>42522</c:v>
                </c:pt>
                <c:pt idx="2411">
                  <c:v>42523</c:v>
                </c:pt>
                <c:pt idx="2412">
                  <c:v>42524</c:v>
                </c:pt>
                <c:pt idx="2413">
                  <c:v>42527</c:v>
                </c:pt>
                <c:pt idx="2414">
                  <c:v>42528</c:v>
                </c:pt>
                <c:pt idx="2415">
                  <c:v>42529</c:v>
                </c:pt>
                <c:pt idx="2416">
                  <c:v>42530</c:v>
                </c:pt>
                <c:pt idx="2417">
                  <c:v>42531</c:v>
                </c:pt>
                <c:pt idx="2418">
                  <c:v>42534</c:v>
                </c:pt>
                <c:pt idx="2419">
                  <c:v>42535</c:v>
                </c:pt>
                <c:pt idx="2420">
                  <c:v>42536</c:v>
                </c:pt>
                <c:pt idx="2421">
                  <c:v>42537</c:v>
                </c:pt>
                <c:pt idx="2422">
                  <c:v>42538</c:v>
                </c:pt>
                <c:pt idx="2423">
                  <c:v>42541</c:v>
                </c:pt>
                <c:pt idx="2424">
                  <c:v>42542</c:v>
                </c:pt>
                <c:pt idx="2425">
                  <c:v>42543</c:v>
                </c:pt>
                <c:pt idx="2426">
                  <c:v>42544</c:v>
                </c:pt>
                <c:pt idx="2427">
                  <c:v>42545</c:v>
                </c:pt>
                <c:pt idx="2428">
                  <c:v>42548</c:v>
                </c:pt>
                <c:pt idx="2429">
                  <c:v>42549</c:v>
                </c:pt>
                <c:pt idx="2430">
                  <c:v>42550</c:v>
                </c:pt>
                <c:pt idx="2431">
                  <c:v>42551</c:v>
                </c:pt>
                <c:pt idx="2432">
                  <c:v>42552</c:v>
                </c:pt>
                <c:pt idx="2433">
                  <c:v>42556</c:v>
                </c:pt>
                <c:pt idx="2434">
                  <c:v>42557</c:v>
                </c:pt>
                <c:pt idx="2435">
                  <c:v>42558</c:v>
                </c:pt>
                <c:pt idx="2436">
                  <c:v>42559</c:v>
                </c:pt>
                <c:pt idx="2437">
                  <c:v>42562</c:v>
                </c:pt>
                <c:pt idx="2438">
                  <c:v>42563</c:v>
                </c:pt>
                <c:pt idx="2439">
                  <c:v>42564</c:v>
                </c:pt>
                <c:pt idx="2440">
                  <c:v>42565</c:v>
                </c:pt>
                <c:pt idx="2441">
                  <c:v>42566</c:v>
                </c:pt>
                <c:pt idx="2442">
                  <c:v>42569</c:v>
                </c:pt>
                <c:pt idx="2443">
                  <c:v>42570</c:v>
                </c:pt>
                <c:pt idx="2444">
                  <c:v>42571</c:v>
                </c:pt>
                <c:pt idx="2445">
                  <c:v>42572</c:v>
                </c:pt>
                <c:pt idx="2446">
                  <c:v>42573</c:v>
                </c:pt>
                <c:pt idx="2447">
                  <c:v>42576</c:v>
                </c:pt>
                <c:pt idx="2448">
                  <c:v>42577</c:v>
                </c:pt>
                <c:pt idx="2449">
                  <c:v>42578</c:v>
                </c:pt>
                <c:pt idx="2450">
                  <c:v>42579</c:v>
                </c:pt>
                <c:pt idx="2451">
                  <c:v>42580</c:v>
                </c:pt>
                <c:pt idx="2452">
                  <c:v>42583</c:v>
                </c:pt>
                <c:pt idx="2453">
                  <c:v>42584</c:v>
                </c:pt>
                <c:pt idx="2454">
                  <c:v>42585</c:v>
                </c:pt>
                <c:pt idx="2455">
                  <c:v>42586</c:v>
                </c:pt>
                <c:pt idx="2456">
                  <c:v>42587</c:v>
                </c:pt>
                <c:pt idx="2457">
                  <c:v>42590</c:v>
                </c:pt>
                <c:pt idx="2458">
                  <c:v>42591</c:v>
                </c:pt>
                <c:pt idx="2459">
                  <c:v>42592</c:v>
                </c:pt>
                <c:pt idx="2460">
                  <c:v>42593</c:v>
                </c:pt>
                <c:pt idx="2461">
                  <c:v>42594</c:v>
                </c:pt>
                <c:pt idx="2462">
                  <c:v>42597</c:v>
                </c:pt>
                <c:pt idx="2463">
                  <c:v>42598</c:v>
                </c:pt>
                <c:pt idx="2464">
                  <c:v>42599</c:v>
                </c:pt>
                <c:pt idx="2465">
                  <c:v>42600</c:v>
                </c:pt>
                <c:pt idx="2466">
                  <c:v>42601</c:v>
                </c:pt>
                <c:pt idx="2467">
                  <c:v>42604</c:v>
                </c:pt>
                <c:pt idx="2468">
                  <c:v>42605</c:v>
                </c:pt>
                <c:pt idx="2469">
                  <c:v>42606</c:v>
                </c:pt>
                <c:pt idx="2470">
                  <c:v>42607</c:v>
                </c:pt>
                <c:pt idx="2471">
                  <c:v>42608</c:v>
                </c:pt>
                <c:pt idx="2472">
                  <c:v>42611</c:v>
                </c:pt>
                <c:pt idx="2473">
                  <c:v>42612</c:v>
                </c:pt>
                <c:pt idx="2474">
                  <c:v>42613</c:v>
                </c:pt>
                <c:pt idx="2475">
                  <c:v>42614</c:v>
                </c:pt>
                <c:pt idx="2476">
                  <c:v>42615</c:v>
                </c:pt>
                <c:pt idx="2477">
                  <c:v>42619</c:v>
                </c:pt>
                <c:pt idx="2478">
                  <c:v>42620</c:v>
                </c:pt>
                <c:pt idx="2479">
                  <c:v>42621</c:v>
                </c:pt>
                <c:pt idx="2480">
                  <c:v>42622</c:v>
                </c:pt>
                <c:pt idx="2481">
                  <c:v>42625</c:v>
                </c:pt>
                <c:pt idx="2482">
                  <c:v>42626</c:v>
                </c:pt>
                <c:pt idx="2483">
                  <c:v>42627</c:v>
                </c:pt>
                <c:pt idx="2484">
                  <c:v>42628</c:v>
                </c:pt>
                <c:pt idx="2485">
                  <c:v>42629</c:v>
                </c:pt>
                <c:pt idx="2486">
                  <c:v>42632</c:v>
                </c:pt>
                <c:pt idx="2487">
                  <c:v>42633</c:v>
                </c:pt>
                <c:pt idx="2488">
                  <c:v>42634</c:v>
                </c:pt>
                <c:pt idx="2489">
                  <c:v>42635</c:v>
                </c:pt>
                <c:pt idx="2490">
                  <c:v>42636</c:v>
                </c:pt>
                <c:pt idx="2491">
                  <c:v>42639</c:v>
                </c:pt>
                <c:pt idx="2492">
                  <c:v>42640</c:v>
                </c:pt>
                <c:pt idx="2493">
                  <c:v>42641</c:v>
                </c:pt>
                <c:pt idx="2494">
                  <c:v>42642</c:v>
                </c:pt>
                <c:pt idx="2495">
                  <c:v>42643</c:v>
                </c:pt>
                <c:pt idx="2496">
                  <c:v>42646</c:v>
                </c:pt>
                <c:pt idx="2497">
                  <c:v>42647</c:v>
                </c:pt>
                <c:pt idx="2498">
                  <c:v>42648</c:v>
                </c:pt>
                <c:pt idx="2499">
                  <c:v>42649</c:v>
                </c:pt>
                <c:pt idx="2500">
                  <c:v>42650</c:v>
                </c:pt>
                <c:pt idx="2501">
                  <c:v>42653</c:v>
                </c:pt>
                <c:pt idx="2502">
                  <c:v>42654</c:v>
                </c:pt>
                <c:pt idx="2503">
                  <c:v>42655</c:v>
                </c:pt>
                <c:pt idx="2504">
                  <c:v>42656</c:v>
                </c:pt>
                <c:pt idx="2505">
                  <c:v>42657</c:v>
                </c:pt>
                <c:pt idx="2506">
                  <c:v>42660</c:v>
                </c:pt>
                <c:pt idx="2507">
                  <c:v>42661</c:v>
                </c:pt>
                <c:pt idx="2508">
                  <c:v>42662</c:v>
                </c:pt>
                <c:pt idx="2509">
                  <c:v>42663</c:v>
                </c:pt>
                <c:pt idx="2510">
                  <c:v>42664</c:v>
                </c:pt>
                <c:pt idx="2511">
                  <c:v>42667</c:v>
                </c:pt>
                <c:pt idx="2512">
                  <c:v>42668</c:v>
                </c:pt>
                <c:pt idx="2513">
                  <c:v>42669</c:v>
                </c:pt>
                <c:pt idx="2514">
                  <c:v>42670</c:v>
                </c:pt>
                <c:pt idx="2515">
                  <c:v>42671</c:v>
                </c:pt>
                <c:pt idx="2516">
                  <c:v>42674</c:v>
                </c:pt>
                <c:pt idx="2517">
                  <c:v>42675</c:v>
                </c:pt>
                <c:pt idx="2518">
                  <c:v>42676</c:v>
                </c:pt>
                <c:pt idx="2519">
                  <c:v>42677</c:v>
                </c:pt>
                <c:pt idx="2520">
                  <c:v>42678</c:v>
                </c:pt>
                <c:pt idx="2521">
                  <c:v>42681</c:v>
                </c:pt>
                <c:pt idx="2522">
                  <c:v>42682</c:v>
                </c:pt>
                <c:pt idx="2523">
                  <c:v>42683</c:v>
                </c:pt>
                <c:pt idx="2524">
                  <c:v>42684</c:v>
                </c:pt>
                <c:pt idx="2525">
                  <c:v>42685</c:v>
                </c:pt>
                <c:pt idx="2526">
                  <c:v>42688</c:v>
                </c:pt>
                <c:pt idx="2527">
                  <c:v>42689</c:v>
                </c:pt>
                <c:pt idx="2528">
                  <c:v>42690</c:v>
                </c:pt>
                <c:pt idx="2529">
                  <c:v>42691</c:v>
                </c:pt>
                <c:pt idx="2530">
                  <c:v>42692</c:v>
                </c:pt>
                <c:pt idx="2531">
                  <c:v>42695</c:v>
                </c:pt>
                <c:pt idx="2532">
                  <c:v>42696</c:v>
                </c:pt>
                <c:pt idx="2533">
                  <c:v>42697</c:v>
                </c:pt>
                <c:pt idx="2534">
                  <c:v>42699</c:v>
                </c:pt>
                <c:pt idx="2535">
                  <c:v>42702</c:v>
                </c:pt>
                <c:pt idx="2536">
                  <c:v>42703</c:v>
                </c:pt>
                <c:pt idx="2537">
                  <c:v>42704</c:v>
                </c:pt>
                <c:pt idx="2538">
                  <c:v>42705</c:v>
                </c:pt>
                <c:pt idx="2539">
                  <c:v>42706</c:v>
                </c:pt>
                <c:pt idx="2540">
                  <c:v>42709</c:v>
                </c:pt>
                <c:pt idx="2541">
                  <c:v>42710</c:v>
                </c:pt>
                <c:pt idx="2542">
                  <c:v>42711</c:v>
                </c:pt>
                <c:pt idx="2543">
                  <c:v>42712</c:v>
                </c:pt>
                <c:pt idx="2544">
                  <c:v>42713</c:v>
                </c:pt>
              </c:numCache>
            </c:numRef>
          </c:xVal>
          <c:yVal>
            <c:numRef>
              <c:f>analysis!$I$716:$I$3260</c:f>
              <c:numCache>
                <c:formatCode>General</c:formatCode>
                <c:ptCount val="2545"/>
                <c:pt idx="0">
                  <c:v>-2.3960592997431398</c:v>
                </c:pt>
                <c:pt idx="1">
                  <c:v>-2.3960592997431398</c:v>
                </c:pt>
                <c:pt idx="2">
                  <c:v>-2.3960592997431398</c:v>
                </c:pt>
                <c:pt idx="3">
                  <c:v>-2.3960592997431398</c:v>
                </c:pt>
                <c:pt idx="4">
                  <c:v>-2.3960592997431398</c:v>
                </c:pt>
                <c:pt idx="5">
                  <c:v>-2.3960592997431398</c:v>
                </c:pt>
                <c:pt idx="6">
                  <c:v>-2.3960592997431398</c:v>
                </c:pt>
                <c:pt idx="7">
                  <c:v>-2.3960592997431398</c:v>
                </c:pt>
                <c:pt idx="8">
                  <c:v>-2.3960592997431398</c:v>
                </c:pt>
                <c:pt idx="9">
                  <c:v>-2.3960592997431398</c:v>
                </c:pt>
                <c:pt idx="10">
                  <c:v>-2.3960592997431398</c:v>
                </c:pt>
                <c:pt idx="11">
                  <c:v>-2.3960592997431398</c:v>
                </c:pt>
                <c:pt idx="12">
                  <c:v>-2.3960592997431398</c:v>
                </c:pt>
                <c:pt idx="13">
                  <c:v>-2.3960592997431398</c:v>
                </c:pt>
                <c:pt idx="14">
                  <c:v>-2.3960592997431398</c:v>
                </c:pt>
                <c:pt idx="15">
                  <c:v>-2.3960592997431398</c:v>
                </c:pt>
                <c:pt idx="16">
                  <c:v>-2.3960592997431398</c:v>
                </c:pt>
                <c:pt idx="17">
                  <c:v>-2.3960592997431398</c:v>
                </c:pt>
                <c:pt idx="18">
                  <c:v>-2.3960592997431398</c:v>
                </c:pt>
                <c:pt idx="19">
                  <c:v>-2.3960592997431398</c:v>
                </c:pt>
                <c:pt idx="20">
                  <c:v>-2.3960592997431398</c:v>
                </c:pt>
                <c:pt idx="21">
                  <c:v>-2.3960592997431398</c:v>
                </c:pt>
                <c:pt idx="22">
                  <c:v>-2.3960592997431398</c:v>
                </c:pt>
                <c:pt idx="23">
                  <c:v>-2.3960592997431398</c:v>
                </c:pt>
                <c:pt idx="24">
                  <c:v>-2.3960592997431398</c:v>
                </c:pt>
                <c:pt idx="25">
                  <c:v>-2.3960592997431398</c:v>
                </c:pt>
                <c:pt idx="26">
                  <c:v>-2.3960592997431398</c:v>
                </c:pt>
                <c:pt idx="27">
                  <c:v>-2.3960592997431398</c:v>
                </c:pt>
                <c:pt idx="28">
                  <c:v>-2.3960592997431398</c:v>
                </c:pt>
                <c:pt idx="29">
                  <c:v>-2.3960592997431398</c:v>
                </c:pt>
                <c:pt idx="30">
                  <c:v>-2.3960592997431398</c:v>
                </c:pt>
                <c:pt idx="31">
                  <c:v>-2.3960592997431398</c:v>
                </c:pt>
                <c:pt idx="32">
                  <c:v>-2.3960592997431398</c:v>
                </c:pt>
                <c:pt idx="33">
                  <c:v>-2.3960592997431398</c:v>
                </c:pt>
                <c:pt idx="34">
                  <c:v>-2.3960592997431398</c:v>
                </c:pt>
                <c:pt idx="35">
                  <c:v>-2.3960592997431398</c:v>
                </c:pt>
                <c:pt idx="36">
                  <c:v>-2.3960592997431398</c:v>
                </c:pt>
                <c:pt idx="37">
                  <c:v>-2.3960592997431398</c:v>
                </c:pt>
                <c:pt idx="38">
                  <c:v>-2.3960592997431398</c:v>
                </c:pt>
                <c:pt idx="39">
                  <c:v>-2.3960592997431398</c:v>
                </c:pt>
                <c:pt idx="40">
                  <c:v>-2.3960592997431398</c:v>
                </c:pt>
                <c:pt idx="41">
                  <c:v>-2.3960592997431398</c:v>
                </c:pt>
                <c:pt idx="42">
                  <c:v>-2.3960592997431398</c:v>
                </c:pt>
                <c:pt idx="43">
                  <c:v>-2.3960592997431398</c:v>
                </c:pt>
                <c:pt idx="44">
                  <c:v>-2.3960592997431398</c:v>
                </c:pt>
                <c:pt idx="45">
                  <c:v>-2.3960592997431398</c:v>
                </c:pt>
                <c:pt idx="46">
                  <c:v>-2.3960592997431398</c:v>
                </c:pt>
                <c:pt idx="47">
                  <c:v>-2.3960592997431398</c:v>
                </c:pt>
                <c:pt idx="48">
                  <c:v>-2.3960592997431398</c:v>
                </c:pt>
                <c:pt idx="49">
                  <c:v>-2.3960592997431398</c:v>
                </c:pt>
                <c:pt idx="50">
                  <c:v>-2.3960592997431398</c:v>
                </c:pt>
                <c:pt idx="51">
                  <c:v>-2.3960592997431398</c:v>
                </c:pt>
                <c:pt idx="52">
                  <c:v>-2.3960592997431398</c:v>
                </c:pt>
                <c:pt idx="53">
                  <c:v>-2.3960592997431398</c:v>
                </c:pt>
                <c:pt idx="54">
                  <c:v>-2.3960592997431398</c:v>
                </c:pt>
                <c:pt idx="55">
                  <c:v>-2.3960592997431398</c:v>
                </c:pt>
                <c:pt idx="56">
                  <c:v>-2.3960592997431398</c:v>
                </c:pt>
                <c:pt idx="57">
                  <c:v>-2.3960592997431398</c:v>
                </c:pt>
                <c:pt idx="58">
                  <c:v>-2.3960592997431398</c:v>
                </c:pt>
                <c:pt idx="59">
                  <c:v>-2.3960592997431398</c:v>
                </c:pt>
                <c:pt idx="60">
                  <c:v>-2.3960592997431398</c:v>
                </c:pt>
                <c:pt idx="61">
                  <c:v>-2.3960592997431398</c:v>
                </c:pt>
                <c:pt idx="62">
                  <c:v>-2.3960592997431398</c:v>
                </c:pt>
                <c:pt idx="63">
                  <c:v>-2.3960592997431398</c:v>
                </c:pt>
                <c:pt idx="64">
                  <c:v>-2.3960592997431398</c:v>
                </c:pt>
                <c:pt idx="65">
                  <c:v>-2.3960592997431398</c:v>
                </c:pt>
                <c:pt idx="66">
                  <c:v>-2.3960592997431398</c:v>
                </c:pt>
                <c:pt idx="67">
                  <c:v>-2.3960592997431398</c:v>
                </c:pt>
                <c:pt idx="68">
                  <c:v>-2.3960592997431398</c:v>
                </c:pt>
                <c:pt idx="69">
                  <c:v>-2.3960592997431398</c:v>
                </c:pt>
                <c:pt idx="70">
                  <c:v>-2.3960592997431398</c:v>
                </c:pt>
                <c:pt idx="71">
                  <c:v>-2.3960592997431398</c:v>
                </c:pt>
                <c:pt idx="72">
                  <c:v>-2.3960592997431398</c:v>
                </c:pt>
                <c:pt idx="73">
                  <c:v>-2.3960592997431398</c:v>
                </c:pt>
                <c:pt idx="74">
                  <c:v>-2.3960592997431398</c:v>
                </c:pt>
                <c:pt idx="75">
                  <c:v>-2.3960592997431398</c:v>
                </c:pt>
                <c:pt idx="76">
                  <c:v>-2.3960592997431398</c:v>
                </c:pt>
                <c:pt idx="77">
                  <c:v>-2.3960592997431398</c:v>
                </c:pt>
                <c:pt idx="78">
                  <c:v>-2.4348018281339723</c:v>
                </c:pt>
                <c:pt idx="79">
                  <c:v>-2.598124070527517</c:v>
                </c:pt>
                <c:pt idx="80">
                  <c:v>-2.598124070527517</c:v>
                </c:pt>
                <c:pt idx="81">
                  <c:v>-2.7023839793700835</c:v>
                </c:pt>
                <c:pt idx="82">
                  <c:v>-2.7023839793700835</c:v>
                </c:pt>
                <c:pt idx="83">
                  <c:v>-2.7023839793700835</c:v>
                </c:pt>
                <c:pt idx="84">
                  <c:v>-2.7023839793700835</c:v>
                </c:pt>
                <c:pt idx="85">
                  <c:v>-2.7023839793700835</c:v>
                </c:pt>
                <c:pt idx="86">
                  <c:v>-2.7023839793700835</c:v>
                </c:pt>
                <c:pt idx="87">
                  <c:v>-2.7023839793700835</c:v>
                </c:pt>
                <c:pt idx="88">
                  <c:v>-2.7023839793700835</c:v>
                </c:pt>
                <c:pt idx="89">
                  <c:v>-2.7023839793700835</c:v>
                </c:pt>
                <c:pt idx="90">
                  <c:v>-2.7023839793700835</c:v>
                </c:pt>
                <c:pt idx="91">
                  <c:v>-2.7023839793700835</c:v>
                </c:pt>
                <c:pt idx="92">
                  <c:v>-2.5975047697261142</c:v>
                </c:pt>
                <c:pt idx="93">
                  <c:v>-2.5975047697261142</c:v>
                </c:pt>
                <c:pt idx="94">
                  <c:v>-2.5975047697261142</c:v>
                </c:pt>
                <c:pt idx="95">
                  <c:v>-2.5975047697261142</c:v>
                </c:pt>
                <c:pt idx="96">
                  <c:v>-2.5975047697261142</c:v>
                </c:pt>
                <c:pt idx="97">
                  <c:v>-2.5975047697261142</c:v>
                </c:pt>
                <c:pt idx="98">
                  <c:v>-2.5975047697261142</c:v>
                </c:pt>
                <c:pt idx="99">
                  <c:v>-2.5975047697261142</c:v>
                </c:pt>
                <c:pt idx="100">
                  <c:v>-2.5975047697261142</c:v>
                </c:pt>
                <c:pt idx="101">
                  <c:v>-2.5975047697261142</c:v>
                </c:pt>
                <c:pt idx="102">
                  <c:v>-2.5975047697261142</c:v>
                </c:pt>
                <c:pt idx="103">
                  <c:v>-2.5975047697261142</c:v>
                </c:pt>
                <c:pt idx="104">
                  <c:v>-2.5975047697261142</c:v>
                </c:pt>
                <c:pt idx="105">
                  <c:v>-2.5975047697261142</c:v>
                </c:pt>
                <c:pt idx="106">
                  <c:v>-2.5975047697261142</c:v>
                </c:pt>
                <c:pt idx="107">
                  <c:v>-2.5975047697261142</c:v>
                </c:pt>
                <c:pt idx="108">
                  <c:v>-2.5975047697261142</c:v>
                </c:pt>
                <c:pt idx="109">
                  <c:v>-2.5975047697261142</c:v>
                </c:pt>
                <c:pt idx="110">
                  <c:v>-2.5975047697261142</c:v>
                </c:pt>
                <c:pt idx="111">
                  <c:v>-2.5975047697261142</c:v>
                </c:pt>
                <c:pt idx="112">
                  <c:v>-2.5975047697261142</c:v>
                </c:pt>
                <c:pt idx="113">
                  <c:v>-2.5975047697261142</c:v>
                </c:pt>
                <c:pt idx="114">
                  <c:v>-2.5975047697261142</c:v>
                </c:pt>
                <c:pt idx="115">
                  <c:v>-2.5975047697261142</c:v>
                </c:pt>
                <c:pt idx="116">
                  <c:v>-2.5975047697261142</c:v>
                </c:pt>
                <c:pt idx="117">
                  <c:v>-2.5975047697261142</c:v>
                </c:pt>
                <c:pt idx="118">
                  <c:v>-2.5975047697261142</c:v>
                </c:pt>
                <c:pt idx="119">
                  <c:v>-2.5975047697261142</c:v>
                </c:pt>
                <c:pt idx="120">
                  <c:v>-2.5975047697261142</c:v>
                </c:pt>
                <c:pt idx="121">
                  <c:v>-2.5975047697261142</c:v>
                </c:pt>
                <c:pt idx="122">
                  <c:v>-2.5975047697261142</c:v>
                </c:pt>
                <c:pt idx="123">
                  <c:v>-2.5975047697261142</c:v>
                </c:pt>
                <c:pt idx="124">
                  <c:v>-2.5975047697261142</c:v>
                </c:pt>
                <c:pt idx="125">
                  <c:v>-2.5975047697261142</c:v>
                </c:pt>
                <c:pt idx="126">
                  <c:v>-2.5975047697261142</c:v>
                </c:pt>
                <c:pt idx="127">
                  <c:v>-2.5975047697261142</c:v>
                </c:pt>
                <c:pt idx="128">
                  <c:v>-2.5975047697261142</c:v>
                </c:pt>
                <c:pt idx="129">
                  <c:v>-2.5975047697261142</c:v>
                </c:pt>
                <c:pt idx="130">
                  <c:v>-2.5975047697261142</c:v>
                </c:pt>
                <c:pt idx="131">
                  <c:v>-2.5975047697261142</c:v>
                </c:pt>
                <c:pt idx="132">
                  <c:v>-2.5975047697261142</c:v>
                </c:pt>
                <c:pt idx="133">
                  <c:v>-2.5975047697261142</c:v>
                </c:pt>
                <c:pt idx="134">
                  <c:v>-2.5975047697261142</c:v>
                </c:pt>
                <c:pt idx="135">
                  <c:v>-2.5975047697261142</c:v>
                </c:pt>
                <c:pt idx="136">
                  <c:v>-2.5975047697261142</c:v>
                </c:pt>
                <c:pt idx="137">
                  <c:v>-2.5975047697261142</c:v>
                </c:pt>
                <c:pt idx="138">
                  <c:v>-2.5975047697261142</c:v>
                </c:pt>
                <c:pt idx="139">
                  <c:v>-2.5975047697261142</c:v>
                </c:pt>
                <c:pt idx="140">
                  <c:v>-2.5975047697261142</c:v>
                </c:pt>
                <c:pt idx="141">
                  <c:v>-2.5975047697261142</c:v>
                </c:pt>
                <c:pt idx="142">
                  <c:v>-2.5975047697261142</c:v>
                </c:pt>
                <c:pt idx="143">
                  <c:v>-2.5975047697261142</c:v>
                </c:pt>
                <c:pt idx="144">
                  <c:v>-2.5975047697261142</c:v>
                </c:pt>
                <c:pt idx="145">
                  <c:v>-2.5975047697261142</c:v>
                </c:pt>
                <c:pt idx="146">
                  <c:v>-2.5975047697261142</c:v>
                </c:pt>
                <c:pt idx="147">
                  <c:v>-2.5975047697261142</c:v>
                </c:pt>
                <c:pt idx="148">
                  <c:v>-2.5975047697261142</c:v>
                </c:pt>
                <c:pt idx="149">
                  <c:v>-2.5975047697261142</c:v>
                </c:pt>
                <c:pt idx="150">
                  <c:v>-2.5975047697261142</c:v>
                </c:pt>
                <c:pt idx="151">
                  <c:v>-2.5975047697261142</c:v>
                </c:pt>
                <c:pt idx="152">
                  <c:v>-2.5975047697261142</c:v>
                </c:pt>
                <c:pt idx="153">
                  <c:v>-2.5975047697261142</c:v>
                </c:pt>
                <c:pt idx="154">
                  <c:v>-2.5975047697261142</c:v>
                </c:pt>
                <c:pt idx="155">
                  <c:v>-2.5975047697261142</c:v>
                </c:pt>
                <c:pt idx="156">
                  <c:v>-2.5975047697261142</c:v>
                </c:pt>
                <c:pt idx="157">
                  <c:v>-2.5975047697261142</c:v>
                </c:pt>
                <c:pt idx="158">
                  <c:v>-2.5975047697261142</c:v>
                </c:pt>
                <c:pt idx="159">
                  <c:v>-2.5975047697261142</c:v>
                </c:pt>
                <c:pt idx="160">
                  <c:v>-2.5975047697261142</c:v>
                </c:pt>
                <c:pt idx="161">
                  <c:v>-2.5975047697261142</c:v>
                </c:pt>
                <c:pt idx="162">
                  <c:v>-2.5975047697261142</c:v>
                </c:pt>
                <c:pt idx="163">
                  <c:v>-2.5975047697261142</c:v>
                </c:pt>
                <c:pt idx="164">
                  <c:v>-2.5975047697261142</c:v>
                </c:pt>
                <c:pt idx="165">
                  <c:v>-2.5975047697261142</c:v>
                </c:pt>
                <c:pt idx="166">
                  <c:v>-2.5975047697261142</c:v>
                </c:pt>
                <c:pt idx="167">
                  <c:v>-2.5975047697261142</c:v>
                </c:pt>
                <c:pt idx="168">
                  <c:v>-2.5975047697261142</c:v>
                </c:pt>
                <c:pt idx="169">
                  <c:v>-2.5975047697261142</c:v>
                </c:pt>
                <c:pt idx="170">
                  <c:v>-2.5975047697261142</c:v>
                </c:pt>
                <c:pt idx="171">
                  <c:v>-2.5975047697261142</c:v>
                </c:pt>
                <c:pt idx="172">
                  <c:v>-2.5975047697261142</c:v>
                </c:pt>
                <c:pt idx="173">
                  <c:v>-2.5975047697261142</c:v>
                </c:pt>
                <c:pt idx="174">
                  <c:v>-2.5975047697261142</c:v>
                </c:pt>
                <c:pt idx="175">
                  <c:v>-2.5975047697261142</c:v>
                </c:pt>
                <c:pt idx="176">
                  <c:v>-2.5975047697261142</c:v>
                </c:pt>
                <c:pt idx="177">
                  <c:v>-2.5975047697261142</c:v>
                </c:pt>
                <c:pt idx="178">
                  <c:v>-2.5975047697261142</c:v>
                </c:pt>
                <c:pt idx="179">
                  <c:v>-2.5975047697261142</c:v>
                </c:pt>
                <c:pt idx="180">
                  <c:v>-2.5975047697261142</c:v>
                </c:pt>
                <c:pt idx="181">
                  <c:v>-2.5975047697261142</c:v>
                </c:pt>
                <c:pt idx="182">
                  <c:v>-2.5975047697261142</c:v>
                </c:pt>
                <c:pt idx="183">
                  <c:v>-2.5975047697261142</c:v>
                </c:pt>
                <c:pt idx="184">
                  <c:v>-2.5975047697261142</c:v>
                </c:pt>
                <c:pt idx="185">
                  <c:v>-2.5975047697261142</c:v>
                </c:pt>
                <c:pt idx="186">
                  <c:v>-2.5975047697261142</c:v>
                </c:pt>
                <c:pt idx="187">
                  <c:v>-2.5975047697261142</c:v>
                </c:pt>
                <c:pt idx="188">
                  <c:v>-2.5975047697261142</c:v>
                </c:pt>
                <c:pt idx="189">
                  <c:v>-2.5975047697261142</c:v>
                </c:pt>
                <c:pt idx="190">
                  <c:v>-2.5975047697261142</c:v>
                </c:pt>
                <c:pt idx="191">
                  <c:v>-2.5975047697261142</c:v>
                </c:pt>
                <c:pt idx="192">
                  <c:v>-2.5975047697261142</c:v>
                </c:pt>
                <c:pt idx="193">
                  <c:v>-2.5975047697261142</c:v>
                </c:pt>
                <c:pt idx="194">
                  <c:v>-2.5975047697261142</c:v>
                </c:pt>
                <c:pt idx="195">
                  <c:v>-2.5975047697261142</c:v>
                </c:pt>
                <c:pt idx="196">
                  <c:v>-2.5975047697261142</c:v>
                </c:pt>
                <c:pt idx="197">
                  <c:v>-2.5975047697261142</c:v>
                </c:pt>
                <c:pt idx="198">
                  <c:v>-2.5975047697261142</c:v>
                </c:pt>
                <c:pt idx="199">
                  <c:v>-2.5975047697261142</c:v>
                </c:pt>
                <c:pt idx="200">
                  <c:v>-2.5975047697261142</c:v>
                </c:pt>
                <c:pt idx="201">
                  <c:v>-2.5975047697261142</c:v>
                </c:pt>
                <c:pt idx="202">
                  <c:v>-2.5975047697261142</c:v>
                </c:pt>
                <c:pt idx="203">
                  <c:v>-2.5975047697261142</c:v>
                </c:pt>
                <c:pt idx="204">
                  <c:v>-2.5975047697261142</c:v>
                </c:pt>
                <c:pt idx="205">
                  <c:v>-2.5975047697261142</c:v>
                </c:pt>
                <c:pt idx="206">
                  <c:v>-2.5975047697261142</c:v>
                </c:pt>
                <c:pt idx="207">
                  <c:v>-2.5975047697261142</c:v>
                </c:pt>
                <c:pt idx="208">
                  <c:v>-2.5975047697261142</c:v>
                </c:pt>
                <c:pt idx="209">
                  <c:v>-2.5975047697261142</c:v>
                </c:pt>
                <c:pt idx="210">
                  <c:v>-2.5975047697261142</c:v>
                </c:pt>
                <c:pt idx="211">
                  <c:v>-2.5975047697261142</c:v>
                </c:pt>
                <c:pt idx="212">
                  <c:v>-2.5975047697261142</c:v>
                </c:pt>
                <c:pt idx="213">
                  <c:v>-2.5975047697261142</c:v>
                </c:pt>
                <c:pt idx="214">
                  <c:v>-2.5975047697261142</c:v>
                </c:pt>
                <c:pt idx="215">
                  <c:v>-2.5975047697261142</c:v>
                </c:pt>
                <c:pt idx="216">
                  <c:v>-2.5975047697261142</c:v>
                </c:pt>
                <c:pt idx="217">
                  <c:v>-2.5975047697261142</c:v>
                </c:pt>
                <c:pt idx="218">
                  <c:v>-2.5975047697261142</c:v>
                </c:pt>
                <c:pt idx="219">
                  <c:v>-2.5975047697261142</c:v>
                </c:pt>
                <c:pt idx="220">
                  <c:v>-2.5975047697261142</c:v>
                </c:pt>
                <c:pt idx="221">
                  <c:v>-2.5975047697261142</c:v>
                </c:pt>
                <c:pt idx="222">
                  <c:v>-2.5975047697261142</c:v>
                </c:pt>
                <c:pt idx="223">
                  <c:v>-2.5975047697261142</c:v>
                </c:pt>
                <c:pt idx="224">
                  <c:v>-2.5975047697261142</c:v>
                </c:pt>
                <c:pt idx="225">
                  <c:v>-2.5975047697261142</c:v>
                </c:pt>
                <c:pt idx="226">
                  <c:v>-2.5975047697261142</c:v>
                </c:pt>
                <c:pt idx="227">
                  <c:v>-2.5975047697261142</c:v>
                </c:pt>
                <c:pt idx="228">
                  <c:v>-2.5975047697261142</c:v>
                </c:pt>
                <c:pt idx="229">
                  <c:v>-2.5975047697261142</c:v>
                </c:pt>
                <c:pt idx="230">
                  <c:v>-2.5975047697261142</c:v>
                </c:pt>
                <c:pt idx="231">
                  <c:v>-2.5975047697261142</c:v>
                </c:pt>
                <c:pt idx="232">
                  <c:v>-2.5975047697261142</c:v>
                </c:pt>
                <c:pt idx="233">
                  <c:v>-2.5975047697261142</c:v>
                </c:pt>
                <c:pt idx="234">
                  <c:v>-2.5975047697261142</c:v>
                </c:pt>
                <c:pt idx="235">
                  <c:v>-2.5975047697261142</c:v>
                </c:pt>
                <c:pt idx="236">
                  <c:v>-2.5975047697261142</c:v>
                </c:pt>
                <c:pt idx="237">
                  <c:v>-2.5975047697261142</c:v>
                </c:pt>
                <c:pt idx="238">
                  <c:v>-2.5975047697261142</c:v>
                </c:pt>
                <c:pt idx="239">
                  <c:v>-2.5975047697261142</c:v>
                </c:pt>
                <c:pt idx="240">
                  <c:v>-2.5975047697261142</c:v>
                </c:pt>
                <c:pt idx="241">
                  <c:v>-2.5975047697261142</c:v>
                </c:pt>
                <c:pt idx="242">
                  <c:v>-2.7020995245430162</c:v>
                </c:pt>
                <c:pt idx="243">
                  <c:v>-2.7020995245430162</c:v>
                </c:pt>
                <c:pt idx="244">
                  <c:v>-2.7020995245430162</c:v>
                </c:pt>
                <c:pt idx="245">
                  <c:v>-2.7020995245430162</c:v>
                </c:pt>
                <c:pt idx="246">
                  <c:v>-2.7020995245430162</c:v>
                </c:pt>
                <c:pt idx="247">
                  <c:v>-2.7020995245430162</c:v>
                </c:pt>
                <c:pt idx="248">
                  <c:v>-2.7020995245430162</c:v>
                </c:pt>
                <c:pt idx="249">
                  <c:v>-2.7020995245430162</c:v>
                </c:pt>
                <c:pt idx="250">
                  <c:v>-2.7020995245430162</c:v>
                </c:pt>
                <c:pt idx="251">
                  <c:v>-2.7020995245430162</c:v>
                </c:pt>
                <c:pt idx="252">
                  <c:v>-2.7020995245430162</c:v>
                </c:pt>
                <c:pt idx="253">
                  <c:v>-2.7020995245430162</c:v>
                </c:pt>
                <c:pt idx="254">
                  <c:v>-2.7020995245430162</c:v>
                </c:pt>
                <c:pt idx="255">
                  <c:v>-2.7355337308293195</c:v>
                </c:pt>
                <c:pt idx="256">
                  <c:v>-2.7355337308293195</c:v>
                </c:pt>
                <c:pt idx="257">
                  <c:v>-2.7355337308293195</c:v>
                </c:pt>
                <c:pt idx="258">
                  <c:v>-2.7355337308293195</c:v>
                </c:pt>
                <c:pt idx="259">
                  <c:v>-2.7355337308293195</c:v>
                </c:pt>
                <c:pt idx="260">
                  <c:v>-2.7355337308293195</c:v>
                </c:pt>
                <c:pt idx="261">
                  <c:v>-2.7355337308293195</c:v>
                </c:pt>
                <c:pt idx="262">
                  <c:v>-2.7355337308293195</c:v>
                </c:pt>
                <c:pt idx="263">
                  <c:v>-2.7355337308293195</c:v>
                </c:pt>
                <c:pt idx="264">
                  <c:v>-2.7355337308293195</c:v>
                </c:pt>
                <c:pt idx="265">
                  <c:v>-2.7355337308293195</c:v>
                </c:pt>
                <c:pt idx="266">
                  <c:v>-2.7355337308293195</c:v>
                </c:pt>
                <c:pt idx="267">
                  <c:v>-2.7355337308293195</c:v>
                </c:pt>
                <c:pt idx="268">
                  <c:v>-2.7355337308293195</c:v>
                </c:pt>
                <c:pt idx="269">
                  <c:v>-2.7355337308293195</c:v>
                </c:pt>
                <c:pt idx="270">
                  <c:v>-2.7355337308293195</c:v>
                </c:pt>
                <c:pt idx="271">
                  <c:v>-2.7355337308293195</c:v>
                </c:pt>
                <c:pt idx="272">
                  <c:v>-2.7355337308293195</c:v>
                </c:pt>
                <c:pt idx="273">
                  <c:v>-2.7355337308293195</c:v>
                </c:pt>
                <c:pt idx="274">
                  <c:v>-2.7355337308293195</c:v>
                </c:pt>
                <c:pt idx="275">
                  <c:v>-2.7355337308293195</c:v>
                </c:pt>
                <c:pt idx="276">
                  <c:v>-2.7355337308293195</c:v>
                </c:pt>
                <c:pt idx="277">
                  <c:v>-2.7355337308293195</c:v>
                </c:pt>
                <c:pt idx="278">
                  <c:v>-2.7355337308293195</c:v>
                </c:pt>
                <c:pt idx="279">
                  <c:v>-2.7355337308293195</c:v>
                </c:pt>
                <c:pt idx="280">
                  <c:v>-2.7355337308293195</c:v>
                </c:pt>
                <c:pt idx="281">
                  <c:v>-2.7355337308293195</c:v>
                </c:pt>
                <c:pt idx="282">
                  <c:v>-2.7355337308293195</c:v>
                </c:pt>
                <c:pt idx="283">
                  <c:v>-2.7355337308293195</c:v>
                </c:pt>
                <c:pt idx="284">
                  <c:v>-2.7355337308293195</c:v>
                </c:pt>
                <c:pt idx="285">
                  <c:v>-2.7355337308293195</c:v>
                </c:pt>
                <c:pt idx="286">
                  <c:v>-2.7355337308293195</c:v>
                </c:pt>
                <c:pt idx="287">
                  <c:v>-2.7355337308293195</c:v>
                </c:pt>
                <c:pt idx="288">
                  <c:v>-2.7355337308293195</c:v>
                </c:pt>
                <c:pt idx="289">
                  <c:v>-2.7355337308293195</c:v>
                </c:pt>
                <c:pt idx="290">
                  <c:v>-2.7355337308293195</c:v>
                </c:pt>
                <c:pt idx="291">
                  <c:v>-2.7355337308293195</c:v>
                </c:pt>
                <c:pt idx="292">
                  <c:v>-2.7355337308293195</c:v>
                </c:pt>
                <c:pt idx="293">
                  <c:v>-2.7355337308293195</c:v>
                </c:pt>
                <c:pt idx="294">
                  <c:v>-2.7355337308293195</c:v>
                </c:pt>
                <c:pt idx="295">
                  <c:v>-2.7355337308293195</c:v>
                </c:pt>
                <c:pt idx="296">
                  <c:v>-2.7355337308293195</c:v>
                </c:pt>
                <c:pt idx="297">
                  <c:v>-2.7355337308293195</c:v>
                </c:pt>
                <c:pt idx="298">
                  <c:v>-2.7355337308293195</c:v>
                </c:pt>
                <c:pt idx="299">
                  <c:v>-2.7355337308293195</c:v>
                </c:pt>
                <c:pt idx="300">
                  <c:v>-2.7355337308293195</c:v>
                </c:pt>
                <c:pt idx="301">
                  <c:v>-2.7355337308293195</c:v>
                </c:pt>
                <c:pt idx="302">
                  <c:v>-2.7020995245430162</c:v>
                </c:pt>
                <c:pt idx="303">
                  <c:v>-2.7020995245430162</c:v>
                </c:pt>
                <c:pt idx="304">
                  <c:v>-2.7020995245430162</c:v>
                </c:pt>
                <c:pt idx="305">
                  <c:v>-2.7020995245430162</c:v>
                </c:pt>
                <c:pt idx="306">
                  <c:v>-2.7020995245430162</c:v>
                </c:pt>
                <c:pt idx="307">
                  <c:v>-2.7020995245430162</c:v>
                </c:pt>
                <c:pt idx="308">
                  <c:v>-2.7020995245430162</c:v>
                </c:pt>
                <c:pt idx="309">
                  <c:v>-2.7020995245430162</c:v>
                </c:pt>
                <c:pt idx="310">
                  <c:v>-2.7020995245430162</c:v>
                </c:pt>
                <c:pt idx="311">
                  <c:v>-2.7020995245430162</c:v>
                </c:pt>
                <c:pt idx="312">
                  <c:v>-2.7020995245430162</c:v>
                </c:pt>
                <c:pt idx="313">
                  <c:v>-2.7020995245430162</c:v>
                </c:pt>
                <c:pt idx="314">
                  <c:v>-2.7020995245430162</c:v>
                </c:pt>
                <c:pt idx="315">
                  <c:v>-2.7020995245430162</c:v>
                </c:pt>
                <c:pt idx="316">
                  <c:v>-2.7020995245430162</c:v>
                </c:pt>
                <c:pt idx="317">
                  <c:v>-2.7020995245430162</c:v>
                </c:pt>
                <c:pt idx="318">
                  <c:v>-2.7020995245430162</c:v>
                </c:pt>
                <c:pt idx="319">
                  <c:v>-2.7020995245430162</c:v>
                </c:pt>
                <c:pt idx="320">
                  <c:v>-2.7020995245430162</c:v>
                </c:pt>
                <c:pt idx="321">
                  <c:v>-2.7020995245430162</c:v>
                </c:pt>
                <c:pt idx="322">
                  <c:v>-2.7020995245430162</c:v>
                </c:pt>
                <c:pt idx="323">
                  <c:v>-2.7020995245430162</c:v>
                </c:pt>
                <c:pt idx="324">
                  <c:v>-2.7020995245430162</c:v>
                </c:pt>
                <c:pt idx="325">
                  <c:v>-2.7020995245430162</c:v>
                </c:pt>
                <c:pt idx="326">
                  <c:v>-2.7020995245430162</c:v>
                </c:pt>
                <c:pt idx="327">
                  <c:v>-2.7020995245430162</c:v>
                </c:pt>
                <c:pt idx="328">
                  <c:v>-2.7020995245430162</c:v>
                </c:pt>
                <c:pt idx="329">
                  <c:v>-2.7020995245430162</c:v>
                </c:pt>
                <c:pt idx="330">
                  <c:v>-2.7020995245430162</c:v>
                </c:pt>
                <c:pt idx="331">
                  <c:v>-2.7020995245430162</c:v>
                </c:pt>
                <c:pt idx="332">
                  <c:v>-2.7020995245430162</c:v>
                </c:pt>
                <c:pt idx="333">
                  <c:v>-2.7020995245430162</c:v>
                </c:pt>
                <c:pt idx="334">
                  <c:v>-2.7020995245430162</c:v>
                </c:pt>
                <c:pt idx="335">
                  <c:v>-2.7020995245430162</c:v>
                </c:pt>
                <c:pt idx="336">
                  <c:v>-2.7020995245430162</c:v>
                </c:pt>
                <c:pt idx="337">
                  <c:v>-2.7020995245430162</c:v>
                </c:pt>
                <c:pt idx="338">
                  <c:v>-2.7020995245430162</c:v>
                </c:pt>
                <c:pt idx="339">
                  <c:v>-2.7020995245430162</c:v>
                </c:pt>
                <c:pt idx="340">
                  <c:v>-2.7020995245430162</c:v>
                </c:pt>
                <c:pt idx="341">
                  <c:v>-2.7020995245430162</c:v>
                </c:pt>
                <c:pt idx="342">
                  <c:v>-2.7020995245430162</c:v>
                </c:pt>
                <c:pt idx="343">
                  <c:v>-2.7020995245430162</c:v>
                </c:pt>
                <c:pt idx="344">
                  <c:v>-2.7020995245430162</c:v>
                </c:pt>
                <c:pt idx="345">
                  <c:v>-2.7020995245430162</c:v>
                </c:pt>
                <c:pt idx="346">
                  <c:v>-2.7020995245430162</c:v>
                </c:pt>
                <c:pt idx="347">
                  <c:v>-2.7020995245430162</c:v>
                </c:pt>
                <c:pt idx="348">
                  <c:v>-2.7020995245430162</c:v>
                </c:pt>
                <c:pt idx="349">
                  <c:v>-2.7020995245430162</c:v>
                </c:pt>
                <c:pt idx="350">
                  <c:v>-2.7020995245430162</c:v>
                </c:pt>
                <c:pt idx="351">
                  <c:v>-2.7020995245430162</c:v>
                </c:pt>
                <c:pt idx="352">
                  <c:v>-2.7020995245430162</c:v>
                </c:pt>
                <c:pt idx="353">
                  <c:v>-2.7020995245430162</c:v>
                </c:pt>
                <c:pt idx="354">
                  <c:v>-2.7020995245430162</c:v>
                </c:pt>
                <c:pt idx="355">
                  <c:v>-2.7020995245430162</c:v>
                </c:pt>
                <c:pt idx="356">
                  <c:v>-2.7020995245430162</c:v>
                </c:pt>
                <c:pt idx="357">
                  <c:v>-2.7020995245430162</c:v>
                </c:pt>
                <c:pt idx="358">
                  <c:v>-2.7020995245430162</c:v>
                </c:pt>
                <c:pt idx="359">
                  <c:v>-2.7020995245430162</c:v>
                </c:pt>
                <c:pt idx="360">
                  <c:v>-2.7020995245430162</c:v>
                </c:pt>
                <c:pt idx="361">
                  <c:v>-2.7020995245430162</c:v>
                </c:pt>
                <c:pt idx="362">
                  <c:v>-2.7020995245430162</c:v>
                </c:pt>
                <c:pt idx="363">
                  <c:v>-2.7020995245430162</c:v>
                </c:pt>
                <c:pt idx="364">
                  <c:v>-2.7020995245430162</c:v>
                </c:pt>
                <c:pt idx="365">
                  <c:v>-2.7020995245430162</c:v>
                </c:pt>
                <c:pt idx="366">
                  <c:v>-2.7020995245430162</c:v>
                </c:pt>
                <c:pt idx="367">
                  <c:v>-2.7020995245430162</c:v>
                </c:pt>
                <c:pt idx="368">
                  <c:v>-2.7020995245430162</c:v>
                </c:pt>
                <c:pt idx="369">
                  <c:v>-2.7020995245430162</c:v>
                </c:pt>
                <c:pt idx="370">
                  <c:v>-2.7020995245430162</c:v>
                </c:pt>
                <c:pt idx="371">
                  <c:v>-2.7020995245430162</c:v>
                </c:pt>
                <c:pt idx="372">
                  <c:v>-2.7020995245430162</c:v>
                </c:pt>
                <c:pt idx="373">
                  <c:v>-2.7020995245430162</c:v>
                </c:pt>
                <c:pt idx="374">
                  <c:v>-2.7020995245430162</c:v>
                </c:pt>
                <c:pt idx="375">
                  <c:v>-2.7020995245430162</c:v>
                </c:pt>
                <c:pt idx="376">
                  <c:v>-2.7020995245430162</c:v>
                </c:pt>
                <c:pt idx="377">
                  <c:v>-2.7020995245430162</c:v>
                </c:pt>
                <c:pt idx="378">
                  <c:v>-2.7020995245430162</c:v>
                </c:pt>
                <c:pt idx="379">
                  <c:v>-2.7020995245430162</c:v>
                </c:pt>
                <c:pt idx="380">
                  <c:v>-2.7020995245430162</c:v>
                </c:pt>
                <c:pt idx="381">
                  <c:v>-2.7020995245430162</c:v>
                </c:pt>
                <c:pt idx="382">
                  <c:v>-2.7020995245430162</c:v>
                </c:pt>
                <c:pt idx="383">
                  <c:v>-2.7020995245430162</c:v>
                </c:pt>
                <c:pt idx="384">
                  <c:v>-2.7020995245430162</c:v>
                </c:pt>
                <c:pt idx="385">
                  <c:v>-2.7020995245430162</c:v>
                </c:pt>
                <c:pt idx="386">
                  <c:v>-2.7020995245430162</c:v>
                </c:pt>
                <c:pt idx="387">
                  <c:v>-2.7020995245430162</c:v>
                </c:pt>
                <c:pt idx="388">
                  <c:v>-2.7020995245430162</c:v>
                </c:pt>
                <c:pt idx="389">
                  <c:v>-2.7020995245430162</c:v>
                </c:pt>
                <c:pt idx="390">
                  <c:v>-2.7020995245430162</c:v>
                </c:pt>
                <c:pt idx="391">
                  <c:v>-2.7020995245430162</c:v>
                </c:pt>
                <c:pt idx="392">
                  <c:v>-2.7020995245430162</c:v>
                </c:pt>
                <c:pt idx="393">
                  <c:v>-2.7020995245430162</c:v>
                </c:pt>
                <c:pt idx="394">
                  <c:v>-2.7020995245430162</c:v>
                </c:pt>
                <c:pt idx="395">
                  <c:v>-2.7020995245430162</c:v>
                </c:pt>
                <c:pt idx="396">
                  <c:v>-2.7020995245430162</c:v>
                </c:pt>
                <c:pt idx="397">
                  <c:v>-2.7020995245430162</c:v>
                </c:pt>
                <c:pt idx="398">
                  <c:v>-2.7020995245430162</c:v>
                </c:pt>
                <c:pt idx="399">
                  <c:v>-2.7020995245430162</c:v>
                </c:pt>
                <c:pt idx="400">
                  <c:v>-2.7020995245430162</c:v>
                </c:pt>
                <c:pt idx="401">
                  <c:v>-2.7020995245430162</c:v>
                </c:pt>
                <c:pt idx="402">
                  <c:v>-2.7020995245430162</c:v>
                </c:pt>
                <c:pt idx="403">
                  <c:v>-2.7020995245430162</c:v>
                </c:pt>
                <c:pt idx="404">
                  <c:v>-2.7020995245430162</c:v>
                </c:pt>
                <c:pt idx="405">
                  <c:v>-2.7020995245430162</c:v>
                </c:pt>
                <c:pt idx="406">
                  <c:v>-2.7020995245430162</c:v>
                </c:pt>
                <c:pt idx="407">
                  <c:v>-2.7020995245430162</c:v>
                </c:pt>
                <c:pt idx="408">
                  <c:v>-2.7020995245430162</c:v>
                </c:pt>
                <c:pt idx="409">
                  <c:v>-2.7020995245430162</c:v>
                </c:pt>
                <c:pt idx="410">
                  <c:v>-2.7020995245430162</c:v>
                </c:pt>
                <c:pt idx="411">
                  <c:v>-2.7020995245430162</c:v>
                </c:pt>
                <c:pt idx="412">
                  <c:v>-2.7020995245430162</c:v>
                </c:pt>
                <c:pt idx="413">
                  <c:v>-2.7020995245430162</c:v>
                </c:pt>
                <c:pt idx="414">
                  <c:v>-2.7020995245430162</c:v>
                </c:pt>
                <c:pt idx="415">
                  <c:v>-2.7020995245430162</c:v>
                </c:pt>
                <c:pt idx="416">
                  <c:v>-2.7020995245430162</c:v>
                </c:pt>
                <c:pt idx="417">
                  <c:v>-2.7020995245430162</c:v>
                </c:pt>
                <c:pt idx="418">
                  <c:v>-2.7020995245430162</c:v>
                </c:pt>
                <c:pt idx="419">
                  <c:v>-2.7020995245430162</c:v>
                </c:pt>
                <c:pt idx="420">
                  <c:v>-2.7020995245430162</c:v>
                </c:pt>
                <c:pt idx="421">
                  <c:v>-2.7020995245430162</c:v>
                </c:pt>
                <c:pt idx="422">
                  <c:v>-2.7020995245430162</c:v>
                </c:pt>
                <c:pt idx="423">
                  <c:v>-2.7020995245430162</c:v>
                </c:pt>
                <c:pt idx="424">
                  <c:v>-2.5975047697261142</c:v>
                </c:pt>
                <c:pt idx="425">
                  <c:v>-2.5949585327748941</c:v>
                </c:pt>
                <c:pt idx="426">
                  <c:v>-2.5949585327748941</c:v>
                </c:pt>
                <c:pt idx="427">
                  <c:v>-2.5949585327748941</c:v>
                </c:pt>
                <c:pt idx="428">
                  <c:v>-2.5949585327748941</c:v>
                </c:pt>
                <c:pt idx="429">
                  <c:v>-2.5949585327748941</c:v>
                </c:pt>
                <c:pt idx="430">
                  <c:v>-2.5949585327748941</c:v>
                </c:pt>
                <c:pt idx="431">
                  <c:v>-2.5949585327748941</c:v>
                </c:pt>
                <c:pt idx="432">
                  <c:v>-2.5949585327748941</c:v>
                </c:pt>
                <c:pt idx="433">
                  <c:v>-2.5949585327748941</c:v>
                </c:pt>
                <c:pt idx="434">
                  <c:v>-2.5949585327748941</c:v>
                </c:pt>
                <c:pt idx="435">
                  <c:v>-2.5949585327748941</c:v>
                </c:pt>
                <c:pt idx="436">
                  <c:v>-2.5949585327748941</c:v>
                </c:pt>
                <c:pt idx="437">
                  <c:v>-2.5949585327748941</c:v>
                </c:pt>
                <c:pt idx="438">
                  <c:v>-2.5949585327748941</c:v>
                </c:pt>
                <c:pt idx="439">
                  <c:v>-2.5949585327748941</c:v>
                </c:pt>
                <c:pt idx="440">
                  <c:v>-2.5949585327748941</c:v>
                </c:pt>
                <c:pt idx="441">
                  <c:v>-2.5949585327748941</c:v>
                </c:pt>
                <c:pt idx="442">
                  <c:v>-2.5949585327748941</c:v>
                </c:pt>
                <c:pt idx="443">
                  <c:v>-2.5949585327748941</c:v>
                </c:pt>
                <c:pt idx="444">
                  <c:v>-2.5949585327748941</c:v>
                </c:pt>
                <c:pt idx="445">
                  <c:v>-2.5949585327748941</c:v>
                </c:pt>
                <c:pt idx="446">
                  <c:v>-2.5949585327748941</c:v>
                </c:pt>
                <c:pt idx="447">
                  <c:v>-2.5949585327748941</c:v>
                </c:pt>
                <c:pt idx="448">
                  <c:v>-2.5949585327748941</c:v>
                </c:pt>
                <c:pt idx="449">
                  <c:v>-2.5949585327748941</c:v>
                </c:pt>
                <c:pt idx="450">
                  <c:v>-2.5949585327748941</c:v>
                </c:pt>
                <c:pt idx="451">
                  <c:v>-2.5949585327748941</c:v>
                </c:pt>
                <c:pt idx="452">
                  <c:v>-2.5949585327748941</c:v>
                </c:pt>
                <c:pt idx="453">
                  <c:v>-2.5949585327748941</c:v>
                </c:pt>
                <c:pt idx="454">
                  <c:v>-2.5949585327748941</c:v>
                </c:pt>
                <c:pt idx="455">
                  <c:v>-2.5949585327748941</c:v>
                </c:pt>
                <c:pt idx="456">
                  <c:v>-2.5949585327748941</c:v>
                </c:pt>
                <c:pt idx="457">
                  <c:v>-2.5949585327748941</c:v>
                </c:pt>
                <c:pt idx="458">
                  <c:v>-2.5949585327748941</c:v>
                </c:pt>
                <c:pt idx="459">
                  <c:v>-2.5949585327748941</c:v>
                </c:pt>
                <c:pt idx="460">
                  <c:v>-2.5949585327748941</c:v>
                </c:pt>
                <c:pt idx="461">
                  <c:v>-2.5949585327748941</c:v>
                </c:pt>
                <c:pt idx="462">
                  <c:v>-2.5949585327748941</c:v>
                </c:pt>
                <c:pt idx="463">
                  <c:v>-2.5949585327748941</c:v>
                </c:pt>
                <c:pt idx="464">
                  <c:v>-2.5949585327748941</c:v>
                </c:pt>
                <c:pt idx="465">
                  <c:v>-2.5949585327748941</c:v>
                </c:pt>
                <c:pt idx="466">
                  <c:v>-2.5949585327748941</c:v>
                </c:pt>
                <c:pt idx="467">
                  <c:v>-2.5949585327748941</c:v>
                </c:pt>
                <c:pt idx="468">
                  <c:v>-2.5949585327748941</c:v>
                </c:pt>
                <c:pt idx="469">
                  <c:v>-2.5949585327748941</c:v>
                </c:pt>
                <c:pt idx="470">
                  <c:v>-2.5949585327748941</c:v>
                </c:pt>
                <c:pt idx="471">
                  <c:v>-2.5949585327748941</c:v>
                </c:pt>
                <c:pt idx="472">
                  <c:v>-2.5949585327748941</c:v>
                </c:pt>
                <c:pt idx="473">
                  <c:v>-2.5949585327748941</c:v>
                </c:pt>
                <c:pt idx="474">
                  <c:v>-2.5949585327748941</c:v>
                </c:pt>
                <c:pt idx="475">
                  <c:v>-2.5949585327748941</c:v>
                </c:pt>
                <c:pt idx="476">
                  <c:v>-2.5949585327748941</c:v>
                </c:pt>
                <c:pt idx="477">
                  <c:v>-2.5949585327748941</c:v>
                </c:pt>
                <c:pt idx="478">
                  <c:v>-2.5949585327748941</c:v>
                </c:pt>
                <c:pt idx="479">
                  <c:v>-2.5949585327748941</c:v>
                </c:pt>
                <c:pt idx="480">
                  <c:v>-2.5949585327748941</c:v>
                </c:pt>
                <c:pt idx="481">
                  <c:v>-2.5949585327748941</c:v>
                </c:pt>
                <c:pt idx="482">
                  <c:v>-2.5949585327748941</c:v>
                </c:pt>
                <c:pt idx="483">
                  <c:v>-2.5949585327748941</c:v>
                </c:pt>
                <c:pt idx="484">
                  <c:v>-2.5949585327748941</c:v>
                </c:pt>
                <c:pt idx="485">
                  <c:v>-2.7020995245430162</c:v>
                </c:pt>
                <c:pt idx="486">
                  <c:v>-2.7357325943574131</c:v>
                </c:pt>
                <c:pt idx="487">
                  <c:v>-2.7836881028851428</c:v>
                </c:pt>
                <c:pt idx="488">
                  <c:v>-2.7836881028851428</c:v>
                </c:pt>
                <c:pt idx="489">
                  <c:v>-2.7836881028851428</c:v>
                </c:pt>
                <c:pt idx="490">
                  <c:v>-2.7836881028851428</c:v>
                </c:pt>
                <c:pt idx="491">
                  <c:v>-2.7836881028851428</c:v>
                </c:pt>
                <c:pt idx="492">
                  <c:v>-2.7836881028851428</c:v>
                </c:pt>
                <c:pt idx="493">
                  <c:v>-2.7836881028851428</c:v>
                </c:pt>
                <c:pt idx="494">
                  <c:v>-2.7836881028851428</c:v>
                </c:pt>
                <c:pt idx="495">
                  <c:v>-2.7836881028851428</c:v>
                </c:pt>
                <c:pt idx="496">
                  <c:v>-2.7836881028851428</c:v>
                </c:pt>
                <c:pt idx="497">
                  <c:v>-2.7836881028851428</c:v>
                </c:pt>
                <c:pt idx="498">
                  <c:v>-2.7836881028851428</c:v>
                </c:pt>
                <c:pt idx="499">
                  <c:v>-2.7836881028851428</c:v>
                </c:pt>
                <c:pt idx="500">
                  <c:v>-2.7836881028851428</c:v>
                </c:pt>
                <c:pt idx="501">
                  <c:v>-2.7836881028851428</c:v>
                </c:pt>
                <c:pt idx="502">
                  <c:v>-2.7836881028851428</c:v>
                </c:pt>
                <c:pt idx="503">
                  <c:v>-2.7836881028851428</c:v>
                </c:pt>
                <c:pt idx="504">
                  <c:v>-2.7836881028851428</c:v>
                </c:pt>
                <c:pt idx="505">
                  <c:v>-2.7836881028851428</c:v>
                </c:pt>
                <c:pt idx="506">
                  <c:v>-2.7836881028851428</c:v>
                </c:pt>
                <c:pt idx="507">
                  <c:v>-2.7836881028851428</c:v>
                </c:pt>
                <c:pt idx="508">
                  <c:v>-2.7836881028851428</c:v>
                </c:pt>
                <c:pt idx="509">
                  <c:v>-2.7836881028851428</c:v>
                </c:pt>
                <c:pt idx="510">
                  <c:v>-2.7836881028851428</c:v>
                </c:pt>
                <c:pt idx="511">
                  <c:v>-2.7836881028851428</c:v>
                </c:pt>
                <c:pt idx="512">
                  <c:v>-2.7836881028851428</c:v>
                </c:pt>
                <c:pt idx="513">
                  <c:v>-2.7836881028851428</c:v>
                </c:pt>
                <c:pt idx="514">
                  <c:v>-2.7836881028851428</c:v>
                </c:pt>
                <c:pt idx="515">
                  <c:v>-2.7836881028851428</c:v>
                </c:pt>
                <c:pt idx="516">
                  <c:v>-2.7836881028851428</c:v>
                </c:pt>
                <c:pt idx="517">
                  <c:v>-2.7836881028851428</c:v>
                </c:pt>
                <c:pt idx="518">
                  <c:v>-2.7836881028851428</c:v>
                </c:pt>
                <c:pt idx="519">
                  <c:v>-2.7836881028851428</c:v>
                </c:pt>
                <c:pt idx="520">
                  <c:v>-2.7836881028851428</c:v>
                </c:pt>
                <c:pt idx="521">
                  <c:v>-2.7836881028851428</c:v>
                </c:pt>
                <c:pt idx="522">
                  <c:v>-2.7836881028851428</c:v>
                </c:pt>
                <c:pt idx="523">
                  <c:v>-2.7836881028851428</c:v>
                </c:pt>
                <c:pt idx="524">
                  <c:v>-2.7836881028851428</c:v>
                </c:pt>
                <c:pt idx="525">
                  <c:v>-2.7836881028851428</c:v>
                </c:pt>
                <c:pt idx="526">
                  <c:v>-2.7836881028851428</c:v>
                </c:pt>
                <c:pt idx="527">
                  <c:v>-2.7836881028851428</c:v>
                </c:pt>
                <c:pt idx="528">
                  <c:v>-2.7836881028851428</c:v>
                </c:pt>
                <c:pt idx="529">
                  <c:v>-2.7836881028851428</c:v>
                </c:pt>
                <c:pt idx="530">
                  <c:v>-2.7836881028851428</c:v>
                </c:pt>
                <c:pt idx="531">
                  <c:v>-2.7836881028851428</c:v>
                </c:pt>
                <c:pt idx="532">
                  <c:v>-2.7836881028851428</c:v>
                </c:pt>
                <c:pt idx="533">
                  <c:v>-2.7836881028851428</c:v>
                </c:pt>
                <c:pt idx="534">
                  <c:v>-2.7836881028851428</c:v>
                </c:pt>
                <c:pt idx="535">
                  <c:v>-2.7836881028851428</c:v>
                </c:pt>
                <c:pt idx="536">
                  <c:v>-2.7836881028851428</c:v>
                </c:pt>
                <c:pt idx="537">
                  <c:v>-2.7836881028851428</c:v>
                </c:pt>
                <c:pt idx="538">
                  <c:v>-2.7836881028851428</c:v>
                </c:pt>
                <c:pt idx="539">
                  <c:v>-2.7836881028851428</c:v>
                </c:pt>
                <c:pt idx="540">
                  <c:v>-2.7836881028851428</c:v>
                </c:pt>
                <c:pt idx="541">
                  <c:v>-2.7836881028851428</c:v>
                </c:pt>
                <c:pt idx="542">
                  <c:v>-2.7836881028851428</c:v>
                </c:pt>
                <c:pt idx="543">
                  <c:v>-2.7836881028851428</c:v>
                </c:pt>
                <c:pt idx="544">
                  <c:v>-2.7836881028851428</c:v>
                </c:pt>
                <c:pt idx="545">
                  <c:v>-2.7836881028851428</c:v>
                </c:pt>
                <c:pt idx="546">
                  <c:v>-2.7836881028851428</c:v>
                </c:pt>
                <c:pt idx="547">
                  <c:v>-2.7836881028851428</c:v>
                </c:pt>
                <c:pt idx="548">
                  <c:v>-2.7836881028851428</c:v>
                </c:pt>
                <c:pt idx="549">
                  <c:v>-2.7836881028851428</c:v>
                </c:pt>
                <c:pt idx="550">
                  <c:v>-2.7836881028851428</c:v>
                </c:pt>
                <c:pt idx="551">
                  <c:v>-2.7836881028851428</c:v>
                </c:pt>
                <c:pt idx="552">
                  <c:v>-2.7836881028851428</c:v>
                </c:pt>
                <c:pt idx="553">
                  <c:v>-2.7836881028851428</c:v>
                </c:pt>
                <c:pt idx="554">
                  <c:v>-2.7836881028851428</c:v>
                </c:pt>
                <c:pt idx="555">
                  <c:v>-2.7836881028851428</c:v>
                </c:pt>
                <c:pt idx="556">
                  <c:v>-2.7836881028851428</c:v>
                </c:pt>
                <c:pt idx="557">
                  <c:v>-2.7836881028851428</c:v>
                </c:pt>
                <c:pt idx="558">
                  <c:v>-2.7836881028851428</c:v>
                </c:pt>
                <c:pt idx="559">
                  <c:v>-2.7836881028851428</c:v>
                </c:pt>
                <c:pt idx="560">
                  <c:v>-2.7836881028851428</c:v>
                </c:pt>
                <c:pt idx="561">
                  <c:v>-2.7836881028851428</c:v>
                </c:pt>
                <c:pt idx="562">
                  <c:v>-2.7836881028851428</c:v>
                </c:pt>
                <c:pt idx="563">
                  <c:v>-2.7836881028851428</c:v>
                </c:pt>
                <c:pt idx="564">
                  <c:v>-2.7836881028851428</c:v>
                </c:pt>
                <c:pt idx="565">
                  <c:v>-2.7836881028851428</c:v>
                </c:pt>
                <c:pt idx="566">
                  <c:v>-2.7836881028851428</c:v>
                </c:pt>
                <c:pt idx="567">
                  <c:v>-2.7836881028851428</c:v>
                </c:pt>
                <c:pt idx="568">
                  <c:v>-2.7836881028851428</c:v>
                </c:pt>
                <c:pt idx="569">
                  <c:v>-2.7836881028851428</c:v>
                </c:pt>
                <c:pt idx="570">
                  <c:v>-2.7836881028851428</c:v>
                </c:pt>
                <c:pt idx="571">
                  <c:v>-2.7836881028851428</c:v>
                </c:pt>
                <c:pt idx="572">
                  <c:v>-2.7836881028851428</c:v>
                </c:pt>
                <c:pt idx="573">
                  <c:v>-2.7836881028851428</c:v>
                </c:pt>
                <c:pt idx="574">
                  <c:v>-2.7836881028851428</c:v>
                </c:pt>
                <c:pt idx="575">
                  <c:v>-2.7836881028851428</c:v>
                </c:pt>
                <c:pt idx="576">
                  <c:v>-2.7836881028851428</c:v>
                </c:pt>
                <c:pt idx="577">
                  <c:v>-2.7836881028851428</c:v>
                </c:pt>
                <c:pt idx="578">
                  <c:v>-2.7357325943574131</c:v>
                </c:pt>
                <c:pt idx="579">
                  <c:v>-2.7020995245430162</c:v>
                </c:pt>
                <c:pt idx="580">
                  <c:v>-2.7020995245430162</c:v>
                </c:pt>
                <c:pt idx="581">
                  <c:v>-2.5952933787492296</c:v>
                </c:pt>
                <c:pt idx="582">
                  <c:v>-2.5952933787492296</c:v>
                </c:pt>
                <c:pt idx="583">
                  <c:v>-2.5952933787492296</c:v>
                </c:pt>
                <c:pt idx="584">
                  <c:v>-2.5952933787492296</c:v>
                </c:pt>
                <c:pt idx="585">
                  <c:v>-2.5952933787492296</c:v>
                </c:pt>
                <c:pt idx="586">
                  <c:v>-2.5952933787492296</c:v>
                </c:pt>
                <c:pt idx="587">
                  <c:v>-2.5952933787492296</c:v>
                </c:pt>
                <c:pt idx="588">
                  <c:v>-2.5952933787492296</c:v>
                </c:pt>
                <c:pt idx="589">
                  <c:v>-2.5952933787492296</c:v>
                </c:pt>
                <c:pt idx="590">
                  <c:v>-2.5952933787492296</c:v>
                </c:pt>
                <c:pt idx="591">
                  <c:v>-2.5952933787492296</c:v>
                </c:pt>
                <c:pt idx="592">
                  <c:v>-2.5952933787492296</c:v>
                </c:pt>
                <c:pt idx="593">
                  <c:v>-2.5952933787492296</c:v>
                </c:pt>
                <c:pt idx="594">
                  <c:v>-2.5952933787492296</c:v>
                </c:pt>
                <c:pt idx="595">
                  <c:v>-2.5952933787492296</c:v>
                </c:pt>
                <c:pt idx="596">
                  <c:v>-2.5952933787492296</c:v>
                </c:pt>
                <c:pt idx="597">
                  <c:v>-2.5952933787492296</c:v>
                </c:pt>
                <c:pt idx="598">
                  <c:v>-2.5952933787492296</c:v>
                </c:pt>
                <c:pt idx="599">
                  <c:v>-2.5952933787492296</c:v>
                </c:pt>
                <c:pt idx="600">
                  <c:v>-2.5952933787492296</c:v>
                </c:pt>
                <c:pt idx="601">
                  <c:v>-2.5952933787492296</c:v>
                </c:pt>
                <c:pt idx="602">
                  <c:v>-2.5952933787492296</c:v>
                </c:pt>
                <c:pt idx="603">
                  <c:v>-2.5952933787492296</c:v>
                </c:pt>
                <c:pt idx="604">
                  <c:v>-2.5952933787492296</c:v>
                </c:pt>
                <c:pt idx="605">
                  <c:v>-2.5952933787492296</c:v>
                </c:pt>
                <c:pt idx="606">
                  <c:v>-2.5952933787492296</c:v>
                </c:pt>
                <c:pt idx="607">
                  <c:v>-2.5952933787492296</c:v>
                </c:pt>
                <c:pt idx="608">
                  <c:v>-2.5952933787492296</c:v>
                </c:pt>
                <c:pt idx="609">
                  <c:v>-2.5952933787492296</c:v>
                </c:pt>
                <c:pt idx="610">
                  <c:v>-2.5952933787492296</c:v>
                </c:pt>
                <c:pt idx="611">
                  <c:v>-2.5952933787492296</c:v>
                </c:pt>
                <c:pt idx="612">
                  <c:v>-2.5952933787492296</c:v>
                </c:pt>
                <c:pt idx="613">
                  <c:v>-2.5952933787492296</c:v>
                </c:pt>
                <c:pt idx="614">
                  <c:v>-2.5952933787492296</c:v>
                </c:pt>
                <c:pt idx="615">
                  <c:v>-2.5952933787492296</c:v>
                </c:pt>
                <c:pt idx="616">
                  <c:v>-2.5952933787492296</c:v>
                </c:pt>
                <c:pt idx="617">
                  <c:v>-2.5952933787492296</c:v>
                </c:pt>
                <c:pt idx="618">
                  <c:v>-2.5952933787492296</c:v>
                </c:pt>
                <c:pt idx="619">
                  <c:v>-2.5952933787492296</c:v>
                </c:pt>
                <c:pt idx="620">
                  <c:v>-2.5952933787492296</c:v>
                </c:pt>
                <c:pt idx="621">
                  <c:v>-2.5952933787492296</c:v>
                </c:pt>
                <c:pt idx="622">
                  <c:v>-2.5952933787492296</c:v>
                </c:pt>
                <c:pt idx="623">
                  <c:v>-2.5952933787492296</c:v>
                </c:pt>
                <c:pt idx="624">
                  <c:v>-2.5952933787492296</c:v>
                </c:pt>
                <c:pt idx="625">
                  <c:v>-2.5952933787492296</c:v>
                </c:pt>
                <c:pt idx="626">
                  <c:v>-2.5952933787492296</c:v>
                </c:pt>
                <c:pt idx="627">
                  <c:v>-2.5952933787492296</c:v>
                </c:pt>
                <c:pt idx="628">
                  <c:v>-2.5952933787492296</c:v>
                </c:pt>
                <c:pt idx="629">
                  <c:v>-2.5952933787492296</c:v>
                </c:pt>
                <c:pt idx="630">
                  <c:v>-2.5952933787492296</c:v>
                </c:pt>
                <c:pt idx="631">
                  <c:v>-2.5952933787492296</c:v>
                </c:pt>
                <c:pt idx="632">
                  <c:v>-2.5952933787492296</c:v>
                </c:pt>
                <c:pt idx="633">
                  <c:v>-2.5952933787492296</c:v>
                </c:pt>
                <c:pt idx="634">
                  <c:v>-2.5952933787492296</c:v>
                </c:pt>
                <c:pt idx="635">
                  <c:v>-2.5952933787492296</c:v>
                </c:pt>
                <c:pt idx="636">
                  <c:v>-2.5952933787492296</c:v>
                </c:pt>
                <c:pt idx="637">
                  <c:v>-2.5952933787492296</c:v>
                </c:pt>
                <c:pt idx="638">
                  <c:v>-2.5952933787492296</c:v>
                </c:pt>
                <c:pt idx="639">
                  <c:v>-2.5952933787492296</c:v>
                </c:pt>
                <c:pt idx="640">
                  <c:v>-2.5952933787492296</c:v>
                </c:pt>
                <c:pt idx="641">
                  <c:v>-2.5952933787492296</c:v>
                </c:pt>
                <c:pt idx="642">
                  <c:v>-2.5952933787492296</c:v>
                </c:pt>
                <c:pt idx="643">
                  <c:v>-2.5952933787492296</c:v>
                </c:pt>
                <c:pt idx="644">
                  <c:v>-2.5952933787492296</c:v>
                </c:pt>
                <c:pt idx="645">
                  <c:v>-2.5952933787492296</c:v>
                </c:pt>
                <c:pt idx="646">
                  <c:v>-2.5952933787492296</c:v>
                </c:pt>
                <c:pt idx="647">
                  <c:v>-2.5952933787492296</c:v>
                </c:pt>
                <c:pt idx="648">
                  <c:v>-2.5952933787492296</c:v>
                </c:pt>
                <c:pt idx="649">
                  <c:v>-2.5952933787492296</c:v>
                </c:pt>
                <c:pt idx="650">
                  <c:v>-2.5952933787492296</c:v>
                </c:pt>
                <c:pt idx="651">
                  <c:v>-2.5952933787492296</c:v>
                </c:pt>
                <c:pt idx="652">
                  <c:v>-2.5952933787492296</c:v>
                </c:pt>
                <c:pt idx="653">
                  <c:v>-2.5952933787492296</c:v>
                </c:pt>
                <c:pt idx="654">
                  <c:v>-2.5952933787492296</c:v>
                </c:pt>
                <c:pt idx="655">
                  <c:v>-2.5952933787492296</c:v>
                </c:pt>
                <c:pt idx="656">
                  <c:v>-2.5952933787492296</c:v>
                </c:pt>
                <c:pt idx="657">
                  <c:v>-2.5952933787492296</c:v>
                </c:pt>
                <c:pt idx="658">
                  <c:v>-2.5952933787492296</c:v>
                </c:pt>
                <c:pt idx="659">
                  <c:v>-2.5952933787492296</c:v>
                </c:pt>
                <c:pt idx="660">
                  <c:v>-2.5952933787492296</c:v>
                </c:pt>
                <c:pt idx="661">
                  <c:v>-2.5952933787492296</c:v>
                </c:pt>
                <c:pt idx="662">
                  <c:v>-2.5952933787492296</c:v>
                </c:pt>
                <c:pt idx="663">
                  <c:v>-2.5952933787492296</c:v>
                </c:pt>
                <c:pt idx="664">
                  <c:v>-2.5952933787492296</c:v>
                </c:pt>
                <c:pt idx="665">
                  <c:v>-2.5952933787492296</c:v>
                </c:pt>
                <c:pt idx="666">
                  <c:v>-2.5952933787492296</c:v>
                </c:pt>
                <c:pt idx="667">
                  <c:v>-2.5952933787492296</c:v>
                </c:pt>
                <c:pt idx="668">
                  <c:v>-2.5952933787492296</c:v>
                </c:pt>
                <c:pt idx="669">
                  <c:v>-2.5952933787492296</c:v>
                </c:pt>
                <c:pt idx="670">
                  <c:v>-2.5952933787492296</c:v>
                </c:pt>
                <c:pt idx="671">
                  <c:v>-2.5952933787492296</c:v>
                </c:pt>
                <c:pt idx="672">
                  <c:v>-2.5952933787492296</c:v>
                </c:pt>
                <c:pt idx="673">
                  <c:v>-2.5952933787492296</c:v>
                </c:pt>
                <c:pt idx="674">
                  <c:v>-2.5952933787492296</c:v>
                </c:pt>
                <c:pt idx="675">
                  <c:v>-2.5952933787492296</c:v>
                </c:pt>
                <c:pt idx="676">
                  <c:v>-2.5952933787492296</c:v>
                </c:pt>
                <c:pt idx="677">
                  <c:v>-2.5952933787492296</c:v>
                </c:pt>
                <c:pt idx="678">
                  <c:v>-2.5952933787492296</c:v>
                </c:pt>
                <c:pt idx="679">
                  <c:v>-2.5952933787492296</c:v>
                </c:pt>
                <c:pt idx="680">
                  <c:v>-2.5952933787492296</c:v>
                </c:pt>
                <c:pt idx="681">
                  <c:v>-2.5952933787492296</c:v>
                </c:pt>
                <c:pt idx="682">
                  <c:v>-2.5665281258134427</c:v>
                </c:pt>
                <c:pt idx="683">
                  <c:v>-2.5665281258134427</c:v>
                </c:pt>
                <c:pt idx="684">
                  <c:v>-2.5665281258134427</c:v>
                </c:pt>
                <c:pt idx="685">
                  <c:v>-2.5665281258134427</c:v>
                </c:pt>
                <c:pt idx="686">
                  <c:v>-2.5665281258134427</c:v>
                </c:pt>
                <c:pt idx="687">
                  <c:v>-2.5665281258134427</c:v>
                </c:pt>
                <c:pt idx="688">
                  <c:v>-2.5665281258134427</c:v>
                </c:pt>
                <c:pt idx="689">
                  <c:v>-2.5665281258134427</c:v>
                </c:pt>
                <c:pt idx="690">
                  <c:v>-2.5665281258134427</c:v>
                </c:pt>
                <c:pt idx="691">
                  <c:v>-2.5665281258134427</c:v>
                </c:pt>
                <c:pt idx="692">
                  <c:v>-2.5665281258134427</c:v>
                </c:pt>
                <c:pt idx="693">
                  <c:v>-2.5665281258134427</c:v>
                </c:pt>
                <c:pt idx="694">
                  <c:v>-2.5665281258134427</c:v>
                </c:pt>
                <c:pt idx="695">
                  <c:v>-2.5665281258134427</c:v>
                </c:pt>
                <c:pt idx="696">
                  <c:v>-2.5665281258134427</c:v>
                </c:pt>
                <c:pt idx="697">
                  <c:v>-2.5665281258134427</c:v>
                </c:pt>
                <c:pt idx="698">
                  <c:v>-2.5665281258134427</c:v>
                </c:pt>
                <c:pt idx="699">
                  <c:v>-2.5665281258134427</c:v>
                </c:pt>
                <c:pt idx="700">
                  <c:v>-2.5665281258134427</c:v>
                </c:pt>
                <c:pt idx="701">
                  <c:v>-2.5665281258134427</c:v>
                </c:pt>
                <c:pt idx="702">
                  <c:v>-2.5665281258134427</c:v>
                </c:pt>
                <c:pt idx="703">
                  <c:v>-2.5665281258134427</c:v>
                </c:pt>
                <c:pt idx="704">
                  <c:v>-2.5665281258134427</c:v>
                </c:pt>
                <c:pt idx="705">
                  <c:v>-2.5665281258134427</c:v>
                </c:pt>
                <c:pt idx="706">
                  <c:v>-2.5665281258134427</c:v>
                </c:pt>
                <c:pt idx="707">
                  <c:v>-2.5665281258134427</c:v>
                </c:pt>
                <c:pt idx="708">
                  <c:v>-2.5665281258134427</c:v>
                </c:pt>
                <c:pt idx="709">
                  <c:v>-2.5665281258134427</c:v>
                </c:pt>
                <c:pt idx="710">
                  <c:v>-2.5665281258134427</c:v>
                </c:pt>
                <c:pt idx="711">
                  <c:v>-2.5665281258134427</c:v>
                </c:pt>
                <c:pt idx="712">
                  <c:v>-2.5665281258134427</c:v>
                </c:pt>
                <c:pt idx="713">
                  <c:v>-2.5665281258134427</c:v>
                </c:pt>
                <c:pt idx="714">
                  <c:v>-2.5665281258134427</c:v>
                </c:pt>
                <c:pt idx="715">
                  <c:v>-2.5665281258134427</c:v>
                </c:pt>
                <c:pt idx="716">
                  <c:v>-2.5665281258134427</c:v>
                </c:pt>
                <c:pt idx="717">
                  <c:v>-2.5665281258134427</c:v>
                </c:pt>
                <c:pt idx="718">
                  <c:v>-2.5665281258134427</c:v>
                </c:pt>
                <c:pt idx="719">
                  <c:v>-2.5665281258134427</c:v>
                </c:pt>
                <c:pt idx="720">
                  <c:v>-2.5665281258134427</c:v>
                </c:pt>
                <c:pt idx="721">
                  <c:v>-2.5665281258134427</c:v>
                </c:pt>
                <c:pt idx="722">
                  <c:v>-2.5665281258134427</c:v>
                </c:pt>
                <c:pt idx="723">
                  <c:v>-2.5665281258134427</c:v>
                </c:pt>
                <c:pt idx="724">
                  <c:v>-2.5665281258134427</c:v>
                </c:pt>
                <c:pt idx="725">
                  <c:v>-2.5665281258134427</c:v>
                </c:pt>
                <c:pt idx="726">
                  <c:v>-2.5665281258134427</c:v>
                </c:pt>
                <c:pt idx="727">
                  <c:v>-2.5665281258134427</c:v>
                </c:pt>
                <c:pt idx="728">
                  <c:v>-2.5665281258134427</c:v>
                </c:pt>
                <c:pt idx="729">
                  <c:v>-2.5665281258134427</c:v>
                </c:pt>
                <c:pt idx="730">
                  <c:v>-2.5665281258134427</c:v>
                </c:pt>
                <c:pt idx="731">
                  <c:v>-2.5665281258134427</c:v>
                </c:pt>
                <c:pt idx="732">
                  <c:v>-2.5665281258134427</c:v>
                </c:pt>
                <c:pt idx="733">
                  <c:v>-2.5665281258134427</c:v>
                </c:pt>
                <c:pt idx="734">
                  <c:v>-2.5665281258134427</c:v>
                </c:pt>
                <c:pt idx="735">
                  <c:v>-2.5665281258134427</c:v>
                </c:pt>
                <c:pt idx="736">
                  <c:v>-2.5665281258134427</c:v>
                </c:pt>
                <c:pt idx="737">
                  <c:v>-2.5665281258134427</c:v>
                </c:pt>
                <c:pt idx="738">
                  <c:v>-2.5665281258134427</c:v>
                </c:pt>
                <c:pt idx="739">
                  <c:v>-2.5665281258134427</c:v>
                </c:pt>
                <c:pt idx="740">
                  <c:v>-2.5665281258134427</c:v>
                </c:pt>
                <c:pt idx="741">
                  <c:v>-2.5665281258134427</c:v>
                </c:pt>
                <c:pt idx="742">
                  <c:v>-2.4823060850735996</c:v>
                </c:pt>
                <c:pt idx="743">
                  <c:v>-2.4823060850735996</c:v>
                </c:pt>
                <c:pt idx="744">
                  <c:v>-2.4823060850735996</c:v>
                </c:pt>
                <c:pt idx="745">
                  <c:v>-2.4823060850735996</c:v>
                </c:pt>
                <c:pt idx="746">
                  <c:v>-2.4823060850735996</c:v>
                </c:pt>
                <c:pt idx="747">
                  <c:v>-2.4823060850735996</c:v>
                </c:pt>
                <c:pt idx="748">
                  <c:v>-2.4823060850735996</c:v>
                </c:pt>
                <c:pt idx="749">
                  <c:v>-2.4823060850735996</c:v>
                </c:pt>
                <c:pt idx="750">
                  <c:v>-2.4823060850735996</c:v>
                </c:pt>
                <c:pt idx="751">
                  <c:v>-2.4823060850735996</c:v>
                </c:pt>
                <c:pt idx="752">
                  <c:v>-2.4823060850735996</c:v>
                </c:pt>
                <c:pt idx="753">
                  <c:v>-2.4823060850735996</c:v>
                </c:pt>
                <c:pt idx="754">
                  <c:v>-2.4823060850735996</c:v>
                </c:pt>
                <c:pt idx="755">
                  <c:v>-2.3005242691870156</c:v>
                </c:pt>
                <c:pt idx="756">
                  <c:v>-2.3005242691870156</c:v>
                </c:pt>
                <c:pt idx="757">
                  <c:v>-2.3005242691870156</c:v>
                </c:pt>
                <c:pt idx="758">
                  <c:v>-2.3005242691870156</c:v>
                </c:pt>
                <c:pt idx="759">
                  <c:v>-2.3005242691870156</c:v>
                </c:pt>
                <c:pt idx="760">
                  <c:v>-2.3005242691870156</c:v>
                </c:pt>
                <c:pt idx="761">
                  <c:v>-2.3005242691870156</c:v>
                </c:pt>
                <c:pt idx="762">
                  <c:v>-2.3005242691870156</c:v>
                </c:pt>
                <c:pt idx="763">
                  <c:v>-2.3005242691870156</c:v>
                </c:pt>
                <c:pt idx="764">
                  <c:v>-2.3005242691870156</c:v>
                </c:pt>
                <c:pt idx="765">
                  <c:v>-2.3005242691870156</c:v>
                </c:pt>
                <c:pt idx="766">
                  <c:v>-2.3005242691870156</c:v>
                </c:pt>
                <c:pt idx="767">
                  <c:v>-2.3005242691870156</c:v>
                </c:pt>
                <c:pt idx="768">
                  <c:v>-2.3005242691870156</c:v>
                </c:pt>
                <c:pt idx="769">
                  <c:v>-2.3005242691870156</c:v>
                </c:pt>
                <c:pt idx="770">
                  <c:v>-2.3005242691870156</c:v>
                </c:pt>
                <c:pt idx="771">
                  <c:v>-2.3005242691870156</c:v>
                </c:pt>
                <c:pt idx="772">
                  <c:v>-2.3005242691870156</c:v>
                </c:pt>
                <c:pt idx="773">
                  <c:v>-2.3005242691870156</c:v>
                </c:pt>
                <c:pt idx="774">
                  <c:v>-2.3005242691870156</c:v>
                </c:pt>
                <c:pt idx="775">
                  <c:v>-2.3005242691870156</c:v>
                </c:pt>
                <c:pt idx="776">
                  <c:v>-2.3005242691870156</c:v>
                </c:pt>
                <c:pt idx="777">
                  <c:v>-2.3005242691870156</c:v>
                </c:pt>
                <c:pt idx="778">
                  <c:v>-2.3005242691870156</c:v>
                </c:pt>
                <c:pt idx="779">
                  <c:v>-2.3005242691870156</c:v>
                </c:pt>
                <c:pt idx="780">
                  <c:v>-2.3005242691870156</c:v>
                </c:pt>
                <c:pt idx="781">
                  <c:v>-2.3005242691870156</c:v>
                </c:pt>
                <c:pt idx="782">
                  <c:v>-2.3005242691870156</c:v>
                </c:pt>
                <c:pt idx="783">
                  <c:v>-2.3005242691870156</c:v>
                </c:pt>
                <c:pt idx="784">
                  <c:v>-2.3005242691870156</c:v>
                </c:pt>
                <c:pt idx="785">
                  <c:v>-2.3005242691870156</c:v>
                </c:pt>
                <c:pt idx="786">
                  <c:v>-2.3005242691870156</c:v>
                </c:pt>
                <c:pt idx="787">
                  <c:v>-2.3005242691870156</c:v>
                </c:pt>
                <c:pt idx="788">
                  <c:v>-2.3005242691870156</c:v>
                </c:pt>
                <c:pt idx="789">
                  <c:v>-2.3005242691870156</c:v>
                </c:pt>
                <c:pt idx="790">
                  <c:v>-2.3005242691870156</c:v>
                </c:pt>
                <c:pt idx="791">
                  <c:v>-2.3005242691870156</c:v>
                </c:pt>
                <c:pt idx="792">
                  <c:v>-2.3005242691870156</c:v>
                </c:pt>
                <c:pt idx="793">
                  <c:v>-2.3005242691870156</c:v>
                </c:pt>
                <c:pt idx="794">
                  <c:v>-2.3005242691870156</c:v>
                </c:pt>
                <c:pt idx="795">
                  <c:v>-2.3005242691870156</c:v>
                </c:pt>
                <c:pt idx="796">
                  <c:v>-2.3005242691870156</c:v>
                </c:pt>
                <c:pt idx="797">
                  <c:v>-2.3005242691870156</c:v>
                </c:pt>
                <c:pt idx="798">
                  <c:v>-2.3005242691870156</c:v>
                </c:pt>
                <c:pt idx="799">
                  <c:v>-2.3005242691870156</c:v>
                </c:pt>
                <c:pt idx="800">
                  <c:v>-2.3005242691870156</c:v>
                </c:pt>
                <c:pt idx="801">
                  <c:v>-2.3005242691870156</c:v>
                </c:pt>
                <c:pt idx="802">
                  <c:v>-2.3005242691870156</c:v>
                </c:pt>
                <c:pt idx="803">
                  <c:v>-2.3005242691870156</c:v>
                </c:pt>
                <c:pt idx="804">
                  <c:v>-2.3005242691870156</c:v>
                </c:pt>
                <c:pt idx="805">
                  <c:v>-2.3005242691870156</c:v>
                </c:pt>
                <c:pt idx="806">
                  <c:v>-2.3005242691870156</c:v>
                </c:pt>
                <c:pt idx="807">
                  <c:v>-2.3005242691870156</c:v>
                </c:pt>
                <c:pt idx="808">
                  <c:v>-2.3005242691870156</c:v>
                </c:pt>
                <c:pt idx="809">
                  <c:v>-2.3005242691870156</c:v>
                </c:pt>
                <c:pt idx="810">
                  <c:v>-2.4823060850735996</c:v>
                </c:pt>
                <c:pt idx="811">
                  <c:v>-2.4823060850735996</c:v>
                </c:pt>
                <c:pt idx="812">
                  <c:v>-2.4823060850735996</c:v>
                </c:pt>
                <c:pt idx="813">
                  <c:v>-2.4823060850735996</c:v>
                </c:pt>
                <c:pt idx="814">
                  <c:v>-2.4823060850735996</c:v>
                </c:pt>
                <c:pt idx="815">
                  <c:v>-2.4823060850735996</c:v>
                </c:pt>
                <c:pt idx="816">
                  <c:v>-2.4823060850735996</c:v>
                </c:pt>
                <c:pt idx="817">
                  <c:v>-2.4823060850735996</c:v>
                </c:pt>
                <c:pt idx="818">
                  <c:v>-2.4823060850735996</c:v>
                </c:pt>
                <c:pt idx="819">
                  <c:v>-2.4823060850735996</c:v>
                </c:pt>
                <c:pt idx="820">
                  <c:v>-2.4823060850735996</c:v>
                </c:pt>
                <c:pt idx="821">
                  <c:v>-2.4823060850735996</c:v>
                </c:pt>
                <c:pt idx="822">
                  <c:v>-2.4823060850735996</c:v>
                </c:pt>
                <c:pt idx="823">
                  <c:v>-2.4823060850735996</c:v>
                </c:pt>
                <c:pt idx="824">
                  <c:v>-2.4823060850735996</c:v>
                </c:pt>
                <c:pt idx="825">
                  <c:v>-2.4823060850735996</c:v>
                </c:pt>
                <c:pt idx="826">
                  <c:v>-2.4823060850735996</c:v>
                </c:pt>
                <c:pt idx="827">
                  <c:v>-2.4823060850735996</c:v>
                </c:pt>
                <c:pt idx="828">
                  <c:v>-2.4823060850735996</c:v>
                </c:pt>
                <c:pt idx="829">
                  <c:v>-2.4823060850735996</c:v>
                </c:pt>
                <c:pt idx="830">
                  <c:v>-2.4823060850735996</c:v>
                </c:pt>
                <c:pt idx="831">
                  <c:v>-2.4823060850735996</c:v>
                </c:pt>
                <c:pt idx="832">
                  <c:v>-2.4823060850735996</c:v>
                </c:pt>
                <c:pt idx="833">
                  <c:v>-2.4823060850735996</c:v>
                </c:pt>
                <c:pt idx="834">
                  <c:v>-2.4823060850735996</c:v>
                </c:pt>
                <c:pt idx="835">
                  <c:v>-2.4823060850735996</c:v>
                </c:pt>
                <c:pt idx="836">
                  <c:v>-2.4823060850735996</c:v>
                </c:pt>
                <c:pt idx="837">
                  <c:v>-2.4823060850735996</c:v>
                </c:pt>
                <c:pt idx="838">
                  <c:v>-2.4823060850735996</c:v>
                </c:pt>
                <c:pt idx="839">
                  <c:v>-2.4823060850735996</c:v>
                </c:pt>
                <c:pt idx="840">
                  <c:v>-2.4823060850735996</c:v>
                </c:pt>
                <c:pt idx="841">
                  <c:v>-2.4823060850735996</c:v>
                </c:pt>
                <c:pt idx="842">
                  <c:v>-2.4823060850735996</c:v>
                </c:pt>
                <c:pt idx="843">
                  <c:v>-2.4823060850735996</c:v>
                </c:pt>
                <c:pt idx="844">
                  <c:v>-2.4823060850735996</c:v>
                </c:pt>
                <c:pt idx="845">
                  <c:v>-2.4823060850735996</c:v>
                </c:pt>
                <c:pt idx="846">
                  <c:v>-2.4823060850735996</c:v>
                </c:pt>
                <c:pt idx="847">
                  <c:v>-2.4823060850735996</c:v>
                </c:pt>
                <c:pt idx="848">
                  <c:v>-2.4823060850735996</c:v>
                </c:pt>
                <c:pt idx="849">
                  <c:v>-2.4823060850735996</c:v>
                </c:pt>
                <c:pt idx="850">
                  <c:v>-2.4823060850735996</c:v>
                </c:pt>
                <c:pt idx="851">
                  <c:v>-2.4823060850735996</c:v>
                </c:pt>
                <c:pt idx="852">
                  <c:v>-2.4823060850735996</c:v>
                </c:pt>
                <c:pt idx="853">
                  <c:v>-2.4823060850735996</c:v>
                </c:pt>
                <c:pt idx="854">
                  <c:v>-2.4823060850735996</c:v>
                </c:pt>
                <c:pt idx="855">
                  <c:v>-2.4823060850735996</c:v>
                </c:pt>
                <c:pt idx="856">
                  <c:v>-2.4823060850735996</c:v>
                </c:pt>
                <c:pt idx="857">
                  <c:v>-2.4823060850735996</c:v>
                </c:pt>
                <c:pt idx="858">
                  <c:v>-2.4823060850735996</c:v>
                </c:pt>
                <c:pt idx="859">
                  <c:v>-2.4823060850735996</c:v>
                </c:pt>
                <c:pt idx="860">
                  <c:v>-2.4823060850735996</c:v>
                </c:pt>
                <c:pt idx="861">
                  <c:v>-2.4823060850735996</c:v>
                </c:pt>
                <c:pt idx="862">
                  <c:v>-2.4823060850735996</c:v>
                </c:pt>
                <c:pt idx="863">
                  <c:v>-2.4823060850735996</c:v>
                </c:pt>
                <c:pt idx="864">
                  <c:v>-2.4823060850735996</c:v>
                </c:pt>
                <c:pt idx="865">
                  <c:v>-2.4823060850735996</c:v>
                </c:pt>
                <c:pt idx="866">
                  <c:v>-2.4823060850735996</c:v>
                </c:pt>
                <c:pt idx="867">
                  <c:v>-2.4823060850735996</c:v>
                </c:pt>
                <c:pt idx="868">
                  <c:v>-2.4823060850735996</c:v>
                </c:pt>
                <c:pt idx="869">
                  <c:v>-2.4823060850735996</c:v>
                </c:pt>
                <c:pt idx="870">
                  <c:v>-2.4823060850735996</c:v>
                </c:pt>
                <c:pt idx="871">
                  <c:v>-2.4823060850735996</c:v>
                </c:pt>
                <c:pt idx="872">
                  <c:v>-2.4823060850735996</c:v>
                </c:pt>
                <c:pt idx="873">
                  <c:v>-2.4823060850735996</c:v>
                </c:pt>
                <c:pt idx="874">
                  <c:v>-2.4823060850735996</c:v>
                </c:pt>
                <c:pt idx="875">
                  <c:v>-2.4823060850735996</c:v>
                </c:pt>
                <c:pt idx="876">
                  <c:v>-2.4823060850735996</c:v>
                </c:pt>
                <c:pt idx="877">
                  <c:v>-2.4823060850735996</c:v>
                </c:pt>
                <c:pt idx="878">
                  <c:v>-2.4823060850735996</c:v>
                </c:pt>
                <c:pt idx="879">
                  <c:v>-2.4823060850735996</c:v>
                </c:pt>
                <c:pt idx="880">
                  <c:v>-2.4823060850735996</c:v>
                </c:pt>
                <c:pt idx="881">
                  <c:v>-2.4823060850735996</c:v>
                </c:pt>
                <c:pt idx="882">
                  <c:v>-2.5655515124843133</c:v>
                </c:pt>
                <c:pt idx="883">
                  <c:v>-2.5655515124843133</c:v>
                </c:pt>
                <c:pt idx="884">
                  <c:v>-2.5655515124843133</c:v>
                </c:pt>
                <c:pt idx="885">
                  <c:v>-2.5655515124843133</c:v>
                </c:pt>
                <c:pt idx="886">
                  <c:v>-2.5655515124843133</c:v>
                </c:pt>
                <c:pt idx="887">
                  <c:v>-2.5655515124843133</c:v>
                </c:pt>
                <c:pt idx="888">
                  <c:v>-2.5655515124843133</c:v>
                </c:pt>
                <c:pt idx="889">
                  <c:v>-2.5655515124843133</c:v>
                </c:pt>
                <c:pt idx="890">
                  <c:v>-2.5655515124843133</c:v>
                </c:pt>
                <c:pt idx="891">
                  <c:v>-2.5655515124843133</c:v>
                </c:pt>
                <c:pt idx="892">
                  <c:v>-2.5655515124843133</c:v>
                </c:pt>
                <c:pt idx="893">
                  <c:v>-2.5655515124843133</c:v>
                </c:pt>
                <c:pt idx="894">
                  <c:v>-2.5655515124843133</c:v>
                </c:pt>
                <c:pt idx="895">
                  <c:v>-2.5655515124843133</c:v>
                </c:pt>
                <c:pt idx="896">
                  <c:v>-2.5655515124843133</c:v>
                </c:pt>
                <c:pt idx="897">
                  <c:v>-2.5655515124843133</c:v>
                </c:pt>
                <c:pt idx="898">
                  <c:v>-2.5655515124843133</c:v>
                </c:pt>
                <c:pt idx="899">
                  <c:v>-2.5655515124843133</c:v>
                </c:pt>
                <c:pt idx="900">
                  <c:v>-2.5655515124843133</c:v>
                </c:pt>
                <c:pt idx="901">
                  <c:v>-2.5655515124843133</c:v>
                </c:pt>
                <c:pt idx="902">
                  <c:v>-2.5655515124843133</c:v>
                </c:pt>
                <c:pt idx="903">
                  <c:v>-2.5655515124843133</c:v>
                </c:pt>
                <c:pt idx="904">
                  <c:v>-2.5655515124843133</c:v>
                </c:pt>
                <c:pt idx="905">
                  <c:v>-2.5655515124843133</c:v>
                </c:pt>
                <c:pt idx="906">
                  <c:v>-2.5655515124843133</c:v>
                </c:pt>
                <c:pt idx="907">
                  <c:v>-2.5655515124843133</c:v>
                </c:pt>
                <c:pt idx="908">
                  <c:v>-2.5655515124843133</c:v>
                </c:pt>
                <c:pt idx="909">
                  <c:v>-2.5655515124843133</c:v>
                </c:pt>
                <c:pt idx="910">
                  <c:v>-2.5655515124843133</c:v>
                </c:pt>
                <c:pt idx="911">
                  <c:v>-2.5655515124843133</c:v>
                </c:pt>
                <c:pt idx="912">
                  <c:v>-2.5655515124843133</c:v>
                </c:pt>
                <c:pt idx="913">
                  <c:v>-2.5655515124843133</c:v>
                </c:pt>
                <c:pt idx="914">
                  <c:v>-2.5655515124843133</c:v>
                </c:pt>
                <c:pt idx="915">
                  <c:v>-2.5655515124843133</c:v>
                </c:pt>
                <c:pt idx="916">
                  <c:v>-2.5655515124843133</c:v>
                </c:pt>
                <c:pt idx="917">
                  <c:v>-2.5655515124843133</c:v>
                </c:pt>
                <c:pt idx="918">
                  <c:v>-2.5655515124843133</c:v>
                </c:pt>
                <c:pt idx="919">
                  <c:v>-2.5655515124843133</c:v>
                </c:pt>
                <c:pt idx="920">
                  <c:v>-2.5655515124843133</c:v>
                </c:pt>
                <c:pt idx="921">
                  <c:v>-2.5655515124843133</c:v>
                </c:pt>
                <c:pt idx="922">
                  <c:v>-2.5655515124843133</c:v>
                </c:pt>
                <c:pt idx="923">
                  <c:v>-2.5655515124843133</c:v>
                </c:pt>
                <c:pt idx="924">
                  <c:v>-2.5655515124843133</c:v>
                </c:pt>
                <c:pt idx="925">
                  <c:v>-2.5655515124843133</c:v>
                </c:pt>
                <c:pt idx="926">
                  <c:v>-2.5655515124843133</c:v>
                </c:pt>
                <c:pt idx="927">
                  <c:v>-2.5655515124843133</c:v>
                </c:pt>
                <c:pt idx="928">
                  <c:v>-2.5655515124843133</c:v>
                </c:pt>
                <c:pt idx="929">
                  <c:v>-2.5655515124843133</c:v>
                </c:pt>
                <c:pt idx="930">
                  <c:v>-2.5655515124843133</c:v>
                </c:pt>
                <c:pt idx="931">
                  <c:v>-2.5655515124843133</c:v>
                </c:pt>
                <c:pt idx="932">
                  <c:v>-2.5655515124843133</c:v>
                </c:pt>
                <c:pt idx="933">
                  <c:v>-2.5655515124843133</c:v>
                </c:pt>
                <c:pt idx="934">
                  <c:v>-2.5655515124843133</c:v>
                </c:pt>
                <c:pt idx="935">
                  <c:v>-2.5655515124843133</c:v>
                </c:pt>
                <c:pt idx="936">
                  <c:v>-2.5655515124843133</c:v>
                </c:pt>
                <c:pt idx="937">
                  <c:v>-2.5655515124843133</c:v>
                </c:pt>
                <c:pt idx="938">
                  <c:v>-2.5655515124843133</c:v>
                </c:pt>
                <c:pt idx="939">
                  <c:v>-2.5655515124843133</c:v>
                </c:pt>
                <c:pt idx="940">
                  <c:v>-2.5655515124843133</c:v>
                </c:pt>
                <c:pt idx="941">
                  <c:v>-2.5655515124843133</c:v>
                </c:pt>
                <c:pt idx="942">
                  <c:v>-2.5655515124843133</c:v>
                </c:pt>
                <c:pt idx="943">
                  <c:v>-2.5655515124843133</c:v>
                </c:pt>
                <c:pt idx="944">
                  <c:v>-2.5655515124843133</c:v>
                </c:pt>
                <c:pt idx="945">
                  <c:v>-2.5655515124843133</c:v>
                </c:pt>
                <c:pt idx="946">
                  <c:v>-2.5655515124843133</c:v>
                </c:pt>
                <c:pt idx="947">
                  <c:v>-2.5655515124843133</c:v>
                </c:pt>
                <c:pt idx="948">
                  <c:v>-2.5655515124843133</c:v>
                </c:pt>
                <c:pt idx="949">
                  <c:v>-2.5655515124843133</c:v>
                </c:pt>
                <c:pt idx="950">
                  <c:v>-2.5655515124843133</c:v>
                </c:pt>
                <c:pt idx="951">
                  <c:v>-2.5655515124843133</c:v>
                </c:pt>
                <c:pt idx="952">
                  <c:v>-2.5655515124843133</c:v>
                </c:pt>
                <c:pt idx="953">
                  <c:v>-2.5655515124843133</c:v>
                </c:pt>
                <c:pt idx="954">
                  <c:v>-2.5655515124843133</c:v>
                </c:pt>
                <c:pt idx="955">
                  <c:v>-2.5655515124843133</c:v>
                </c:pt>
                <c:pt idx="956">
                  <c:v>-2.5655515124843133</c:v>
                </c:pt>
                <c:pt idx="957">
                  <c:v>-2.5655515124843133</c:v>
                </c:pt>
                <c:pt idx="958">
                  <c:v>-2.5655515124843133</c:v>
                </c:pt>
                <c:pt idx="959">
                  <c:v>-2.5655515124843133</c:v>
                </c:pt>
                <c:pt idx="960">
                  <c:v>-2.5655515124843133</c:v>
                </c:pt>
                <c:pt idx="961">
                  <c:v>-2.5655515124843133</c:v>
                </c:pt>
                <c:pt idx="962">
                  <c:v>-2.5655515124843133</c:v>
                </c:pt>
                <c:pt idx="963">
                  <c:v>-2.5655515124843133</c:v>
                </c:pt>
                <c:pt idx="964">
                  <c:v>-2.5655515124843133</c:v>
                </c:pt>
                <c:pt idx="965">
                  <c:v>-2.5655515124843133</c:v>
                </c:pt>
                <c:pt idx="966">
                  <c:v>-2.5655515124843133</c:v>
                </c:pt>
                <c:pt idx="967">
                  <c:v>-2.5655515124843133</c:v>
                </c:pt>
                <c:pt idx="968">
                  <c:v>-2.5655515124843133</c:v>
                </c:pt>
                <c:pt idx="969">
                  <c:v>-2.4830337257867821</c:v>
                </c:pt>
                <c:pt idx="970">
                  <c:v>-2.4830337257867821</c:v>
                </c:pt>
                <c:pt idx="971">
                  <c:v>-2.4830337257867821</c:v>
                </c:pt>
                <c:pt idx="972">
                  <c:v>-2.4830337257867821</c:v>
                </c:pt>
                <c:pt idx="973">
                  <c:v>-2.4830337257867821</c:v>
                </c:pt>
                <c:pt idx="974">
                  <c:v>-2.4830337257867821</c:v>
                </c:pt>
                <c:pt idx="975">
                  <c:v>-2.4830337257867821</c:v>
                </c:pt>
                <c:pt idx="976">
                  <c:v>-2.4830337257867821</c:v>
                </c:pt>
                <c:pt idx="977">
                  <c:v>-2.4830337257867821</c:v>
                </c:pt>
                <c:pt idx="978">
                  <c:v>-2.4830337257867821</c:v>
                </c:pt>
                <c:pt idx="979">
                  <c:v>-2.4830337257867821</c:v>
                </c:pt>
                <c:pt idx="980">
                  <c:v>-2.4830337257867821</c:v>
                </c:pt>
                <c:pt idx="981">
                  <c:v>-2.4830337257867821</c:v>
                </c:pt>
                <c:pt idx="982">
                  <c:v>-2.4830337257867821</c:v>
                </c:pt>
                <c:pt idx="983">
                  <c:v>-2.4830337257867821</c:v>
                </c:pt>
                <c:pt idx="984">
                  <c:v>-2.4830337257867821</c:v>
                </c:pt>
                <c:pt idx="985">
                  <c:v>-2.4091983519098892</c:v>
                </c:pt>
                <c:pt idx="986">
                  <c:v>-2.2759860062980106</c:v>
                </c:pt>
                <c:pt idx="987">
                  <c:v>-2.2249730862351904</c:v>
                </c:pt>
                <c:pt idx="988">
                  <c:v>-2.2249730862351904</c:v>
                </c:pt>
                <c:pt idx="989">
                  <c:v>-2.2249730862351904</c:v>
                </c:pt>
                <c:pt idx="990">
                  <c:v>-2.2249730862351904</c:v>
                </c:pt>
                <c:pt idx="991">
                  <c:v>-2.2249730862351904</c:v>
                </c:pt>
                <c:pt idx="992">
                  <c:v>-2.2249730862351904</c:v>
                </c:pt>
                <c:pt idx="993">
                  <c:v>-2.2249730862351904</c:v>
                </c:pt>
                <c:pt idx="994">
                  <c:v>-2.2249730862351904</c:v>
                </c:pt>
                <c:pt idx="995">
                  <c:v>-2.2249730862351904</c:v>
                </c:pt>
                <c:pt idx="996">
                  <c:v>-2.2249730862351904</c:v>
                </c:pt>
                <c:pt idx="997">
                  <c:v>-2.2249730862351904</c:v>
                </c:pt>
                <c:pt idx="998">
                  <c:v>-2.2249730862351904</c:v>
                </c:pt>
                <c:pt idx="999">
                  <c:v>-2.2249730862351904</c:v>
                </c:pt>
                <c:pt idx="1000">
                  <c:v>-2.2249730862351904</c:v>
                </c:pt>
                <c:pt idx="1001">
                  <c:v>-2.2249730862351904</c:v>
                </c:pt>
                <c:pt idx="1002">
                  <c:v>-2.2249730862351904</c:v>
                </c:pt>
                <c:pt idx="1003">
                  <c:v>-2.2249730862351904</c:v>
                </c:pt>
                <c:pt idx="1004">
                  <c:v>-2.2249730862351904</c:v>
                </c:pt>
                <c:pt idx="1005">
                  <c:v>-2.2249730862351904</c:v>
                </c:pt>
                <c:pt idx="1006">
                  <c:v>-2.2249730862351904</c:v>
                </c:pt>
                <c:pt idx="1007">
                  <c:v>-2.2249730862351904</c:v>
                </c:pt>
                <c:pt idx="1008">
                  <c:v>-2.2249730862351904</c:v>
                </c:pt>
                <c:pt idx="1009">
                  <c:v>-2.2249730862351904</c:v>
                </c:pt>
                <c:pt idx="1010">
                  <c:v>-2.2249730862351904</c:v>
                </c:pt>
                <c:pt idx="1011">
                  <c:v>-2.2249730862351904</c:v>
                </c:pt>
                <c:pt idx="1012">
                  <c:v>-2.2249730862351904</c:v>
                </c:pt>
                <c:pt idx="1013">
                  <c:v>-2.2249730862351904</c:v>
                </c:pt>
                <c:pt idx="1014">
                  <c:v>-2.2249730862351904</c:v>
                </c:pt>
                <c:pt idx="1015">
                  <c:v>-2.2249730862351904</c:v>
                </c:pt>
                <c:pt idx="1016">
                  <c:v>-2.2249730862351904</c:v>
                </c:pt>
                <c:pt idx="1017">
                  <c:v>-2.083844394108497</c:v>
                </c:pt>
                <c:pt idx="1018">
                  <c:v>-1.9129483233664399</c:v>
                </c:pt>
                <c:pt idx="1019">
                  <c:v>-1.9129483233664399</c:v>
                </c:pt>
                <c:pt idx="1020">
                  <c:v>-1.9129483233664399</c:v>
                </c:pt>
                <c:pt idx="1021">
                  <c:v>-1.9129483233664399</c:v>
                </c:pt>
                <c:pt idx="1022">
                  <c:v>-1.9129483233664399</c:v>
                </c:pt>
                <c:pt idx="1023">
                  <c:v>-1.9129483233664399</c:v>
                </c:pt>
                <c:pt idx="1024">
                  <c:v>-1.9129483233664399</c:v>
                </c:pt>
                <c:pt idx="1025">
                  <c:v>-1.9129483233664399</c:v>
                </c:pt>
                <c:pt idx="1026">
                  <c:v>-1.9129483233664399</c:v>
                </c:pt>
                <c:pt idx="1027">
                  <c:v>-1.9129483233664399</c:v>
                </c:pt>
                <c:pt idx="1028">
                  <c:v>-1.9129483233664399</c:v>
                </c:pt>
                <c:pt idx="1029">
                  <c:v>-1.9129483233664399</c:v>
                </c:pt>
                <c:pt idx="1030">
                  <c:v>-1.9129483233664399</c:v>
                </c:pt>
                <c:pt idx="1031">
                  <c:v>-1.9129483233664399</c:v>
                </c:pt>
                <c:pt idx="1032">
                  <c:v>-1.9129483233664399</c:v>
                </c:pt>
                <c:pt idx="1033">
                  <c:v>-1.9129483233664399</c:v>
                </c:pt>
                <c:pt idx="1034">
                  <c:v>-1.9129483233664399</c:v>
                </c:pt>
                <c:pt idx="1035">
                  <c:v>-1.9129483233664399</c:v>
                </c:pt>
                <c:pt idx="1036">
                  <c:v>-1.9129483233664399</c:v>
                </c:pt>
                <c:pt idx="1037">
                  <c:v>-1.9129483233664399</c:v>
                </c:pt>
                <c:pt idx="1038">
                  <c:v>-1.9129483233664399</c:v>
                </c:pt>
                <c:pt idx="1039">
                  <c:v>-1.9129483233664399</c:v>
                </c:pt>
                <c:pt idx="1040">
                  <c:v>-1.9129483233664399</c:v>
                </c:pt>
                <c:pt idx="1041">
                  <c:v>-1.9129483233664399</c:v>
                </c:pt>
                <c:pt idx="1042">
                  <c:v>-1.9129483233664399</c:v>
                </c:pt>
                <c:pt idx="1043">
                  <c:v>-1.9129483233664399</c:v>
                </c:pt>
                <c:pt idx="1044">
                  <c:v>-1.9129483233664399</c:v>
                </c:pt>
                <c:pt idx="1045">
                  <c:v>-1.9129483233664399</c:v>
                </c:pt>
                <c:pt idx="1046">
                  <c:v>-1.9129483233664399</c:v>
                </c:pt>
                <c:pt idx="1047">
                  <c:v>-1.9129483233664399</c:v>
                </c:pt>
                <c:pt idx="1048">
                  <c:v>-1.9129483233664399</c:v>
                </c:pt>
                <c:pt idx="1049">
                  <c:v>-1.9129483233664399</c:v>
                </c:pt>
                <c:pt idx="1050">
                  <c:v>-1.9129483233664399</c:v>
                </c:pt>
                <c:pt idx="1051">
                  <c:v>-1.9129483233664399</c:v>
                </c:pt>
                <c:pt idx="1052">
                  <c:v>-1.9129483233664399</c:v>
                </c:pt>
                <c:pt idx="1053">
                  <c:v>-1.9129483233664399</c:v>
                </c:pt>
                <c:pt idx="1054">
                  <c:v>-1.9129483233664399</c:v>
                </c:pt>
                <c:pt idx="1055">
                  <c:v>-1.9129483233664399</c:v>
                </c:pt>
                <c:pt idx="1056">
                  <c:v>-1.9129483233664399</c:v>
                </c:pt>
                <c:pt idx="1057">
                  <c:v>-1.9129483233664399</c:v>
                </c:pt>
                <c:pt idx="1058">
                  <c:v>-1.9129483233664399</c:v>
                </c:pt>
                <c:pt idx="1059">
                  <c:v>-1.9129483233664399</c:v>
                </c:pt>
                <c:pt idx="1060">
                  <c:v>-1.9129483233664399</c:v>
                </c:pt>
                <c:pt idx="1061">
                  <c:v>-1.9129483233664399</c:v>
                </c:pt>
                <c:pt idx="1062">
                  <c:v>-1.9129483233664399</c:v>
                </c:pt>
                <c:pt idx="1063">
                  <c:v>-1.9129483233664399</c:v>
                </c:pt>
                <c:pt idx="1064">
                  <c:v>-1.9129483233664399</c:v>
                </c:pt>
                <c:pt idx="1065">
                  <c:v>-1.9129483233664399</c:v>
                </c:pt>
                <c:pt idx="1066">
                  <c:v>-1.9129483233664399</c:v>
                </c:pt>
                <c:pt idx="1067">
                  <c:v>-1.9129483233664399</c:v>
                </c:pt>
                <c:pt idx="1068">
                  <c:v>-1.9129483233664399</c:v>
                </c:pt>
                <c:pt idx="1069">
                  <c:v>-1.9129483233664399</c:v>
                </c:pt>
                <c:pt idx="1070">
                  <c:v>-1.9129483233664399</c:v>
                </c:pt>
                <c:pt idx="1071">
                  <c:v>-1.9129483233664399</c:v>
                </c:pt>
                <c:pt idx="1072">
                  <c:v>-1.9129483233664399</c:v>
                </c:pt>
                <c:pt idx="1073">
                  <c:v>-1.9129483233664399</c:v>
                </c:pt>
                <c:pt idx="1074">
                  <c:v>-1.9129483233664399</c:v>
                </c:pt>
                <c:pt idx="1075">
                  <c:v>-1.9129483233664399</c:v>
                </c:pt>
                <c:pt idx="1076">
                  <c:v>-1.9129483233664399</c:v>
                </c:pt>
                <c:pt idx="1077">
                  <c:v>-1.9129483233664399</c:v>
                </c:pt>
                <c:pt idx="1078">
                  <c:v>-1.9129483233664399</c:v>
                </c:pt>
                <c:pt idx="1079">
                  <c:v>-1.9129483233664399</c:v>
                </c:pt>
                <c:pt idx="1080">
                  <c:v>-1.9129483233664399</c:v>
                </c:pt>
                <c:pt idx="1081">
                  <c:v>-1.9129483233664399</c:v>
                </c:pt>
                <c:pt idx="1082">
                  <c:v>-1.9129483233664399</c:v>
                </c:pt>
                <c:pt idx="1083">
                  <c:v>-1.9129483233664399</c:v>
                </c:pt>
                <c:pt idx="1084">
                  <c:v>-1.9129483233664399</c:v>
                </c:pt>
                <c:pt idx="1085">
                  <c:v>-2.0686881732568914</c:v>
                </c:pt>
                <c:pt idx="1086">
                  <c:v>-2.0686881732568914</c:v>
                </c:pt>
                <c:pt idx="1087">
                  <c:v>-2.0686881732568914</c:v>
                </c:pt>
                <c:pt idx="1088">
                  <c:v>-2.0686881732568914</c:v>
                </c:pt>
                <c:pt idx="1089">
                  <c:v>-2.0686881732568914</c:v>
                </c:pt>
                <c:pt idx="1090">
                  <c:v>-2.0686881732568914</c:v>
                </c:pt>
                <c:pt idx="1091">
                  <c:v>-2.0686881732568914</c:v>
                </c:pt>
                <c:pt idx="1092">
                  <c:v>-2.0686881732568914</c:v>
                </c:pt>
                <c:pt idx="1093">
                  <c:v>-2.0686881732568914</c:v>
                </c:pt>
                <c:pt idx="1094">
                  <c:v>-2.0686881732568914</c:v>
                </c:pt>
                <c:pt idx="1095">
                  <c:v>-2.0686881732568914</c:v>
                </c:pt>
                <c:pt idx="1096">
                  <c:v>-2.0686881732568914</c:v>
                </c:pt>
                <c:pt idx="1097">
                  <c:v>-2.0686881732568914</c:v>
                </c:pt>
                <c:pt idx="1098">
                  <c:v>-2.0686881732568914</c:v>
                </c:pt>
                <c:pt idx="1099">
                  <c:v>-2.0686881732568914</c:v>
                </c:pt>
                <c:pt idx="1100">
                  <c:v>-2.0686881732568914</c:v>
                </c:pt>
                <c:pt idx="1101">
                  <c:v>-2.0686881732568914</c:v>
                </c:pt>
                <c:pt idx="1102">
                  <c:v>-2.0686881732568914</c:v>
                </c:pt>
                <c:pt idx="1103">
                  <c:v>-2.0686881732568914</c:v>
                </c:pt>
                <c:pt idx="1104">
                  <c:v>-2.0686881732568914</c:v>
                </c:pt>
                <c:pt idx="1105">
                  <c:v>-2.0686881732568914</c:v>
                </c:pt>
                <c:pt idx="1106">
                  <c:v>-2.0686881732568914</c:v>
                </c:pt>
                <c:pt idx="1107">
                  <c:v>-2.0686881732568914</c:v>
                </c:pt>
                <c:pt idx="1108">
                  <c:v>-2.0686881732568914</c:v>
                </c:pt>
                <c:pt idx="1109">
                  <c:v>-2.0686881732568914</c:v>
                </c:pt>
                <c:pt idx="1110">
                  <c:v>-2.0686881732568914</c:v>
                </c:pt>
                <c:pt idx="1111">
                  <c:v>-2.0686881732568914</c:v>
                </c:pt>
                <c:pt idx="1112">
                  <c:v>-2.0686881732568914</c:v>
                </c:pt>
                <c:pt idx="1113">
                  <c:v>-2.0686881732568914</c:v>
                </c:pt>
                <c:pt idx="1114">
                  <c:v>-2.0686881732568914</c:v>
                </c:pt>
                <c:pt idx="1115">
                  <c:v>-2.0686881732568914</c:v>
                </c:pt>
                <c:pt idx="1116">
                  <c:v>-2.0686881732568914</c:v>
                </c:pt>
                <c:pt idx="1117">
                  <c:v>-2.0686881732568914</c:v>
                </c:pt>
                <c:pt idx="1118">
                  <c:v>-2.0686881732568914</c:v>
                </c:pt>
                <c:pt idx="1119">
                  <c:v>-2.0686881732568914</c:v>
                </c:pt>
                <c:pt idx="1120">
                  <c:v>-2.0686881732568914</c:v>
                </c:pt>
                <c:pt idx="1121">
                  <c:v>-2.0686881732568914</c:v>
                </c:pt>
                <c:pt idx="1122">
                  <c:v>-2.0686881732568914</c:v>
                </c:pt>
                <c:pt idx="1123">
                  <c:v>-2.0686881732568914</c:v>
                </c:pt>
                <c:pt idx="1124">
                  <c:v>-2.0686881732568914</c:v>
                </c:pt>
                <c:pt idx="1125">
                  <c:v>-2.0686881732568914</c:v>
                </c:pt>
                <c:pt idx="1126">
                  <c:v>-2.0686881732568914</c:v>
                </c:pt>
                <c:pt idx="1127">
                  <c:v>-2.0686881732568914</c:v>
                </c:pt>
                <c:pt idx="1128">
                  <c:v>-2.0686881732568914</c:v>
                </c:pt>
                <c:pt idx="1129">
                  <c:v>-2.0686881732568914</c:v>
                </c:pt>
                <c:pt idx="1130">
                  <c:v>-2.0686881732568914</c:v>
                </c:pt>
                <c:pt idx="1131">
                  <c:v>-2.0686881732568914</c:v>
                </c:pt>
                <c:pt idx="1132">
                  <c:v>-2.0686881732568914</c:v>
                </c:pt>
                <c:pt idx="1133">
                  <c:v>-2.0686881732568914</c:v>
                </c:pt>
                <c:pt idx="1134">
                  <c:v>-2.0686881732568914</c:v>
                </c:pt>
                <c:pt idx="1135">
                  <c:v>-2.0686881732568914</c:v>
                </c:pt>
                <c:pt idx="1136">
                  <c:v>-2.0686881732568914</c:v>
                </c:pt>
                <c:pt idx="1137">
                  <c:v>-2.0686881732568914</c:v>
                </c:pt>
                <c:pt idx="1138">
                  <c:v>-2.0686881732568914</c:v>
                </c:pt>
                <c:pt idx="1139">
                  <c:v>-2.0686881732568914</c:v>
                </c:pt>
                <c:pt idx="1140">
                  <c:v>-2.0686881732568914</c:v>
                </c:pt>
                <c:pt idx="1141">
                  <c:v>-2.0686881732568914</c:v>
                </c:pt>
                <c:pt idx="1142">
                  <c:v>-2.0997603513110317</c:v>
                </c:pt>
                <c:pt idx="1143">
                  <c:v>-2.0997603513110317</c:v>
                </c:pt>
                <c:pt idx="1144">
                  <c:v>-2.0997603513110317</c:v>
                </c:pt>
                <c:pt idx="1145">
                  <c:v>-2.0997603513110317</c:v>
                </c:pt>
                <c:pt idx="1146">
                  <c:v>-2.0997603513110317</c:v>
                </c:pt>
                <c:pt idx="1147">
                  <c:v>-2.0997603513110317</c:v>
                </c:pt>
                <c:pt idx="1148">
                  <c:v>-2.0997603513110317</c:v>
                </c:pt>
                <c:pt idx="1149">
                  <c:v>-2.0997603513110317</c:v>
                </c:pt>
                <c:pt idx="1150">
                  <c:v>-2.0997603513110317</c:v>
                </c:pt>
                <c:pt idx="1151">
                  <c:v>-2.0997603513110317</c:v>
                </c:pt>
                <c:pt idx="1152">
                  <c:v>-2.0997603513110317</c:v>
                </c:pt>
                <c:pt idx="1153">
                  <c:v>-2.0997603513110317</c:v>
                </c:pt>
                <c:pt idx="1154">
                  <c:v>-2.0997603513110317</c:v>
                </c:pt>
                <c:pt idx="1155">
                  <c:v>-2.0997603513110317</c:v>
                </c:pt>
                <c:pt idx="1156">
                  <c:v>-2.0997603513110317</c:v>
                </c:pt>
                <c:pt idx="1157">
                  <c:v>-2.0997603513110317</c:v>
                </c:pt>
                <c:pt idx="1158">
                  <c:v>-2.0997603513110317</c:v>
                </c:pt>
                <c:pt idx="1159">
                  <c:v>-2.0997603513110317</c:v>
                </c:pt>
                <c:pt idx="1160">
                  <c:v>-2.0997603513110317</c:v>
                </c:pt>
                <c:pt idx="1161">
                  <c:v>-2.0997603513110317</c:v>
                </c:pt>
                <c:pt idx="1162">
                  <c:v>-2.0997603513110317</c:v>
                </c:pt>
                <c:pt idx="1163">
                  <c:v>-2.0997603513110317</c:v>
                </c:pt>
                <c:pt idx="1164">
                  <c:v>-2.0997603513110317</c:v>
                </c:pt>
                <c:pt idx="1165">
                  <c:v>-2.0997603513110317</c:v>
                </c:pt>
                <c:pt idx="1166">
                  <c:v>-2.0997603513110317</c:v>
                </c:pt>
                <c:pt idx="1167">
                  <c:v>-2.0997603513110317</c:v>
                </c:pt>
                <c:pt idx="1168">
                  <c:v>-2.0997603513110317</c:v>
                </c:pt>
                <c:pt idx="1169">
                  <c:v>-2.0997603513110317</c:v>
                </c:pt>
                <c:pt idx="1170">
                  <c:v>-2.0997603513110317</c:v>
                </c:pt>
                <c:pt idx="1171">
                  <c:v>-2.0997603513110317</c:v>
                </c:pt>
                <c:pt idx="1172">
                  <c:v>-2.0997603513110317</c:v>
                </c:pt>
                <c:pt idx="1173">
                  <c:v>-2.0997603513110317</c:v>
                </c:pt>
                <c:pt idx="1174">
                  <c:v>-2.0997603513110317</c:v>
                </c:pt>
                <c:pt idx="1175">
                  <c:v>-2.0997603513110317</c:v>
                </c:pt>
                <c:pt idx="1176">
                  <c:v>-2.0997603513110317</c:v>
                </c:pt>
                <c:pt idx="1177">
                  <c:v>-2.0997603513110317</c:v>
                </c:pt>
                <c:pt idx="1178">
                  <c:v>-2.0997603513110317</c:v>
                </c:pt>
                <c:pt idx="1179">
                  <c:v>-2.0997603513110317</c:v>
                </c:pt>
                <c:pt idx="1180">
                  <c:v>-2.0997603513110317</c:v>
                </c:pt>
                <c:pt idx="1181">
                  <c:v>-2.0997603513110317</c:v>
                </c:pt>
                <c:pt idx="1182">
                  <c:v>-2.0997603513110317</c:v>
                </c:pt>
                <c:pt idx="1183">
                  <c:v>-2.0997603513110317</c:v>
                </c:pt>
                <c:pt idx="1184">
                  <c:v>-2.0997603513110317</c:v>
                </c:pt>
                <c:pt idx="1185">
                  <c:v>-2.0997603513110317</c:v>
                </c:pt>
                <c:pt idx="1186">
                  <c:v>-2.0997603513110317</c:v>
                </c:pt>
                <c:pt idx="1187">
                  <c:v>-2.0997603513110317</c:v>
                </c:pt>
                <c:pt idx="1188">
                  <c:v>-2.0997603513110317</c:v>
                </c:pt>
                <c:pt idx="1189">
                  <c:v>-2.0997603513110317</c:v>
                </c:pt>
                <c:pt idx="1190">
                  <c:v>-2.0997603513110317</c:v>
                </c:pt>
                <c:pt idx="1191">
                  <c:v>-2.0997603513110317</c:v>
                </c:pt>
                <c:pt idx="1192">
                  <c:v>-2.0997603513110317</c:v>
                </c:pt>
                <c:pt idx="1193">
                  <c:v>-2.0997603513110317</c:v>
                </c:pt>
                <c:pt idx="1194">
                  <c:v>-2.0997603513110317</c:v>
                </c:pt>
                <c:pt idx="1195">
                  <c:v>-2.0997603513110317</c:v>
                </c:pt>
                <c:pt idx="1196">
                  <c:v>-2.0997603513110317</c:v>
                </c:pt>
                <c:pt idx="1197">
                  <c:v>-2.2249730862351904</c:v>
                </c:pt>
                <c:pt idx="1198">
                  <c:v>-2.2520969700221247</c:v>
                </c:pt>
                <c:pt idx="1199">
                  <c:v>-2.2759860062980106</c:v>
                </c:pt>
                <c:pt idx="1200">
                  <c:v>-2.2759860062980106</c:v>
                </c:pt>
                <c:pt idx="1201">
                  <c:v>-2.4093323114791669</c:v>
                </c:pt>
                <c:pt idx="1202">
                  <c:v>-2.4093323114791669</c:v>
                </c:pt>
                <c:pt idx="1203">
                  <c:v>-2.4093323114791669</c:v>
                </c:pt>
                <c:pt idx="1204">
                  <c:v>-2.4093323114791669</c:v>
                </c:pt>
                <c:pt idx="1205">
                  <c:v>-2.4093323114791669</c:v>
                </c:pt>
                <c:pt idx="1206">
                  <c:v>-2.4093323114791669</c:v>
                </c:pt>
                <c:pt idx="1207">
                  <c:v>-2.4093323114791669</c:v>
                </c:pt>
                <c:pt idx="1208">
                  <c:v>-2.4093323114791669</c:v>
                </c:pt>
                <c:pt idx="1209">
                  <c:v>-2.4093323114791669</c:v>
                </c:pt>
                <c:pt idx="1210">
                  <c:v>-2.4093323114791669</c:v>
                </c:pt>
                <c:pt idx="1211">
                  <c:v>-2.4093323114791669</c:v>
                </c:pt>
                <c:pt idx="1212">
                  <c:v>-2.4093323114791669</c:v>
                </c:pt>
                <c:pt idx="1213">
                  <c:v>-2.4093323114791669</c:v>
                </c:pt>
                <c:pt idx="1214">
                  <c:v>-2.4093323114791669</c:v>
                </c:pt>
                <c:pt idx="1215">
                  <c:v>-2.4093323114791669</c:v>
                </c:pt>
                <c:pt idx="1216">
                  <c:v>-2.4093323114791669</c:v>
                </c:pt>
                <c:pt idx="1217">
                  <c:v>-2.4093323114791669</c:v>
                </c:pt>
                <c:pt idx="1218">
                  <c:v>-2.4093323114791669</c:v>
                </c:pt>
                <c:pt idx="1219">
                  <c:v>-2.4093323114791669</c:v>
                </c:pt>
                <c:pt idx="1220">
                  <c:v>-2.4093323114791669</c:v>
                </c:pt>
                <c:pt idx="1221">
                  <c:v>-2.4093323114791669</c:v>
                </c:pt>
                <c:pt idx="1222">
                  <c:v>-2.4093323114791669</c:v>
                </c:pt>
                <c:pt idx="1223">
                  <c:v>-2.4093323114791669</c:v>
                </c:pt>
                <c:pt idx="1224">
                  <c:v>-2.4093323114791669</c:v>
                </c:pt>
                <c:pt idx="1225">
                  <c:v>-2.4093323114791669</c:v>
                </c:pt>
                <c:pt idx="1226">
                  <c:v>-2.4093323114791669</c:v>
                </c:pt>
                <c:pt idx="1227">
                  <c:v>-2.4093323114791669</c:v>
                </c:pt>
                <c:pt idx="1228">
                  <c:v>-2.4093323114791669</c:v>
                </c:pt>
                <c:pt idx="1229">
                  <c:v>-2.4093323114791669</c:v>
                </c:pt>
                <c:pt idx="1230">
                  <c:v>-2.4093323114791669</c:v>
                </c:pt>
                <c:pt idx="1231">
                  <c:v>-2.4093323114791669</c:v>
                </c:pt>
                <c:pt idx="1232">
                  <c:v>-2.4093323114791669</c:v>
                </c:pt>
                <c:pt idx="1233">
                  <c:v>-2.4093323114791669</c:v>
                </c:pt>
                <c:pt idx="1234">
                  <c:v>-2.4093323114791669</c:v>
                </c:pt>
                <c:pt idx="1235">
                  <c:v>-2.4093323114791669</c:v>
                </c:pt>
                <c:pt idx="1236">
                  <c:v>-2.4093323114791669</c:v>
                </c:pt>
                <c:pt idx="1237">
                  <c:v>-2.4093323114791669</c:v>
                </c:pt>
                <c:pt idx="1238">
                  <c:v>-2.4093323114791669</c:v>
                </c:pt>
                <c:pt idx="1239">
                  <c:v>-2.4093323114791669</c:v>
                </c:pt>
                <c:pt idx="1240">
                  <c:v>-2.4093323114791669</c:v>
                </c:pt>
                <c:pt idx="1241">
                  <c:v>-2.4093323114791669</c:v>
                </c:pt>
                <c:pt idx="1242">
                  <c:v>-2.4093323114791669</c:v>
                </c:pt>
                <c:pt idx="1243">
                  <c:v>-2.4093323114791669</c:v>
                </c:pt>
                <c:pt idx="1244">
                  <c:v>-2.4093323114791669</c:v>
                </c:pt>
                <c:pt idx="1245">
                  <c:v>-2.4093323114791669</c:v>
                </c:pt>
                <c:pt idx="1246">
                  <c:v>-2.4093323114791669</c:v>
                </c:pt>
                <c:pt idx="1247">
                  <c:v>-2.4093323114791669</c:v>
                </c:pt>
                <c:pt idx="1248">
                  <c:v>-2.4093323114791669</c:v>
                </c:pt>
                <c:pt idx="1249">
                  <c:v>-2.4093323114791669</c:v>
                </c:pt>
                <c:pt idx="1250">
                  <c:v>-2.4093323114791669</c:v>
                </c:pt>
                <c:pt idx="1251">
                  <c:v>-2.4093323114791669</c:v>
                </c:pt>
                <c:pt idx="1252">
                  <c:v>-2.4093323114791669</c:v>
                </c:pt>
                <c:pt idx="1253">
                  <c:v>-2.4093323114791669</c:v>
                </c:pt>
                <c:pt idx="1254">
                  <c:v>-2.4093323114791669</c:v>
                </c:pt>
                <c:pt idx="1255">
                  <c:v>-2.4093323114791669</c:v>
                </c:pt>
                <c:pt idx="1256">
                  <c:v>-2.4093323114791669</c:v>
                </c:pt>
                <c:pt idx="1257">
                  <c:v>-2.4093323114791669</c:v>
                </c:pt>
                <c:pt idx="1258">
                  <c:v>-2.4093323114791669</c:v>
                </c:pt>
                <c:pt idx="1259">
                  <c:v>-2.4093323114791669</c:v>
                </c:pt>
                <c:pt idx="1260">
                  <c:v>-2.4093323114791669</c:v>
                </c:pt>
                <c:pt idx="1261">
                  <c:v>-2.4093323114791669</c:v>
                </c:pt>
                <c:pt idx="1262">
                  <c:v>-2.4093323114791669</c:v>
                </c:pt>
                <c:pt idx="1263">
                  <c:v>-2.4093323114791669</c:v>
                </c:pt>
                <c:pt idx="1264">
                  <c:v>-2.4093323114791669</c:v>
                </c:pt>
                <c:pt idx="1265">
                  <c:v>-2.4093323114791669</c:v>
                </c:pt>
                <c:pt idx="1266">
                  <c:v>-2.4093323114791669</c:v>
                </c:pt>
                <c:pt idx="1267">
                  <c:v>-2.4093323114791669</c:v>
                </c:pt>
                <c:pt idx="1268">
                  <c:v>-2.4093323114791669</c:v>
                </c:pt>
                <c:pt idx="1269">
                  <c:v>-2.4093323114791669</c:v>
                </c:pt>
                <c:pt idx="1270">
                  <c:v>-2.4093323114791669</c:v>
                </c:pt>
                <c:pt idx="1271">
                  <c:v>-2.4093323114791669</c:v>
                </c:pt>
                <c:pt idx="1272">
                  <c:v>-2.4093323114791669</c:v>
                </c:pt>
                <c:pt idx="1273">
                  <c:v>-2.4093323114791669</c:v>
                </c:pt>
                <c:pt idx="1274">
                  <c:v>-2.4093323114791669</c:v>
                </c:pt>
                <c:pt idx="1275">
                  <c:v>-2.4093323114791669</c:v>
                </c:pt>
                <c:pt idx="1276">
                  <c:v>-2.4093323114791669</c:v>
                </c:pt>
                <c:pt idx="1277">
                  <c:v>-2.4093323114791669</c:v>
                </c:pt>
                <c:pt idx="1278">
                  <c:v>-2.4093323114791669</c:v>
                </c:pt>
                <c:pt idx="1279">
                  <c:v>-2.4093323114791669</c:v>
                </c:pt>
                <c:pt idx="1280">
                  <c:v>-2.4093323114791669</c:v>
                </c:pt>
                <c:pt idx="1281">
                  <c:v>-2.4093323114791669</c:v>
                </c:pt>
                <c:pt idx="1282">
                  <c:v>-2.4093323114791669</c:v>
                </c:pt>
                <c:pt idx="1283">
                  <c:v>-2.4093323114791669</c:v>
                </c:pt>
                <c:pt idx="1284">
                  <c:v>-2.4093323114791669</c:v>
                </c:pt>
                <c:pt idx="1285">
                  <c:v>-2.4093323114791669</c:v>
                </c:pt>
                <c:pt idx="1286">
                  <c:v>-2.4093323114791669</c:v>
                </c:pt>
                <c:pt idx="1287">
                  <c:v>-2.4093323114791669</c:v>
                </c:pt>
                <c:pt idx="1288">
                  <c:v>-2.4093323114791669</c:v>
                </c:pt>
                <c:pt idx="1289">
                  <c:v>-2.4093323114791669</c:v>
                </c:pt>
                <c:pt idx="1290">
                  <c:v>-2.4093323114791669</c:v>
                </c:pt>
                <c:pt idx="1291">
                  <c:v>-2.4093323114791669</c:v>
                </c:pt>
                <c:pt idx="1292">
                  <c:v>-2.4093323114791669</c:v>
                </c:pt>
                <c:pt idx="1293">
                  <c:v>-2.4093323114791669</c:v>
                </c:pt>
                <c:pt idx="1294">
                  <c:v>-2.4093323114791669</c:v>
                </c:pt>
                <c:pt idx="1295">
                  <c:v>-2.4093323114791669</c:v>
                </c:pt>
                <c:pt idx="1296">
                  <c:v>-2.4093323114791669</c:v>
                </c:pt>
                <c:pt idx="1297">
                  <c:v>-2.4093323114791669</c:v>
                </c:pt>
                <c:pt idx="1298">
                  <c:v>-2.4093323114791669</c:v>
                </c:pt>
                <c:pt idx="1299">
                  <c:v>-2.4093323114791669</c:v>
                </c:pt>
                <c:pt idx="1300">
                  <c:v>-2.4093323114791669</c:v>
                </c:pt>
                <c:pt idx="1301">
                  <c:v>-2.4093323114791669</c:v>
                </c:pt>
                <c:pt idx="1302">
                  <c:v>-2.4093323114791669</c:v>
                </c:pt>
                <c:pt idx="1303">
                  <c:v>-2.4093323114791669</c:v>
                </c:pt>
                <c:pt idx="1304">
                  <c:v>-2.4093323114791669</c:v>
                </c:pt>
                <c:pt idx="1305">
                  <c:v>-2.4093323114791669</c:v>
                </c:pt>
                <c:pt idx="1306">
                  <c:v>-2.4093323114791669</c:v>
                </c:pt>
                <c:pt idx="1307">
                  <c:v>-2.4093323114791669</c:v>
                </c:pt>
                <c:pt idx="1308">
                  <c:v>-2.4093323114791669</c:v>
                </c:pt>
                <c:pt idx="1309">
                  <c:v>-2.4093323114791669</c:v>
                </c:pt>
                <c:pt idx="1310">
                  <c:v>-2.2759860062980106</c:v>
                </c:pt>
                <c:pt idx="1311">
                  <c:v>-2.2759860062980106</c:v>
                </c:pt>
                <c:pt idx="1312">
                  <c:v>-2.2534351751027701</c:v>
                </c:pt>
                <c:pt idx="1313">
                  <c:v>-2.2534351751027701</c:v>
                </c:pt>
                <c:pt idx="1314">
                  <c:v>-2.2534351751027701</c:v>
                </c:pt>
                <c:pt idx="1315">
                  <c:v>-2.2534351751027701</c:v>
                </c:pt>
                <c:pt idx="1316">
                  <c:v>-2.2534351751027701</c:v>
                </c:pt>
                <c:pt idx="1317">
                  <c:v>-2.2534351751027701</c:v>
                </c:pt>
                <c:pt idx="1318">
                  <c:v>-2.2534351751027701</c:v>
                </c:pt>
                <c:pt idx="1319">
                  <c:v>-2.2534351751027701</c:v>
                </c:pt>
                <c:pt idx="1320">
                  <c:v>-2.2534351751027701</c:v>
                </c:pt>
                <c:pt idx="1321">
                  <c:v>-2.2534351751027701</c:v>
                </c:pt>
                <c:pt idx="1322">
                  <c:v>-2.2534351751027701</c:v>
                </c:pt>
                <c:pt idx="1323">
                  <c:v>-2.2534351751027701</c:v>
                </c:pt>
                <c:pt idx="1324">
                  <c:v>-2.2534351751027701</c:v>
                </c:pt>
                <c:pt idx="1325">
                  <c:v>-2.2534351751027701</c:v>
                </c:pt>
                <c:pt idx="1326">
                  <c:v>-2.2534351751027701</c:v>
                </c:pt>
                <c:pt idx="1327">
                  <c:v>-2.2534351751027701</c:v>
                </c:pt>
                <c:pt idx="1328">
                  <c:v>-2.2534351751027701</c:v>
                </c:pt>
                <c:pt idx="1329">
                  <c:v>-2.2534351751027701</c:v>
                </c:pt>
                <c:pt idx="1330">
                  <c:v>-2.2534351751027701</c:v>
                </c:pt>
                <c:pt idx="1331">
                  <c:v>-2.2534351751027701</c:v>
                </c:pt>
                <c:pt idx="1332">
                  <c:v>-2.2534351751027701</c:v>
                </c:pt>
                <c:pt idx="1333">
                  <c:v>-2.2534351751027701</c:v>
                </c:pt>
                <c:pt idx="1334">
                  <c:v>-2.2534351751027701</c:v>
                </c:pt>
                <c:pt idx="1335">
                  <c:v>-2.2534351751027701</c:v>
                </c:pt>
                <c:pt idx="1336">
                  <c:v>-2.2534351751027701</c:v>
                </c:pt>
                <c:pt idx="1337">
                  <c:v>-2.2534351751027701</c:v>
                </c:pt>
                <c:pt idx="1338">
                  <c:v>-2.2534351751027701</c:v>
                </c:pt>
                <c:pt idx="1339">
                  <c:v>-2.2534351751027701</c:v>
                </c:pt>
                <c:pt idx="1340">
                  <c:v>-2.2534351751027701</c:v>
                </c:pt>
                <c:pt idx="1341">
                  <c:v>-2.2534351751027701</c:v>
                </c:pt>
                <c:pt idx="1342">
                  <c:v>-2.2534351751027701</c:v>
                </c:pt>
                <c:pt idx="1343">
                  <c:v>-2.2534351751027701</c:v>
                </c:pt>
                <c:pt idx="1344">
                  <c:v>-2.2534351751027701</c:v>
                </c:pt>
                <c:pt idx="1345">
                  <c:v>-2.2534351751027701</c:v>
                </c:pt>
                <c:pt idx="1346">
                  <c:v>-2.2534351751027701</c:v>
                </c:pt>
                <c:pt idx="1347">
                  <c:v>-2.2534351751027701</c:v>
                </c:pt>
                <c:pt idx="1348">
                  <c:v>-2.2534351751027701</c:v>
                </c:pt>
                <c:pt idx="1349">
                  <c:v>-2.2534351751027701</c:v>
                </c:pt>
                <c:pt idx="1350">
                  <c:v>-2.2534351751027701</c:v>
                </c:pt>
                <c:pt idx="1351">
                  <c:v>-2.2534351751027701</c:v>
                </c:pt>
                <c:pt idx="1352">
                  <c:v>-2.2534351751027701</c:v>
                </c:pt>
                <c:pt idx="1353">
                  <c:v>-2.2534351751027701</c:v>
                </c:pt>
                <c:pt idx="1354">
                  <c:v>-2.2534351751027701</c:v>
                </c:pt>
                <c:pt idx="1355">
                  <c:v>-2.2534351751027701</c:v>
                </c:pt>
                <c:pt idx="1356">
                  <c:v>-2.2534351751027701</c:v>
                </c:pt>
                <c:pt idx="1357">
                  <c:v>-2.2534351751027701</c:v>
                </c:pt>
                <c:pt idx="1358">
                  <c:v>-2.2534351751027701</c:v>
                </c:pt>
                <c:pt idx="1359">
                  <c:v>-2.2534351751027701</c:v>
                </c:pt>
                <c:pt idx="1360">
                  <c:v>-2.2534351751027701</c:v>
                </c:pt>
                <c:pt idx="1361">
                  <c:v>-2.2534351751027701</c:v>
                </c:pt>
                <c:pt idx="1362">
                  <c:v>-2.2534351751027701</c:v>
                </c:pt>
                <c:pt idx="1363">
                  <c:v>-2.2534351751027701</c:v>
                </c:pt>
                <c:pt idx="1364">
                  <c:v>-2.2534351751027701</c:v>
                </c:pt>
                <c:pt idx="1365">
                  <c:v>-2.2534351751027701</c:v>
                </c:pt>
                <c:pt idx="1366">
                  <c:v>-2.2534351751027701</c:v>
                </c:pt>
                <c:pt idx="1367">
                  <c:v>-2.2534351751027701</c:v>
                </c:pt>
                <c:pt idx="1368">
                  <c:v>-2.2534351751027701</c:v>
                </c:pt>
                <c:pt idx="1369">
                  <c:v>-2.2534351751027701</c:v>
                </c:pt>
                <c:pt idx="1370">
                  <c:v>-2.2534351751027701</c:v>
                </c:pt>
                <c:pt idx="1371">
                  <c:v>-2.2534351751027701</c:v>
                </c:pt>
                <c:pt idx="1372">
                  <c:v>-2.2534351751027701</c:v>
                </c:pt>
                <c:pt idx="1373">
                  <c:v>-2.2534351751027701</c:v>
                </c:pt>
                <c:pt idx="1374">
                  <c:v>-2.2534351751027701</c:v>
                </c:pt>
                <c:pt idx="1375">
                  <c:v>-2.2534351751027701</c:v>
                </c:pt>
                <c:pt idx="1376">
                  <c:v>-2.2534351751027701</c:v>
                </c:pt>
                <c:pt idx="1377">
                  <c:v>-2.2534351751027701</c:v>
                </c:pt>
                <c:pt idx="1378">
                  <c:v>-2.2534351751027701</c:v>
                </c:pt>
                <c:pt idx="1379">
                  <c:v>-2.2534351751027701</c:v>
                </c:pt>
                <c:pt idx="1380">
                  <c:v>-2.2534351751027701</c:v>
                </c:pt>
                <c:pt idx="1381">
                  <c:v>-2.2534351751027701</c:v>
                </c:pt>
                <c:pt idx="1382">
                  <c:v>-2.2247453000615014</c:v>
                </c:pt>
                <c:pt idx="1383">
                  <c:v>-2.1000343299351418</c:v>
                </c:pt>
                <c:pt idx="1384">
                  <c:v>-2.1000343299351418</c:v>
                </c:pt>
                <c:pt idx="1385">
                  <c:v>-2.1000343299351418</c:v>
                </c:pt>
                <c:pt idx="1386">
                  <c:v>-2.1000343299351418</c:v>
                </c:pt>
                <c:pt idx="1387">
                  <c:v>-2.1000343299351418</c:v>
                </c:pt>
                <c:pt idx="1388">
                  <c:v>-2.1000343299351418</c:v>
                </c:pt>
                <c:pt idx="1389">
                  <c:v>-2.1000343299351418</c:v>
                </c:pt>
                <c:pt idx="1390">
                  <c:v>-2.1000343299351418</c:v>
                </c:pt>
                <c:pt idx="1391">
                  <c:v>-2.1000343299351418</c:v>
                </c:pt>
                <c:pt idx="1392">
                  <c:v>-2.0674284664879385</c:v>
                </c:pt>
                <c:pt idx="1393">
                  <c:v>-2.0674284664879385</c:v>
                </c:pt>
                <c:pt idx="1394">
                  <c:v>-2.0674284664879385</c:v>
                </c:pt>
                <c:pt idx="1395">
                  <c:v>-2.0997527521305206</c:v>
                </c:pt>
                <c:pt idx="1396">
                  <c:v>-2.0997527521305206</c:v>
                </c:pt>
                <c:pt idx="1397">
                  <c:v>-2.0997527521305206</c:v>
                </c:pt>
                <c:pt idx="1398">
                  <c:v>-2.0997527521305206</c:v>
                </c:pt>
                <c:pt idx="1399">
                  <c:v>-2.0997527521305206</c:v>
                </c:pt>
                <c:pt idx="1400">
                  <c:v>-2.0997527521305206</c:v>
                </c:pt>
                <c:pt idx="1401">
                  <c:v>-2.0997527521305206</c:v>
                </c:pt>
                <c:pt idx="1402">
                  <c:v>-2.0997527521305206</c:v>
                </c:pt>
                <c:pt idx="1403">
                  <c:v>-2.0997527521305206</c:v>
                </c:pt>
                <c:pt idx="1404">
                  <c:v>-2.0997527521305206</c:v>
                </c:pt>
                <c:pt idx="1405">
                  <c:v>-2.0997527521305206</c:v>
                </c:pt>
                <c:pt idx="1406">
                  <c:v>-2.0997527521305206</c:v>
                </c:pt>
                <c:pt idx="1407">
                  <c:v>-2.0997527521305206</c:v>
                </c:pt>
                <c:pt idx="1408">
                  <c:v>-2.0997527521305206</c:v>
                </c:pt>
                <c:pt idx="1409">
                  <c:v>-2.0997527521305206</c:v>
                </c:pt>
                <c:pt idx="1410">
                  <c:v>-2.0997527521305206</c:v>
                </c:pt>
                <c:pt idx="1411">
                  <c:v>-2.0997527521305206</c:v>
                </c:pt>
                <c:pt idx="1412">
                  <c:v>-2.0997527521305206</c:v>
                </c:pt>
                <c:pt idx="1413">
                  <c:v>-2.0997527521305206</c:v>
                </c:pt>
                <c:pt idx="1414">
                  <c:v>-2.0997527521305206</c:v>
                </c:pt>
                <c:pt idx="1415">
                  <c:v>-2.0997527521305206</c:v>
                </c:pt>
                <c:pt idx="1416">
                  <c:v>-2.0997527521305206</c:v>
                </c:pt>
                <c:pt idx="1417">
                  <c:v>-2.0997527521305206</c:v>
                </c:pt>
                <c:pt idx="1418">
                  <c:v>-2.0997527521305206</c:v>
                </c:pt>
                <c:pt idx="1419">
                  <c:v>-2.0997527521305206</c:v>
                </c:pt>
                <c:pt idx="1420">
                  <c:v>-2.0997527521305206</c:v>
                </c:pt>
                <c:pt idx="1421">
                  <c:v>-2.0997527521305206</c:v>
                </c:pt>
                <c:pt idx="1422">
                  <c:v>-2.0997527521305206</c:v>
                </c:pt>
                <c:pt idx="1423">
                  <c:v>-2.0997527521305206</c:v>
                </c:pt>
                <c:pt idx="1424">
                  <c:v>-2.0997527521305206</c:v>
                </c:pt>
                <c:pt idx="1425">
                  <c:v>-2.0997527521305206</c:v>
                </c:pt>
                <c:pt idx="1426">
                  <c:v>-2.0997527521305206</c:v>
                </c:pt>
                <c:pt idx="1427">
                  <c:v>-2.0997527521305206</c:v>
                </c:pt>
                <c:pt idx="1428">
                  <c:v>-2.0997527521305206</c:v>
                </c:pt>
                <c:pt idx="1429">
                  <c:v>-2.0997527521305206</c:v>
                </c:pt>
                <c:pt idx="1430">
                  <c:v>-2.0997527521305206</c:v>
                </c:pt>
                <c:pt idx="1431">
                  <c:v>-2.0997527521305206</c:v>
                </c:pt>
                <c:pt idx="1432">
                  <c:v>-2.0997527521305206</c:v>
                </c:pt>
                <c:pt idx="1433">
                  <c:v>-2.0997527521305206</c:v>
                </c:pt>
                <c:pt idx="1434">
                  <c:v>-2.0997527521305206</c:v>
                </c:pt>
                <c:pt idx="1435">
                  <c:v>-2.0997527521305206</c:v>
                </c:pt>
                <c:pt idx="1436">
                  <c:v>-2.0997527521305206</c:v>
                </c:pt>
                <c:pt idx="1437">
                  <c:v>-2.0997527521305206</c:v>
                </c:pt>
                <c:pt idx="1438">
                  <c:v>-2.0997527521305206</c:v>
                </c:pt>
                <c:pt idx="1439">
                  <c:v>-2.0997527521305206</c:v>
                </c:pt>
                <c:pt idx="1440">
                  <c:v>-2.0997527521305206</c:v>
                </c:pt>
                <c:pt idx="1441">
                  <c:v>-2.0997527521305206</c:v>
                </c:pt>
                <c:pt idx="1442">
                  <c:v>-2.0997527521305206</c:v>
                </c:pt>
                <c:pt idx="1443">
                  <c:v>-2.0997527521305206</c:v>
                </c:pt>
                <c:pt idx="1444">
                  <c:v>-2.0997527521305206</c:v>
                </c:pt>
                <c:pt idx="1445">
                  <c:v>-2.0997527521305206</c:v>
                </c:pt>
                <c:pt idx="1446">
                  <c:v>-2.0997527521305206</c:v>
                </c:pt>
                <c:pt idx="1447">
                  <c:v>-2.0997527521305206</c:v>
                </c:pt>
                <c:pt idx="1448">
                  <c:v>-2.0997527521305206</c:v>
                </c:pt>
                <c:pt idx="1449">
                  <c:v>-2.0997527521305206</c:v>
                </c:pt>
                <c:pt idx="1450">
                  <c:v>-2.0997527521305206</c:v>
                </c:pt>
                <c:pt idx="1451">
                  <c:v>-2.0997527521305206</c:v>
                </c:pt>
                <c:pt idx="1452">
                  <c:v>-2.0997527521305206</c:v>
                </c:pt>
                <c:pt idx="1453">
                  <c:v>-2.0997527521305206</c:v>
                </c:pt>
                <c:pt idx="1454">
                  <c:v>-2.0997527521305206</c:v>
                </c:pt>
                <c:pt idx="1455">
                  <c:v>-2.0997527521305206</c:v>
                </c:pt>
                <c:pt idx="1456">
                  <c:v>-2.0997527521305206</c:v>
                </c:pt>
                <c:pt idx="1457">
                  <c:v>-2.0997527521305206</c:v>
                </c:pt>
                <c:pt idx="1458">
                  <c:v>-2.0997527521305206</c:v>
                </c:pt>
                <c:pt idx="1459">
                  <c:v>-2.0997527521305206</c:v>
                </c:pt>
                <c:pt idx="1460">
                  <c:v>-2.0997527521305206</c:v>
                </c:pt>
                <c:pt idx="1461">
                  <c:v>-2.0997527521305206</c:v>
                </c:pt>
                <c:pt idx="1462">
                  <c:v>-2.0997527521305206</c:v>
                </c:pt>
                <c:pt idx="1463">
                  <c:v>-2.0997527521305206</c:v>
                </c:pt>
                <c:pt idx="1464">
                  <c:v>-2.0997527521305206</c:v>
                </c:pt>
                <c:pt idx="1465">
                  <c:v>-2.0997527521305206</c:v>
                </c:pt>
                <c:pt idx="1466">
                  <c:v>-2.0997527521305206</c:v>
                </c:pt>
                <c:pt idx="1467">
                  <c:v>-2.0997527521305206</c:v>
                </c:pt>
                <c:pt idx="1468">
                  <c:v>-2.0997527521305206</c:v>
                </c:pt>
                <c:pt idx="1469">
                  <c:v>-2.0997527521305206</c:v>
                </c:pt>
                <c:pt idx="1470">
                  <c:v>-2.0997527521305206</c:v>
                </c:pt>
                <c:pt idx="1471">
                  <c:v>-2.0997527521305206</c:v>
                </c:pt>
                <c:pt idx="1472">
                  <c:v>-2.0997527521305206</c:v>
                </c:pt>
                <c:pt idx="1473">
                  <c:v>-2.0997527521305206</c:v>
                </c:pt>
                <c:pt idx="1474">
                  <c:v>-2.0997527521305206</c:v>
                </c:pt>
                <c:pt idx="1475">
                  <c:v>-2.0997527521305206</c:v>
                </c:pt>
                <c:pt idx="1476">
                  <c:v>-2.0997527521305206</c:v>
                </c:pt>
                <c:pt idx="1477">
                  <c:v>-2.0997527521305206</c:v>
                </c:pt>
                <c:pt idx="1478">
                  <c:v>-2.0997527521305206</c:v>
                </c:pt>
                <c:pt idx="1479">
                  <c:v>-2.0997527521305206</c:v>
                </c:pt>
                <c:pt idx="1480">
                  <c:v>-2.0997527521305206</c:v>
                </c:pt>
                <c:pt idx="1481">
                  <c:v>-2.0997527521305206</c:v>
                </c:pt>
                <c:pt idx="1482">
                  <c:v>-2.0997527521305206</c:v>
                </c:pt>
                <c:pt idx="1483">
                  <c:v>-2.0997527521305206</c:v>
                </c:pt>
                <c:pt idx="1484">
                  <c:v>-2.0997527521305206</c:v>
                </c:pt>
                <c:pt idx="1485">
                  <c:v>-2.0997527521305206</c:v>
                </c:pt>
                <c:pt idx="1486">
                  <c:v>-2.0997527521305206</c:v>
                </c:pt>
                <c:pt idx="1487">
                  <c:v>-2.0997527521305206</c:v>
                </c:pt>
                <c:pt idx="1488">
                  <c:v>-2.0997527521305206</c:v>
                </c:pt>
                <c:pt idx="1489">
                  <c:v>-2.0997527521305206</c:v>
                </c:pt>
                <c:pt idx="1490">
                  <c:v>-2.0997527521305206</c:v>
                </c:pt>
                <c:pt idx="1491">
                  <c:v>-2.0997527521305206</c:v>
                </c:pt>
                <c:pt idx="1492">
                  <c:v>-2.0997527521305206</c:v>
                </c:pt>
                <c:pt idx="1493">
                  <c:v>-2.0997527521305206</c:v>
                </c:pt>
                <c:pt idx="1494">
                  <c:v>-2.0997527521305206</c:v>
                </c:pt>
                <c:pt idx="1495">
                  <c:v>-2.0997527521305206</c:v>
                </c:pt>
                <c:pt idx="1496">
                  <c:v>-2.0997527521305206</c:v>
                </c:pt>
                <c:pt idx="1497">
                  <c:v>-2.0997527521305206</c:v>
                </c:pt>
                <c:pt idx="1498">
                  <c:v>-2.0997527521305206</c:v>
                </c:pt>
                <c:pt idx="1499">
                  <c:v>-2.0997527521305206</c:v>
                </c:pt>
                <c:pt idx="1500">
                  <c:v>-2.0997527521305206</c:v>
                </c:pt>
                <c:pt idx="1501">
                  <c:v>-2.0997527521305206</c:v>
                </c:pt>
                <c:pt idx="1502">
                  <c:v>-2.0997527521305206</c:v>
                </c:pt>
                <c:pt idx="1503">
                  <c:v>-2.0997527521305206</c:v>
                </c:pt>
                <c:pt idx="1504">
                  <c:v>-2.0997527521305206</c:v>
                </c:pt>
                <c:pt idx="1505">
                  <c:v>-2.0997527521305206</c:v>
                </c:pt>
                <c:pt idx="1506">
                  <c:v>-2.0997527521305206</c:v>
                </c:pt>
                <c:pt idx="1507">
                  <c:v>-2.0997527521305206</c:v>
                </c:pt>
                <c:pt idx="1508">
                  <c:v>-2.0997527521305206</c:v>
                </c:pt>
                <c:pt idx="1509">
                  <c:v>-2.0997527521305206</c:v>
                </c:pt>
                <c:pt idx="1510">
                  <c:v>-2.0997527521305206</c:v>
                </c:pt>
                <c:pt idx="1511">
                  <c:v>-2.0997527521305206</c:v>
                </c:pt>
                <c:pt idx="1512">
                  <c:v>-2.0997527521305206</c:v>
                </c:pt>
                <c:pt idx="1513">
                  <c:v>-2.0997527521305206</c:v>
                </c:pt>
                <c:pt idx="1514">
                  <c:v>-2.0997527521305206</c:v>
                </c:pt>
                <c:pt idx="1515">
                  <c:v>-2.0997527521305206</c:v>
                </c:pt>
                <c:pt idx="1516">
                  <c:v>-2.0997527521305206</c:v>
                </c:pt>
                <c:pt idx="1517">
                  <c:v>-2.0997527521305206</c:v>
                </c:pt>
                <c:pt idx="1518">
                  <c:v>-2.0997527521305206</c:v>
                </c:pt>
                <c:pt idx="1519">
                  <c:v>-2.0997527521305206</c:v>
                </c:pt>
                <c:pt idx="1520">
                  <c:v>-2.0997527521305206</c:v>
                </c:pt>
                <c:pt idx="1521">
                  <c:v>-2.0997527521305206</c:v>
                </c:pt>
                <c:pt idx="1522">
                  <c:v>-2.0997527521305206</c:v>
                </c:pt>
                <c:pt idx="1523">
                  <c:v>-2.0997527521305206</c:v>
                </c:pt>
                <c:pt idx="1524">
                  <c:v>-2.0997527521305206</c:v>
                </c:pt>
                <c:pt idx="1525">
                  <c:v>-2.0997527521305206</c:v>
                </c:pt>
                <c:pt idx="1526">
                  <c:v>-2.0997527521305206</c:v>
                </c:pt>
                <c:pt idx="1527">
                  <c:v>-2.0997527521305206</c:v>
                </c:pt>
                <c:pt idx="1528">
                  <c:v>-2.0997527521305206</c:v>
                </c:pt>
                <c:pt idx="1529">
                  <c:v>-2.0997527521305206</c:v>
                </c:pt>
                <c:pt idx="1530">
                  <c:v>-2.0997527521305206</c:v>
                </c:pt>
                <c:pt idx="1531">
                  <c:v>-2.0997527521305206</c:v>
                </c:pt>
                <c:pt idx="1532">
                  <c:v>-2.0997527521305206</c:v>
                </c:pt>
                <c:pt idx="1533">
                  <c:v>-2.0997527521305206</c:v>
                </c:pt>
                <c:pt idx="1534">
                  <c:v>-2.0997527521305206</c:v>
                </c:pt>
                <c:pt idx="1535">
                  <c:v>-2.0997527521305206</c:v>
                </c:pt>
                <c:pt idx="1536">
                  <c:v>-2.0997527521305206</c:v>
                </c:pt>
                <c:pt idx="1537">
                  <c:v>-2.0997527521305206</c:v>
                </c:pt>
                <c:pt idx="1538">
                  <c:v>-2.0997527521305206</c:v>
                </c:pt>
                <c:pt idx="1539">
                  <c:v>-2.0997527521305206</c:v>
                </c:pt>
                <c:pt idx="1540">
                  <c:v>-2.0997527521305206</c:v>
                </c:pt>
                <c:pt idx="1541">
                  <c:v>-2.0997527521305206</c:v>
                </c:pt>
                <c:pt idx="1542">
                  <c:v>-2.0997527521305206</c:v>
                </c:pt>
                <c:pt idx="1543">
                  <c:v>-2.0997527521305206</c:v>
                </c:pt>
                <c:pt idx="1544">
                  <c:v>-2.0997527521305206</c:v>
                </c:pt>
                <c:pt idx="1545">
                  <c:v>-2.0997527521305206</c:v>
                </c:pt>
                <c:pt idx="1546">
                  <c:v>-2.0997527521305206</c:v>
                </c:pt>
                <c:pt idx="1547">
                  <c:v>-2.0997527521305206</c:v>
                </c:pt>
                <c:pt idx="1548">
                  <c:v>-2.0997527521305206</c:v>
                </c:pt>
                <c:pt idx="1549">
                  <c:v>-2.0997527521305206</c:v>
                </c:pt>
                <c:pt idx="1550">
                  <c:v>-2.0997527521305206</c:v>
                </c:pt>
                <c:pt idx="1551">
                  <c:v>-2.0997527521305206</c:v>
                </c:pt>
                <c:pt idx="1552">
                  <c:v>-2.0997527521305206</c:v>
                </c:pt>
                <c:pt idx="1553">
                  <c:v>-2.0997527521305206</c:v>
                </c:pt>
                <c:pt idx="1554">
                  <c:v>-2.0997527521305206</c:v>
                </c:pt>
                <c:pt idx="1555">
                  <c:v>-2.0997527521305206</c:v>
                </c:pt>
                <c:pt idx="1556">
                  <c:v>-2.0997527521305206</c:v>
                </c:pt>
                <c:pt idx="1557">
                  <c:v>-2.0997527521305206</c:v>
                </c:pt>
                <c:pt idx="1558">
                  <c:v>-2.0997527521305206</c:v>
                </c:pt>
                <c:pt idx="1559">
                  <c:v>-2.0997527521305206</c:v>
                </c:pt>
                <c:pt idx="1560">
                  <c:v>-2.0997527521305206</c:v>
                </c:pt>
                <c:pt idx="1561">
                  <c:v>-2.0997527521305206</c:v>
                </c:pt>
                <c:pt idx="1562">
                  <c:v>-2.0997527521305206</c:v>
                </c:pt>
                <c:pt idx="1563">
                  <c:v>-2.0997527521305206</c:v>
                </c:pt>
                <c:pt idx="1564">
                  <c:v>-2.0997527521305206</c:v>
                </c:pt>
                <c:pt idx="1565">
                  <c:v>-2.0997527521305206</c:v>
                </c:pt>
                <c:pt idx="1566">
                  <c:v>-2.0997527521305206</c:v>
                </c:pt>
                <c:pt idx="1567">
                  <c:v>-2.0997527521305206</c:v>
                </c:pt>
                <c:pt idx="1568">
                  <c:v>-2.0997527521305206</c:v>
                </c:pt>
                <c:pt idx="1569">
                  <c:v>-2.0997527521305206</c:v>
                </c:pt>
                <c:pt idx="1570">
                  <c:v>-2.0997527521305206</c:v>
                </c:pt>
                <c:pt idx="1571">
                  <c:v>-2.0997527521305206</c:v>
                </c:pt>
                <c:pt idx="1572">
                  <c:v>-2.0997527521305206</c:v>
                </c:pt>
                <c:pt idx="1573">
                  <c:v>-2.0997527521305206</c:v>
                </c:pt>
                <c:pt idx="1574">
                  <c:v>-2.0997527521305206</c:v>
                </c:pt>
                <c:pt idx="1575">
                  <c:v>-2.0997527521305206</c:v>
                </c:pt>
                <c:pt idx="1576">
                  <c:v>-2.0997527521305206</c:v>
                </c:pt>
                <c:pt idx="1577">
                  <c:v>-2.0997527521305206</c:v>
                </c:pt>
                <c:pt idx="1578">
                  <c:v>-2.0997527521305206</c:v>
                </c:pt>
                <c:pt idx="1579">
                  <c:v>-2.0997527521305206</c:v>
                </c:pt>
                <c:pt idx="1580">
                  <c:v>-2.0997527521305206</c:v>
                </c:pt>
                <c:pt idx="1581">
                  <c:v>-2.0997527521305206</c:v>
                </c:pt>
                <c:pt idx="1582">
                  <c:v>-2.0997527521305206</c:v>
                </c:pt>
                <c:pt idx="1583">
                  <c:v>-2.0997527521305206</c:v>
                </c:pt>
                <c:pt idx="1584">
                  <c:v>-2.0997527521305206</c:v>
                </c:pt>
                <c:pt idx="1585">
                  <c:v>-2.0997527521305206</c:v>
                </c:pt>
                <c:pt idx="1586">
                  <c:v>-2.0997527521305206</c:v>
                </c:pt>
                <c:pt idx="1587">
                  <c:v>-2.0997527521305206</c:v>
                </c:pt>
                <c:pt idx="1588">
                  <c:v>-2.0997527521305206</c:v>
                </c:pt>
                <c:pt idx="1589">
                  <c:v>-2.0997527521305206</c:v>
                </c:pt>
                <c:pt idx="1590">
                  <c:v>-2.0997527521305206</c:v>
                </c:pt>
                <c:pt idx="1591">
                  <c:v>-2.0997527521305206</c:v>
                </c:pt>
                <c:pt idx="1592">
                  <c:v>-2.0997527521305206</c:v>
                </c:pt>
                <c:pt idx="1593">
                  <c:v>-2.0997527521305206</c:v>
                </c:pt>
                <c:pt idx="1594">
                  <c:v>-2.0997527521305206</c:v>
                </c:pt>
                <c:pt idx="1595">
                  <c:v>-2.0997527521305206</c:v>
                </c:pt>
                <c:pt idx="1596">
                  <c:v>-2.0997527521305206</c:v>
                </c:pt>
                <c:pt idx="1597">
                  <c:v>-2.0997527521305206</c:v>
                </c:pt>
                <c:pt idx="1598">
                  <c:v>-2.0997527521305206</c:v>
                </c:pt>
                <c:pt idx="1599">
                  <c:v>-2.0997527521305206</c:v>
                </c:pt>
                <c:pt idx="1600">
                  <c:v>-2.0997527521305206</c:v>
                </c:pt>
                <c:pt idx="1601">
                  <c:v>-2.0997527521305206</c:v>
                </c:pt>
                <c:pt idx="1602">
                  <c:v>-2.0997527521305206</c:v>
                </c:pt>
                <c:pt idx="1603">
                  <c:v>-2.0997527521305206</c:v>
                </c:pt>
                <c:pt idx="1604">
                  <c:v>-2.0997527521305206</c:v>
                </c:pt>
                <c:pt idx="1605">
                  <c:v>-2.0997527521305206</c:v>
                </c:pt>
                <c:pt idx="1606">
                  <c:v>-2.0997527521305206</c:v>
                </c:pt>
                <c:pt idx="1607">
                  <c:v>-2.0997527521305206</c:v>
                </c:pt>
                <c:pt idx="1608">
                  <c:v>-2.0997527521305206</c:v>
                </c:pt>
                <c:pt idx="1609">
                  <c:v>-2.0997527521305206</c:v>
                </c:pt>
                <c:pt idx="1610">
                  <c:v>-2.0997527521305206</c:v>
                </c:pt>
                <c:pt idx="1611">
                  <c:v>-2.0997527521305206</c:v>
                </c:pt>
                <c:pt idx="1612">
                  <c:v>-2.0997527521305206</c:v>
                </c:pt>
                <c:pt idx="1613">
                  <c:v>-2.0997527521305206</c:v>
                </c:pt>
                <c:pt idx="1614">
                  <c:v>-2.0997527521305206</c:v>
                </c:pt>
                <c:pt idx="1615">
                  <c:v>-2.0997527521305206</c:v>
                </c:pt>
                <c:pt idx="1616">
                  <c:v>-2.0997527521305206</c:v>
                </c:pt>
                <c:pt idx="1617">
                  <c:v>-2.0997527521305206</c:v>
                </c:pt>
                <c:pt idx="1618">
                  <c:v>-2.0997527521305206</c:v>
                </c:pt>
                <c:pt idx="1619">
                  <c:v>-2.0997527521305206</c:v>
                </c:pt>
                <c:pt idx="1620">
                  <c:v>-2.0997527521305206</c:v>
                </c:pt>
                <c:pt idx="1621">
                  <c:v>-2.0997527521305206</c:v>
                </c:pt>
                <c:pt idx="1622">
                  <c:v>-2.0997527521305206</c:v>
                </c:pt>
                <c:pt idx="1623">
                  <c:v>-2.0997527521305206</c:v>
                </c:pt>
                <c:pt idx="1624">
                  <c:v>-2.0997527521305206</c:v>
                </c:pt>
                <c:pt idx="1625">
                  <c:v>-2.0997527521305206</c:v>
                </c:pt>
                <c:pt idx="1626">
                  <c:v>-2.0997527521305206</c:v>
                </c:pt>
                <c:pt idx="1627">
                  <c:v>-2.0997527521305206</c:v>
                </c:pt>
                <c:pt idx="1628">
                  <c:v>-2.0997527521305206</c:v>
                </c:pt>
                <c:pt idx="1629">
                  <c:v>-2.0997527521305206</c:v>
                </c:pt>
                <c:pt idx="1630">
                  <c:v>-2.0997527521305206</c:v>
                </c:pt>
                <c:pt idx="1631">
                  <c:v>-2.0997527521305206</c:v>
                </c:pt>
                <c:pt idx="1632">
                  <c:v>-2.0997527521305206</c:v>
                </c:pt>
                <c:pt idx="1633">
                  <c:v>-2.0997527521305206</c:v>
                </c:pt>
                <c:pt idx="1634">
                  <c:v>-2.0997527521305206</c:v>
                </c:pt>
                <c:pt idx="1635">
                  <c:v>-2.0997527521305206</c:v>
                </c:pt>
                <c:pt idx="1636">
                  <c:v>-2.0997527521305206</c:v>
                </c:pt>
                <c:pt idx="1637">
                  <c:v>-2.0997527521305206</c:v>
                </c:pt>
                <c:pt idx="1638">
                  <c:v>-2.0997527521305206</c:v>
                </c:pt>
                <c:pt idx="1639">
                  <c:v>-2.0997527521305206</c:v>
                </c:pt>
                <c:pt idx="1640">
                  <c:v>-2.0997527521305206</c:v>
                </c:pt>
                <c:pt idx="1641">
                  <c:v>-2.0997527521305206</c:v>
                </c:pt>
                <c:pt idx="1642">
                  <c:v>-2.0872461722696025</c:v>
                </c:pt>
                <c:pt idx="1643">
                  <c:v>-2.0872461722696025</c:v>
                </c:pt>
                <c:pt idx="1644">
                  <c:v>-2.0872461722696025</c:v>
                </c:pt>
                <c:pt idx="1645">
                  <c:v>-2.0872461722696025</c:v>
                </c:pt>
                <c:pt idx="1646">
                  <c:v>-2.0872461722696025</c:v>
                </c:pt>
                <c:pt idx="1647">
                  <c:v>-2.0872461722696025</c:v>
                </c:pt>
                <c:pt idx="1648">
                  <c:v>-2.0872461722696025</c:v>
                </c:pt>
                <c:pt idx="1649">
                  <c:v>-2.0872461722696025</c:v>
                </c:pt>
                <c:pt idx="1650">
                  <c:v>-2.0872461722696025</c:v>
                </c:pt>
                <c:pt idx="1651">
                  <c:v>-2.0872461722696025</c:v>
                </c:pt>
                <c:pt idx="1652">
                  <c:v>-2.0872461722696025</c:v>
                </c:pt>
                <c:pt idx="1653">
                  <c:v>-2.0872461722696025</c:v>
                </c:pt>
                <c:pt idx="1654">
                  <c:v>-2.0872461722696025</c:v>
                </c:pt>
                <c:pt idx="1655">
                  <c:v>-2.0872461722696025</c:v>
                </c:pt>
                <c:pt idx="1656">
                  <c:v>-2.0872461722696025</c:v>
                </c:pt>
                <c:pt idx="1657">
                  <c:v>-2.0872461722696025</c:v>
                </c:pt>
                <c:pt idx="1658">
                  <c:v>-2.0872461722696025</c:v>
                </c:pt>
                <c:pt idx="1659">
                  <c:v>-2.0872461722696025</c:v>
                </c:pt>
                <c:pt idx="1660">
                  <c:v>-2.0872461722696025</c:v>
                </c:pt>
                <c:pt idx="1661">
                  <c:v>-2.0872461722696025</c:v>
                </c:pt>
                <c:pt idx="1662">
                  <c:v>-2.0872461722696025</c:v>
                </c:pt>
                <c:pt idx="1663">
                  <c:v>-2.0872461722696025</c:v>
                </c:pt>
                <c:pt idx="1664">
                  <c:v>-2.0872461722696025</c:v>
                </c:pt>
                <c:pt idx="1665">
                  <c:v>-2.0872461722696025</c:v>
                </c:pt>
                <c:pt idx="1666">
                  <c:v>-2.0872461722696025</c:v>
                </c:pt>
                <c:pt idx="1667">
                  <c:v>-2.0872461722696025</c:v>
                </c:pt>
                <c:pt idx="1668">
                  <c:v>-2.0872461722696025</c:v>
                </c:pt>
                <c:pt idx="1669">
                  <c:v>-2.0872461722696025</c:v>
                </c:pt>
                <c:pt idx="1670">
                  <c:v>-2.2239929811909138</c:v>
                </c:pt>
                <c:pt idx="1671">
                  <c:v>-2.2239929811909138</c:v>
                </c:pt>
                <c:pt idx="1672">
                  <c:v>-2.2239929811909138</c:v>
                </c:pt>
                <c:pt idx="1673">
                  <c:v>-2.2239929811909138</c:v>
                </c:pt>
                <c:pt idx="1674">
                  <c:v>-2.2239929811909138</c:v>
                </c:pt>
                <c:pt idx="1675">
                  <c:v>-2.2239929811909138</c:v>
                </c:pt>
                <c:pt idx="1676">
                  <c:v>-2.2239929811909138</c:v>
                </c:pt>
                <c:pt idx="1677">
                  <c:v>-2.2239929811909138</c:v>
                </c:pt>
                <c:pt idx="1678">
                  <c:v>-2.2239929811909138</c:v>
                </c:pt>
                <c:pt idx="1679">
                  <c:v>-2.2239929811909138</c:v>
                </c:pt>
                <c:pt idx="1680">
                  <c:v>-2.2239929811909138</c:v>
                </c:pt>
                <c:pt idx="1681">
                  <c:v>-2.2239929811909138</c:v>
                </c:pt>
                <c:pt idx="1682">
                  <c:v>-2.2239929811909138</c:v>
                </c:pt>
                <c:pt idx="1683">
                  <c:v>-2.2239929811909138</c:v>
                </c:pt>
                <c:pt idx="1684">
                  <c:v>-2.2239929811909138</c:v>
                </c:pt>
                <c:pt idx="1685">
                  <c:v>-2.2239929811909138</c:v>
                </c:pt>
                <c:pt idx="1686">
                  <c:v>-2.2239929811909138</c:v>
                </c:pt>
                <c:pt idx="1687">
                  <c:v>-2.2239929811909138</c:v>
                </c:pt>
                <c:pt idx="1688">
                  <c:v>-2.2239929811909138</c:v>
                </c:pt>
                <c:pt idx="1689">
                  <c:v>-2.2239929811909138</c:v>
                </c:pt>
                <c:pt idx="1690">
                  <c:v>-2.2239929811909138</c:v>
                </c:pt>
                <c:pt idx="1691">
                  <c:v>-2.2239929811909138</c:v>
                </c:pt>
                <c:pt idx="1692">
                  <c:v>-2.2239929811909138</c:v>
                </c:pt>
                <c:pt idx="1693">
                  <c:v>-2.2239929811909138</c:v>
                </c:pt>
                <c:pt idx="1694">
                  <c:v>-2.2239929811909138</c:v>
                </c:pt>
                <c:pt idx="1695">
                  <c:v>-2.2239929811909138</c:v>
                </c:pt>
                <c:pt idx="1696">
                  <c:v>-2.2239929811909138</c:v>
                </c:pt>
                <c:pt idx="1697">
                  <c:v>-2.0872461722696025</c:v>
                </c:pt>
                <c:pt idx="1698">
                  <c:v>-2.05721175670097</c:v>
                </c:pt>
                <c:pt idx="1699">
                  <c:v>-2.0567565969331989</c:v>
                </c:pt>
                <c:pt idx="1700">
                  <c:v>-2.0567565969331989</c:v>
                </c:pt>
                <c:pt idx="1701">
                  <c:v>-2.0545818302240715</c:v>
                </c:pt>
                <c:pt idx="1702">
                  <c:v>-2.0545818302240715</c:v>
                </c:pt>
                <c:pt idx="1703">
                  <c:v>-2.0545818302240715</c:v>
                </c:pt>
                <c:pt idx="1704">
                  <c:v>-2.0545818302240715</c:v>
                </c:pt>
                <c:pt idx="1705">
                  <c:v>-2.0545818302240715</c:v>
                </c:pt>
                <c:pt idx="1706">
                  <c:v>-2.0545818302240715</c:v>
                </c:pt>
                <c:pt idx="1707">
                  <c:v>-2.0545818302240715</c:v>
                </c:pt>
                <c:pt idx="1708">
                  <c:v>-2.0545818302240715</c:v>
                </c:pt>
                <c:pt idx="1709">
                  <c:v>-2.0545818302240715</c:v>
                </c:pt>
                <c:pt idx="1710">
                  <c:v>-2.0545818302240715</c:v>
                </c:pt>
                <c:pt idx="1711">
                  <c:v>-2.0545818302240715</c:v>
                </c:pt>
                <c:pt idx="1712">
                  <c:v>-2.0545818302240715</c:v>
                </c:pt>
                <c:pt idx="1713">
                  <c:v>-2.0545818302240715</c:v>
                </c:pt>
                <c:pt idx="1714">
                  <c:v>-2.0545818302240715</c:v>
                </c:pt>
                <c:pt idx="1715">
                  <c:v>-2.0545818302240715</c:v>
                </c:pt>
                <c:pt idx="1716">
                  <c:v>-2.0545818302240715</c:v>
                </c:pt>
                <c:pt idx="1717">
                  <c:v>-2.0545818302240715</c:v>
                </c:pt>
                <c:pt idx="1718">
                  <c:v>-2.0545818302240715</c:v>
                </c:pt>
                <c:pt idx="1719">
                  <c:v>-2.0545818302240715</c:v>
                </c:pt>
                <c:pt idx="1720">
                  <c:v>-2.0545818302240715</c:v>
                </c:pt>
                <c:pt idx="1721">
                  <c:v>-2.0545818302240715</c:v>
                </c:pt>
                <c:pt idx="1722">
                  <c:v>-2.0545818302240715</c:v>
                </c:pt>
                <c:pt idx="1723">
                  <c:v>-2.0545818302240715</c:v>
                </c:pt>
                <c:pt idx="1724">
                  <c:v>-2.0545818302240715</c:v>
                </c:pt>
                <c:pt idx="1725">
                  <c:v>-2.0545818302240715</c:v>
                </c:pt>
                <c:pt idx="1726">
                  <c:v>-2.0545818302240715</c:v>
                </c:pt>
                <c:pt idx="1727">
                  <c:v>-2.0545818302240715</c:v>
                </c:pt>
                <c:pt idx="1728">
                  <c:v>-2.0545818302240715</c:v>
                </c:pt>
                <c:pt idx="1729">
                  <c:v>-2.0545818302240715</c:v>
                </c:pt>
                <c:pt idx="1730">
                  <c:v>-2.0545818302240715</c:v>
                </c:pt>
                <c:pt idx="1731">
                  <c:v>-2.0545818302240715</c:v>
                </c:pt>
                <c:pt idx="1732">
                  <c:v>-2.0545818302240715</c:v>
                </c:pt>
                <c:pt idx="1733">
                  <c:v>-2.0545818302240715</c:v>
                </c:pt>
                <c:pt idx="1734">
                  <c:v>-2.0545818302240715</c:v>
                </c:pt>
                <c:pt idx="1735">
                  <c:v>-2.0545818302240715</c:v>
                </c:pt>
                <c:pt idx="1736">
                  <c:v>-2.0545818302240715</c:v>
                </c:pt>
                <c:pt idx="1737">
                  <c:v>-2.0545818302240715</c:v>
                </c:pt>
                <c:pt idx="1738">
                  <c:v>-2.0545818302240715</c:v>
                </c:pt>
                <c:pt idx="1739">
                  <c:v>-2.0545818302240715</c:v>
                </c:pt>
                <c:pt idx="1740">
                  <c:v>-2.0545818302240715</c:v>
                </c:pt>
                <c:pt idx="1741">
                  <c:v>-2.0545818302240715</c:v>
                </c:pt>
                <c:pt idx="1742">
                  <c:v>-2.0545818302240715</c:v>
                </c:pt>
                <c:pt idx="1743">
                  <c:v>-2.0545818302240715</c:v>
                </c:pt>
                <c:pt idx="1744">
                  <c:v>-2.0545818302240715</c:v>
                </c:pt>
                <c:pt idx="1745">
                  <c:v>-2.0545818302240715</c:v>
                </c:pt>
                <c:pt idx="1746">
                  <c:v>-2.0545818302240715</c:v>
                </c:pt>
                <c:pt idx="1747">
                  <c:v>-2.0545818302240715</c:v>
                </c:pt>
                <c:pt idx="1748">
                  <c:v>-2.0545818302240715</c:v>
                </c:pt>
                <c:pt idx="1749">
                  <c:v>-2.0545818302240715</c:v>
                </c:pt>
                <c:pt idx="1750">
                  <c:v>-2.0545818302240715</c:v>
                </c:pt>
                <c:pt idx="1751">
                  <c:v>-2.0545818302240715</c:v>
                </c:pt>
                <c:pt idx="1752">
                  <c:v>-2.0545818302240715</c:v>
                </c:pt>
                <c:pt idx="1753">
                  <c:v>-2.0545818302240715</c:v>
                </c:pt>
                <c:pt idx="1754">
                  <c:v>-2.0545818302240715</c:v>
                </c:pt>
                <c:pt idx="1755">
                  <c:v>-2.0545818302240715</c:v>
                </c:pt>
                <c:pt idx="1756">
                  <c:v>-2.0545818302240715</c:v>
                </c:pt>
                <c:pt idx="1757">
                  <c:v>-2.0545818302240715</c:v>
                </c:pt>
                <c:pt idx="1758">
                  <c:v>-2.0545818302240715</c:v>
                </c:pt>
                <c:pt idx="1759">
                  <c:v>-2.0545818302240715</c:v>
                </c:pt>
                <c:pt idx="1760">
                  <c:v>-2.0545818302240715</c:v>
                </c:pt>
                <c:pt idx="1761">
                  <c:v>-2.0545818302240715</c:v>
                </c:pt>
                <c:pt idx="1762">
                  <c:v>-2.0545818302240715</c:v>
                </c:pt>
                <c:pt idx="1763">
                  <c:v>-2.0545818302240715</c:v>
                </c:pt>
                <c:pt idx="1764">
                  <c:v>-2.0545818302240715</c:v>
                </c:pt>
                <c:pt idx="1765">
                  <c:v>-2.0545818302240715</c:v>
                </c:pt>
                <c:pt idx="1766">
                  <c:v>-2.0545818302240715</c:v>
                </c:pt>
                <c:pt idx="1767">
                  <c:v>-2.0545818302240715</c:v>
                </c:pt>
                <c:pt idx="1768">
                  <c:v>-2.0545818302240715</c:v>
                </c:pt>
                <c:pt idx="1769">
                  <c:v>-2.0545818302240715</c:v>
                </c:pt>
                <c:pt idx="1770">
                  <c:v>-2.0545818302240715</c:v>
                </c:pt>
                <c:pt idx="1771">
                  <c:v>-2.0545818302240715</c:v>
                </c:pt>
                <c:pt idx="1772">
                  <c:v>-2.0545818302240715</c:v>
                </c:pt>
                <c:pt idx="1773">
                  <c:v>-2.0545818302240715</c:v>
                </c:pt>
                <c:pt idx="1774">
                  <c:v>-2.0545818302240715</c:v>
                </c:pt>
                <c:pt idx="1775">
                  <c:v>-2.0545818302240715</c:v>
                </c:pt>
                <c:pt idx="1776">
                  <c:v>-2.0545818302240715</c:v>
                </c:pt>
                <c:pt idx="1777">
                  <c:v>-2.0545818302240715</c:v>
                </c:pt>
                <c:pt idx="1778">
                  <c:v>-2.0545818302240715</c:v>
                </c:pt>
                <c:pt idx="1779">
                  <c:v>-2.0545818302240715</c:v>
                </c:pt>
                <c:pt idx="1780">
                  <c:v>-2.0545818302240715</c:v>
                </c:pt>
                <c:pt idx="1781">
                  <c:v>-2.0545818302240715</c:v>
                </c:pt>
                <c:pt idx="1782">
                  <c:v>-2.0545818302240715</c:v>
                </c:pt>
                <c:pt idx="1783">
                  <c:v>-2.0545818302240715</c:v>
                </c:pt>
                <c:pt idx="1784">
                  <c:v>-2.0545818302240715</c:v>
                </c:pt>
                <c:pt idx="1785">
                  <c:v>-2.0545818302240715</c:v>
                </c:pt>
                <c:pt idx="1786">
                  <c:v>-2.0545818302240715</c:v>
                </c:pt>
                <c:pt idx="1787">
                  <c:v>-2.0545818302240715</c:v>
                </c:pt>
                <c:pt idx="1788">
                  <c:v>-2.0545818302240715</c:v>
                </c:pt>
                <c:pt idx="1789">
                  <c:v>-2.0545818302240715</c:v>
                </c:pt>
                <c:pt idx="1790">
                  <c:v>-2.0545818302240715</c:v>
                </c:pt>
                <c:pt idx="1791">
                  <c:v>-2.0545818302240715</c:v>
                </c:pt>
                <c:pt idx="1792">
                  <c:v>-2.0545818302240715</c:v>
                </c:pt>
                <c:pt idx="1793">
                  <c:v>-2.0545818302240715</c:v>
                </c:pt>
                <c:pt idx="1794">
                  <c:v>-2.0545818302240715</c:v>
                </c:pt>
                <c:pt idx="1795">
                  <c:v>-2.0545818302240715</c:v>
                </c:pt>
                <c:pt idx="1796">
                  <c:v>-2.0545818302240715</c:v>
                </c:pt>
                <c:pt idx="1797">
                  <c:v>-2.0545818302240715</c:v>
                </c:pt>
                <c:pt idx="1798">
                  <c:v>-2.0545818302240715</c:v>
                </c:pt>
                <c:pt idx="1799">
                  <c:v>-2.0545818302240715</c:v>
                </c:pt>
                <c:pt idx="1800">
                  <c:v>-2.0545818302240715</c:v>
                </c:pt>
                <c:pt idx="1801">
                  <c:v>-2.0545818302240715</c:v>
                </c:pt>
                <c:pt idx="1802">
                  <c:v>-2.0545818302240715</c:v>
                </c:pt>
                <c:pt idx="1803">
                  <c:v>-2.0545818302240715</c:v>
                </c:pt>
                <c:pt idx="1804">
                  <c:v>-2.0545818302240715</c:v>
                </c:pt>
                <c:pt idx="1805">
                  <c:v>-2.0545818302240715</c:v>
                </c:pt>
                <c:pt idx="1806">
                  <c:v>-2.0545818302240715</c:v>
                </c:pt>
                <c:pt idx="1807">
                  <c:v>-2.0545818302240715</c:v>
                </c:pt>
                <c:pt idx="1808">
                  <c:v>-2.0545818302240715</c:v>
                </c:pt>
                <c:pt idx="1809">
                  <c:v>-2.0545818302240715</c:v>
                </c:pt>
                <c:pt idx="1810">
                  <c:v>-2.0545818302240715</c:v>
                </c:pt>
                <c:pt idx="1811">
                  <c:v>-2.0545818302240715</c:v>
                </c:pt>
                <c:pt idx="1812">
                  <c:v>-2.0545818302240715</c:v>
                </c:pt>
                <c:pt idx="1813">
                  <c:v>-2.0545818302240715</c:v>
                </c:pt>
                <c:pt idx="1814">
                  <c:v>-2.0545818302240715</c:v>
                </c:pt>
                <c:pt idx="1815">
                  <c:v>-2.0545818302240715</c:v>
                </c:pt>
                <c:pt idx="1816">
                  <c:v>-2.0545818302240715</c:v>
                </c:pt>
                <c:pt idx="1817">
                  <c:v>-2.0567565969331989</c:v>
                </c:pt>
                <c:pt idx="1818">
                  <c:v>-2.05721175670097</c:v>
                </c:pt>
                <c:pt idx="1819">
                  <c:v>-2.05721175670097</c:v>
                </c:pt>
                <c:pt idx="1820">
                  <c:v>-2.05721175670097</c:v>
                </c:pt>
                <c:pt idx="1821">
                  <c:v>-2.05721175670097</c:v>
                </c:pt>
                <c:pt idx="1822">
                  <c:v>-2.05721175670097</c:v>
                </c:pt>
                <c:pt idx="1823">
                  <c:v>-2.05721175670097</c:v>
                </c:pt>
                <c:pt idx="1824">
                  <c:v>-2.05721175670097</c:v>
                </c:pt>
                <c:pt idx="1825">
                  <c:v>-2.05721175670097</c:v>
                </c:pt>
                <c:pt idx="1826">
                  <c:v>-2.05721175670097</c:v>
                </c:pt>
                <c:pt idx="1827">
                  <c:v>-2.05721175670097</c:v>
                </c:pt>
                <c:pt idx="1828">
                  <c:v>-2.05721175670097</c:v>
                </c:pt>
                <c:pt idx="1829">
                  <c:v>-2.05721175670097</c:v>
                </c:pt>
                <c:pt idx="1830">
                  <c:v>-2.05721175670097</c:v>
                </c:pt>
                <c:pt idx="1831">
                  <c:v>-2.05721175670097</c:v>
                </c:pt>
                <c:pt idx="1832">
                  <c:v>-2.05721175670097</c:v>
                </c:pt>
                <c:pt idx="1833">
                  <c:v>-2.05721175670097</c:v>
                </c:pt>
                <c:pt idx="1834">
                  <c:v>-2.05721175670097</c:v>
                </c:pt>
                <c:pt idx="1835">
                  <c:v>-2.05721175670097</c:v>
                </c:pt>
                <c:pt idx="1836">
                  <c:v>-2.05721175670097</c:v>
                </c:pt>
                <c:pt idx="1837">
                  <c:v>-2.05721175670097</c:v>
                </c:pt>
                <c:pt idx="1838">
                  <c:v>-2.05721175670097</c:v>
                </c:pt>
                <c:pt idx="1839">
                  <c:v>-2.05721175670097</c:v>
                </c:pt>
                <c:pt idx="1840">
                  <c:v>-2.05721175670097</c:v>
                </c:pt>
                <c:pt idx="1841">
                  <c:v>-2.05721175670097</c:v>
                </c:pt>
                <c:pt idx="1842">
                  <c:v>-2.05721175670097</c:v>
                </c:pt>
                <c:pt idx="1843">
                  <c:v>-2.05721175670097</c:v>
                </c:pt>
                <c:pt idx="1844">
                  <c:v>-2.05721175670097</c:v>
                </c:pt>
                <c:pt idx="1845">
                  <c:v>-2.05721175670097</c:v>
                </c:pt>
                <c:pt idx="1846">
                  <c:v>-2.05721175670097</c:v>
                </c:pt>
                <c:pt idx="1847">
                  <c:v>-2.05721175670097</c:v>
                </c:pt>
                <c:pt idx="1848">
                  <c:v>-2.05721175670097</c:v>
                </c:pt>
                <c:pt idx="1849">
                  <c:v>-2.05721175670097</c:v>
                </c:pt>
                <c:pt idx="1850">
                  <c:v>-2.05721175670097</c:v>
                </c:pt>
                <c:pt idx="1851">
                  <c:v>-2.05721175670097</c:v>
                </c:pt>
                <c:pt idx="1852">
                  <c:v>-2.05721175670097</c:v>
                </c:pt>
                <c:pt idx="1853">
                  <c:v>-2.05721175670097</c:v>
                </c:pt>
                <c:pt idx="1854">
                  <c:v>-2.05721175670097</c:v>
                </c:pt>
                <c:pt idx="1855">
                  <c:v>-2.05721175670097</c:v>
                </c:pt>
                <c:pt idx="1856">
                  <c:v>-2.05721175670097</c:v>
                </c:pt>
                <c:pt idx="1857">
                  <c:v>-2.05721175670097</c:v>
                </c:pt>
                <c:pt idx="1858">
                  <c:v>-2.05721175670097</c:v>
                </c:pt>
                <c:pt idx="1859">
                  <c:v>-2.05721175670097</c:v>
                </c:pt>
                <c:pt idx="1860">
                  <c:v>-2.05721175670097</c:v>
                </c:pt>
                <c:pt idx="1861">
                  <c:v>-2.05721175670097</c:v>
                </c:pt>
                <c:pt idx="1862">
                  <c:v>-2.05721175670097</c:v>
                </c:pt>
                <c:pt idx="1863">
                  <c:v>-2.05721175670097</c:v>
                </c:pt>
                <c:pt idx="1864">
                  <c:v>-2.05721175670097</c:v>
                </c:pt>
                <c:pt idx="1865">
                  <c:v>-2.05721175670097</c:v>
                </c:pt>
                <c:pt idx="1866">
                  <c:v>-2.05721175670097</c:v>
                </c:pt>
                <c:pt idx="1867">
                  <c:v>-2.05721175670097</c:v>
                </c:pt>
                <c:pt idx="1868">
                  <c:v>-2.05721175670097</c:v>
                </c:pt>
                <c:pt idx="1869">
                  <c:v>-2.05721175670097</c:v>
                </c:pt>
                <c:pt idx="1870">
                  <c:v>-2.05721175670097</c:v>
                </c:pt>
                <c:pt idx="1871">
                  <c:v>-2.05721175670097</c:v>
                </c:pt>
                <c:pt idx="1872">
                  <c:v>-2.05721175670097</c:v>
                </c:pt>
                <c:pt idx="1873">
                  <c:v>-2.05721175670097</c:v>
                </c:pt>
                <c:pt idx="1874">
                  <c:v>-2.05721175670097</c:v>
                </c:pt>
                <c:pt idx="1875">
                  <c:v>-2.05721175670097</c:v>
                </c:pt>
                <c:pt idx="1876">
                  <c:v>-2.05721175670097</c:v>
                </c:pt>
                <c:pt idx="1877">
                  <c:v>-2.05721175670097</c:v>
                </c:pt>
                <c:pt idx="1878">
                  <c:v>-2.05721175670097</c:v>
                </c:pt>
                <c:pt idx="1879">
                  <c:v>-2.05721175670097</c:v>
                </c:pt>
                <c:pt idx="1880">
                  <c:v>-2.05721175670097</c:v>
                </c:pt>
                <c:pt idx="1881">
                  <c:v>-2.05721175670097</c:v>
                </c:pt>
                <c:pt idx="1882">
                  <c:v>-2.05721175670097</c:v>
                </c:pt>
                <c:pt idx="1883">
                  <c:v>-2.05721175670097</c:v>
                </c:pt>
                <c:pt idx="1884">
                  <c:v>-2.05721175670097</c:v>
                </c:pt>
                <c:pt idx="1885">
                  <c:v>-2.05721175670097</c:v>
                </c:pt>
                <c:pt idx="1886">
                  <c:v>-2.05721175670097</c:v>
                </c:pt>
                <c:pt idx="1887">
                  <c:v>-2.05721175670097</c:v>
                </c:pt>
                <c:pt idx="1888">
                  <c:v>-2.05721175670097</c:v>
                </c:pt>
                <c:pt idx="1889">
                  <c:v>-2.05721175670097</c:v>
                </c:pt>
                <c:pt idx="1890">
                  <c:v>-2.05721175670097</c:v>
                </c:pt>
                <c:pt idx="1891">
                  <c:v>-2.05721175670097</c:v>
                </c:pt>
                <c:pt idx="1892">
                  <c:v>-2.05721175670097</c:v>
                </c:pt>
                <c:pt idx="1893">
                  <c:v>-2.05721175670097</c:v>
                </c:pt>
                <c:pt idx="1894">
                  <c:v>-2.05721175670097</c:v>
                </c:pt>
                <c:pt idx="1895">
                  <c:v>-2.0567565969331989</c:v>
                </c:pt>
                <c:pt idx="1896">
                  <c:v>-2.0567565969331989</c:v>
                </c:pt>
                <c:pt idx="1897">
                  <c:v>-2.0567565969331989</c:v>
                </c:pt>
                <c:pt idx="1898">
                  <c:v>-2.0567565969331989</c:v>
                </c:pt>
                <c:pt idx="1899">
                  <c:v>-2.0567565969331989</c:v>
                </c:pt>
                <c:pt idx="1900">
                  <c:v>-2.0567565969331989</c:v>
                </c:pt>
                <c:pt idx="1901">
                  <c:v>-2.0567565969331989</c:v>
                </c:pt>
                <c:pt idx="1902">
                  <c:v>-2.0567565969331989</c:v>
                </c:pt>
                <c:pt idx="1903">
                  <c:v>-2.0567565969331989</c:v>
                </c:pt>
                <c:pt idx="1904">
                  <c:v>-2.0567565969331989</c:v>
                </c:pt>
                <c:pt idx="1905">
                  <c:v>-2.0567565969331989</c:v>
                </c:pt>
                <c:pt idx="1906">
                  <c:v>-2.0567565969331989</c:v>
                </c:pt>
                <c:pt idx="1907">
                  <c:v>-2.0567565969331989</c:v>
                </c:pt>
                <c:pt idx="1908">
                  <c:v>-2.0567565969331989</c:v>
                </c:pt>
                <c:pt idx="1909">
                  <c:v>-2.0567565969331989</c:v>
                </c:pt>
                <c:pt idx="1910">
                  <c:v>-2.0567565969331989</c:v>
                </c:pt>
                <c:pt idx="1911">
                  <c:v>-2.0567565969331989</c:v>
                </c:pt>
                <c:pt idx="1912">
                  <c:v>-2.0567565969331989</c:v>
                </c:pt>
                <c:pt idx="1913">
                  <c:v>-2.0567565969331989</c:v>
                </c:pt>
                <c:pt idx="1914">
                  <c:v>-2.0567565969331989</c:v>
                </c:pt>
                <c:pt idx="1915">
                  <c:v>-2.0567565969331989</c:v>
                </c:pt>
                <c:pt idx="1916">
                  <c:v>-2.0567565969331989</c:v>
                </c:pt>
                <c:pt idx="1917">
                  <c:v>-2.0567565969331989</c:v>
                </c:pt>
                <c:pt idx="1918">
                  <c:v>-2.0567565969331989</c:v>
                </c:pt>
                <c:pt idx="1919">
                  <c:v>-2.0567565969331989</c:v>
                </c:pt>
                <c:pt idx="1920">
                  <c:v>-2.0567565969331989</c:v>
                </c:pt>
                <c:pt idx="1921">
                  <c:v>-2.0567565969331989</c:v>
                </c:pt>
                <c:pt idx="1922">
                  <c:v>-2.0567565969331989</c:v>
                </c:pt>
                <c:pt idx="1923">
                  <c:v>-2.0567565969331989</c:v>
                </c:pt>
                <c:pt idx="1924">
                  <c:v>-2.0567565969331989</c:v>
                </c:pt>
                <c:pt idx="1925">
                  <c:v>-2.0567565969331989</c:v>
                </c:pt>
                <c:pt idx="1926">
                  <c:v>-2.0567565969331989</c:v>
                </c:pt>
                <c:pt idx="1927">
                  <c:v>-2.0567565969331989</c:v>
                </c:pt>
                <c:pt idx="1928">
                  <c:v>-2.0567565969331989</c:v>
                </c:pt>
                <c:pt idx="1929">
                  <c:v>-2.0567565969331989</c:v>
                </c:pt>
                <c:pt idx="1930">
                  <c:v>-2.0567565969331989</c:v>
                </c:pt>
                <c:pt idx="1931">
                  <c:v>-2.0567565969331989</c:v>
                </c:pt>
                <c:pt idx="1932">
                  <c:v>-2.0567565969331989</c:v>
                </c:pt>
                <c:pt idx="1933">
                  <c:v>-2.0567565969331989</c:v>
                </c:pt>
                <c:pt idx="1934">
                  <c:v>-2.0567565969331989</c:v>
                </c:pt>
                <c:pt idx="1935">
                  <c:v>-2.0567565969331989</c:v>
                </c:pt>
                <c:pt idx="1936">
                  <c:v>-2.0567565969331989</c:v>
                </c:pt>
                <c:pt idx="1937">
                  <c:v>-2.0567565969331989</c:v>
                </c:pt>
                <c:pt idx="1938">
                  <c:v>-2.0567565969331989</c:v>
                </c:pt>
                <c:pt idx="1939">
                  <c:v>-2.0567565969331989</c:v>
                </c:pt>
                <c:pt idx="1940">
                  <c:v>-2.0567565969331989</c:v>
                </c:pt>
                <c:pt idx="1941">
                  <c:v>-2.0567565969331989</c:v>
                </c:pt>
                <c:pt idx="1942">
                  <c:v>-2.0567565969331989</c:v>
                </c:pt>
                <c:pt idx="1943">
                  <c:v>-2.0567565969331989</c:v>
                </c:pt>
                <c:pt idx="1944">
                  <c:v>-2.0567565969331989</c:v>
                </c:pt>
                <c:pt idx="1945">
                  <c:v>-2.0567565969331989</c:v>
                </c:pt>
                <c:pt idx="1946">
                  <c:v>-2.0567565969331989</c:v>
                </c:pt>
                <c:pt idx="1947">
                  <c:v>-2.0567565969331989</c:v>
                </c:pt>
                <c:pt idx="1948">
                  <c:v>-2.05721175670097</c:v>
                </c:pt>
                <c:pt idx="1949">
                  <c:v>-2.0869904912149293</c:v>
                </c:pt>
                <c:pt idx="1950">
                  <c:v>-2.0869904912149293</c:v>
                </c:pt>
                <c:pt idx="1951">
                  <c:v>-2.0869904912149293</c:v>
                </c:pt>
                <c:pt idx="1952">
                  <c:v>-2.0869904912149293</c:v>
                </c:pt>
                <c:pt idx="1953">
                  <c:v>-2.0869904912149293</c:v>
                </c:pt>
                <c:pt idx="1954">
                  <c:v>-2.0869904912149293</c:v>
                </c:pt>
                <c:pt idx="1955">
                  <c:v>-2.0869904912149293</c:v>
                </c:pt>
                <c:pt idx="1956">
                  <c:v>-2.0869904912149293</c:v>
                </c:pt>
                <c:pt idx="1957">
                  <c:v>-2.0869904912149293</c:v>
                </c:pt>
                <c:pt idx="1958">
                  <c:v>-2.0869904912149293</c:v>
                </c:pt>
                <c:pt idx="1959">
                  <c:v>-2.0869904912149293</c:v>
                </c:pt>
                <c:pt idx="1960">
                  <c:v>-2.0869904912149293</c:v>
                </c:pt>
                <c:pt idx="1961">
                  <c:v>-2.0869904912149293</c:v>
                </c:pt>
                <c:pt idx="1962">
                  <c:v>-2.0869904912149293</c:v>
                </c:pt>
                <c:pt idx="1963">
                  <c:v>-2.0869904912149293</c:v>
                </c:pt>
                <c:pt idx="1964">
                  <c:v>-2.0869904912149293</c:v>
                </c:pt>
                <c:pt idx="1965">
                  <c:v>-2.0869904912149293</c:v>
                </c:pt>
                <c:pt idx="1966">
                  <c:v>-2.0869904912149293</c:v>
                </c:pt>
                <c:pt idx="1967">
                  <c:v>-2.0869904912149293</c:v>
                </c:pt>
                <c:pt idx="1968">
                  <c:v>-2.0869904912149293</c:v>
                </c:pt>
                <c:pt idx="1969">
                  <c:v>-2.0869904912149293</c:v>
                </c:pt>
                <c:pt idx="1970">
                  <c:v>-2.0869904912149293</c:v>
                </c:pt>
                <c:pt idx="1971">
                  <c:v>-2.0869904912149293</c:v>
                </c:pt>
                <c:pt idx="1972">
                  <c:v>-2.0869904912149293</c:v>
                </c:pt>
                <c:pt idx="1973">
                  <c:v>-2.0869904912149293</c:v>
                </c:pt>
                <c:pt idx="1974">
                  <c:v>-2.0869904912149293</c:v>
                </c:pt>
                <c:pt idx="1975">
                  <c:v>-2.0869904912149293</c:v>
                </c:pt>
                <c:pt idx="1976">
                  <c:v>-2.0869904912149293</c:v>
                </c:pt>
                <c:pt idx="1977">
                  <c:v>-2.0869904912149293</c:v>
                </c:pt>
                <c:pt idx="1978">
                  <c:v>-2.0869904912149293</c:v>
                </c:pt>
                <c:pt idx="1979">
                  <c:v>-2.0869904912149293</c:v>
                </c:pt>
                <c:pt idx="1980">
                  <c:v>-2.0869904912149293</c:v>
                </c:pt>
                <c:pt idx="1981">
                  <c:v>-2.0869904912149293</c:v>
                </c:pt>
                <c:pt idx="1982">
                  <c:v>-2.0869904912149293</c:v>
                </c:pt>
                <c:pt idx="1983">
                  <c:v>-2.0869904912149293</c:v>
                </c:pt>
                <c:pt idx="1984">
                  <c:v>-2.0869904912149293</c:v>
                </c:pt>
                <c:pt idx="1985">
                  <c:v>-2.0869904912149293</c:v>
                </c:pt>
                <c:pt idx="1986">
                  <c:v>-2.0869904912149293</c:v>
                </c:pt>
                <c:pt idx="1987">
                  <c:v>-2.0869904912149293</c:v>
                </c:pt>
                <c:pt idx="1988">
                  <c:v>-2.0869904912149293</c:v>
                </c:pt>
                <c:pt idx="1989">
                  <c:v>-2.0869904912149293</c:v>
                </c:pt>
                <c:pt idx="1990">
                  <c:v>-2.0869904912149293</c:v>
                </c:pt>
                <c:pt idx="1991">
                  <c:v>-2.0869904912149293</c:v>
                </c:pt>
                <c:pt idx="1992">
                  <c:v>-2.0869904912149293</c:v>
                </c:pt>
                <c:pt idx="1993">
                  <c:v>-2.0869904912149293</c:v>
                </c:pt>
                <c:pt idx="1994">
                  <c:v>-2.0869904912149293</c:v>
                </c:pt>
                <c:pt idx="1995">
                  <c:v>-2.0869904912149293</c:v>
                </c:pt>
                <c:pt idx="1996">
                  <c:v>-2.0869904912149293</c:v>
                </c:pt>
                <c:pt idx="1997">
                  <c:v>-2.0869904912149293</c:v>
                </c:pt>
                <c:pt idx="1998">
                  <c:v>-2.1219846699443874</c:v>
                </c:pt>
                <c:pt idx="1999">
                  <c:v>-2.1982734150153891</c:v>
                </c:pt>
                <c:pt idx="2000">
                  <c:v>-2.1982734150153891</c:v>
                </c:pt>
                <c:pt idx="2001">
                  <c:v>-2.213173167064292</c:v>
                </c:pt>
                <c:pt idx="2002">
                  <c:v>-2.213173167064292</c:v>
                </c:pt>
                <c:pt idx="2003">
                  <c:v>-2.213173167064292</c:v>
                </c:pt>
                <c:pt idx="2004">
                  <c:v>-2.213173167064292</c:v>
                </c:pt>
                <c:pt idx="2005">
                  <c:v>-2.213173167064292</c:v>
                </c:pt>
                <c:pt idx="2006">
                  <c:v>-2.213173167064292</c:v>
                </c:pt>
                <c:pt idx="2007">
                  <c:v>-2.213173167064292</c:v>
                </c:pt>
                <c:pt idx="2008">
                  <c:v>-2.213173167064292</c:v>
                </c:pt>
                <c:pt idx="2009">
                  <c:v>-2.213173167064292</c:v>
                </c:pt>
                <c:pt idx="2010">
                  <c:v>-2.213173167064292</c:v>
                </c:pt>
                <c:pt idx="2011">
                  <c:v>-2.213173167064292</c:v>
                </c:pt>
                <c:pt idx="2012">
                  <c:v>-2.213173167064292</c:v>
                </c:pt>
                <c:pt idx="2013">
                  <c:v>-2.213173167064292</c:v>
                </c:pt>
                <c:pt idx="2014">
                  <c:v>-2.213173167064292</c:v>
                </c:pt>
                <c:pt idx="2015">
                  <c:v>-2.213173167064292</c:v>
                </c:pt>
                <c:pt idx="2016">
                  <c:v>-2.213173167064292</c:v>
                </c:pt>
                <c:pt idx="2017">
                  <c:v>-2.213173167064292</c:v>
                </c:pt>
                <c:pt idx="2018">
                  <c:v>-2.213173167064292</c:v>
                </c:pt>
                <c:pt idx="2019">
                  <c:v>-2.213173167064292</c:v>
                </c:pt>
                <c:pt idx="2020">
                  <c:v>-2.213173167064292</c:v>
                </c:pt>
                <c:pt idx="2021">
                  <c:v>-2.213173167064292</c:v>
                </c:pt>
                <c:pt idx="2022">
                  <c:v>-2.213173167064292</c:v>
                </c:pt>
                <c:pt idx="2023">
                  <c:v>-2.213173167064292</c:v>
                </c:pt>
                <c:pt idx="2024">
                  <c:v>-2.213173167064292</c:v>
                </c:pt>
                <c:pt idx="2025">
                  <c:v>-2.213173167064292</c:v>
                </c:pt>
                <c:pt idx="2026">
                  <c:v>-2.213173167064292</c:v>
                </c:pt>
                <c:pt idx="2027">
                  <c:v>-2.213173167064292</c:v>
                </c:pt>
                <c:pt idx="2028">
                  <c:v>-2.213173167064292</c:v>
                </c:pt>
                <c:pt idx="2029">
                  <c:v>-2.213173167064292</c:v>
                </c:pt>
                <c:pt idx="2030">
                  <c:v>-2.213173167064292</c:v>
                </c:pt>
                <c:pt idx="2031">
                  <c:v>-2.213173167064292</c:v>
                </c:pt>
                <c:pt idx="2032">
                  <c:v>-2.213173167064292</c:v>
                </c:pt>
                <c:pt idx="2033">
                  <c:v>-2.213173167064292</c:v>
                </c:pt>
                <c:pt idx="2034">
                  <c:v>-2.213173167064292</c:v>
                </c:pt>
                <c:pt idx="2035">
                  <c:v>-2.213173167064292</c:v>
                </c:pt>
                <c:pt idx="2036">
                  <c:v>-2.213173167064292</c:v>
                </c:pt>
                <c:pt idx="2037">
                  <c:v>-2.213173167064292</c:v>
                </c:pt>
                <c:pt idx="2038">
                  <c:v>-2.213173167064292</c:v>
                </c:pt>
                <c:pt idx="2039">
                  <c:v>-2.213173167064292</c:v>
                </c:pt>
                <c:pt idx="2040">
                  <c:v>-2.213173167064292</c:v>
                </c:pt>
                <c:pt idx="2041">
                  <c:v>-2.213173167064292</c:v>
                </c:pt>
                <c:pt idx="2042">
                  <c:v>-2.213173167064292</c:v>
                </c:pt>
                <c:pt idx="2043">
                  <c:v>-2.213173167064292</c:v>
                </c:pt>
                <c:pt idx="2044">
                  <c:v>-2.213173167064292</c:v>
                </c:pt>
                <c:pt idx="2045">
                  <c:v>-2.213173167064292</c:v>
                </c:pt>
                <c:pt idx="2046">
                  <c:v>-2.213173167064292</c:v>
                </c:pt>
                <c:pt idx="2047">
                  <c:v>-2.213173167064292</c:v>
                </c:pt>
                <c:pt idx="2048">
                  <c:v>-2.213173167064292</c:v>
                </c:pt>
                <c:pt idx="2049">
                  <c:v>-2.213173167064292</c:v>
                </c:pt>
                <c:pt idx="2050">
                  <c:v>-2.213173167064292</c:v>
                </c:pt>
                <c:pt idx="2051">
                  <c:v>-2.213173167064292</c:v>
                </c:pt>
                <c:pt idx="2052">
                  <c:v>-2.213173167064292</c:v>
                </c:pt>
                <c:pt idx="2053">
                  <c:v>-2.213173167064292</c:v>
                </c:pt>
                <c:pt idx="2054">
                  <c:v>-2.213173167064292</c:v>
                </c:pt>
                <c:pt idx="2055">
                  <c:v>-2.213173167064292</c:v>
                </c:pt>
                <c:pt idx="2056">
                  <c:v>-2.213173167064292</c:v>
                </c:pt>
                <c:pt idx="2057">
                  <c:v>-2.213173167064292</c:v>
                </c:pt>
                <c:pt idx="2058">
                  <c:v>-2.213173167064292</c:v>
                </c:pt>
                <c:pt idx="2059">
                  <c:v>-2.213173167064292</c:v>
                </c:pt>
                <c:pt idx="2060">
                  <c:v>-2.213173167064292</c:v>
                </c:pt>
                <c:pt idx="2061">
                  <c:v>-2.213173167064292</c:v>
                </c:pt>
                <c:pt idx="2062">
                  <c:v>-2.213173167064292</c:v>
                </c:pt>
                <c:pt idx="2063">
                  <c:v>-2.213173167064292</c:v>
                </c:pt>
                <c:pt idx="2064">
                  <c:v>-2.213173167064292</c:v>
                </c:pt>
                <c:pt idx="2065">
                  <c:v>-2.213173167064292</c:v>
                </c:pt>
                <c:pt idx="2066">
                  <c:v>-2.213173167064292</c:v>
                </c:pt>
                <c:pt idx="2067">
                  <c:v>-2.213173167064292</c:v>
                </c:pt>
                <c:pt idx="2068">
                  <c:v>-2.213173167064292</c:v>
                </c:pt>
                <c:pt idx="2069">
                  <c:v>-2.213173167064292</c:v>
                </c:pt>
                <c:pt idx="2070">
                  <c:v>-2.213173167064292</c:v>
                </c:pt>
                <c:pt idx="2071">
                  <c:v>-2.213173167064292</c:v>
                </c:pt>
                <c:pt idx="2072">
                  <c:v>-2.213173167064292</c:v>
                </c:pt>
                <c:pt idx="2073">
                  <c:v>-2.213173167064292</c:v>
                </c:pt>
                <c:pt idx="2074">
                  <c:v>-2.213173167064292</c:v>
                </c:pt>
                <c:pt idx="2075">
                  <c:v>-2.213173167064292</c:v>
                </c:pt>
                <c:pt idx="2076">
                  <c:v>-2.213173167064292</c:v>
                </c:pt>
                <c:pt idx="2077">
                  <c:v>-2.213173167064292</c:v>
                </c:pt>
                <c:pt idx="2078">
                  <c:v>-2.213173167064292</c:v>
                </c:pt>
                <c:pt idx="2079">
                  <c:v>-2.213173167064292</c:v>
                </c:pt>
                <c:pt idx="2080">
                  <c:v>-2.213173167064292</c:v>
                </c:pt>
                <c:pt idx="2081">
                  <c:v>-2.213173167064292</c:v>
                </c:pt>
                <c:pt idx="2082">
                  <c:v>-2.213173167064292</c:v>
                </c:pt>
                <c:pt idx="2083">
                  <c:v>-2.213173167064292</c:v>
                </c:pt>
                <c:pt idx="2084">
                  <c:v>-2.213173167064292</c:v>
                </c:pt>
                <c:pt idx="2085">
                  <c:v>-2.213173167064292</c:v>
                </c:pt>
                <c:pt idx="2086">
                  <c:v>-2.213173167064292</c:v>
                </c:pt>
                <c:pt idx="2087">
                  <c:v>-2.213173167064292</c:v>
                </c:pt>
                <c:pt idx="2088">
                  <c:v>-2.213173167064292</c:v>
                </c:pt>
                <c:pt idx="2089">
                  <c:v>-2.213173167064292</c:v>
                </c:pt>
                <c:pt idx="2090">
                  <c:v>-2.213173167064292</c:v>
                </c:pt>
                <c:pt idx="2091">
                  <c:v>-2.213173167064292</c:v>
                </c:pt>
                <c:pt idx="2092">
                  <c:v>-2.213173167064292</c:v>
                </c:pt>
                <c:pt idx="2093">
                  <c:v>-2.213173167064292</c:v>
                </c:pt>
                <c:pt idx="2094">
                  <c:v>-2.213173167064292</c:v>
                </c:pt>
                <c:pt idx="2095">
                  <c:v>-2.213173167064292</c:v>
                </c:pt>
                <c:pt idx="2096">
                  <c:v>-2.213173167064292</c:v>
                </c:pt>
                <c:pt idx="2097">
                  <c:v>-2.213173167064292</c:v>
                </c:pt>
                <c:pt idx="2098">
                  <c:v>-2.213173167064292</c:v>
                </c:pt>
                <c:pt idx="2099">
                  <c:v>-2.213173167064292</c:v>
                </c:pt>
                <c:pt idx="2100">
                  <c:v>-2.213173167064292</c:v>
                </c:pt>
                <c:pt idx="2101">
                  <c:v>-2.213173167064292</c:v>
                </c:pt>
                <c:pt idx="2102">
                  <c:v>-2.213173167064292</c:v>
                </c:pt>
                <c:pt idx="2103">
                  <c:v>-2.213173167064292</c:v>
                </c:pt>
                <c:pt idx="2104">
                  <c:v>-2.213173167064292</c:v>
                </c:pt>
                <c:pt idx="2105">
                  <c:v>-2.213173167064292</c:v>
                </c:pt>
                <c:pt idx="2106">
                  <c:v>-2.213173167064292</c:v>
                </c:pt>
                <c:pt idx="2107">
                  <c:v>-2.213173167064292</c:v>
                </c:pt>
                <c:pt idx="2108">
                  <c:v>-2.213173167064292</c:v>
                </c:pt>
                <c:pt idx="2109">
                  <c:v>-2.213173167064292</c:v>
                </c:pt>
                <c:pt idx="2110">
                  <c:v>-2.213173167064292</c:v>
                </c:pt>
                <c:pt idx="2111">
                  <c:v>-2.213173167064292</c:v>
                </c:pt>
                <c:pt idx="2112">
                  <c:v>-2.213173167064292</c:v>
                </c:pt>
                <c:pt idx="2113">
                  <c:v>-2.213173167064292</c:v>
                </c:pt>
                <c:pt idx="2114">
                  <c:v>-2.213173167064292</c:v>
                </c:pt>
                <c:pt idx="2115">
                  <c:v>-2.213173167064292</c:v>
                </c:pt>
                <c:pt idx="2116">
                  <c:v>-2.213173167064292</c:v>
                </c:pt>
                <c:pt idx="2117">
                  <c:v>-2.213173167064292</c:v>
                </c:pt>
                <c:pt idx="2118">
                  <c:v>-2.213173167064292</c:v>
                </c:pt>
                <c:pt idx="2119">
                  <c:v>-2.213173167064292</c:v>
                </c:pt>
                <c:pt idx="2120">
                  <c:v>-2.213173167064292</c:v>
                </c:pt>
                <c:pt idx="2121">
                  <c:v>-2.213173167064292</c:v>
                </c:pt>
                <c:pt idx="2122">
                  <c:v>-2.213173167064292</c:v>
                </c:pt>
                <c:pt idx="2123">
                  <c:v>-2.213173167064292</c:v>
                </c:pt>
                <c:pt idx="2124">
                  <c:v>-2.213173167064292</c:v>
                </c:pt>
                <c:pt idx="2125">
                  <c:v>-2.213173167064292</c:v>
                </c:pt>
                <c:pt idx="2126">
                  <c:v>-2.213173167064292</c:v>
                </c:pt>
                <c:pt idx="2127">
                  <c:v>-2.213173167064292</c:v>
                </c:pt>
                <c:pt idx="2128">
                  <c:v>-2.213173167064292</c:v>
                </c:pt>
                <c:pt idx="2129">
                  <c:v>-2.213173167064292</c:v>
                </c:pt>
                <c:pt idx="2130">
                  <c:v>-2.213173167064292</c:v>
                </c:pt>
                <c:pt idx="2131">
                  <c:v>-2.213173167064292</c:v>
                </c:pt>
                <c:pt idx="2132">
                  <c:v>-2.213173167064292</c:v>
                </c:pt>
                <c:pt idx="2133">
                  <c:v>-2.213173167064292</c:v>
                </c:pt>
                <c:pt idx="2134">
                  <c:v>-2.213173167064292</c:v>
                </c:pt>
                <c:pt idx="2135">
                  <c:v>-2.213173167064292</c:v>
                </c:pt>
                <c:pt idx="2136">
                  <c:v>-2.213173167064292</c:v>
                </c:pt>
                <c:pt idx="2137">
                  <c:v>-2.213173167064292</c:v>
                </c:pt>
                <c:pt idx="2138">
                  <c:v>-2.213173167064292</c:v>
                </c:pt>
                <c:pt idx="2139">
                  <c:v>-2.213173167064292</c:v>
                </c:pt>
                <c:pt idx="2140">
                  <c:v>-2.213173167064292</c:v>
                </c:pt>
                <c:pt idx="2141">
                  <c:v>-2.213173167064292</c:v>
                </c:pt>
                <c:pt idx="2142">
                  <c:v>-2.213173167064292</c:v>
                </c:pt>
                <c:pt idx="2143">
                  <c:v>-2.213173167064292</c:v>
                </c:pt>
                <c:pt idx="2144">
                  <c:v>-2.213173167064292</c:v>
                </c:pt>
                <c:pt idx="2145">
                  <c:v>-2.213173167064292</c:v>
                </c:pt>
                <c:pt idx="2146">
                  <c:v>-2.213173167064292</c:v>
                </c:pt>
                <c:pt idx="2147">
                  <c:v>-2.213173167064292</c:v>
                </c:pt>
                <c:pt idx="2148">
                  <c:v>-2.213173167064292</c:v>
                </c:pt>
                <c:pt idx="2149">
                  <c:v>-2.213173167064292</c:v>
                </c:pt>
                <c:pt idx="2150">
                  <c:v>-2.213173167064292</c:v>
                </c:pt>
                <c:pt idx="2151">
                  <c:v>-2.213173167064292</c:v>
                </c:pt>
                <c:pt idx="2152">
                  <c:v>-2.213173167064292</c:v>
                </c:pt>
                <c:pt idx="2153">
                  <c:v>-2.213173167064292</c:v>
                </c:pt>
                <c:pt idx="2154">
                  <c:v>-2.213173167064292</c:v>
                </c:pt>
                <c:pt idx="2155">
                  <c:v>-2.213173167064292</c:v>
                </c:pt>
                <c:pt idx="2156">
                  <c:v>-2.213173167064292</c:v>
                </c:pt>
                <c:pt idx="2157">
                  <c:v>-2.213173167064292</c:v>
                </c:pt>
                <c:pt idx="2158">
                  <c:v>-2.213173167064292</c:v>
                </c:pt>
                <c:pt idx="2159">
                  <c:v>-2.213173167064292</c:v>
                </c:pt>
                <c:pt idx="2160">
                  <c:v>-2.213173167064292</c:v>
                </c:pt>
                <c:pt idx="2161">
                  <c:v>-2.213173167064292</c:v>
                </c:pt>
                <c:pt idx="2162">
                  <c:v>-2.213173167064292</c:v>
                </c:pt>
                <c:pt idx="2163">
                  <c:v>-2.213173167064292</c:v>
                </c:pt>
                <c:pt idx="2164">
                  <c:v>-2.213173167064292</c:v>
                </c:pt>
                <c:pt idx="2165">
                  <c:v>-2.213173167064292</c:v>
                </c:pt>
                <c:pt idx="2166">
                  <c:v>-2.213173167064292</c:v>
                </c:pt>
                <c:pt idx="2167">
                  <c:v>-2.213173167064292</c:v>
                </c:pt>
                <c:pt idx="2168">
                  <c:v>-2.213173167064292</c:v>
                </c:pt>
                <c:pt idx="2169">
                  <c:v>-2.213173167064292</c:v>
                </c:pt>
                <c:pt idx="2170">
                  <c:v>-2.1982734150153891</c:v>
                </c:pt>
                <c:pt idx="2171">
                  <c:v>-2.1982734150153891</c:v>
                </c:pt>
                <c:pt idx="2172">
                  <c:v>-2.1982734150153891</c:v>
                </c:pt>
                <c:pt idx="2173">
                  <c:v>-2.1982734150153891</c:v>
                </c:pt>
                <c:pt idx="2174">
                  <c:v>-2.1982734150153891</c:v>
                </c:pt>
                <c:pt idx="2175">
                  <c:v>-2.1982734150153891</c:v>
                </c:pt>
                <c:pt idx="2176">
                  <c:v>-2.1982734150153891</c:v>
                </c:pt>
                <c:pt idx="2177">
                  <c:v>-2.1982734150153891</c:v>
                </c:pt>
                <c:pt idx="2178">
                  <c:v>-2.1982734150153891</c:v>
                </c:pt>
                <c:pt idx="2179">
                  <c:v>-2.1982734150153891</c:v>
                </c:pt>
                <c:pt idx="2180">
                  <c:v>-2.1982734150153891</c:v>
                </c:pt>
                <c:pt idx="2181">
                  <c:v>-2.1982734150153891</c:v>
                </c:pt>
                <c:pt idx="2182">
                  <c:v>-2.1982734150153891</c:v>
                </c:pt>
                <c:pt idx="2183">
                  <c:v>-2.1982734150153891</c:v>
                </c:pt>
                <c:pt idx="2184">
                  <c:v>-2.1982734150153891</c:v>
                </c:pt>
                <c:pt idx="2185">
                  <c:v>-2.1982734150153891</c:v>
                </c:pt>
                <c:pt idx="2186">
                  <c:v>-2.1982734150153891</c:v>
                </c:pt>
                <c:pt idx="2187">
                  <c:v>-2.1982734150153891</c:v>
                </c:pt>
                <c:pt idx="2188">
                  <c:v>-2.1982734150153891</c:v>
                </c:pt>
                <c:pt idx="2189">
                  <c:v>-2.1982734150153891</c:v>
                </c:pt>
                <c:pt idx="2190">
                  <c:v>-2.1982734150153891</c:v>
                </c:pt>
                <c:pt idx="2191">
                  <c:v>-2.1982734150153891</c:v>
                </c:pt>
                <c:pt idx="2192">
                  <c:v>-2.1982734150153891</c:v>
                </c:pt>
                <c:pt idx="2193">
                  <c:v>-2.1982734150153891</c:v>
                </c:pt>
                <c:pt idx="2194">
                  <c:v>-2.1982734150153891</c:v>
                </c:pt>
                <c:pt idx="2195">
                  <c:v>-2.1982734150153891</c:v>
                </c:pt>
                <c:pt idx="2196">
                  <c:v>-2.2126463501710303</c:v>
                </c:pt>
                <c:pt idx="2197">
                  <c:v>-2.2126463501710303</c:v>
                </c:pt>
                <c:pt idx="2198">
                  <c:v>-2.2126463501710303</c:v>
                </c:pt>
                <c:pt idx="2199">
                  <c:v>-2.2126463501710303</c:v>
                </c:pt>
                <c:pt idx="2200">
                  <c:v>-2.2126463501710303</c:v>
                </c:pt>
                <c:pt idx="2201">
                  <c:v>-2.2126463501710303</c:v>
                </c:pt>
                <c:pt idx="2202">
                  <c:v>-2.2126463501710303</c:v>
                </c:pt>
                <c:pt idx="2203">
                  <c:v>-2.2126463501710303</c:v>
                </c:pt>
                <c:pt idx="2204">
                  <c:v>-2.2126463501710303</c:v>
                </c:pt>
                <c:pt idx="2205">
                  <c:v>-2.2126463501710303</c:v>
                </c:pt>
                <c:pt idx="2206">
                  <c:v>-2.2126463501710303</c:v>
                </c:pt>
                <c:pt idx="2207">
                  <c:v>-2.2126463501710303</c:v>
                </c:pt>
                <c:pt idx="2208">
                  <c:v>-2.2126463501710303</c:v>
                </c:pt>
                <c:pt idx="2209">
                  <c:v>-2.2126463501710303</c:v>
                </c:pt>
                <c:pt idx="2210">
                  <c:v>-2.2126463501710303</c:v>
                </c:pt>
                <c:pt idx="2211">
                  <c:v>-2.2126463501710303</c:v>
                </c:pt>
                <c:pt idx="2212">
                  <c:v>-2.2126463501710303</c:v>
                </c:pt>
                <c:pt idx="2213">
                  <c:v>-2.2126463501710303</c:v>
                </c:pt>
                <c:pt idx="2214">
                  <c:v>-2.2126463501710303</c:v>
                </c:pt>
                <c:pt idx="2215">
                  <c:v>-2.3608160850443305</c:v>
                </c:pt>
                <c:pt idx="2216">
                  <c:v>-2.4163811095291363</c:v>
                </c:pt>
                <c:pt idx="2217">
                  <c:v>-2.7543560077722122</c:v>
                </c:pt>
                <c:pt idx="2218">
                  <c:v>-2.7543560077722122</c:v>
                </c:pt>
                <c:pt idx="2219">
                  <c:v>-2.7543560077722122</c:v>
                </c:pt>
                <c:pt idx="2220">
                  <c:v>-2.7543560077722122</c:v>
                </c:pt>
                <c:pt idx="2221">
                  <c:v>-2.7543560077722122</c:v>
                </c:pt>
                <c:pt idx="2222">
                  <c:v>-2.7543560077722122</c:v>
                </c:pt>
                <c:pt idx="2223">
                  <c:v>-2.7543560077722122</c:v>
                </c:pt>
                <c:pt idx="2224">
                  <c:v>-2.7543560077722122</c:v>
                </c:pt>
                <c:pt idx="2225">
                  <c:v>-2.7543560077722122</c:v>
                </c:pt>
                <c:pt idx="2226">
                  <c:v>-2.7543560077722122</c:v>
                </c:pt>
                <c:pt idx="2227">
                  <c:v>-2.7543560077722122</c:v>
                </c:pt>
                <c:pt idx="2228">
                  <c:v>-2.7543560077722122</c:v>
                </c:pt>
                <c:pt idx="2229">
                  <c:v>-2.7543560077722122</c:v>
                </c:pt>
                <c:pt idx="2230">
                  <c:v>-2.7543560077722122</c:v>
                </c:pt>
                <c:pt idx="2231">
                  <c:v>-2.7543560077722122</c:v>
                </c:pt>
                <c:pt idx="2232">
                  <c:v>-2.7543560077722122</c:v>
                </c:pt>
                <c:pt idx="2233">
                  <c:v>-2.7543560077722122</c:v>
                </c:pt>
                <c:pt idx="2234">
                  <c:v>-2.7543560077722122</c:v>
                </c:pt>
                <c:pt idx="2235">
                  <c:v>-2.7543560077722122</c:v>
                </c:pt>
                <c:pt idx="2236">
                  <c:v>-2.7543560077722122</c:v>
                </c:pt>
                <c:pt idx="2237">
                  <c:v>-2.7543560077722122</c:v>
                </c:pt>
                <c:pt idx="2238">
                  <c:v>-2.7543560077722122</c:v>
                </c:pt>
                <c:pt idx="2239">
                  <c:v>-2.7543560077722122</c:v>
                </c:pt>
                <c:pt idx="2240">
                  <c:v>-2.7543560077722122</c:v>
                </c:pt>
                <c:pt idx="2241">
                  <c:v>-2.7543560077722122</c:v>
                </c:pt>
                <c:pt idx="2242">
                  <c:v>-2.7543560077722122</c:v>
                </c:pt>
                <c:pt idx="2243">
                  <c:v>-2.7543560077722122</c:v>
                </c:pt>
                <c:pt idx="2244">
                  <c:v>-2.7543560077722122</c:v>
                </c:pt>
                <c:pt idx="2245">
                  <c:v>-2.7543560077722122</c:v>
                </c:pt>
                <c:pt idx="2246">
                  <c:v>-2.7543560077722122</c:v>
                </c:pt>
                <c:pt idx="2247">
                  <c:v>-2.7543560077722122</c:v>
                </c:pt>
                <c:pt idx="2248">
                  <c:v>-2.7543560077722122</c:v>
                </c:pt>
                <c:pt idx="2249">
                  <c:v>-2.7543560077722122</c:v>
                </c:pt>
                <c:pt idx="2250">
                  <c:v>-2.7543560077722122</c:v>
                </c:pt>
                <c:pt idx="2251">
                  <c:v>-2.7543560077722122</c:v>
                </c:pt>
                <c:pt idx="2252">
                  <c:v>-2.7543560077722122</c:v>
                </c:pt>
                <c:pt idx="2253">
                  <c:v>-2.7543560077722122</c:v>
                </c:pt>
                <c:pt idx="2254">
                  <c:v>-2.7543560077722122</c:v>
                </c:pt>
                <c:pt idx="2255">
                  <c:v>-2.7543560077722122</c:v>
                </c:pt>
                <c:pt idx="2256">
                  <c:v>-2.7543560077722122</c:v>
                </c:pt>
                <c:pt idx="2257">
                  <c:v>-2.7543560077722122</c:v>
                </c:pt>
                <c:pt idx="2258">
                  <c:v>-2.7543560077722122</c:v>
                </c:pt>
                <c:pt idx="2259">
                  <c:v>-2.7543560077722122</c:v>
                </c:pt>
                <c:pt idx="2260">
                  <c:v>-2.7543560077722122</c:v>
                </c:pt>
                <c:pt idx="2261">
                  <c:v>-2.7543560077722122</c:v>
                </c:pt>
                <c:pt idx="2262">
                  <c:v>-2.7543560077722122</c:v>
                </c:pt>
                <c:pt idx="2263">
                  <c:v>-2.7543560077722122</c:v>
                </c:pt>
                <c:pt idx="2264">
                  <c:v>-2.7543560077722122</c:v>
                </c:pt>
                <c:pt idx="2265">
                  <c:v>-2.7543560077722122</c:v>
                </c:pt>
                <c:pt idx="2266">
                  <c:v>-2.7543560077722122</c:v>
                </c:pt>
                <c:pt idx="2267">
                  <c:v>-2.7543560077722122</c:v>
                </c:pt>
                <c:pt idx="2268">
                  <c:v>-2.7543560077722122</c:v>
                </c:pt>
                <c:pt idx="2269">
                  <c:v>-2.7543560077722122</c:v>
                </c:pt>
                <c:pt idx="2270">
                  <c:v>-2.7543560077722122</c:v>
                </c:pt>
                <c:pt idx="2271">
                  <c:v>-2.7543560077722122</c:v>
                </c:pt>
                <c:pt idx="2272">
                  <c:v>-2.7543560077722122</c:v>
                </c:pt>
                <c:pt idx="2273">
                  <c:v>-2.7543560077722122</c:v>
                </c:pt>
                <c:pt idx="2274">
                  <c:v>-2.7543560077722122</c:v>
                </c:pt>
                <c:pt idx="2275">
                  <c:v>-2.7543560077722122</c:v>
                </c:pt>
                <c:pt idx="2276">
                  <c:v>-2.7543560077722122</c:v>
                </c:pt>
                <c:pt idx="2277">
                  <c:v>-2.7543560077722122</c:v>
                </c:pt>
                <c:pt idx="2278">
                  <c:v>-2.7543560077722122</c:v>
                </c:pt>
                <c:pt idx="2279">
                  <c:v>-2.7543560077722122</c:v>
                </c:pt>
                <c:pt idx="2280">
                  <c:v>-2.7543560077722122</c:v>
                </c:pt>
                <c:pt idx="2281">
                  <c:v>-2.7543560077722122</c:v>
                </c:pt>
                <c:pt idx="2282">
                  <c:v>-2.7543560077722122</c:v>
                </c:pt>
                <c:pt idx="2283">
                  <c:v>-2.7543560077722122</c:v>
                </c:pt>
                <c:pt idx="2284">
                  <c:v>-2.7543560077722122</c:v>
                </c:pt>
                <c:pt idx="2285">
                  <c:v>-2.7543560077722122</c:v>
                </c:pt>
                <c:pt idx="2286">
                  <c:v>-2.7543560077722122</c:v>
                </c:pt>
                <c:pt idx="2287">
                  <c:v>-2.7543560077722122</c:v>
                </c:pt>
                <c:pt idx="2288">
                  <c:v>-2.7543560077722122</c:v>
                </c:pt>
                <c:pt idx="2289">
                  <c:v>-2.7543560077722122</c:v>
                </c:pt>
                <c:pt idx="2290">
                  <c:v>-2.7543560077722122</c:v>
                </c:pt>
                <c:pt idx="2291">
                  <c:v>-2.7543560077722122</c:v>
                </c:pt>
                <c:pt idx="2292">
                  <c:v>-2.7543560077722122</c:v>
                </c:pt>
                <c:pt idx="2293">
                  <c:v>-2.7543560077722122</c:v>
                </c:pt>
                <c:pt idx="2294">
                  <c:v>-2.7543560077722122</c:v>
                </c:pt>
                <c:pt idx="2295">
                  <c:v>-2.7543560077722122</c:v>
                </c:pt>
                <c:pt idx="2296">
                  <c:v>-2.7543560077722122</c:v>
                </c:pt>
                <c:pt idx="2297">
                  <c:v>-2.7543560077722122</c:v>
                </c:pt>
                <c:pt idx="2298">
                  <c:v>-2.7543560077722122</c:v>
                </c:pt>
                <c:pt idx="2299">
                  <c:v>-2.7543560077722122</c:v>
                </c:pt>
                <c:pt idx="2300">
                  <c:v>-2.7543560077722122</c:v>
                </c:pt>
                <c:pt idx="2301">
                  <c:v>-2.7543560077722122</c:v>
                </c:pt>
                <c:pt idx="2302">
                  <c:v>-2.7543560077722122</c:v>
                </c:pt>
                <c:pt idx="2303">
                  <c:v>-2.7543560077722122</c:v>
                </c:pt>
                <c:pt idx="2304">
                  <c:v>-2.7543560077722122</c:v>
                </c:pt>
                <c:pt idx="2305">
                  <c:v>-2.7543560077722122</c:v>
                </c:pt>
                <c:pt idx="2306">
                  <c:v>-2.7543560077722122</c:v>
                </c:pt>
                <c:pt idx="2307">
                  <c:v>-2.7543560077722122</c:v>
                </c:pt>
                <c:pt idx="2308">
                  <c:v>-2.7543560077722122</c:v>
                </c:pt>
                <c:pt idx="2309">
                  <c:v>-2.7543560077722122</c:v>
                </c:pt>
                <c:pt idx="2310">
                  <c:v>-2.7543560077722122</c:v>
                </c:pt>
                <c:pt idx="2311">
                  <c:v>-2.7543560077722122</c:v>
                </c:pt>
                <c:pt idx="2312">
                  <c:v>-2.7543560077722122</c:v>
                </c:pt>
                <c:pt idx="2313">
                  <c:v>-2.7543560077722122</c:v>
                </c:pt>
                <c:pt idx="2314">
                  <c:v>-2.7543560077722122</c:v>
                </c:pt>
                <c:pt idx="2315">
                  <c:v>-2.7543560077722122</c:v>
                </c:pt>
                <c:pt idx="2316">
                  <c:v>-2.7543560077722122</c:v>
                </c:pt>
                <c:pt idx="2317">
                  <c:v>-2.7543560077722122</c:v>
                </c:pt>
                <c:pt idx="2318">
                  <c:v>-2.3642262370962071</c:v>
                </c:pt>
                <c:pt idx="2319">
                  <c:v>-2.3642262370962071</c:v>
                </c:pt>
                <c:pt idx="2320">
                  <c:v>-2.3642262370962071</c:v>
                </c:pt>
                <c:pt idx="2321">
                  <c:v>-2.3642262370962071</c:v>
                </c:pt>
                <c:pt idx="2322">
                  <c:v>-2.3642262370962071</c:v>
                </c:pt>
                <c:pt idx="2323">
                  <c:v>-2.3642262370962071</c:v>
                </c:pt>
                <c:pt idx="2324">
                  <c:v>-2.3642262370962071</c:v>
                </c:pt>
                <c:pt idx="2325">
                  <c:v>-2.3642262370962071</c:v>
                </c:pt>
                <c:pt idx="2326">
                  <c:v>-2.3642262370962071</c:v>
                </c:pt>
                <c:pt idx="2327">
                  <c:v>-2.3642262370962071</c:v>
                </c:pt>
                <c:pt idx="2328">
                  <c:v>-2.3642262370962071</c:v>
                </c:pt>
                <c:pt idx="2329">
                  <c:v>-2.3642262370962071</c:v>
                </c:pt>
                <c:pt idx="2330">
                  <c:v>-2.3642262370962071</c:v>
                </c:pt>
                <c:pt idx="2331">
                  <c:v>-2.3642262370962071</c:v>
                </c:pt>
                <c:pt idx="2332">
                  <c:v>-2.3642262370962071</c:v>
                </c:pt>
                <c:pt idx="2333">
                  <c:v>-2.3642262370962071</c:v>
                </c:pt>
                <c:pt idx="2334">
                  <c:v>-2.3642262370962071</c:v>
                </c:pt>
                <c:pt idx="2335">
                  <c:v>-2.3642262370962071</c:v>
                </c:pt>
                <c:pt idx="2336">
                  <c:v>-2.3642262370962071</c:v>
                </c:pt>
                <c:pt idx="2337">
                  <c:v>-2.3642262370962071</c:v>
                </c:pt>
                <c:pt idx="2338">
                  <c:v>-2.3642262370962071</c:v>
                </c:pt>
                <c:pt idx="2339">
                  <c:v>-2.3642262370962071</c:v>
                </c:pt>
                <c:pt idx="2340">
                  <c:v>-2.3642262370962071</c:v>
                </c:pt>
                <c:pt idx="2341">
                  <c:v>-2.3642262370962071</c:v>
                </c:pt>
                <c:pt idx="2342">
                  <c:v>-2.3642262370962071</c:v>
                </c:pt>
                <c:pt idx="2343">
                  <c:v>-2.3642262370962071</c:v>
                </c:pt>
                <c:pt idx="2344">
                  <c:v>-2.3642262370962071</c:v>
                </c:pt>
                <c:pt idx="2345">
                  <c:v>-2.3642262370962071</c:v>
                </c:pt>
                <c:pt idx="2346">
                  <c:v>-2.3642262370962071</c:v>
                </c:pt>
                <c:pt idx="2347">
                  <c:v>-2.3642262370962071</c:v>
                </c:pt>
                <c:pt idx="2348">
                  <c:v>-2.3642262370962071</c:v>
                </c:pt>
                <c:pt idx="2349">
                  <c:v>-2.3642262370962071</c:v>
                </c:pt>
                <c:pt idx="2350">
                  <c:v>-2.3642262370962071</c:v>
                </c:pt>
                <c:pt idx="2351">
                  <c:v>-2.3642262370962071</c:v>
                </c:pt>
                <c:pt idx="2352">
                  <c:v>-2.3642262370962071</c:v>
                </c:pt>
                <c:pt idx="2353">
                  <c:v>-2.3642262370962071</c:v>
                </c:pt>
                <c:pt idx="2354">
                  <c:v>-2.3642262370962071</c:v>
                </c:pt>
                <c:pt idx="2355">
                  <c:v>-2.3642262370962071</c:v>
                </c:pt>
                <c:pt idx="2356">
                  <c:v>-2.3642262370962071</c:v>
                </c:pt>
                <c:pt idx="2357">
                  <c:v>-2.3642262370962071</c:v>
                </c:pt>
                <c:pt idx="2358">
                  <c:v>-2.3642262370962071</c:v>
                </c:pt>
                <c:pt idx="2359">
                  <c:v>-2.3642262370962071</c:v>
                </c:pt>
                <c:pt idx="2360">
                  <c:v>-2.3642262370962071</c:v>
                </c:pt>
                <c:pt idx="2361">
                  <c:v>-2.3642262370962071</c:v>
                </c:pt>
                <c:pt idx="2362">
                  <c:v>-2.3642262370962071</c:v>
                </c:pt>
                <c:pt idx="2363">
                  <c:v>-2.3642262370962071</c:v>
                </c:pt>
                <c:pt idx="2364">
                  <c:v>-2.3642262370962071</c:v>
                </c:pt>
                <c:pt idx="2365">
                  <c:v>-2.3642262370962071</c:v>
                </c:pt>
                <c:pt idx="2366">
                  <c:v>-2.3642262370962071</c:v>
                </c:pt>
                <c:pt idx="2367">
                  <c:v>-2.3642262370962071</c:v>
                </c:pt>
                <c:pt idx="2368">
                  <c:v>-2.3642262370962071</c:v>
                </c:pt>
                <c:pt idx="2369">
                  <c:v>-2.3642262370962071</c:v>
                </c:pt>
                <c:pt idx="2370">
                  <c:v>-2.3642262370962071</c:v>
                </c:pt>
                <c:pt idx="2371">
                  <c:v>-2.3642262370962071</c:v>
                </c:pt>
                <c:pt idx="2372">
                  <c:v>-2.3642262370962071</c:v>
                </c:pt>
                <c:pt idx="2373">
                  <c:v>-2.3642262370962071</c:v>
                </c:pt>
                <c:pt idx="2374">
                  <c:v>-2.3642262370962071</c:v>
                </c:pt>
                <c:pt idx="2375">
                  <c:v>-2.3642262370962071</c:v>
                </c:pt>
                <c:pt idx="2376">
                  <c:v>-2.3642262370962071</c:v>
                </c:pt>
                <c:pt idx="2377">
                  <c:v>-2.3642262370962071</c:v>
                </c:pt>
                <c:pt idx="2378">
                  <c:v>-2.3642262370962071</c:v>
                </c:pt>
                <c:pt idx="2379">
                  <c:v>-2.3642262370962071</c:v>
                </c:pt>
                <c:pt idx="2380">
                  <c:v>-2.3642262370962071</c:v>
                </c:pt>
                <c:pt idx="2381">
                  <c:v>-2.3642262370962071</c:v>
                </c:pt>
                <c:pt idx="2382">
                  <c:v>-2.3642262370962071</c:v>
                </c:pt>
                <c:pt idx="2383">
                  <c:v>-2.3642262370962071</c:v>
                </c:pt>
                <c:pt idx="2384">
                  <c:v>-2.3642262370962071</c:v>
                </c:pt>
                <c:pt idx="2385">
                  <c:v>-2.3642262370962071</c:v>
                </c:pt>
                <c:pt idx="2386">
                  <c:v>-2.3642262370962071</c:v>
                </c:pt>
                <c:pt idx="2387">
                  <c:v>-2.3642262370962071</c:v>
                </c:pt>
                <c:pt idx="2388">
                  <c:v>-2.3642262370962071</c:v>
                </c:pt>
                <c:pt idx="2389">
                  <c:v>-2.3642262370962071</c:v>
                </c:pt>
                <c:pt idx="2390">
                  <c:v>-2.3642262370962071</c:v>
                </c:pt>
                <c:pt idx="2391">
                  <c:v>-2.3642262370962071</c:v>
                </c:pt>
                <c:pt idx="2392">
                  <c:v>-2.3642262370962071</c:v>
                </c:pt>
                <c:pt idx="2393">
                  <c:v>-2.3642262370962071</c:v>
                </c:pt>
                <c:pt idx="2394">
                  <c:v>-2.3642262370962071</c:v>
                </c:pt>
                <c:pt idx="2395">
                  <c:v>-2.3642262370962071</c:v>
                </c:pt>
                <c:pt idx="2396">
                  <c:v>-2.3642262370962071</c:v>
                </c:pt>
                <c:pt idx="2397">
                  <c:v>-2.3642262370962071</c:v>
                </c:pt>
                <c:pt idx="2398">
                  <c:v>-2.3642262370962071</c:v>
                </c:pt>
                <c:pt idx="2399">
                  <c:v>-2.3642262370962071</c:v>
                </c:pt>
                <c:pt idx="2400">
                  <c:v>-2.3642262370962071</c:v>
                </c:pt>
                <c:pt idx="2401">
                  <c:v>-2.3642262370962071</c:v>
                </c:pt>
                <c:pt idx="2402">
                  <c:v>-2.3642262370962071</c:v>
                </c:pt>
                <c:pt idx="2403">
                  <c:v>-2.3642262370962071</c:v>
                </c:pt>
                <c:pt idx="2404">
                  <c:v>-2.3642262370962071</c:v>
                </c:pt>
                <c:pt idx="2405">
                  <c:v>-2.3642262370962071</c:v>
                </c:pt>
                <c:pt idx="2406">
                  <c:v>-2.3642262370962071</c:v>
                </c:pt>
                <c:pt idx="2407">
                  <c:v>-2.3642262370962071</c:v>
                </c:pt>
                <c:pt idx="2408">
                  <c:v>-2.3642262370962071</c:v>
                </c:pt>
                <c:pt idx="2409">
                  <c:v>-2.3642262370962071</c:v>
                </c:pt>
                <c:pt idx="2410">
                  <c:v>-2.3642262370962071</c:v>
                </c:pt>
                <c:pt idx="2411">
                  <c:v>-2.3642262370962071</c:v>
                </c:pt>
                <c:pt idx="2412">
                  <c:v>-2.3642262370962071</c:v>
                </c:pt>
                <c:pt idx="2413">
                  <c:v>-2.3642262370962071</c:v>
                </c:pt>
                <c:pt idx="2414">
                  <c:v>-2.3642262370962071</c:v>
                </c:pt>
                <c:pt idx="2415">
                  <c:v>-2.3642262370962071</c:v>
                </c:pt>
                <c:pt idx="2416">
                  <c:v>-2.3642262370962071</c:v>
                </c:pt>
                <c:pt idx="2417">
                  <c:v>-2.3642262370962071</c:v>
                </c:pt>
                <c:pt idx="2418">
                  <c:v>-2.3642262370962071</c:v>
                </c:pt>
                <c:pt idx="2419">
                  <c:v>-2.3642262370962071</c:v>
                </c:pt>
                <c:pt idx="2420">
                  <c:v>-2.3642262370962071</c:v>
                </c:pt>
                <c:pt idx="2421">
                  <c:v>-2.3642262370962071</c:v>
                </c:pt>
                <c:pt idx="2422">
                  <c:v>-2.3642262370962071</c:v>
                </c:pt>
                <c:pt idx="2423">
                  <c:v>-2.3642262370962071</c:v>
                </c:pt>
                <c:pt idx="2424">
                  <c:v>-2.3642262370962071</c:v>
                </c:pt>
                <c:pt idx="2425">
                  <c:v>-2.3642262370962071</c:v>
                </c:pt>
                <c:pt idx="2426">
                  <c:v>-2.3642262370962071</c:v>
                </c:pt>
                <c:pt idx="2427">
                  <c:v>-2.3642262370962071</c:v>
                </c:pt>
                <c:pt idx="2428">
                  <c:v>-2.3642262370962071</c:v>
                </c:pt>
                <c:pt idx="2429">
                  <c:v>-2.3642262370962071</c:v>
                </c:pt>
                <c:pt idx="2430">
                  <c:v>-2.3642262370962071</c:v>
                </c:pt>
                <c:pt idx="2431">
                  <c:v>-2.3642262370962071</c:v>
                </c:pt>
                <c:pt idx="2432">
                  <c:v>-2.3642262370962071</c:v>
                </c:pt>
                <c:pt idx="2433">
                  <c:v>-2.3642262370962071</c:v>
                </c:pt>
                <c:pt idx="2434">
                  <c:v>-2.3642262370962071</c:v>
                </c:pt>
                <c:pt idx="2435">
                  <c:v>-2.3642262370962071</c:v>
                </c:pt>
                <c:pt idx="2436">
                  <c:v>-2.3642262370962071</c:v>
                </c:pt>
                <c:pt idx="2437">
                  <c:v>-2.3642262370962071</c:v>
                </c:pt>
                <c:pt idx="2438">
                  <c:v>-2.3642262370962071</c:v>
                </c:pt>
                <c:pt idx="2439">
                  <c:v>-2.3642262370962071</c:v>
                </c:pt>
                <c:pt idx="2440">
                  <c:v>-2.3642262370962071</c:v>
                </c:pt>
                <c:pt idx="2441">
                  <c:v>-2.3642262370962071</c:v>
                </c:pt>
                <c:pt idx="2442">
                  <c:v>-2.3642262370962071</c:v>
                </c:pt>
                <c:pt idx="2443">
                  <c:v>-2.3642262370962071</c:v>
                </c:pt>
                <c:pt idx="2444">
                  <c:v>-2.3642262370962071</c:v>
                </c:pt>
                <c:pt idx="2445">
                  <c:v>-2.3642262370962071</c:v>
                </c:pt>
                <c:pt idx="2446">
                  <c:v>-2.3642262370962071</c:v>
                </c:pt>
                <c:pt idx="2447">
                  <c:v>-2.3642262370962071</c:v>
                </c:pt>
                <c:pt idx="2448">
                  <c:v>-2.3642262370962071</c:v>
                </c:pt>
                <c:pt idx="2449">
                  <c:v>-2.3642262370962071</c:v>
                </c:pt>
                <c:pt idx="2450">
                  <c:v>-2.3642262370962071</c:v>
                </c:pt>
                <c:pt idx="2451">
                  <c:v>-2.3642262370962071</c:v>
                </c:pt>
                <c:pt idx="2452">
                  <c:v>-2.3642262370962071</c:v>
                </c:pt>
                <c:pt idx="2453">
                  <c:v>-2.3642262370962071</c:v>
                </c:pt>
                <c:pt idx="2454">
                  <c:v>-2.3642262370962071</c:v>
                </c:pt>
                <c:pt idx="2455">
                  <c:v>-2.3642262370962071</c:v>
                </c:pt>
                <c:pt idx="2456">
                  <c:v>-2.3642262370962071</c:v>
                </c:pt>
                <c:pt idx="2457">
                  <c:v>-2.3642262370962071</c:v>
                </c:pt>
                <c:pt idx="2458">
                  <c:v>-2.3642262370962071</c:v>
                </c:pt>
                <c:pt idx="2459">
                  <c:v>-2.3642262370962071</c:v>
                </c:pt>
                <c:pt idx="2460">
                  <c:v>-2.3642262370962071</c:v>
                </c:pt>
                <c:pt idx="2461">
                  <c:v>-2.3642262370962071</c:v>
                </c:pt>
                <c:pt idx="2462">
                  <c:v>-2.3642262370962071</c:v>
                </c:pt>
                <c:pt idx="2463">
                  <c:v>-2.3642262370962071</c:v>
                </c:pt>
                <c:pt idx="2464">
                  <c:v>-2.3642262370962071</c:v>
                </c:pt>
                <c:pt idx="2465">
                  <c:v>-2.3642262370962071</c:v>
                </c:pt>
                <c:pt idx="2466">
                  <c:v>-2.3642262370962071</c:v>
                </c:pt>
                <c:pt idx="2467">
                  <c:v>-2.3642262370962071</c:v>
                </c:pt>
                <c:pt idx="2468">
                  <c:v>-2.3642262370962071</c:v>
                </c:pt>
                <c:pt idx="2469">
                  <c:v>-2.3642262370962071</c:v>
                </c:pt>
                <c:pt idx="2470">
                  <c:v>-2.3642262370962071</c:v>
                </c:pt>
                <c:pt idx="2471">
                  <c:v>-2.3642262370962071</c:v>
                </c:pt>
                <c:pt idx="2472">
                  <c:v>-2.3642262370962071</c:v>
                </c:pt>
                <c:pt idx="2473">
                  <c:v>-2.3642262370962071</c:v>
                </c:pt>
                <c:pt idx="2474">
                  <c:v>-2.3642262370962071</c:v>
                </c:pt>
                <c:pt idx="2475">
                  <c:v>-2.3642262370962071</c:v>
                </c:pt>
                <c:pt idx="2476">
                  <c:v>-2.3642262370962071</c:v>
                </c:pt>
                <c:pt idx="2477">
                  <c:v>-2.3642262370962071</c:v>
                </c:pt>
                <c:pt idx="2478">
                  <c:v>-2.3642262370962071</c:v>
                </c:pt>
                <c:pt idx="2479">
                  <c:v>-2.3642262370962071</c:v>
                </c:pt>
                <c:pt idx="2480">
                  <c:v>-2.3642262370962071</c:v>
                </c:pt>
                <c:pt idx="2481">
                  <c:v>-2.3642262370962071</c:v>
                </c:pt>
                <c:pt idx="2482">
                  <c:v>-2.3642262370962071</c:v>
                </c:pt>
                <c:pt idx="2483">
                  <c:v>-2.3642262370962071</c:v>
                </c:pt>
                <c:pt idx="2484">
                  <c:v>-2.3642262370962071</c:v>
                </c:pt>
                <c:pt idx="2485">
                  <c:v>-2.3642262370962071</c:v>
                </c:pt>
                <c:pt idx="2486">
                  <c:v>-2.3642262370962071</c:v>
                </c:pt>
                <c:pt idx="2487">
                  <c:v>-2.3642262370962071</c:v>
                </c:pt>
                <c:pt idx="2488">
                  <c:v>-2.3642262370962071</c:v>
                </c:pt>
                <c:pt idx="2489">
                  <c:v>-2.3642262370962071</c:v>
                </c:pt>
                <c:pt idx="2490">
                  <c:v>-2.3642262370962071</c:v>
                </c:pt>
                <c:pt idx="2491">
                  <c:v>-2.3642262370962071</c:v>
                </c:pt>
                <c:pt idx="2492">
                  <c:v>-2.3642262370962071</c:v>
                </c:pt>
                <c:pt idx="2493">
                  <c:v>-2.3642262370962071</c:v>
                </c:pt>
                <c:pt idx="2494">
                  <c:v>-2.3642262370962071</c:v>
                </c:pt>
                <c:pt idx="2495">
                  <c:v>-2.3642262370962071</c:v>
                </c:pt>
                <c:pt idx="2496">
                  <c:v>-2.3642262370962071</c:v>
                </c:pt>
                <c:pt idx="2497">
                  <c:v>-2.3642262370962071</c:v>
                </c:pt>
                <c:pt idx="2498">
                  <c:v>-2.3642262370962071</c:v>
                </c:pt>
                <c:pt idx="2499">
                  <c:v>-2.2776576539570583</c:v>
                </c:pt>
                <c:pt idx="2500">
                  <c:v>-2.2776576539570583</c:v>
                </c:pt>
                <c:pt idx="2501">
                  <c:v>-2.1623762354230767</c:v>
                </c:pt>
                <c:pt idx="2502">
                  <c:v>-2.1623762354230767</c:v>
                </c:pt>
                <c:pt idx="2503">
                  <c:v>-2.1623762354230767</c:v>
                </c:pt>
                <c:pt idx="2504">
                  <c:v>-2.1623762354230767</c:v>
                </c:pt>
                <c:pt idx="2505">
                  <c:v>-2.1623762354230767</c:v>
                </c:pt>
                <c:pt idx="2506">
                  <c:v>-2.1623762354230767</c:v>
                </c:pt>
                <c:pt idx="2507">
                  <c:v>-2.1623762354230767</c:v>
                </c:pt>
                <c:pt idx="2508">
                  <c:v>-2.1623762354230767</c:v>
                </c:pt>
                <c:pt idx="2509">
                  <c:v>-2.1623762354230767</c:v>
                </c:pt>
                <c:pt idx="2510">
                  <c:v>-2.1623762354230767</c:v>
                </c:pt>
                <c:pt idx="2511">
                  <c:v>-2.1623762354230767</c:v>
                </c:pt>
                <c:pt idx="2512">
                  <c:v>-2.1623762354230767</c:v>
                </c:pt>
                <c:pt idx="2513">
                  <c:v>-2.1623762354230767</c:v>
                </c:pt>
                <c:pt idx="2514">
                  <c:v>-2.1623762354230767</c:v>
                </c:pt>
                <c:pt idx="2515">
                  <c:v>-2.1623762354230767</c:v>
                </c:pt>
                <c:pt idx="2516">
                  <c:v>-2.1623762354230767</c:v>
                </c:pt>
                <c:pt idx="2517">
                  <c:v>-2.1623762354230767</c:v>
                </c:pt>
                <c:pt idx="2518">
                  <c:v>-2.1623762354230767</c:v>
                </c:pt>
                <c:pt idx="2519">
                  <c:v>-2.1623762354230767</c:v>
                </c:pt>
                <c:pt idx="2520">
                  <c:v>-2.1623762354230767</c:v>
                </c:pt>
                <c:pt idx="2521">
                  <c:v>-2.1623762354230767</c:v>
                </c:pt>
                <c:pt idx="2522">
                  <c:v>-2.1623762354230767</c:v>
                </c:pt>
                <c:pt idx="2523">
                  <c:v>-2.1623762354230767</c:v>
                </c:pt>
                <c:pt idx="2524">
                  <c:v>-2.1623762354230767</c:v>
                </c:pt>
                <c:pt idx="2525">
                  <c:v>-2.1623762354230767</c:v>
                </c:pt>
                <c:pt idx="2526">
                  <c:v>-2.1623762354230767</c:v>
                </c:pt>
                <c:pt idx="2527">
                  <c:v>-2.1623762354230767</c:v>
                </c:pt>
                <c:pt idx="2528">
                  <c:v>-2.1623762354230767</c:v>
                </c:pt>
                <c:pt idx="2529">
                  <c:v>-2.1623762354230767</c:v>
                </c:pt>
                <c:pt idx="2530">
                  <c:v>-2.1623762354230767</c:v>
                </c:pt>
                <c:pt idx="2531">
                  <c:v>-2.1623762354230767</c:v>
                </c:pt>
                <c:pt idx="2532">
                  <c:v>-2.1623762354230767</c:v>
                </c:pt>
                <c:pt idx="2533">
                  <c:v>-2.1623762354230767</c:v>
                </c:pt>
                <c:pt idx="2534">
                  <c:v>-2.1623762354230767</c:v>
                </c:pt>
                <c:pt idx="2535">
                  <c:v>-2.1623762354230767</c:v>
                </c:pt>
                <c:pt idx="2536">
                  <c:v>-2.1623762354230767</c:v>
                </c:pt>
                <c:pt idx="2537">
                  <c:v>-2.1623762354230767</c:v>
                </c:pt>
                <c:pt idx="2538">
                  <c:v>-2.1623762354230767</c:v>
                </c:pt>
                <c:pt idx="2539">
                  <c:v>-2.1623762354230767</c:v>
                </c:pt>
                <c:pt idx="2540">
                  <c:v>-2.1623762354230767</c:v>
                </c:pt>
                <c:pt idx="2541">
                  <c:v>-2.1623762354230767</c:v>
                </c:pt>
                <c:pt idx="2542">
                  <c:v>-2.1436539257695291</c:v>
                </c:pt>
                <c:pt idx="2543">
                  <c:v>-2.1436539257695291</c:v>
                </c:pt>
                <c:pt idx="2544">
                  <c:v>-2.1436539257695291</c:v>
                </c:pt>
              </c:numCache>
            </c:numRef>
          </c:yVal>
          <c:smooth val="1"/>
        </c:ser>
        <c:ser>
          <c:idx val="1"/>
          <c:order val="1"/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dot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analysis!$A$716:$A$3260</c:f>
              <c:numCache>
                <c:formatCode>m/d/yyyy</c:formatCode>
                <c:ptCount val="2545"/>
                <c:pt idx="0">
                  <c:v>39022</c:v>
                </c:pt>
                <c:pt idx="1">
                  <c:v>39023</c:v>
                </c:pt>
                <c:pt idx="2">
                  <c:v>39024</c:v>
                </c:pt>
                <c:pt idx="3">
                  <c:v>39027</c:v>
                </c:pt>
                <c:pt idx="4">
                  <c:v>39028</c:v>
                </c:pt>
                <c:pt idx="5">
                  <c:v>39029</c:v>
                </c:pt>
                <c:pt idx="6">
                  <c:v>39030</c:v>
                </c:pt>
                <c:pt idx="7">
                  <c:v>39031</c:v>
                </c:pt>
                <c:pt idx="8">
                  <c:v>39034</c:v>
                </c:pt>
                <c:pt idx="9">
                  <c:v>39035</c:v>
                </c:pt>
                <c:pt idx="10">
                  <c:v>39036</c:v>
                </c:pt>
                <c:pt idx="11">
                  <c:v>39037</c:v>
                </c:pt>
                <c:pt idx="12">
                  <c:v>39038</c:v>
                </c:pt>
                <c:pt idx="13">
                  <c:v>39041</c:v>
                </c:pt>
                <c:pt idx="14">
                  <c:v>39042</c:v>
                </c:pt>
                <c:pt idx="15">
                  <c:v>39043</c:v>
                </c:pt>
                <c:pt idx="16">
                  <c:v>39045</c:v>
                </c:pt>
                <c:pt idx="17">
                  <c:v>39048</c:v>
                </c:pt>
                <c:pt idx="18">
                  <c:v>39049</c:v>
                </c:pt>
                <c:pt idx="19">
                  <c:v>39050</c:v>
                </c:pt>
                <c:pt idx="20">
                  <c:v>39051</c:v>
                </c:pt>
                <c:pt idx="21">
                  <c:v>39052</c:v>
                </c:pt>
                <c:pt idx="22">
                  <c:v>39055</c:v>
                </c:pt>
                <c:pt idx="23">
                  <c:v>39056</c:v>
                </c:pt>
                <c:pt idx="24">
                  <c:v>39057</c:v>
                </c:pt>
                <c:pt idx="25">
                  <c:v>39058</c:v>
                </c:pt>
                <c:pt idx="26">
                  <c:v>39059</c:v>
                </c:pt>
                <c:pt idx="27">
                  <c:v>39062</c:v>
                </c:pt>
                <c:pt idx="28">
                  <c:v>39063</c:v>
                </c:pt>
                <c:pt idx="29">
                  <c:v>39064</c:v>
                </c:pt>
                <c:pt idx="30">
                  <c:v>39065</c:v>
                </c:pt>
                <c:pt idx="31">
                  <c:v>39066</c:v>
                </c:pt>
                <c:pt idx="32">
                  <c:v>39069</c:v>
                </c:pt>
                <c:pt idx="33">
                  <c:v>39070</c:v>
                </c:pt>
                <c:pt idx="34">
                  <c:v>39071</c:v>
                </c:pt>
                <c:pt idx="35">
                  <c:v>39072</c:v>
                </c:pt>
                <c:pt idx="36">
                  <c:v>39073</c:v>
                </c:pt>
                <c:pt idx="37">
                  <c:v>39077</c:v>
                </c:pt>
                <c:pt idx="38">
                  <c:v>39078</c:v>
                </c:pt>
                <c:pt idx="39">
                  <c:v>39079</c:v>
                </c:pt>
                <c:pt idx="40">
                  <c:v>39080</c:v>
                </c:pt>
                <c:pt idx="41">
                  <c:v>39085</c:v>
                </c:pt>
                <c:pt idx="42">
                  <c:v>39086</c:v>
                </c:pt>
                <c:pt idx="43">
                  <c:v>39087</c:v>
                </c:pt>
                <c:pt idx="44">
                  <c:v>39090</c:v>
                </c:pt>
                <c:pt idx="45">
                  <c:v>39091</c:v>
                </c:pt>
                <c:pt idx="46">
                  <c:v>39092</c:v>
                </c:pt>
                <c:pt idx="47">
                  <c:v>39093</c:v>
                </c:pt>
                <c:pt idx="48">
                  <c:v>39094</c:v>
                </c:pt>
                <c:pt idx="49">
                  <c:v>39098</c:v>
                </c:pt>
                <c:pt idx="50">
                  <c:v>39099</c:v>
                </c:pt>
                <c:pt idx="51">
                  <c:v>39100</c:v>
                </c:pt>
                <c:pt idx="52">
                  <c:v>39101</c:v>
                </c:pt>
                <c:pt idx="53">
                  <c:v>39104</c:v>
                </c:pt>
                <c:pt idx="54">
                  <c:v>39105</c:v>
                </c:pt>
                <c:pt idx="55">
                  <c:v>39106</c:v>
                </c:pt>
                <c:pt idx="56">
                  <c:v>39107</c:v>
                </c:pt>
                <c:pt idx="57">
                  <c:v>39108</c:v>
                </c:pt>
                <c:pt idx="58">
                  <c:v>39111</c:v>
                </c:pt>
                <c:pt idx="59">
                  <c:v>39112</c:v>
                </c:pt>
                <c:pt idx="60">
                  <c:v>39113</c:v>
                </c:pt>
                <c:pt idx="61">
                  <c:v>39114</c:v>
                </c:pt>
                <c:pt idx="62">
                  <c:v>39115</c:v>
                </c:pt>
                <c:pt idx="63">
                  <c:v>39118</c:v>
                </c:pt>
                <c:pt idx="64">
                  <c:v>39119</c:v>
                </c:pt>
                <c:pt idx="65">
                  <c:v>39120</c:v>
                </c:pt>
                <c:pt idx="66">
                  <c:v>39121</c:v>
                </c:pt>
                <c:pt idx="67">
                  <c:v>39122</c:v>
                </c:pt>
                <c:pt idx="68">
                  <c:v>39125</c:v>
                </c:pt>
                <c:pt idx="69">
                  <c:v>39126</c:v>
                </c:pt>
                <c:pt idx="70">
                  <c:v>39127</c:v>
                </c:pt>
                <c:pt idx="71">
                  <c:v>39128</c:v>
                </c:pt>
                <c:pt idx="72">
                  <c:v>39129</c:v>
                </c:pt>
                <c:pt idx="73">
                  <c:v>39133</c:v>
                </c:pt>
                <c:pt idx="74">
                  <c:v>39134</c:v>
                </c:pt>
                <c:pt idx="75">
                  <c:v>39135</c:v>
                </c:pt>
                <c:pt idx="76">
                  <c:v>39136</c:v>
                </c:pt>
                <c:pt idx="77">
                  <c:v>39139</c:v>
                </c:pt>
                <c:pt idx="78">
                  <c:v>39140</c:v>
                </c:pt>
                <c:pt idx="79">
                  <c:v>39141</c:v>
                </c:pt>
                <c:pt idx="80">
                  <c:v>39142</c:v>
                </c:pt>
                <c:pt idx="81">
                  <c:v>39143</c:v>
                </c:pt>
                <c:pt idx="82">
                  <c:v>39146</c:v>
                </c:pt>
                <c:pt idx="83">
                  <c:v>39147</c:v>
                </c:pt>
                <c:pt idx="84">
                  <c:v>39148</c:v>
                </c:pt>
                <c:pt idx="85">
                  <c:v>39149</c:v>
                </c:pt>
                <c:pt idx="86">
                  <c:v>39150</c:v>
                </c:pt>
                <c:pt idx="87">
                  <c:v>39153</c:v>
                </c:pt>
                <c:pt idx="88">
                  <c:v>39154</c:v>
                </c:pt>
                <c:pt idx="89">
                  <c:v>39155</c:v>
                </c:pt>
                <c:pt idx="90">
                  <c:v>39156</c:v>
                </c:pt>
                <c:pt idx="91">
                  <c:v>39157</c:v>
                </c:pt>
                <c:pt idx="92">
                  <c:v>39160</c:v>
                </c:pt>
                <c:pt idx="93">
                  <c:v>39161</c:v>
                </c:pt>
                <c:pt idx="94">
                  <c:v>39162</c:v>
                </c:pt>
                <c:pt idx="95">
                  <c:v>39163</c:v>
                </c:pt>
                <c:pt idx="96">
                  <c:v>39164</c:v>
                </c:pt>
                <c:pt idx="97">
                  <c:v>39167</c:v>
                </c:pt>
                <c:pt idx="98">
                  <c:v>39168</c:v>
                </c:pt>
                <c:pt idx="99">
                  <c:v>39169</c:v>
                </c:pt>
                <c:pt idx="100">
                  <c:v>39170</c:v>
                </c:pt>
                <c:pt idx="101">
                  <c:v>39171</c:v>
                </c:pt>
                <c:pt idx="102">
                  <c:v>39174</c:v>
                </c:pt>
                <c:pt idx="103">
                  <c:v>39175</c:v>
                </c:pt>
                <c:pt idx="104">
                  <c:v>39176</c:v>
                </c:pt>
                <c:pt idx="105">
                  <c:v>39177</c:v>
                </c:pt>
                <c:pt idx="106">
                  <c:v>39181</c:v>
                </c:pt>
                <c:pt idx="107">
                  <c:v>39182</c:v>
                </c:pt>
                <c:pt idx="108">
                  <c:v>39183</c:v>
                </c:pt>
                <c:pt idx="109">
                  <c:v>39184</c:v>
                </c:pt>
                <c:pt idx="110">
                  <c:v>39185</c:v>
                </c:pt>
                <c:pt idx="111">
                  <c:v>39188</c:v>
                </c:pt>
                <c:pt idx="112">
                  <c:v>39189</c:v>
                </c:pt>
                <c:pt idx="113">
                  <c:v>39190</c:v>
                </c:pt>
                <c:pt idx="114">
                  <c:v>39191</c:v>
                </c:pt>
                <c:pt idx="115">
                  <c:v>39192</c:v>
                </c:pt>
                <c:pt idx="116">
                  <c:v>39195</c:v>
                </c:pt>
                <c:pt idx="117">
                  <c:v>39196</c:v>
                </c:pt>
                <c:pt idx="118">
                  <c:v>39197</c:v>
                </c:pt>
                <c:pt idx="119">
                  <c:v>39198</c:v>
                </c:pt>
                <c:pt idx="120">
                  <c:v>39199</c:v>
                </c:pt>
                <c:pt idx="121">
                  <c:v>39202</c:v>
                </c:pt>
                <c:pt idx="122">
                  <c:v>39203</c:v>
                </c:pt>
                <c:pt idx="123">
                  <c:v>39204</c:v>
                </c:pt>
                <c:pt idx="124">
                  <c:v>39205</c:v>
                </c:pt>
                <c:pt idx="125">
                  <c:v>39206</c:v>
                </c:pt>
                <c:pt idx="126">
                  <c:v>39209</c:v>
                </c:pt>
                <c:pt idx="127">
                  <c:v>39210</c:v>
                </c:pt>
                <c:pt idx="128">
                  <c:v>39211</c:v>
                </c:pt>
                <c:pt idx="129">
                  <c:v>39212</c:v>
                </c:pt>
                <c:pt idx="130">
                  <c:v>39213</c:v>
                </c:pt>
                <c:pt idx="131">
                  <c:v>39216</c:v>
                </c:pt>
                <c:pt idx="132">
                  <c:v>39217</c:v>
                </c:pt>
                <c:pt idx="133">
                  <c:v>39218</c:v>
                </c:pt>
                <c:pt idx="134">
                  <c:v>39219</c:v>
                </c:pt>
                <c:pt idx="135">
                  <c:v>39220</c:v>
                </c:pt>
                <c:pt idx="136">
                  <c:v>39223</c:v>
                </c:pt>
                <c:pt idx="137">
                  <c:v>39224</c:v>
                </c:pt>
                <c:pt idx="138">
                  <c:v>39225</c:v>
                </c:pt>
                <c:pt idx="139">
                  <c:v>39226</c:v>
                </c:pt>
                <c:pt idx="140">
                  <c:v>39227</c:v>
                </c:pt>
                <c:pt idx="141">
                  <c:v>39231</c:v>
                </c:pt>
                <c:pt idx="142">
                  <c:v>39232</c:v>
                </c:pt>
                <c:pt idx="143">
                  <c:v>39233</c:v>
                </c:pt>
                <c:pt idx="144">
                  <c:v>39234</c:v>
                </c:pt>
                <c:pt idx="145">
                  <c:v>39237</c:v>
                </c:pt>
                <c:pt idx="146">
                  <c:v>39238</c:v>
                </c:pt>
                <c:pt idx="147">
                  <c:v>39239</c:v>
                </c:pt>
                <c:pt idx="148">
                  <c:v>39240</c:v>
                </c:pt>
                <c:pt idx="149">
                  <c:v>39241</c:v>
                </c:pt>
                <c:pt idx="150">
                  <c:v>39244</c:v>
                </c:pt>
                <c:pt idx="151">
                  <c:v>39245</c:v>
                </c:pt>
                <c:pt idx="152">
                  <c:v>39246</c:v>
                </c:pt>
                <c:pt idx="153">
                  <c:v>39247</c:v>
                </c:pt>
                <c:pt idx="154">
                  <c:v>39248</c:v>
                </c:pt>
                <c:pt idx="155">
                  <c:v>39251</c:v>
                </c:pt>
                <c:pt idx="156">
                  <c:v>39252</c:v>
                </c:pt>
                <c:pt idx="157">
                  <c:v>39253</c:v>
                </c:pt>
                <c:pt idx="158">
                  <c:v>39254</c:v>
                </c:pt>
                <c:pt idx="159">
                  <c:v>39255</c:v>
                </c:pt>
                <c:pt idx="160">
                  <c:v>39258</c:v>
                </c:pt>
                <c:pt idx="161">
                  <c:v>39259</c:v>
                </c:pt>
                <c:pt idx="162">
                  <c:v>39260</c:v>
                </c:pt>
                <c:pt idx="163">
                  <c:v>39261</c:v>
                </c:pt>
                <c:pt idx="164">
                  <c:v>39262</c:v>
                </c:pt>
                <c:pt idx="165">
                  <c:v>39265</c:v>
                </c:pt>
                <c:pt idx="166">
                  <c:v>39266</c:v>
                </c:pt>
                <c:pt idx="167">
                  <c:v>39268</c:v>
                </c:pt>
                <c:pt idx="168">
                  <c:v>39269</c:v>
                </c:pt>
                <c:pt idx="169">
                  <c:v>39272</c:v>
                </c:pt>
                <c:pt idx="170">
                  <c:v>39273</c:v>
                </c:pt>
                <c:pt idx="171">
                  <c:v>39274</c:v>
                </c:pt>
                <c:pt idx="172">
                  <c:v>39275</c:v>
                </c:pt>
                <c:pt idx="173">
                  <c:v>39276</c:v>
                </c:pt>
                <c:pt idx="174">
                  <c:v>39279</c:v>
                </c:pt>
                <c:pt idx="175">
                  <c:v>39280</c:v>
                </c:pt>
                <c:pt idx="176">
                  <c:v>39281</c:v>
                </c:pt>
                <c:pt idx="177">
                  <c:v>39282</c:v>
                </c:pt>
                <c:pt idx="178">
                  <c:v>39283</c:v>
                </c:pt>
                <c:pt idx="179">
                  <c:v>39286</c:v>
                </c:pt>
                <c:pt idx="180">
                  <c:v>39287</c:v>
                </c:pt>
                <c:pt idx="181">
                  <c:v>39288</c:v>
                </c:pt>
                <c:pt idx="182">
                  <c:v>39289</c:v>
                </c:pt>
                <c:pt idx="183">
                  <c:v>39290</c:v>
                </c:pt>
                <c:pt idx="184">
                  <c:v>39293</c:v>
                </c:pt>
                <c:pt idx="185">
                  <c:v>39294</c:v>
                </c:pt>
                <c:pt idx="186">
                  <c:v>39295</c:v>
                </c:pt>
                <c:pt idx="187">
                  <c:v>39296</c:v>
                </c:pt>
                <c:pt idx="188">
                  <c:v>39297</c:v>
                </c:pt>
                <c:pt idx="189">
                  <c:v>39300</c:v>
                </c:pt>
                <c:pt idx="190">
                  <c:v>39301</c:v>
                </c:pt>
                <c:pt idx="191">
                  <c:v>39302</c:v>
                </c:pt>
                <c:pt idx="192">
                  <c:v>39303</c:v>
                </c:pt>
                <c:pt idx="193">
                  <c:v>39304</c:v>
                </c:pt>
                <c:pt idx="194">
                  <c:v>39307</c:v>
                </c:pt>
                <c:pt idx="195">
                  <c:v>39308</c:v>
                </c:pt>
                <c:pt idx="196">
                  <c:v>39309</c:v>
                </c:pt>
                <c:pt idx="197">
                  <c:v>39310</c:v>
                </c:pt>
                <c:pt idx="198">
                  <c:v>39311</c:v>
                </c:pt>
                <c:pt idx="199">
                  <c:v>39314</c:v>
                </c:pt>
                <c:pt idx="200">
                  <c:v>39315</c:v>
                </c:pt>
                <c:pt idx="201">
                  <c:v>39316</c:v>
                </c:pt>
                <c:pt idx="202">
                  <c:v>39317</c:v>
                </c:pt>
                <c:pt idx="203">
                  <c:v>39318</c:v>
                </c:pt>
                <c:pt idx="204">
                  <c:v>39321</c:v>
                </c:pt>
                <c:pt idx="205">
                  <c:v>39322</c:v>
                </c:pt>
                <c:pt idx="206">
                  <c:v>39323</c:v>
                </c:pt>
                <c:pt idx="207">
                  <c:v>39324</c:v>
                </c:pt>
                <c:pt idx="208">
                  <c:v>39325</c:v>
                </c:pt>
                <c:pt idx="209">
                  <c:v>39329</c:v>
                </c:pt>
                <c:pt idx="210">
                  <c:v>39330</c:v>
                </c:pt>
                <c:pt idx="211">
                  <c:v>39331</c:v>
                </c:pt>
                <c:pt idx="212">
                  <c:v>39332</c:v>
                </c:pt>
                <c:pt idx="213">
                  <c:v>39335</c:v>
                </c:pt>
                <c:pt idx="214">
                  <c:v>39336</c:v>
                </c:pt>
                <c:pt idx="215">
                  <c:v>39337</c:v>
                </c:pt>
                <c:pt idx="216">
                  <c:v>39338</c:v>
                </c:pt>
                <c:pt idx="217">
                  <c:v>39339</c:v>
                </c:pt>
                <c:pt idx="218">
                  <c:v>39342</c:v>
                </c:pt>
                <c:pt idx="219">
                  <c:v>39343</c:v>
                </c:pt>
                <c:pt idx="220">
                  <c:v>39344</c:v>
                </c:pt>
                <c:pt idx="221">
                  <c:v>39345</c:v>
                </c:pt>
                <c:pt idx="222">
                  <c:v>39346</c:v>
                </c:pt>
                <c:pt idx="223">
                  <c:v>39349</c:v>
                </c:pt>
                <c:pt idx="224">
                  <c:v>39350</c:v>
                </c:pt>
                <c:pt idx="225">
                  <c:v>39351</c:v>
                </c:pt>
                <c:pt idx="226">
                  <c:v>39352</c:v>
                </c:pt>
                <c:pt idx="227">
                  <c:v>39353</c:v>
                </c:pt>
                <c:pt idx="228">
                  <c:v>39356</c:v>
                </c:pt>
                <c:pt idx="229">
                  <c:v>39357</c:v>
                </c:pt>
                <c:pt idx="230">
                  <c:v>39358</c:v>
                </c:pt>
                <c:pt idx="231">
                  <c:v>39359</c:v>
                </c:pt>
                <c:pt idx="232">
                  <c:v>39360</c:v>
                </c:pt>
                <c:pt idx="233">
                  <c:v>39363</c:v>
                </c:pt>
                <c:pt idx="234">
                  <c:v>39364</c:v>
                </c:pt>
                <c:pt idx="235">
                  <c:v>39365</c:v>
                </c:pt>
                <c:pt idx="236">
                  <c:v>39366</c:v>
                </c:pt>
                <c:pt idx="237">
                  <c:v>39367</c:v>
                </c:pt>
                <c:pt idx="238">
                  <c:v>39370</c:v>
                </c:pt>
                <c:pt idx="239">
                  <c:v>39371</c:v>
                </c:pt>
                <c:pt idx="240">
                  <c:v>39372</c:v>
                </c:pt>
                <c:pt idx="241">
                  <c:v>39373</c:v>
                </c:pt>
                <c:pt idx="242">
                  <c:v>39374</c:v>
                </c:pt>
                <c:pt idx="243">
                  <c:v>39377</c:v>
                </c:pt>
                <c:pt idx="244">
                  <c:v>39378</c:v>
                </c:pt>
                <c:pt idx="245">
                  <c:v>39379</c:v>
                </c:pt>
                <c:pt idx="246">
                  <c:v>39380</c:v>
                </c:pt>
                <c:pt idx="247">
                  <c:v>39381</c:v>
                </c:pt>
                <c:pt idx="248">
                  <c:v>39384</c:v>
                </c:pt>
                <c:pt idx="249">
                  <c:v>39385</c:v>
                </c:pt>
                <c:pt idx="250">
                  <c:v>39386</c:v>
                </c:pt>
                <c:pt idx="251">
                  <c:v>39387</c:v>
                </c:pt>
                <c:pt idx="252">
                  <c:v>39388</c:v>
                </c:pt>
                <c:pt idx="253">
                  <c:v>39391</c:v>
                </c:pt>
                <c:pt idx="254">
                  <c:v>39392</c:v>
                </c:pt>
                <c:pt idx="255">
                  <c:v>39393</c:v>
                </c:pt>
                <c:pt idx="256">
                  <c:v>39394</c:v>
                </c:pt>
                <c:pt idx="257">
                  <c:v>39395</c:v>
                </c:pt>
                <c:pt idx="258">
                  <c:v>39398</c:v>
                </c:pt>
                <c:pt idx="259">
                  <c:v>39399</c:v>
                </c:pt>
                <c:pt idx="260">
                  <c:v>39400</c:v>
                </c:pt>
                <c:pt idx="261">
                  <c:v>39401</c:v>
                </c:pt>
                <c:pt idx="262">
                  <c:v>39402</c:v>
                </c:pt>
                <c:pt idx="263">
                  <c:v>39405</c:v>
                </c:pt>
                <c:pt idx="264">
                  <c:v>39406</c:v>
                </c:pt>
                <c:pt idx="265">
                  <c:v>39407</c:v>
                </c:pt>
                <c:pt idx="266">
                  <c:v>39409</c:v>
                </c:pt>
                <c:pt idx="267">
                  <c:v>39412</c:v>
                </c:pt>
                <c:pt idx="268">
                  <c:v>39413</c:v>
                </c:pt>
                <c:pt idx="269">
                  <c:v>39414</c:v>
                </c:pt>
                <c:pt idx="270">
                  <c:v>39415</c:v>
                </c:pt>
                <c:pt idx="271">
                  <c:v>39416</c:v>
                </c:pt>
                <c:pt idx="272">
                  <c:v>39419</c:v>
                </c:pt>
                <c:pt idx="273">
                  <c:v>39420</c:v>
                </c:pt>
                <c:pt idx="274">
                  <c:v>39421</c:v>
                </c:pt>
                <c:pt idx="275">
                  <c:v>39422</c:v>
                </c:pt>
                <c:pt idx="276">
                  <c:v>39423</c:v>
                </c:pt>
                <c:pt idx="277">
                  <c:v>39426</c:v>
                </c:pt>
                <c:pt idx="278">
                  <c:v>39427</c:v>
                </c:pt>
                <c:pt idx="279">
                  <c:v>39428</c:v>
                </c:pt>
                <c:pt idx="280">
                  <c:v>39429</c:v>
                </c:pt>
                <c:pt idx="281">
                  <c:v>39430</c:v>
                </c:pt>
                <c:pt idx="282">
                  <c:v>39433</c:v>
                </c:pt>
                <c:pt idx="283">
                  <c:v>39434</c:v>
                </c:pt>
                <c:pt idx="284">
                  <c:v>39435</c:v>
                </c:pt>
                <c:pt idx="285">
                  <c:v>39436</c:v>
                </c:pt>
                <c:pt idx="286">
                  <c:v>39437</c:v>
                </c:pt>
                <c:pt idx="287">
                  <c:v>39440</c:v>
                </c:pt>
                <c:pt idx="288">
                  <c:v>39442</c:v>
                </c:pt>
                <c:pt idx="289">
                  <c:v>39443</c:v>
                </c:pt>
                <c:pt idx="290">
                  <c:v>39444</c:v>
                </c:pt>
                <c:pt idx="291">
                  <c:v>39447</c:v>
                </c:pt>
                <c:pt idx="292">
                  <c:v>39449</c:v>
                </c:pt>
                <c:pt idx="293">
                  <c:v>39450</c:v>
                </c:pt>
                <c:pt idx="294">
                  <c:v>39451</c:v>
                </c:pt>
                <c:pt idx="295">
                  <c:v>39454</c:v>
                </c:pt>
                <c:pt idx="296">
                  <c:v>39455</c:v>
                </c:pt>
                <c:pt idx="297">
                  <c:v>39456</c:v>
                </c:pt>
                <c:pt idx="298">
                  <c:v>39457</c:v>
                </c:pt>
                <c:pt idx="299">
                  <c:v>39458</c:v>
                </c:pt>
                <c:pt idx="300">
                  <c:v>39461</c:v>
                </c:pt>
                <c:pt idx="301">
                  <c:v>39462</c:v>
                </c:pt>
                <c:pt idx="302">
                  <c:v>39463</c:v>
                </c:pt>
                <c:pt idx="303">
                  <c:v>39464</c:v>
                </c:pt>
                <c:pt idx="304">
                  <c:v>39465</c:v>
                </c:pt>
                <c:pt idx="305">
                  <c:v>39469</c:v>
                </c:pt>
                <c:pt idx="306">
                  <c:v>39470</c:v>
                </c:pt>
                <c:pt idx="307">
                  <c:v>39471</c:v>
                </c:pt>
                <c:pt idx="308">
                  <c:v>39472</c:v>
                </c:pt>
                <c:pt idx="309">
                  <c:v>39475</c:v>
                </c:pt>
                <c:pt idx="310">
                  <c:v>39476</c:v>
                </c:pt>
                <c:pt idx="311">
                  <c:v>39477</c:v>
                </c:pt>
                <c:pt idx="312">
                  <c:v>39478</c:v>
                </c:pt>
                <c:pt idx="313">
                  <c:v>39479</c:v>
                </c:pt>
                <c:pt idx="314">
                  <c:v>39482</c:v>
                </c:pt>
                <c:pt idx="315">
                  <c:v>39483</c:v>
                </c:pt>
                <c:pt idx="316">
                  <c:v>39484</c:v>
                </c:pt>
                <c:pt idx="317">
                  <c:v>39485</c:v>
                </c:pt>
                <c:pt idx="318">
                  <c:v>39486</c:v>
                </c:pt>
                <c:pt idx="319">
                  <c:v>39489</c:v>
                </c:pt>
                <c:pt idx="320">
                  <c:v>39490</c:v>
                </c:pt>
                <c:pt idx="321">
                  <c:v>39491</c:v>
                </c:pt>
                <c:pt idx="322">
                  <c:v>39492</c:v>
                </c:pt>
                <c:pt idx="323">
                  <c:v>39493</c:v>
                </c:pt>
                <c:pt idx="324">
                  <c:v>39497</c:v>
                </c:pt>
                <c:pt idx="325">
                  <c:v>39498</c:v>
                </c:pt>
                <c:pt idx="326">
                  <c:v>39499</c:v>
                </c:pt>
                <c:pt idx="327">
                  <c:v>39500</c:v>
                </c:pt>
                <c:pt idx="328">
                  <c:v>39503</c:v>
                </c:pt>
                <c:pt idx="329">
                  <c:v>39504</c:v>
                </c:pt>
                <c:pt idx="330">
                  <c:v>39505</c:v>
                </c:pt>
                <c:pt idx="331">
                  <c:v>39506</c:v>
                </c:pt>
                <c:pt idx="332">
                  <c:v>39507</c:v>
                </c:pt>
                <c:pt idx="333">
                  <c:v>39510</c:v>
                </c:pt>
                <c:pt idx="334">
                  <c:v>39511</c:v>
                </c:pt>
                <c:pt idx="335">
                  <c:v>39512</c:v>
                </c:pt>
                <c:pt idx="336">
                  <c:v>39513</c:v>
                </c:pt>
                <c:pt idx="337">
                  <c:v>39514</c:v>
                </c:pt>
                <c:pt idx="338">
                  <c:v>39517</c:v>
                </c:pt>
                <c:pt idx="339">
                  <c:v>39518</c:v>
                </c:pt>
                <c:pt idx="340">
                  <c:v>39519</c:v>
                </c:pt>
                <c:pt idx="341">
                  <c:v>39520</c:v>
                </c:pt>
                <c:pt idx="342">
                  <c:v>39521</c:v>
                </c:pt>
                <c:pt idx="343">
                  <c:v>39524</c:v>
                </c:pt>
                <c:pt idx="344">
                  <c:v>39525</c:v>
                </c:pt>
                <c:pt idx="345">
                  <c:v>39526</c:v>
                </c:pt>
                <c:pt idx="346">
                  <c:v>39527</c:v>
                </c:pt>
                <c:pt idx="347">
                  <c:v>39531</c:v>
                </c:pt>
                <c:pt idx="348">
                  <c:v>39532</c:v>
                </c:pt>
                <c:pt idx="349">
                  <c:v>39533</c:v>
                </c:pt>
                <c:pt idx="350">
                  <c:v>39534</c:v>
                </c:pt>
                <c:pt idx="351">
                  <c:v>39535</c:v>
                </c:pt>
                <c:pt idx="352">
                  <c:v>39538</c:v>
                </c:pt>
                <c:pt idx="353">
                  <c:v>39539</c:v>
                </c:pt>
                <c:pt idx="354">
                  <c:v>39540</c:v>
                </c:pt>
                <c:pt idx="355">
                  <c:v>39541</c:v>
                </c:pt>
                <c:pt idx="356">
                  <c:v>39542</c:v>
                </c:pt>
                <c:pt idx="357">
                  <c:v>39545</c:v>
                </c:pt>
                <c:pt idx="358">
                  <c:v>39546</c:v>
                </c:pt>
                <c:pt idx="359">
                  <c:v>39547</c:v>
                </c:pt>
                <c:pt idx="360">
                  <c:v>39548</c:v>
                </c:pt>
                <c:pt idx="361">
                  <c:v>39549</c:v>
                </c:pt>
                <c:pt idx="362">
                  <c:v>39552</c:v>
                </c:pt>
                <c:pt idx="363">
                  <c:v>39553</c:v>
                </c:pt>
                <c:pt idx="364">
                  <c:v>39554</c:v>
                </c:pt>
                <c:pt idx="365">
                  <c:v>39555</c:v>
                </c:pt>
                <c:pt idx="366">
                  <c:v>39556</c:v>
                </c:pt>
                <c:pt idx="367">
                  <c:v>39559</c:v>
                </c:pt>
                <c:pt idx="368">
                  <c:v>39560</c:v>
                </c:pt>
                <c:pt idx="369">
                  <c:v>39561</c:v>
                </c:pt>
                <c:pt idx="370">
                  <c:v>39562</c:v>
                </c:pt>
                <c:pt idx="371">
                  <c:v>39563</c:v>
                </c:pt>
                <c:pt idx="372">
                  <c:v>39566</c:v>
                </c:pt>
                <c:pt idx="373">
                  <c:v>39567</c:v>
                </c:pt>
                <c:pt idx="374">
                  <c:v>39568</c:v>
                </c:pt>
                <c:pt idx="375">
                  <c:v>39569</c:v>
                </c:pt>
                <c:pt idx="376">
                  <c:v>39570</c:v>
                </c:pt>
                <c:pt idx="377">
                  <c:v>39573</c:v>
                </c:pt>
                <c:pt idx="378">
                  <c:v>39574</c:v>
                </c:pt>
                <c:pt idx="379">
                  <c:v>39575</c:v>
                </c:pt>
                <c:pt idx="380">
                  <c:v>39576</c:v>
                </c:pt>
                <c:pt idx="381">
                  <c:v>39577</c:v>
                </c:pt>
                <c:pt idx="382">
                  <c:v>39580</c:v>
                </c:pt>
                <c:pt idx="383">
                  <c:v>39581</c:v>
                </c:pt>
                <c:pt idx="384">
                  <c:v>39582</c:v>
                </c:pt>
                <c:pt idx="385">
                  <c:v>39583</c:v>
                </c:pt>
                <c:pt idx="386">
                  <c:v>39584</c:v>
                </c:pt>
                <c:pt idx="387">
                  <c:v>39587</c:v>
                </c:pt>
                <c:pt idx="388">
                  <c:v>39588</c:v>
                </c:pt>
                <c:pt idx="389">
                  <c:v>39589</c:v>
                </c:pt>
                <c:pt idx="390">
                  <c:v>39590</c:v>
                </c:pt>
                <c:pt idx="391">
                  <c:v>39591</c:v>
                </c:pt>
                <c:pt idx="392">
                  <c:v>39595</c:v>
                </c:pt>
                <c:pt idx="393">
                  <c:v>39596</c:v>
                </c:pt>
                <c:pt idx="394">
                  <c:v>39597</c:v>
                </c:pt>
                <c:pt idx="395">
                  <c:v>39598</c:v>
                </c:pt>
                <c:pt idx="396">
                  <c:v>39601</c:v>
                </c:pt>
                <c:pt idx="397">
                  <c:v>39602</c:v>
                </c:pt>
                <c:pt idx="398">
                  <c:v>39603</c:v>
                </c:pt>
                <c:pt idx="399">
                  <c:v>39604</c:v>
                </c:pt>
                <c:pt idx="400">
                  <c:v>39605</c:v>
                </c:pt>
                <c:pt idx="401">
                  <c:v>39608</c:v>
                </c:pt>
                <c:pt idx="402">
                  <c:v>39609</c:v>
                </c:pt>
                <c:pt idx="403">
                  <c:v>39610</c:v>
                </c:pt>
                <c:pt idx="404">
                  <c:v>39611</c:v>
                </c:pt>
                <c:pt idx="405">
                  <c:v>39612</c:v>
                </c:pt>
                <c:pt idx="406">
                  <c:v>39615</c:v>
                </c:pt>
                <c:pt idx="407">
                  <c:v>39616</c:v>
                </c:pt>
                <c:pt idx="408">
                  <c:v>39617</c:v>
                </c:pt>
                <c:pt idx="409">
                  <c:v>39618</c:v>
                </c:pt>
                <c:pt idx="410">
                  <c:v>39619</c:v>
                </c:pt>
                <c:pt idx="411">
                  <c:v>39622</c:v>
                </c:pt>
                <c:pt idx="412">
                  <c:v>39623</c:v>
                </c:pt>
                <c:pt idx="413">
                  <c:v>39624</c:v>
                </c:pt>
                <c:pt idx="414">
                  <c:v>39625</c:v>
                </c:pt>
                <c:pt idx="415">
                  <c:v>39626</c:v>
                </c:pt>
                <c:pt idx="416">
                  <c:v>39629</c:v>
                </c:pt>
                <c:pt idx="417">
                  <c:v>39630</c:v>
                </c:pt>
                <c:pt idx="418">
                  <c:v>39631</c:v>
                </c:pt>
                <c:pt idx="419">
                  <c:v>39632</c:v>
                </c:pt>
                <c:pt idx="420">
                  <c:v>39636</c:v>
                </c:pt>
                <c:pt idx="421">
                  <c:v>39637</c:v>
                </c:pt>
                <c:pt idx="422">
                  <c:v>39638</c:v>
                </c:pt>
                <c:pt idx="423">
                  <c:v>39639</c:v>
                </c:pt>
                <c:pt idx="424">
                  <c:v>39640</c:v>
                </c:pt>
                <c:pt idx="425">
                  <c:v>39643</c:v>
                </c:pt>
                <c:pt idx="426">
                  <c:v>39644</c:v>
                </c:pt>
                <c:pt idx="427">
                  <c:v>39645</c:v>
                </c:pt>
                <c:pt idx="428">
                  <c:v>39646</c:v>
                </c:pt>
                <c:pt idx="429">
                  <c:v>39647</c:v>
                </c:pt>
                <c:pt idx="430">
                  <c:v>39650</c:v>
                </c:pt>
                <c:pt idx="431">
                  <c:v>39651</c:v>
                </c:pt>
                <c:pt idx="432">
                  <c:v>39652</c:v>
                </c:pt>
                <c:pt idx="433">
                  <c:v>39653</c:v>
                </c:pt>
                <c:pt idx="434">
                  <c:v>39654</c:v>
                </c:pt>
                <c:pt idx="435">
                  <c:v>39657</c:v>
                </c:pt>
                <c:pt idx="436">
                  <c:v>39658</c:v>
                </c:pt>
                <c:pt idx="437">
                  <c:v>39659</c:v>
                </c:pt>
                <c:pt idx="438">
                  <c:v>39660</c:v>
                </c:pt>
                <c:pt idx="439">
                  <c:v>39661</c:v>
                </c:pt>
                <c:pt idx="440">
                  <c:v>39664</c:v>
                </c:pt>
                <c:pt idx="441">
                  <c:v>39665</c:v>
                </c:pt>
                <c:pt idx="442">
                  <c:v>39666</c:v>
                </c:pt>
                <c:pt idx="443">
                  <c:v>39667</c:v>
                </c:pt>
                <c:pt idx="444">
                  <c:v>39668</c:v>
                </c:pt>
                <c:pt idx="445">
                  <c:v>39671</c:v>
                </c:pt>
                <c:pt idx="446">
                  <c:v>39672</c:v>
                </c:pt>
                <c:pt idx="447">
                  <c:v>39673</c:v>
                </c:pt>
                <c:pt idx="448">
                  <c:v>39674</c:v>
                </c:pt>
                <c:pt idx="449">
                  <c:v>39675</c:v>
                </c:pt>
                <c:pt idx="450">
                  <c:v>39678</c:v>
                </c:pt>
                <c:pt idx="451">
                  <c:v>39679</c:v>
                </c:pt>
                <c:pt idx="452">
                  <c:v>39680</c:v>
                </c:pt>
                <c:pt idx="453">
                  <c:v>39681</c:v>
                </c:pt>
                <c:pt idx="454">
                  <c:v>39682</c:v>
                </c:pt>
                <c:pt idx="455">
                  <c:v>39685</c:v>
                </c:pt>
                <c:pt idx="456">
                  <c:v>39686</c:v>
                </c:pt>
                <c:pt idx="457">
                  <c:v>39687</c:v>
                </c:pt>
                <c:pt idx="458">
                  <c:v>39688</c:v>
                </c:pt>
                <c:pt idx="459">
                  <c:v>39689</c:v>
                </c:pt>
                <c:pt idx="460">
                  <c:v>39693</c:v>
                </c:pt>
                <c:pt idx="461">
                  <c:v>39694</c:v>
                </c:pt>
                <c:pt idx="462">
                  <c:v>39695</c:v>
                </c:pt>
                <c:pt idx="463">
                  <c:v>39696</c:v>
                </c:pt>
                <c:pt idx="464">
                  <c:v>39699</c:v>
                </c:pt>
                <c:pt idx="465">
                  <c:v>39700</c:v>
                </c:pt>
                <c:pt idx="466">
                  <c:v>39701</c:v>
                </c:pt>
                <c:pt idx="467">
                  <c:v>39702</c:v>
                </c:pt>
                <c:pt idx="468">
                  <c:v>39703</c:v>
                </c:pt>
                <c:pt idx="469">
                  <c:v>39706</c:v>
                </c:pt>
                <c:pt idx="470">
                  <c:v>39707</c:v>
                </c:pt>
                <c:pt idx="471">
                  <c:v>39708</c:v>
                </c:pt>
                <c:pt idx="472">
                  <c:v>39709</c:v>
                </c:pt>
                <c:pt idx="473">
                  <c:v>39710</c:v>
                </c:pt>
                <c:pt idx="474">
                  <c:v>39713</c:v>
                </c:pt>
                <c:pt idx="475">
                  <c:v>39714</c:v>
                </c:pt>
                <c:pt idx="476">
                  <c:v>39715</c:v>
                </c:pt>
                <c:pt idx="477">
                  <c:v>39716</c:v>
                </c:pt>
                <c:pt idx="478">
                  <c:v>39717</c:v>
                </c:pt>
                <c:pt idx="479">
                  <c:v>39720</c:v>
                </c:pt>
                <c:pt idx="480">
                  <c:v>39721</c:v>
                </c:pt>
                <c:pt idx="481">
                  <c:v>39722</c:v>
                </c:pt>
                <c:pt idx="482">
                  <c:v>39723</c:v>
                </c:pt>
                <c:pt idx="483">
                  <c:v>39724</c:v>
                </c:pt>
                <c:pt idx="484">
                  <c:v>39727</c:v>
                </c:pt>
                <c:pt idx="485">
                  <c:v>39728</c:v>
                </c:pt>
                <c:pt idx="486">
                  <c:v>39729</c:v>
                </c:pt>
                <c:pt idx="487">
                  <c:v>39730</c:v>
                </c:pt>
                <c:pt idx="488">
                  <c:v>39731</c:v>
                </c:pt>
                <c:pt idx="489">
                  <c:v>39734</c:v>
                </c:pt>
                <c:pt idx="490">
                  <c:v>39735</c:v>
                </c:pt>
                <c:pt idx="491">
                  <c:v>39736</c:v>
                </c:pt>
                <c:pt idx="492">
                  <c:v>39737</c:v>
                </c:pt>
                <c:pt idx="493">
                  <c:v>39738</c:v>
                </c:pt>
                <c:pt idx="494">
                  <c:v>39741</c:v>
                </c:pt>
                <c:pt idx="495">
                  <c:v>39742</c:v>
                </c:pt>
                <c:pt idx="496">
                  <c:v>39743</c:v>
                </c:pt>
                <c:pt idx="497">
                  <c:v>39744</c:v>
                </c:pt>
                <c:pt idx="498">
                  <c:v>39745</c:v>
                </c:pt>
                <c:pt idx="499">
                  <c:v>39748</c:v>
                </c:pt>
                <c:pt idx="500">
                  <c:v>39749</c:v>
                </c:pt>
                <c:pt idx="501">
                  <c:v>39750</c:v>
                </c:pt>
                <c:pt idx="502">
                  <c:v>39751</c:v>
                </c:pt>
                <c:pt idx="503">
                  <c:v>39752</c:v>
                </c:pt>
                <c:pt idx="504">
                  <c:v>39755</c:v>
                </c:pt>
                <c:pt idx="505">
                  <c:v>39756</c:v>
                </c:pt>
                <c:pt idx="506">
                  <c:v>39757</c:v>
                </c:pt>
                <c:pt idx="507">
                  <c:v>39758</c:v>
                </c:pt>
                <c:pt idx="508">
                  <c:v>39759</c:v>
                </c:pt>
                <c:pt idx="509">
                  <c:v>39762</c:v>
                </c:pt>
                <c:pt idx="510">
                  <c:v>39763</c:v>
                </c:pt>
                <c:pt idx="511">
                  <c:v>39764</c:v>
                </c:pt>
                <c:pt idx="512">
                  <c:v>39765</c:v>
                </c:pt>
                <c:pt idx="513">
                  <c:v>39766</c:v>
                </c:pt>
                <c:pt idx="514">
                  <c:v>39769</c:v>
                </c:pt>
                <c:pt idx="515">
                  <c:v>39770</c:v>
                </c:pt>
                <c:pt idx="516">
                  <c:v>39771</c:v>
                </c:pt>
                <c:pt idx="517">
                  <c:v>39772</c:v>
                </c:pt>
                <c:pt idx="518">
                  <c:v>39773</c:v>
                </c:pt>
                <c:pt idx="519">
                  <c:v>39776</c:v>
                </c:pt>
                <c:pt idx="520">
                  <c:v>39777</c:v>
                </c:pt>
                <c:pt idx="521">
                  <c:v>39778</c:v>
                </c:pt>
                <c:pt idx="522">
                  <c:v>39780</c:v>
                </c:pt>
                <c:pt idx="523">
                  <c:v>39783</c:v>
                </c:pt>
                <c:pt idx="524">
                  <c:v>39784</c:v>
                </c:pt>
                <c:pt idx="525">
                  <c:v>39785</c:v>
                </c:pt>
                <c:pt idx="526">
                  <c:v>39786</c:v>
                </c:pt>
                <c:pt idx="527">
                  <c:v>39787</c:v>
                </c:pt>
                <c:pt idx="528">
                  <c:v>39790</c:v>
                </c:pt>
                <c:pt idx="529">
                  <c:v>39791</c:v>
                </c:pt>
                <c:pt idx="530">
                  <c:v>39792</c:v>
                </c:pt>
                <c:pt idx="531">
                  <c:v>39793</c:v>
                </c:pt>
                <c:pt idx="532">
                  <c:v>39794</c:v>
                </c:pt>
                <c:pt idx="533">
                  <c:v>39797</c:v>
                </c:pt>
                <c:pt idx="534">
                  <c:v>39798</c:v>
                </c:pt>
                <c:pt idx="535">
                  <c:v>39799</c:v>
                </c:pt>
                <c:pt idx="536">
                  <c:v>39800</c:v>
                </c:pt>
                <c:pt idx="537">
                  <c:v>39801</c:v>
                </c:pt>
                <c:pt idx="538">
                  <c:v>39804</c:v>
                </c:pt>
                <c:pt idx="539">
                  <c:v>39805</c:v>
                </c:pt>
                <c:pt idx="540">
                  <c:v>39806</c:v>
                </c:pt>
                <c:pt idx="541">
                  <c:v>39808</c:v>
                </c:pt>
                <c:pt idx="542">
                  <c:v>39811</c:v>
                </c:pt>
                <c:pt idx="543">
                  <c:v>39812</c:v>
                </c:pt>
                <c:pt idx="544">
                  <c:v>39813</c:v>
                </c:pt>
                <c:pt idx="545">
                  <c:v>39815</c:v>
                </c:pt>
                <c:pt idx="546">
                  <c:v>39818</c:v>
                </c:pt>
                <c:pt idx="547">
                  <c:v>39819</c:v>
                </c:pt>
                <c:pt idx="548">
                  <c:v>39820</c:v>
                </c:pt>
                <c:pt idx="549">
                  <c:v>39821</c:v>
                </c:pt>
                <c:pt idx="550">
                  <c:v>39822</c:v>
                </c:pt>
                <c:pt idx="551">
                  <c:v>39825</c:v>
                </c:pt>
                <c:pt idx="552">
                  <c:v>39826</c:v>
                </c:pt>
                <c:pt idx="553">
                  <c:v>39827</c:v>
                </c:pt>
                <c:pt idx="554">
                  <c:v>39828</c:v>
                </c:pt>
                <c:pt idx="555">
                  <c:v>39829</c:v>
                </c:pt>
                <c:pt idx="556">
                  <c:v>39833</c:v>
                </c:pt>
                <c:pt idx="557">
                  <c:v>39834</c:v>
                </c:pt>
                <c:pt idx="558">
                  <c:v>39835</c:v>
                </c:pt>
                <c:pt idx="559">
                  <c:v>39836</c:v>
                </c:pt>
                <c:pt idx="560">
                  <c:v>39839</c:v>
                </c:pt>
                <c:pt idx="561">
                  <c:v>39840</c:v>
                </c:pt>
                <c:pt idx="562">
                  <c:v>39841</c:v>
                </c:pt>
                <c:pt idx="563">
                  <c:v>39842</c:v>
                </c:pt>
                <c:pt idx="564">
                  <c:v>39843</c:v>
                </c:pt>
                <c:pt idx="565">
                  <c:v>39846</c:v>
                </c:pt>
                <c:pt idx="566">
                  <c:v>39847</c:v>
                </c:pt>
                <c:pt idx="567">
                  <c:v>39848</c:v>
                </c:pt>
                <c:pt idx="568">
                  <c:v>39849</c:v>
                </c:pt>
                <c:pt idx="569">
                  <c:v>39850</c:v>
                </c:pt>
                <c:pt idx="570">
                  <c:v>39853</c:v>
                </c:pt>
                <c:pt idx="571">
                  <c:v>39854</c:v>
                </c:pt>
                <c:pt idx="572">
                  <c:v>39855</c:v>
                </c:pt>
                <c:pt idx="573">
                  <c:v>39856</c:v>
                </c:pt>
                <c:pt idx="574">
                  <c:v>39857</c:v>
                </c:pt>
                <c:pt idx="575">
                  <c:v>39861</c:v>
                </c:pt>
                <c:pt idx="576">
                  <c:v>39862</c:v>
                </c:pt>
                <c:pt idx="577">
                  <c:v>39863</c:v>
                </c:pt>
                <c:pt idx="578">
                  <c:v>39864</c:v>
                </c:pt>
                <c:pt idx="579">
                  <c:v>39867</c:v>
                </c:pt>
                <c:pt idx="580">
                  <c:v>39868</c:v>
                </c:pt>
                <c:pt idx="581">
                  <c:v>39869</c:v>
                </c:pt>
                <c:pt idx="582">
                  <c:v>39870</c:v>
                </c:pt>
                <c:pt idx="583">
                  <c:v>39871</c:v>
                </c:pt>
                <c:pt idx="584">
                  <c:v>39874</c:v>
                </c:pt>
                <c:pt idx="585">
                  <c:v>39875</c:v>
                </c:pt>
                <c:pt idx="586">
                  <c:v>39876</c:v>
                </c:pt>
                <c:pt idx="587">
                  <c:v>39877</c:v>
                </c:pt>
                <c:pt idx="588">
                  <c:v>39878</c:v>
                </c:pt>
                <c:pt idx="589">
                  <c:v>39881</c:v>
                </c:pt>
                <c:pt idx="590">
                  <c:v>39882</c:v>
                </c:pt>
                <c:pt idx="591">
                  <c:v>39883</c:v>
                </c:pt>
                <c:pt idx="592">
                  <c:v>39884</c:v>
                </c:pt>
                <c:pt idx="593">
                  <c:v>39885</c:v>
                </c:pt>
                <c:pt idx="594">
                  <c:v>39888</c:v>
                </c:pt>
                <c:pt idx="595">
                  <c:v>39889</c:v>
                </c:pt>
                <c:pt idx="596">
                  <c:v>39890</c:v>
                </c:pt>
                <c:pt idx="597">
                  <c:v>39891</c:v>
                </c:pt>
                <c:pt idx="598">
                  <c:v>39892</c:v>
                </c:pt>
                <c:pt idx="599">
                  <c:v>39895</c:v>
                </c:pt>
                <c:pt idx="600">
                  <c:v>39896</c:v>
                </c:pt>
                <c:pt idx="601">
                  <c:v>39897</c:v>
                </c:pt>
                <c:pt idx="602">
                  <c:v>39898</c:v>
                </c:pt>
                <c:pt idx="603">
                  <c:v>39899</c:v>
                </c:pt>
                <c:pt idx="604">
                  <c:v>39902</c:v>
                </c:pt>
                <c:pt idx="605">
                  <c:v>39903</c:v>
                </c:pt>
                <c:pt idx="606">
                  <c:v>39904</c:v>
                </c:pt>
                <c:pt idx="607">
                  <c:v>39905</c:v>
                </c:pt>
                <c:pt idx="608">
                  <c:v>39906</c:v>
                </c:pt>
                <c:pt idx="609">
                  <c:v>39909</c:v>
                </c:pt>
                <c:pt idx="610">
                  <c:v>39910</c:v>
                </c:pt>
                <c:pt idx="611">
                  <c:v>39911</c:v>
                </c:pt>
                <c:pt idx="612">
                  <c:v>39912</c:v>
                </c:pt>
                <c:pt idx="613">
                  <c:v>39916</c:v>
                </c:pt>
                <c:pt idx="614">
                  <c:v>39917</c:v>
                </c:pt>
                <c:pt idx="615">
                  <c:v>39918</c:v>
                </c:pt>
                <c:pt idx="616">
                  <c:v>39919</c:v>
                </c:pt>
                <c:pt idx="617">
                  <c:v>39920</c:v>
                </c:pt>
                <c:pt idx="618">
                  <c:v>39923</c:v>
                </c:pt>
                <c:pt idx="619">
                  <c:v>39924</c:v>
                </c:pt>
                <c:pt idx="620">
                  <c:v>39925</c:v>
                </c:pt>
                <c:pt idx="621">
                  <c:v>39926</c:v>
                </c:pt>
                <c:pt idx="622">
                  <c:v>39927</c:v>
                </c:pt>
                <c:pt idx="623">
                  <c:v>39930</c:v>
                </c:pt>
                <c:pt idx="624">
                  <c:v>39931</c:v>
                </c:pt>
                <c:pt idx="625">
                  <c:v>39932</c:v>
                </c:pt>
                <c:pt idx="626">
                  <c:v>39933</c:v>
                </c:pt>
                <c:pt idx="627">
                  <c:v>39934</c:v>
                </c:pt>
                <c:pt idx="628">
                  <c:v>39937</c:v>
                </c:pt>
                <c:pt idx="629">
                  <c:v>39938</c:v>
                </c:pt>
                <c:pt idx="630">
                  <c:v>39939</c:v>
                </c:pt>
                <c:pt idx="631">
                  <c:v>39940</c:v>
                </c:pt>
                <c:pt idx="632">
                  <c:v>39941</c:v>
                </c:pt>
                <c:pt idx="633">
                  <c:v>39944</c:v>
                </c:pt>
                <c:pt idx="634">
                  <c:v>39945</c:v>
                </c:pt>
                <c:pt idx="635">
                  <c:v>39946</c:v>
                </c:pt>
                <c:pt idx="636">
                  <c:v>39947</c:v>
                </c:pt>
                <c:pt idx="637">
                  <c:v>39948</c:v>
                </c:pt>
                <c:pt idx="638">
                  <c:v>39951</c:v>
                </c:pt>
                <c:pt idx="639">
                  <c:v>39952</c:v>
                </c:pt>
                <c:pt idx="640">
                  <c:v>39953</c:v>
                </c:pt>
                <c:pt idx="641">
                  <c:v>39954</c:v>
                </c:pt>
                <c:pt idx="642">
                  <c:v>39955</c:v>
                </c:pt>
                <c:pt idx="643">
                  <c:v>39959</c:v>
                </c:pt>
                <c:pt idx="644">
                  <c:v>39960</c:v>
                </c:pt>
                <c:pt idx="645">
                  <c:v>39961</c:v>
                </c:pt>
                <c:pt idx="646">
                  <c:v>39962</c:v>
                </c:pt>
                <c:pt idx="647">
                  <c:v>39965</c:v>
                </c:pt>
                <c:pt idx="648">
                  <c:v>39966</c:v>
                </c:pt>
                <c:pt idx="649">
                  <c:v>39967</c:v>
                </c:pt>
                <c:pt idx="650">
                  <c:v>39968</c:v>
                </c:pt>
                <c:pt idx="651">
                  <c:v>39969</c:v>
                </c:pt>
                <c:pt idx="652">
                  <c:v>39972</c:v>
                </c:pt>
                <c:pt idx="653">
                  <c:v>39973</c:v>
                </c:pt>
                <c:pt idx="654">
                  <c:v>39974</c:v>
                </c:pt>
                <c:pt idx="655">
                  <c:v>39975</c:v>
                </c:pt>
                <c:pt idx="656">
                  <c:v>39976</c:v>
                </c:pt>
                <c:pt idx="657">
                  <c:v>39979</c:v>
                </c:pt>
                <c:pt idx="658">
                  <c:v>39980</c:v>
                </c:pt>
                <c:pt idx="659">
                  <c:v>39981</c:v>
                </c:pt>
                <c:pt idx="660">
                  <c:v>39982</c:v>
                </c:pt>
                <c:pt idx="661">
                  <c:v>39983</c:v>
                </c:pt>
                <c:pt idx="662">
                  <c:v>39986</c:v>
                </c:pt>
                <c:pt idx="663">
                  <c:v>39987</c:v>
                </c:pt>
                <c:pt idx="664">
                  <c:v>39988</c:v>
                </c:pt>
                <c:pt idx="665">
                  <c:v>39989</c:v>
                </c:pt>
                <c:pt idx="666">
                  <c:v>39990</c:v>
                </c:pt>
                <c:pt idx="667">
                  <c:v>39993</c:v>
                </c:pt>
                <c:pt idx="668">
                  <c:v>39994</c:v>
                </c:pt>
                <c:pt idx="669">
                  <c:v>39995</c:v>
                </c:pt>
                <c:pt idx="670">
                  <c:v>39996</c:v>
                </c:pt>
                <c:pt idx="671">
                  <c:v>40000</c:v>
                </c:pt>
                <c:pt idx="672">
                  <c:v>40001</c:v>
                </c:pt>
                <c:pt idx="673">
                  <c:v>40002</c:v>
                </c:pt>
                <c:pt idx="674">
                  <c:v>40003</c:v>
                </c:pt>
                <c:pt idx="675">
                  <c:v>40004</c:v>
                </c:pt>
                <c:pt idx="676">
                  <c:v>40007</c:v>
                </c:pt>
                <c:pt idx="677">
                  <c:v>40008</c:v>
                </c:pt>
                <c:pt idx="678">
                  <c:v>40009</c:v>
                </c:pt>
                <c:pt idx="679">
                  <c:v>40010</c:v>
                </c:pt>
                <c:pt idx="680">
                  <c:v>40011</c:v>
                </c:pt>
                <c:pt idx="681">
                  <c:v>40014</c:v>
                </c:pt>
                <c:pt idx="682">
                  <c:v>40015</c:v>
                </c:pt>
                <c:pt idx="683">
                  <c:v>40016</c:v>
                </c:pt>
                <c:pt idx="684">
                  <c:v>40017</c:v>
                </c:pt>
                <c:pt idx="685">
                  <c:v>40018</c:v>
                </c:pt>
                <c:pt idx="686">
                  <c:v>40021</c:v>
                </c:pt>
                <c:pt idx="687">
                  <c:v>40022</c:v>
                </c:pt>
                <c:pt idx="688">
                  <c:v>40023</c:v>
                </c:pt>
                <c:pt idx="689">
                  <c:v>40024</c:v>
                </c:pt>
                <c:pt idx="690">
                  <c:v>40025</c:v>
                </c:pt>
                <c:pt idx="691">
                  <c:v>40028</c:v>
                </c:pt>
                <c:pt idx="692">
                  <c:v>40029</c:v>
                </c:pt>
                <c:pt idx="693">
                  <c:v>40030</c:v>
                </c:pt>
                <c:pt idx="694">
                  <c:v>40031</c:v>
                </c:pt>
                <c:pt idx="695">
                  <c:v>40032</c:v>
                </c:pt>
                <c:pt idx="696">
                  <c:v>40035</c:v>
                </c:pt>
                <c:pt idx="697">
                  <c:v>40036</c:v>
                </c:pt>
                <c:pt idx="698">
                  <c:v>40037</c:v>
                </c:pt>
                <c:pt idx="699">
                  <c:v>40038</c:v>
                </c:pt>
                <c:pt idx="700">
                  <c:v>40039</c:v>
                </c:pt>
                <c:pt idx="701">
                  <c:v>40042</c:v>
                </c:pt>
                <c:pt idx="702">
                  <c:v>40043</c:v>
                </c:pt>
                <c:pt idx="703">
                  <c:v>40044</c:v>
                </c:pt>
                <c:pt idx="704">
                  <c:v>40045</c:v>
                </c:pt>
                <c:pt idx="705">
                  <c:v>40046</c:v>
                </c:pt>
                <c:pt idx="706">
                  <c:v>40049</c:v>
                </c:pt>
                <c:pt idx="707">
                  <c:v>40050</c:v>
                </c:pt>
                <c:pt idx="708">
                  <c:v>40051</c:v>
                </c:pt>
                <c:pt idx="709">
                  <c:v>40052</c:v>
                </c:pt>
                <c:pt idx="710">
                  <c:v>40053</c:v>
                </c:pt>
                <c:pt idx="711">
                  <c:v>40056</c:v>
                </c:pt>
                <c:pt idx="712">
                  <c:v>40057</c:v>
                </c:pt>
                <c:pt idx="713">
                  <c:v>40058</c:v>
                </c:pt>
                <c:pt idx="714">
                  <c:v>40059</c:v>
                </c:pt>
                <c:pt idx="715">
                  <c:v>40060</c:v>
                </c:pt>
                <c:pt idx="716">
                  <c:v>40064</c:v>
                </c:pt>
                <c:pt idx="717">
                  <c:v>40065</c:v>
                </c:pt>
                <c:pt idx="718">
                  <c:v>40066</c:v>
                </c:pt>
                <c:pt idx="719">
                  <c:v>40067</c:v>
                </c:pt>
                <c:pt idx="720">
                  <c:v>40070</c:v>
                </c:pt>
                <c:pt idx="721">
                  <c:v>40071</c:v>
                </c:pt>
                <c:pt idx="722">
                  <c:v>40072</c:v>
                </c:pt>
                <c:pt idx="723">
                  <c:v>40073</c:v>
                </c:pt>
                <c:pt idx="724">
                  <c:v>40074</c:v>
                </c:pt>
                <c:pt idx="725">
                  <c:v>40077</c:v>
                </c:pt>
                <c:pt idx="726">
                  <c:v>40078</c:v>
                </c:pt>
                <c:pt idx="727">
                  <c:v>40079</c:v>
                </c:pt>
                <c:pt idx="728">
                  <c:v>40080</c:v>
                </c:pt>
                <c:pt idx="729">
                  <c:v>40081</c:v>
                </c:pt>
                <c:pt idx="730">
                  <c:v>40084</c:v>
                </c:pt>
                <c:pt idx="731">
                  <c:v>40085</c:v>
                </c:pt>
                <c:pt idx="732">
                  <c:v>40086</c:v>
                </c:pt>
                <c:pt idx="733">
                  <c:v>40087</c:v>
                </c:pt>
                <c:pt idx="734">
                  <c:v>40088</c:v>
                </c:pt>
                <c:pt idx="735">
                  <c:v>40091</c:v>
                </c:pt>
                <c:pt idx="736">
                  <c:v>40092</c:v>
                </c:pt>
                <c:pt idx="737">
                  <c:v>40093</c:v>
                </c:pt>
                <c:pt idx="738">
                  <c:v>40094</c:v>
                </c:pt>
                <c:pt idx="739">
                  <c:v>40095</c:v>
                </c:pt>
                <c:pt idx="740">
                  <c:v>40098</c:v>
                </c:pt>
                <c:pt idx="741">
                  <c:v>40099</c:v>
                </c:pt>
                <c:pt idx="742">
                  <c:v>40100</c:v>
                </c:pt>
                <c:pt idx="743">
                  <c:v>40101</c:v>
                </c:pt>
                <c:pt idx="744">
                  <c:v>40102</c:v>
                </c:pt>
                <c:pt idx="745">
                  <c:v>40105</c:v>
                </c:pt>
                <c:pt idx="746">
                  <c:v>40106</c:v>
                </c:pt>
                <c:pt idx="747">
                  <c:v>40107</c:v>
                </c:pt>
                <c:pt idx="748">
                  <c:v>40108</c:v>
                </c:pt>
                <c:pt idx="749">
                  <c:v>40109</c:v>
                </c:pt>
                <c:pt idx="750">
                  <c:v>40112</c:v>
                </c:pt>
                <c:pt idx="751">
                  <c:v>40113</c:v>
                </c:pt>
                <c:pt idx="752">
                  <c:v>40114</c:v>
                </c:pt>
                <c:pt idx="753">
                  <c:v>40115</c:v>
                </c:pt>
                <c:pt idx="754">
                  <c:v>40116</c:v>
                </c:pt>
                <c:pt idx="755">
                  <c:v>40119</c:v>
                </c:pt>
                <c:pt idx="756">
                  <c:v>40120</c:v>
                </c:pt>
                <c:pt idx="757">
                  <c:v>40121</c:v>
                </c:pt>
                <c:pt idx="758">
                  <c:v>40122</c:v>
                </c:pt>
                <c:pt idx="759">
                  <c:v>40123</c:v>
                </c:pt>
                <c:pt idx="760">
                  <c:v>40126</c:v>
                </c:pt>
                <c:pt idx="761">
                  <c:v>40127</c:v>
                </c:pt>
                <c:pt idx="762">
                  <c:v>40128</c:v>
                </c:pt>
                <c:pt idx="763">
                  <c:v>40129</c:v>
                </c:pt>
                <c:pt idx="764">
                  <c:v>40130</c:v>
                </c:pt>
                <c:pt idx="765">
                  <c:v>40133</c:v>
                </c:pt>
                <c:pt idx="766">
                  <c:v>40134</c:v>
                </c:pt>
                <c:pt idx="767">
                  <c:v>40135</c:v>
                </c:pt>
                <c:pt idx="768">
                  <c:v>40136</c:v>
                </c:pt>
                <c:pt idx="769">
                  <c:v>40137</c:v>
                </c:pt>
                <c:pt idx="770">
                  <c:v>40140</c:v>
                </c:pt>
                <c:pt idx="771">
                  <c:v>40141</c:v>
                </c:pt>
                <c:pt idx="772">
                  <c:v>40142</c:v>
                </c:pt>
                <c:pt idx="773">
                  <c:v>40144</c:v>
                </c:pt>
                <c:pt idx="774">
                  <c:v>40147</c:v>
                </c:pt>
                <c:pt idx="775">
                  <c:v>40148</c:v>
                </c:pt>
                <c:pt idx="776">
                  <c:v>40149</c:v>
                </c:pt>
                <c:pt idx="777">
                  <c:v>40150</c:v>
                </c:pt>
                <c:pt idx="778">
                  <c:v>40151</c:v>
                </c:pt>
                <c:pt idx="779">
                  <c:v>40154</c:v>
                </c:pt>
                <c:pt idx="780">
                  <c:v>40155</c:v>
                </c:pt>
                <c:pt idx="781">
                  <c:v>40156</c:v>
                </c:pt>
                <c:pt idx="782">
                  <c:v>40157</c:v>
                </c:pt>
                <c:pt idx="783">
                  <c:v>40158</c:v>
                </c:pt>
                <c:pt idx="784">
                  <c:v>40161</c:v>
                </c:pt>
                <c:pt idx="785">
                  <c:v>40162</c:v>
                </c:pt>
                <c:pt idx="786">
                  <c:v>40163</c:v>
                </c:pt>
                <c:pt idx="787">
                  <c:v>40164</c:v>
                </c:pt>
                <c:pt idx="788">
                  <c:v>40165</c:v>
                </c:pt>
                <c:pt idx="789">
                  <c:v>40168</c:v>
                </c:pt>
                <c:pt idx="790">
                  <c:v>40169</c:v>
                </c:pt>
                <c:pt idx="791">
                  <c:v>40170</c:v>
                </c:pt>
                <c:pt idx="792">
                  <c:v>40171</c:v>
                </c:pt>
                <c:pt idx="793">
                  <c:v>40175</c:v>
                </c:pt>
                <c:pt idx="794">
                  <c:v>40176</c:v>
                </c:pt>
                <c:pt idx="795">
                  <c:v>40177</c:v>
                </c:pt>
                <c:pt idx="796">
                  <c:v>40178</c:v>
                </c:pt>
                <c:pt idx="797">
                  <c:v>40182</c:v>
                </c:pt>
                <c:pt idx="798">
                  <c:v>40183</c:v>
                </c:pt>
                <c:pt idx="799">
                  <c:v>40184</c:v>
                </c:pt>
                <c:pt idx="800">
                  <c:v>40185</c:v>
                </c:pt>
                <c:pt idx="801">
                  <c:v>40186</c:v>
                </c:pt>
                <c:pt idx="802">
                  <c:v>40189</c:v>
                </c:pt>
                <c:pt idx="803">
                  <c:v>40190</c:v>
                </c:pt>
                <c:pt idx="804">
                  <c:v>40191</c:v>
                </c:pt>
                <c:pt idx="805">
                  <c:v>40192</c:v>
                </c:pt>
                <c:pt idx="806">
                  <c:v>40193</c:v>
                </c:pt>
                <c:pt idx="807">
                  <c:v>40197</c:v>
                </c:pt>
                <c:pt idx="808">
                  <c:v>40198</c:v>
                </c:pt>
                <c:pt idx="809">
                  <c:v>40199</c:v>
                </c:pt>
                <c:pt idx="810">
                  <c:v>40200</c:v>
                </c:pt>
                <c:pt idx="811">
                  <c:v>40203</c:v>
                </c:pt>
                <c:pt idx="812">
                  <c:v>40204</c:v>
                </c:pt>
                <c:pt idx="813">
                  <c:v>40205</c:v>
                </c:pt>
                <c:pt idx="814">
                  <c:v>40206</c:v>
                </c:pt>
                <c:pt idx="815">
                  <c:v>40207</c:v>
                </c:pt>
                <c:pt idx="816">
                  <c:v>40210</c:v>
                </c:pt>
                <c:pt idx="817">
                  <c:v>40211</c:v>
                </c:pt>
                <c:pt idx="818">
                  <c:v>40212</c:v>
                </c:pt>
                <c:pt idx="819">
                  <c:v>40213</c:v>
                </c:pt>
                <c:pt idx="820">
                  <c:v>40214</c:v>
                </c:pt>
                <c:pt idx="821">
                  <c:v>40217</c:v>
                </c:pt>
                <c:pt idx="822">
                  <c:v>40218</c:v>
                </c:pt>
                <c:pt idx="823">
                  <c:v>40219</c:v>
                </c:pt>
                <c:pt idx="824">
                  <c:v>40220</c:v>
                </c:pt>
                <c:pt idx="825">
                  <c:v>40221</c:v>
                </c:pt>
                <c:pt idx="826">
                  <c:v>40225</c:v>
                </c:pt>
                <c:pt idx="827">
                  <c:v>40226</c:v>
                </c:pt>
                <c:pt idx="828">
                  <c:v>40227</c:v>
                </c:pt>
                <c:pt idx="829">
                  <c:v>40228</c:v>
                </c:pt>
                <c:pt idx="830">
                  <c:v>40231</c:v>
                </c:pt>
                <c:pt idx="831">
                  <c:v>40232</c:v>
                </c:pt>
                <c:pt idx="832">
                  <c:v>40233</c:v>
                </c:pt>
                <c:pt idx="833">
                  <c:v>40234</c:v>
                </c:pt>
                <c:pt idx="834">
                  <c:v>40235</c:v>
                </c:pt>
                <c:pt idx="835">
                  <c:v>40238</c:v>
                </c:pt>
                <c:pt idx="836">
                  <c:v>40239</c:v>
                </c:pt>
                <c:pt idx="837">
                  <c:v>40240</c:v>
                </c:pt>
                <c:pt idx="838">
                  <c:v>40241</c:v>
                </c:pt>
                <c:pt idx="839">
                  <c:v>40242</c:v>
                </c:pt>
                <c:pt idx="840">
                  <c:v>40245</c:v>
                </c:pt>
                <c:pt idx="841">
                  <c:v>40246</c:v>
                </c:pt>
                <c:pt idx="842">
                  <c:v>40247</c:v>
                </c:pt>
                <c:pt idx="843">
                  <c:v>40248</c:v>
                </c:pt>
                <c:pt idx="844">
                  <c:v>40249</c:v>
                </c:pt>
                <c:pt idx="845">
                  <c:v>40252</c:v>
                </c:pt>
                <c:pt idx="846">
                  <c:v>40253</c:v>
                </c:pt>
                <c:pt idx="847">
                  <c:v>40254</c:v>
                </c:pt>
                <c:pt idx="848">
                  <c:v>40255</c:v>
                </c:pt>
                <c:pt idx="849">
                  <c:v>40256</c:v>
                </c:pt>
                <c:pt idx="850">
                  <c:v>40259</c:v>
                </c:pt>
                <c:pt idx="851">
                  <c:v>40260</c:v>
                </c:pt>
                <c:pt idx="852">
                  <c:v>40261</c:v>
                </c:pt>
                <c:pt idx="853">
                  <c:v>40262</c:v>
                </c:pt>
                <c:pt idx="854">
                  <c:v>40263</c:v>
                </c:pt>
                <c:pt idx="855">
                  <c:v>40266</c:v>
                </c:pt>
                <c:pt idx="856">
                  <c:v>40267</c:v>
                </c:pt>
                <c:pt idx="857">
                  <c:v>40268</c:v>
                </c:pt>
                <c:pt idx="858">
                  <c:v>40269</c:v>
                </c:pt>
                <c:pt idx="859">
                  <c:v>40273</c:v>
                </c:pt>
                <c:pt idx="860">
                  <c:v>40274</c:v>
                </c:pt>
                <c:pt idx="861">
                  <c:v>40275</c:v>
                </c:pt>
                <c:pt idx="862">
                  <c:v>40276</c:v>
                </c:pt>
                <c:pt idx="863">
                  <c:v>40277</c:v>
                </c:pt>
                <c:pt idx="864">
                  <c:v>40280</c:v>
                </c:pt>
                <c:pt idx="865">
                  <c:v>40281</c:v>
                </c:pt>
                <c:pt idx="866">
                  <c:v>40282</c:v>
                </c:pt>
                <c:pt idx="867">
                  <c:v>40283</c:v>
                </c:pt>
                <c:pt idx="868">
                  <c:v>40284</c:v>
                </c:pt>
                <c:pt idx="869">
                  <c:v>40287</c:v>
                </c:pt>
                <c:pt idx="870">
                  <c:v>40288</c:v>
                </c:pt>
                <c:pt idx="871">
                  <c:v>40289</c:v>
                </c:pt>
                <c:pt idx="872">
                  <c:v>40290</c:v>
                </c:pt>
                <c:pt idx="873">
                  <c:v>40291</c:v>
                </c:pt>
                <c:pt idx="874">
                  <c:v>40294</c:v>
                </c:pt>
                <c:pt idx="875">
                  <c:v>40295</c:v>
                </c:pt>
                <c:pt idx="876">
                  <c:v>40296</c:v>
                </c:pt>
                <c:pt idx="877">
                  <c:v>40297</c:v>
                </c:pt>
                <c:pt idx="878">
                  <c:v>40298</c:v>
                </c:pt>
                <c:pt idx="879">
                  <c:v>40301</c:v>
                </c:pt>
                <c:pt idx="880">
                  <c:v>40302</c:v>
                </c:pt>
                <c:pt idx="881">
                  <c:v>40303</c:v>
                </c:pt>
                <c:pt idx="882">
                  <c:v>40304</c:v>
                </c:pt>
                <c:pt idx="883">
                  <c:v>40305</c:v>
                </c:pt>
                <c:pt idx="884">
                  <c:v>40308</c:v>
                </c:pt>
                <c:pt idx="885">
                  <c:v>40309</c:v>
                </c:pt>
                <c:pt idx="886">
                  <c:v>40310</c:v>
                </c:pt>
                <c:pt idx="887">
                  <c:v>40311</c:v>
                </c:pt>
                <c:pt idx="888">
                  <c:v>40312</c:v>
                </c:pt>
                <c:pt idx="889">
                  <c:v>40315</c:v>
                </c:pt>
                <c:pt idx="890">
                  <c:v>40316</c:v>
                </c:pt>
                <c:pt idx="891">
                  <c:v>40317</c:v>
                </c:pt>
                <c:pt idx="892">
                  <c:v>40318</c:v>
                </c:pt>
                <c:pt idx="893">
                  <c:v>40319</c:v>
                </c:pt>
                <c:pt idx="894">
                  <c:v>40322</c:v>
                </c:pt>
                <c:pt idx="895">
                  <c:v>40323</c:v>
                </c:pt>
                <c:pt idx="896">
                  <c:v>40324</c:v>
                </c:pt>
                <c:pt idx="897">
                  <c:v>40325</c:v>
                </c:pt>
                <c:pt idx="898">
                  <c:v>40326</c:v>
                </c:pt>
                <c:pt idx="899">
                  <c:v>40330</c:v>
                </c:pt>
                <c:pt idx="900">
                  <c:v>40331</c:v>
                </c:pt>
                <c:pt idx="901">
                  <c:v>40332</c:v>
                </c:pt>
                <c:pt idx="902">
                  <c:v>40333</c:v>
                </c:pt>
                <c:pt idx="903">
                  <c:v>40336</c:v>
                </c:pt>
                <c:pt idx="904">
                  <c:v>40337</c:v>
                </c:pt>
                <c:pt idx="905">
                  <c:v>40338</c:v>
                </c:pt>
                <c:pt idx="906">
                  <c:v>40339</c:v>
                </c:pt>
                <c:pt idx="907">
                  <c:v>40340</c:v>
                </c:pt>
                <c:pt idx="908">
                  <c:v>40343</c:v>
                </c:pt>
                <c:pt idx="909">
                  <c:v>40344</c:v>
                </c:pt>
                <c:pt idx="910">
                  <c:v>40345</c:v>
                </c:pt>
                <c:pt idx="911">
                  <c:v>40346</c:v>
                </c:pt>
                <c:pt idx="912">
                  <c:v>40347</c:v>
                </c:pt>
                <c:pt idx="913">
                  <c:v>40350</c:v>
                </c:pt>
                <c:pt idx="914">
                  <c:v>40351</c:v>
                </c:pt>
                <c:pt idx="915">
                  <c:v>40352</c:v>
                </c:pt>
                <c:pt idx="916">
                  <c:v>40353</c:v>
                </c:pt>
                <c:pt idx="917">
                  <c:v>40354</c:v>
                </c:pt>
                <c:pt idx="918">
                  <c:v>40357</c:v>
                </c:pt>
                <c:pt idx="919">
                  <c:v>40358</c:v>
                </c:pt>
                <c:pt idx="920">
                  <c:v>40359</c:v>
                </c:pt>
                <c:pt idx="921">
                  <c:v>40360</c:v>
                </c:pt>
                <c:pt idx="922">
                  <c:v>40361</c:v>
                </c:pt>
                <c:pt idx="923">
                  <c:v>40365</c:v>
                </c:pt>
                <c:pt idx="924">
                  <c:v>40366</c:v>
                </c:pt>
                <c:pt idx="925">
                  <c:v>40367</c:v>
                </c:pt>
                <c:pt idx="926">
                  <c:v>40368</c:v>
                </c:pt>
                <c:pt idx="927">
                  <c:v>40371</c:v>
                </c:pt>
                <c:pt idx="928">
                  <c:v>40372</c:v>
                </c:pt>
                <c:pt idx="929">
                  <c:v>40373</c:v>
                </c:pt>
                <c:pt idx="930">
                  <c:v>40374</c:v>
                </c:pt>
                <c:pt idx="931">
                  <c:v>40375</c:v>
                </c:pt>
                <c:pt idx="932">
                  <c:v>40378</c:v>
                </c:pt>
                <c:pt idx="933">
                  <c:v>40379</c:v>
                </c:pt>
                <c:pt idx="934">
                  <c:v>40380</c:v>
                </c:pt>
                <c:pt idx="935">
                  <c:v>40381</c:v>
                </c:pt>
                <c:pt idx="936">
                  <c:v>40382</c:v>
                </c:pt>
                <c:pt idx="937">
                  <c:v>40385</c:v>
                </c:pt>
                <c:pt idx="938">
                  <c:v>40386</c:v>
                </c:pt>
                <c:pt idx="939">
                  <c:v>40387</c:v>
                </c:pt>
                <c:pt idx="940">
                  <c:v>40388</c:v>
                </c:pt>
                <c:pt idx="941">
                  <c:v>40389</c:v>
                </c:pt>
                <c:pt idx="942">
                  <c:v>40392</c:v>
                </c:pt>
                <c:pt idx="943">
                  <c:v>40393</c:v>
                </c:pt>
                <c:pt idx="944">
                  <c:v>40394</c:v>
                </c:pt>
                <c:pt idx="945">
                  <c:v>40395</c:v>
                </c:pt>
                <c:pt idx="946">
                  <c:v>40396</c:v>
                </c:pt>
                <c:pt idx="947">
                  <c:v>40399</c:v>
                </c:pt>
                <c:pt idx="948">
                  <c:v>40400</c:v>
                </c:pt>
                <c:pt idx="949">
                  <c:v>40401</c:v>
                </c:pt>
                <c:pt idx="950">
                  <c:v>40402</c:v>
                </c:pt>
                <c:pt idx="951">
                  <c:v>40403</c:v>
                </c:pt>
                <c:pt idx="952">
                  <c:v>40406</c:v>
                </c:pt>
                <c:pt idx="953">
                  <c:v>40407</c:v>
                </c:pt>
                <c:pt idx="954">
                  <c:v>40408</c:v>
                </c:pt>
                <c:pt idx="955">
                  <c:v>40409</c:v>
                </c:pt>
                <c:pt idx="956">
                  <c:v>40410</c:v>
                </c:pt>
                <c:pt idx="957">
                  <c:v>40413</c:v>
                </c:pt>
                <c:pt idx="958">
                  <c:v>40414</c:v>
                </c:pt>
                <c:pt idx="959">
                  <c:v>40415</c:v>
                </c:pt>
                <c:pt idx="960">
                  <c:v>40416</c:v>
                </c:pt>
                <c:pt idx="961">
                  <c:v>40417</c:v>
                </c:pt>
                <c:pt idx="962">
                  <c:v>40420</c:v>
                </c:pt>
                <c:pt idx="963">
                  <c:v>40421</c:v>
                </c:pt>
                <c:pt idx="964">
                  <c:v>40422</c:v>
                </c:pt>
                <c:pt idx="965">
                  <c:v>40423</c:v>
                </c:pt>
                <c:pt idx="966">
                  <c:v>40424</c:v>
                </c:pt>
                <c:pt idx="967">
                  <c:v>40428</c:v>
                </c:pt>
                <c:pt idx="968">
                  <c:v>40429</c:v>
                </c:pt>
                <c:pt idx="969">
                  <c:v>40430</c:v>
                </c:pt>
                <c:pt idx="970">
                  <c:v>40431</c:v>
                </c:pt>
                <c:pt idx="971">
                  <c:v>40434</c:v>
                </c:pt>
                <c:pt idx="972">
                  <c:v>40435</c:v>
                </c:pt>
                <c:pt idx="973">
                  <c:v>40436</c:v>
                </c:pt>
                <c:pt idx="974">
                  <c:v>40437</c:v>
                </c:pt>
                <c:pt idx="975">
                  <c:v>40438</c:v>
                </c:pt>
                <c:pt idx="976">
                  <c:v>40441</c:v>
                </c:pt>
                <c:pt idx="977">
                  <c:v>40442</c:v>
                </c:pt>
                <c:pt idx="978">
                  <c:v>40443</c:v>
                </c:pt>
                <c:pt idx="979">
                  <c:v>40444</c:v>
                </c:pt>
                <c:pt idx="980">
                  <c:v>40445</c:v>
                </c:pt>
                <c:pt idx="981">
                  <c:v>40448</c:v>
                </c:pt>
                <c:pt idx="982">
                  <c:v>40449</c:v>
                </c:pt>
                <c:pt idx="983">
                  <c:v>40450</c:v>
                </c:pt>
                <c:pt idx="984">
                  <c:v>40451</c:v>
                </c:pt>
                <c:pt idx="985">
                  <c:v>40452</c:v>
                </c:pt>
                <c:pt idx="986">
                  <c:v>40455</c:v>
                </c:pt>
                <c:pt idx="987">
                  <c:v>40456</c:v>
                </c:pt>
                <c:pt idx="988">
                  <c:v>40457</c:v>
                </c:pt>
                <c:pt idx="989">
                  <c:v>40458</c:v>
                </c:pt>
                <c:pt idx="990">
                  <c:v>40459</c:v>
                </c:pt>
                <c:pt idx="991">
                  <c:v>40462</c:v>
                </c:pt>
                <c:pt idx="992">
                  <c:v>40463</c:v>
                </c:pt>
                <c:pt idx="993">
                  <c:v>40464</c:v>
                </c:pt>
                <c:pt idx="994">
                  <c:v>40465</c:v>
                </c:pt>
                <c:pt idx="995">
                  <c:v>40466</c:v>
                </c:pt>
                <c:pt idx="996">
                  <c:v>40469</c:v>
                </c:pt>
                <c:pt idx="997">
                  <c:v>40470</c:v>
                </c:pt>
                <c:pt idx="998">
                  <c:v>40471</c:v>
                </c:pt>
                <c:pt idx="999">
                  <c:v>40472</c:v>
                </c:pt>
                <c:pt idx="1000">
                  <c:v>40473</c:v>
                </c:pt>
                <c:pt idx="1001">
                  <c:v>40476</c:v>
                </c:pt>
                <c:pt idx="1002">
                  <c:v>40477</c:v>
                </c:pt>
                <c:pt idx="1003">
                  <c:v>40478</c:v>
                </c:pt>
                <c:pt idx="1004">
                  <c:v>40479</c:v>
                </c:pt>
                <c:pt idx="1005">
                  <c:v>40480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40490</c:v>
                </c:pt>
                <c:pt idx="1012">
                  <c:v>40491</c:v>
                </c:pt>
                <c:pt idx="1013">
                  <c:v>40492</c:v>
                </c:pt>
                <c:pt idx="1014">
                  <c:v>40493</c:v>
                </c:pt>
                <c:pt idx="1015">
                  <c:v>40494</c:v>
                </c:pt>
                <c:pt idx="1016">
                  <c:v>40497</c:v>
                </c:pt>
                <c:pt idx="1017">
                  <c:v>40498</c:v>
                </c:pt>
                <c:pt idx="1018">
                  <c:v>40499</c:v>
                </c:pt>
                <c:pt idx="1019">
                  <c:v>40500</c:v>
                </c:pt>
                <c:pt idx="1020">
                  <c:v>40501</c:v>
                </c:pt>
                <c:pt idx="1021">
                  <c:v>40504</c:v>
                </c:pt>
                <c:pt idx="1022">
                  <c:v>40505</c:v>
                </c:pt>
                <c:pt idx="1023">
                  <c:v>40506</c:v>
                </c:pt>
                <c:pt idx="1024">
                  <c:v>40508</c:v>
                </c:pt>
                <c:pt idx="1025">
                  <c:v>40511</c:v>
                </c:pt>
                <c:pt idx="1026">
                  <c:v>40512</c:v>
                </c:pt>
                <c:pt idx="1027">
                  <c:v>40513</c:v>
                </c:pt>
                <c:pt idx="1028">
                  <c:v>40514</c:v>
                </c:pt>
                <c:pt idx="1029">
                  <c:v>40515</c:v>
                </c:pt>
                <c:pt idx="1030">
                  <c:v>40518</c:v>
                </c:pt>
                <c:pt idx="1031">
                  <c:v>40519</c:v>
                </c:pt>
                <c:pt idx="1032">
                  <c:v>40520</c:v>
                </c:pt>
                <c:pt idx="1033">
                  <c:v>40521</c:v>
                </c:pt>
                <c:pt idx="1034">
                  <c:v>40522</c:v>
                </c:pt>
                <c:pt idx="1035">
                  <c:v>40525</c:v>
                </c:pt>
                <c:pt idx="1036">
                  <c:v>40526</c:v>
                </c:pt>
                <c:pt idx="1037">
                  <c:v>40527</c:v>
                </c:pt>
                <c:pt idx="1038">
                  <c:v>40528</c:v>
                </c:pt>
                <c:pt idx="1039">
                  <c:v>40529</c:v>
                </c:pt>
                <c:pt idx="1040">
                  <c:v>40532</c:v>
                </c:pt>
                <c:pt idx="1041">
                  <c:v>40533</c:v>
                </c:pt>
                <c:pt idx="1042">
                  <c:v>40534</c:v>
                </c:pt>
                <c:pt idx="1043">
                  <c:v>40535</c:v>
                </c:pt>
                <c:pt idx="1044">
                  <c:v>40539</c:v>
                </c:pt>
                <c:pt idx="1045">
                  <c:v>40540</c:v>
                </c:pt>
                <c:pt idx="1046">
                  <c:v>40541</c:v>
                </c:pt>
                <c:pt idx="1047">
                  <c:v>40542</c:v>
                </c:pt>
                <c:pt idx="1048">
                  <c:v>40543</c:v>
                </c:pt>
                <c:pt idx="1049">
                  <c:v>40546</c:v>
                </c:pt>
                <c:pt idx="1050">
                  <c:v>40547</c:v>
                </c:pt>
                <c:pt idx="1051">
                  <c:v>40548</c:v>
                </c:pt>
                <c:pt idx="1052">
                  <c:v>40549</c:v>
                </c:pt>
                <c:pt idx="1053">
                  <c:v>40550</c:v>
                </c:pt>
                <c:pt idx="1054">
                  <c:v>40553</c:v>
                </c:pt>
                <c:pt idx="1055">
                  <c:v>40554</c:v>
                </c:pt>
                <c:pt idx="1056">
                  <c:v>40555</c:v>
                </c:pt>
                <c:pt idx="1057">
                  <c:v>40556</c:v>
                </c:pt>
                <c:pt idx="1058">
                  <c:v>40557</c:v>
                </c:pt>
                <c:pt idx="1059">
                  <c:v>40561</c:v>
                </c:pt>
                <c:pt idx="1060">
                  <c:v>40562</c:v>
                </c:pt>
                <c:pt idx="1061">
                  <c:v>40563</c:v>
                </c:pt>
                <c:pt idx="1062">
                  <c:v>40564</c:v>
                </c:pt>
                <c:pt idx="1063">
                  <c:v>40567</c:v>
                </c:pt>
                <c:pt idx="1064">
                  <c:v>40568</c:v>
                </c:pt>
                <c:pt idx="1065">
                  <c:v>40569</c:v>
                </c:pt>
                <c:pt idx="1066">
                  <c:v>40570</c:v>
                </c:pt>
                <c:pt idx="1067">
                  <c:v>40571</c:v>
                </c:pt>
                <c:pt idx="1068">
                  <c:v>40574</c:v>
                </c:pt>
                <c:pt idx="1069">
                  <c:v>40575</c:v>
                </c:pt>
                <c:pt idx="1070">
                  <c:v>40576</c:v>
                </c:pt>
                <c:pt idx="1071">
                  <c:v>40577</c:v>
                </c:pt>
                <c:pt idx="1072">
                  <c:v>40578</c:v>
                </c:pt>
                <c:pt idx="1073">
                  <c:v>40581</c:v>
                </c:pt>
                <c:pt idx="1074">
                  <c:v>40582</c:v>
                </c:pt>
                <c:pt idx="1075">
                  <c:v>40583</c:v>
                </c:pt>
                <c:pt idx="1076">
                  <c:v>40584</c:v>
                </c:pt>
                <c:pt idx="1077">
                  <c:v>40585</c:v>
                </c:pt>
                <c:pt idx="1078">
                  <c:v>40588</c:v>
                </c:pt>
                <c:pt idx="1079">
                  <c:v>40589</c:v>
                </c:pt>
                <c:pt idx="1080">
                  <c:v>40590</c:v>
                </c:pt>
                <c:pt idx="1081">
                  <c:v>40591</c:v>
                </c:pt>
                <c:pt idx="1082">
                  <c:v>40592</c:v>
                </c:pt>
                <c:pt idx="1083">
                  <c:v>40596</c:v>
                </c:pt>
                <c:pt idx="1084">
                  <c:v>40597</c:v>
                </c:pt>
                <c:pt idx="1085">
                  <c:v>40598</c:v>
                </c:pt>
                <c:pt idx="1086">
                  <c:v>40599</c:v>
                </c:pt>
                <c:pt idx="1087">
                  <c:v>40602</c:v>
                </c:pt>
                <c:pt idx="1088">
                  <c:v>40603</c:v>
                </c:pt>
                <c:pt idx="1089">
                  <c:v>40604</c:v>
                </c:pt>
                <c:pt idx="1090">
                  <c:v>40605</c:v>
                </c:pt>
                <c:pt idx="1091">
                  <c:v>40606</c:v>
                </c:pt>
                <c:pt idx="1092">
                  <c:v>40609</c:v>
                </c:pt>
                <c:pt idx="1093">
                  <c:v>40610</c:v>
                </c:pt>
                <c:pt idx="1094">
                  <c:v>40611</c:v>
                </c:pt>
                <c:pt idx="1095">
                  <c:v>40612</c:v>
                </c:pt>
                <c:pt idx="1096">
                  <c:v>40613</c:v>
                </c:pt>
                <c:pt idx="1097">
                  <c:v>40616</c:v>
                </c:pt>
                <c:pt idx="1098">
                  <c:v>40617</c:v>
                </c:pt>
                <c:pt idx="1099">
                  <c:v>40618</c:v>
                </c:pt>
                <c:pt idx="1100">
                  <c:v>40619</c:v>
                </c:pt>
                <c:pt idx="1101">
                  <c:v>40620</c:v>
                </c:pt>
                <c:pt idx="1102">
                  <c:v>40623</c:v>
                </c:pt>
                <c:pt idx="1103">
                  <c:v>40624</c:v>
                </c:pt>
                <c:pt idx="1104">
                  <c:v>40625</c:v>
                </c:pt>
                <c:pt idx="1105">
                  <c:v>40626</c:v>
                </c:pt>
                <c:pt idx="1106">
                  <c:v>40627</c:v>
                </c:pt>
                <c:pt idx="1107">
                  <c:v>40630</c:v>
                </c:pt>
                <c:pt idx="1108">
                  <c:v>40631</c:v>
                </c:pt>
                <c:pt idx="1109">
                  <c:v>40632</c:v>
                </c:pt>
                <c:pt idx="1110">
                  <c:v>40633</c:v>
                </c:pt>
                <c:pt idx="1111">
                  <c:v>40634</c:v>
                </c:pt>
                <c:pt idx="1112">
                  <c:v>40637</c:v>
                </c:pt>
                <c:pt idx="1113">
                  <c:v>40638</c:v>
                </c:pt>
                <c:pt idx="1114">
                  <c:v>40639</c:v>
                </c:pt>
                <c:pt idx="1115">
                  <c:v>40640</c:v>
                </c:pt>
                <c:pt idx="1116">
                  <c:v>40641</c:v>
                </c:pt>
                <c:pt idx="1117">
                  <c:v>40644</c:v>
                </c:pt>
                <c:pt idx="1118">
                  <c:v>40645</c:v>
                </c:pt>
                <c:pt idx="1119">
                  <c:v>40646</c:v>
                </c:pt>
                <c:pt idx="1120">
                  <c:v>40647</c:v>
                </c:pt>
                <c:pt idx="1121">
                  <c:v>40648</c:v>
                </c:pt>
                <c:pt idx="1122">
                  <c:v>40651</c:v>
                </c:pt>
                <c:pt idx="1123">
                  <c:v>40652</c:v>
                </c:pt>
                <c:pt idx="1124">
                  <c:v>40653</c:v>
                </c:pt>
                <c:pt idx="1125">
                  <c:v>40654</c:v>
                </c:pt>
                <c:pt idx="1126">
                  <c:v>40658</c:v>
                </c:pt>
                <c:pt idx="1127">
                  <c:v>40659</c:v>
                </c:pt>
                <c:pt idx="1128">
                  <c:v>40660</c:v>
                </c:pt>
                <c:pt idx="1129">
                  <c:v>40661</c:v>
                </c:pt>
                <c:pt idx="1130">
                  <c:v>40662</c:v>
                </c:pt>
                <c:pt idx="1131">
                  <c:v>40665</c:v>
                </c:pt>
                <c:pt idx="1132">
                  <c:v>40666</c:v>
                </c:pt>
                <c:pt idx="1133">
                  <c:v>40667</c:v>
                </c:pt>
                <c:pt idx="1134">
                  <c:v>40668</c:v>
                </c:pt>
                <c:pt idx="1135">
                  <c:v>40669</c:v>
                </c:pt>
                <c:pt idx="1136">
                  <c:v>40672</c:v>
                </c:pt>
                <c:pt idx="1137">
                  <c:v>40673</c:v>
                </c:pt>
                <c:pt idx="1138">
                  <c:v>40674</c:v>
                </c:pt>
                <c:pt idx="1139">
                  <c:v>40675</c:v>
                </c:pt>
                <c:pt idx="1140">
                  <c:v>40676</c:v>
                </c:pt>
                <c:pt idx="1141">
                  <c:v>40679</c:v>
                </c:pt>
                <c:pt idx="1142">
                  <c:v>40680</c:v>
                </c:pt>
                <c:pt idx="1143">
                  <c:v>40681</c:v>
                </c:pt>
                <c:pt idx="1144">
                  <c:v>40682</c:v>
                </c:pt>
                <c:pt idx="1145">
                  <c:v>40683</c:v>
                </c:pt>
                <c:pt idx="1146">
                  <c:v>40686</c:v>
                </c:pt>
                <c:pt idx="1147">
                  <c:v>40687</c:v>
                </c:pt>
                <c:pt idx="1148">
                  <c:v>40688</c:v>
                </c:pt>
                <c:pt idx="1149">
                  <c:v>40689</c:v>
                </c:pt>
                <c:pt idx="1150">
                  <c:v>40690</c:v>
                </c:pt>
                <c:pt idx="1151">
                  <c:v>40694</c:v>
                </c:pt>
                <c:pt idx="1152">
                  <c:v>40695</c:v>
                </c:pt>
                <c:pt idx="1153">
                  <c:v>40696</c:v>
                </c:pt>
                <c:pt idx="1154">
                  <c:v>40697</c:v>
                </c:pt>
                <c:pt idx="1155">
                  <c:v>40700</c:v>
                </c:pt>
                <c:pt idx="1156">
                  <c:v>40701</c:v>
                </c:pt>
                <c:pt idx="1157">
                  <c:v>40702</c:v>
                </c:pt>
                <c:pt idx="1158">
                  <c:v>40703</c:v>
                </c:pt>
                <c:pt idx="1159">
                  <c:v>40704</c:v>
                </c:pt>
                <c:pt idx="1160">
                  <c:v>40707</c:v>
                </c:pt>
                <c:pt idx="1161">
                  <c:v>40708</c:v>
                </c:pt>
                <c:pt idx="1162">
                  <c:v>40709</c:v>
                </c:pt>
                <c:pt idx="1163">
                  <c:v>40710</c:v>
                </c:pt>
                <c:pt idx="1164">
                  <c:v>40711</c:v>
                </c:pt>
                <c:pt idx="1165">
                  <c:v>40714</c:v>
                </c:pt>
                <c:pt idx="1166">
                  <c:v>40715</c:v>
                </c:pt>
                <c:pt idx="1167">
                  <c:v>40716</c:v>
                </c:pt>
                <c:pt idx="1168">
                  <c:v>40717</c:v>
                </c:pt>
                <c:pt idx="1169">
                  <c:v>40718</c:v>
                </c:pt>
                <c:pt idx="1170">
                  <c:v>40721</c:v>
                </c:pt>
                <c:pt idx="1171">
                  <c:v>40722</c:v>
                </c:pt>
                <c:pt idx="1172">
                  <c:v>40723</c:v>
                </c:pt>
                <c:pt idx="1173">
                  <c:v>40724</c:v>
                </c:pt>
                <c:pt idx="1174">
                  <c:v>40725</c:v>
                </c:pt>
                <c:pt idx="1175">
                  <c:v>40729</c:v>
                </c:pt>
                <c:pt idx="1176">
                  <c:v>40730</c:v>
                </c:pt>
                <c:pt idx="1177">
                  <c:v>40731</c:v>
                </c:pt>
                <c:pt idx="1178">
                  <c:v>40732</c:v>
                </c:pt>
                <c:pt idx="1179">
                  <c:v>40735</c:v>
                </c:pt>
                <c:pt idx="1180">
                  <c:v>40736</c:v>
                </c:pt>
                <c:pt idx="1181">
                  <c:v>40737</c:v>
                </c:pt>
                <c:pt idx="1182">
                  <c:v>40738</c:v>
                </c:pt>
                <c:pt idx="1183">
                  <c:v>40739</c:v>
                </c:pt>
                <c:pt idx="1184">
                  <c:v>40742</c:v>
                </c:pt>
                <c:pt idx="1185">
                  <c:v>40743</c:v>
                </c:pt>
                <c:pt idx="1186">
                  <c:v>40744</c:v>
                </c:pt>
                <c:pt idx="1187">
                  <c:v>40745</c:v>
                </c:pt>
                <c:pt idx="1188">
                  <c:v>40746</c:v>
                </c:pt>
                <c:pt idx="1189">
                  <c:v>40749</c:v>
                </c:pt>
                <c:pt idx="1190">
                  <c:v>40750</c:v>
                </c:pt>
                <c:pt idx="1191">
                  <c:v>40751</c:v>
                </c:pt>
                <c:pt idx="1192">
                  <c:v>40752</c:v>
                </c:pt>
                <c:pt idx="1193">
                  <c:v>40753</c:v>
                </c:pt>
                <c:pt idx="1194">
                  <c:v>40756</c:v>
                </c:pt>
                <c:pt idx="1195">
                  <c:v>40757</c:v>
                </c:pt>
                <c:pt idx="1196">
                  <c:v>40758</c:v>
                </c:pt>
                <c:pt idx="1197">
                  <c:v>40759</c:v>
                </c:pt>
                <c:pt idx="1198">
                  <c:v>40760</c:v>
                </c:pt>
                <c:pt idx="1199">
                  <c:v>40763</c:v>
                </c:pt>
                <c:pt idx="1200">
                  <c:v>40764</c:v>
                </c:pt>
                <c:pt idx="1201">
                  <c:v>40765</c:v>
                </c:pt>
                <c:pt idx="1202">
                  <c:v>40766</c:v>
                </c:pt>
                <c:pt idx="1203">
                  <c:v>40767</c:v>
                </c:pt>
                <c:pt idx="1204">
                  <c:v>40770</c:v>
                </c:pt>
                <c:pt idx="1205">
                  <c:v>40771</c:v>
                </c:pt>
                <c:pt idx="1206">
                  <c:v>40772</c:v>
                </c:pt>
                <c:pt idx="1207">
                  <c:v>40773</c:v>
                </c:pt>
                <c:pt idx="1208">
                  <c:v>40774</c:v>
                </c:pt>
                <c:pt idx="1209">
                  <c:v>40777</c:v>
                </c:pt>
                <c:pt idx="1210">
                  <c:v>40778</c:v>
                </c:pt>
                <c:pt idx="1211">
                  <c:v>40779</c:v>
                </c:pt>
                <c:pt idx="1212">
                  <c:v>40780</c:v>
                </c:pt>
                <c:pt idx="1213">
                  <c:v>40781</c:v>
                </c:pt>
                <c:pt idx="1214">
                  <c:v>40784</c:v>
                </c:pt>
                <c:pt idx="1215">
                  <c:v>40785</c:v>
                </c:pt>
                <c:pt idx="1216">
                  <c:v>40786</c:v>
                </c:pt>
                <c:pt idx="1217">
                  <c:v>40787</c:v>
                </c:pt>
                <c:pt idx="1218">
                  <c:v>40788</c:v>
                </c:pt>
                <c:pt idx="1219">
                  <c:v>40792</c:v>
                </c:pt>
                <c:pt idx="1220">
                  <c:v>40793</c:v>
                </c:pt>
                <c:pt idx="1221">
                  <c:v>40794</c:v>
                </c:pt>
                <c:pt idx="1222">
                  <c:v>40795</c:v>
                </c:pt>
                <c:pt idx="1223">
                  <c:v>40798</c:v>
                </c:pt>
                <c:pt idx="1224">
                  <c:v>40799</c:v>
                </c:pt>
                <c:pt idx="1225">
                  <c:v>40800</c:v>
                </c:pt>
                <c:pt idx="1226">
                  <c:v>40801</c:v>
                </c:pt>
                <c:pt idx="1227">
                  <c:v>40802</c:v>
                </c:pt>
                <c:pt idx="1228">
                  <c:v>40805</c:v>
                </c:pt>
                <c:pt idx="1229">
                  <c:v>40806</c:v>
                </c:pt>
                <c:pt idx="1230">
                  <c:v>40807</c:v>
                </c:pt>
                <c:pt idx="1231">
                  <c:v>40808</c:v>
                </c:pt>
                <c:pt idx="1232">
                  <c:v>40809</c:v>
                </c:pt>
                <c:pt idx="1233">
                  <c:v>40812</c:v>
                </c:pt>
                <c:pt idx="1234">
                  <c:v>40813</c:v>
                </c:pt>
                <c:pt idx="1235">
                  <c:v>40814</c:v>
                </c:pt>
                <c:pt idx="1236">
                  <c:v>40815</c:v>
                </c:pt>
                <c:pt idx="1237">
                  <c:v>40816</c:v>
                </c:pt>
                <c:pt idx="1238">
                  <c:v>40819</c:v>
                </c:pt>
                <c:pt idx="1239">
                  <c:v>40820</c:v>
                </c:pt>
                <c:pt idx="1240">
                  <c:v>40821</c:v>
                </c:pt>
                <c:pt idx="1241">
                  <c:v>40822</c:v>
                </c:pt>
                <c:pt idx="1242">
                  <c:v>40823</c:v>
                </c:pt>
                <c:pt idx="1243">
                  <c:v>40826</c:v>
                </c:pt>
                <c:pt idx="1244">
                  <c:v>40827</c:v>
                </c:pt>
                <c:pt idx="1245">
                  <c:v>40828</c:v>
                </c:pt>
                <c:pt idx="1246">
                  <c:v>40829</c:v>
                </c:pt>
                <c:pt idx="1247">
                  <c:v>40830</c:v>
                </c:pt>
                <c:pt idx="1248">
                  <c:v>40833</c:v>
                </c:pt>
                <c:pt idx="1249">
                  <c:v>40834</c:v>
                </c:pt>
                <c:pt idx="1250">
                  <c:v>40835</c:v>
                </c:pt>
                <c:pt idx="1251">
                  <c:v>40836</c:v>
                </c:pt>
                <c:pt idx="1252">
                  <c:v>40837</c:v>
                </c:pt>
                <c:pt idx="1253">
                  <c:v>40840</c:v>
                </c:pt>
                <c:pt idx="1254">
                  <c:v>40841</c:v>
                </c:pt>
                <c:pt idx="1255">
                  <c:v>40842</c:v>
                </c:pt>
                <c:pt idx="1256">
                  <c:v>40843</c:v>
                </c:pt>
                <c:pt idx="1257">
                  <c:v>40844</c:v>
                </c:pt>
                <c:pt idx="1258">
                  <c:v>40847</c:v>
                </c:pt>
                <c:pt idx="1259">
                  <c:v>40848</c:v>
                </c:pt>
                <c:pt idx="1260">
                  <c:v>40849</c:v>
                </c:pt>
                <c:pt idx="1261">
                  <c:v>40850</c:v>
                </c:pt>
                <c:pt idx="1262">
                  <c:v>40851</c:v>
                </c:pt>
                <c:pt idx="1263">
                  <c:v>40854</c:v>
                </c:pt>
                <c:pt idx="1264">
                  <c:v>40855</c:v>
                </c:pt>
                <c:pt idx="1265">
                  <c:v>40856</c:v>
                </c:pt>
                <c:pt idx="1266">
                  <c:v>40857</c:v>
                </c:pt>
                <c:pt idx="1267">
                  <c:v>40858</c:v>
                </c:pt>
                <c:pt idx="1268">
                  <c:v>40861</c:v>
                </c:pt>
                <c:pt idx="1269">
                  <c:v>40862</c:v>
                </c:pt>
                <c:pt idx="1270">
                  <c:v>40863</c:v>
                </c:pt>
                <c:pt idx="1271">
                  <c:v>40864</c:v>
                </c:pt>
                <c:pt idx="1272">
                  <c:v>40865</c:v>
                </c:pt>
                <c:pt idx="1273">
                  <c:v>40868</c:v>
                </c:pt>
                <c:pt idx="1274">
                  <c:v>40869</c:v>
                </c:pt>
                <c:pt idx="1275">
                  <c:v>40870</c:v>
                </c:pt>
                <c:pt idx="1276">
                  <c:v>40872</c:v>
                </c:pt>
                <c:pt idx="1277">
                  <c:v>40875</c:v>
                </c:pt>
                <c:pt idx="1278">
                  <c:v>40876</c:v>
                </c:pt>
                <c:pt idx="1279">
                  <c:v>40877</c:v>
                </c:pt>
                <c:pt idx="1280">
                  <c:v>40878</c:v>
                </c:pt>
                <c:pt idx="1281">
                  <c:v>40879</c:v>
                </c:pt>
                <c:pt idx="1282">
                  <c:v>40882</c:v>
                </c:pt>
                <c:pt idx="1283">
                  <c:v>40883</c:v>
                </c:pt>
                <c:pt idx="1284">
                  <c:v>40884</c:v>
                </c:pt>
                <c:pt idx="1285">
                  <c:v>40885</c:v>
                </c:pt>
                <c:pt idx="1286">
                  <c:v>40886</c:v>
                </c:pt>
                <c:pt idx="1287">
                  <c:v>40889</c:v>
                </c:pt>
                <c:pt idx="1288">
                  <c:v>40890</c:v>
                </c:pt>
                <c:pt idx="1289">
                  <c:v>40891</c:v>
                </c:pt>
                <c:pt idx="1290">
                  <c:v>40892</c:v>
                </c:pt>
                <c:pt idx="1291">
                  <c:v>40893</c:v>
                </c:pt>
                <c:pt idx="1292">
                  <c:v>40896</c:v>
                </c:pt>
                <c:pt idx="1293">
                  <c:v>40897</c:v>
                </c:pt>
                <c:pt idx="1294">
                  <c:v>40898</c:v>
                </c:pt>
                <c:pt idx="1295">
                  <c:v>40899</c:v>
                </c:pt>
                <c:pt idx="1296">
                  <c:v>40900</c:v>
                </c:pt>
                <c:pt idx="1297">
                  <c:v>40904</c:v>
                </c:pt>
                <c:pt idx="1298">
                  <c:v>40905</c:v>
                </c:pt>
                <c:pt idx="1299">
                  <c:v>40906</c:v>
                </c:pt>
                <c:pt idx="1300">
                  <c:v>40907</c:v>
                </c:pt>
                <c:pt idx="1301">
                  <c:v>40911</c:v>
                </c:pt>
                <c:pt idx="1302">
                  <c:v>40912</c:v>
                </c:pt>
                <c:pt idx="1303">
                  <c:v>40913</c:v>
                </c:pt>
                <c:pt idx="1304">
                  <c:v>40914</c:v>
                </c:pt>
                <c:pt idx="1305">
                  <c:v>40917</c:v>
                </c:pt>
                <c:pt idx="1306">
                  <c:v>40918</c:v>
                </c:pt>
                <c:pt idx="1307">
                  <c:v>40919</c:v>
                </c:pt>
                <c:pt idx="1308">
                  <c:v>40920</c:v>
                </c:pt>
                <c:pt idx="1309">
                  <c:v>40921</c:v>
                </c:pt>
                <c:pt idx="1310">
                  <c:v>40925</c:v>
                </c:pt>
                <c:pt idx="1311">
                  <c:v>40926</c:v>
                </c:pt>
                <c:pt idx="1312">
                  <c:v>40927</c:v>
                </c:pt>
                <c:pt idx="1313">
                  <c:v>40928</c:v>
                </c:pt>
                <c:pt idx="1314">
                  <c:v>40931</c:v>
                </c:pt>
                <c:pt idx="1315">
                  <c:v>40932</c:v>
                </c:pt>
                <c:pt idx="1316">
                  <c:v>40933</c:v>
                </c:pt>
                <c:pt idx="1317">
                  <c:v>40934</c:v>
                </c:pt>
                <c:pt idx="1318">
                  <c:v>40935</c:v>
                </c:pt>
                <c:pt idx="1319">
                  <c:v>40938</c:v>
                </c:pt>
                <c:pt idx="1320">
                  <c:v>40939</c:v>
                </c:pt>
                <c:pt idx="1321">
                  <c:v>40940</c:v>
                </c:pt>
                <c:pt idx="1322">
                  <c:v>40941</c:v>
                </c:pt>
                <c:pt idx="1323">
                  <c:v>40942</c:v>
                </c:pt>
                <c:pt idx="1324">
                  <c:v>40945</c:v>
                </c:pt>
                <c:pt idx="1325">
                  <c:v>40946</c:v>
                </c:pt>
                <c:pt idx="1326">
                  <c:v>40947</c:v>
                </c:pt>
                <c:pt idx="1327">
                  <c:v>40948</c:v>
                </c:pt>
                <c:pt idx="1328">
                  <c:v>40949</c:v>
                </c:pt>
                <c:pt idx="1329">
                  <c:v>40952</c:v>
                </c:pt>
                <c:pt idx="1330">
                  <c:v>40953</c:v>
                </c:pt>
                <c:pt idx="1331">
                  <c:v>40954</c:v>
                </c:pt>
                <c:pt idx="1332">
                  <c:v>40955</c:v>
                </c:pt>
                <c:pt idx="1333">
                  <c:v>40956</c:v>
                </c:pt>
                <c:pt idx="1334">
                  <c:v>40960</c:v>
                </c:pt>
                <c:pt idx="1335">
                  <c:v>40961</c:v>
                </c:pt>
                <c:pt idx="1336">
                  <c:v>40962</c:v>
                </c:pt>
                <c:pt idx="1337">
                  <c:v>40963</c:v>
                </c:pt>
                <c:pt idx="1338">
                  <c:v>40966</c:v>
                </c:pt>
                <c:pt idx="1339">
                  <c:v>40967</c:v>
                </c:pt>
                <c:pt idx="1340">
                  <c:v>40968</c:v>
                </c:pt>
                <c:pt idx="1341">
                  <c:v>40969</c:v>
                </c:pt>
                <c:pt idx="1342">
                  <c:v>40970</c:v>
                </c:pt>
                <c:pt idx="1343">
                  <c:v>40973</c:v>
                </c:pt>
                <c:pt idx="1344">
                  <c:v>40974</c:v>
                </c:pt>
                <c:pt idx="1345">
                  <c:v>40975</c:v>
                </c:pt>
                <c:pt idx="1346">
                  <c:v>40976</c:v>
                </c:pt>
                <c:pt idx="1347">
                  <c:v>40977</c:v>
                </c:pt>
                <c:pt idx="1348">
                  <c:v>40980</c:v>
                </c:pt>
                <c:pt idx="1349">
                  <c:v>40981</c:v>
                </c:pt>
                <c:pt idx="1350">
                  <c:v>40982</c:v>
                </c:pt>
                <c:pt idx="1351">
                  <c:v>40983</c:v>
                </c:pt>
                <c:pt idx="1352">
                  <c:v>40984</c:v>
                </c:pt>
                <c:pt idx="1353">
                  <c:v>40987</c:v>
                </c:pt>
                <c:pt idx="1354">
                  <c:v>40988</c:v>
                </c:pt>
                <c:pt idx="1355">
                  <c:v>40989</c:v>
                </c:pt>
                <c:pt idx="1356">
                  <c:v>40990</c:v>
                </c:pt>
                <c:pt idx="1357">
                  <c:v>40991</c:v>
                </c:pt>
                <c:pt idx="1358">
                  <c:v>40994</c:v>
                </c:pt>
                <c:pt idx="1359">
                  <c:v>40995</c:v>
                </c:pt>
                <c:pt idx="1360">
                  <c:v>40996</c:v>
                </c:pt>
                <c:pt idx="1361">
                  <c:v>40997</c:v>
                </c:pt>
                <c:pt idx="1362">
                  <c:v>40998</c:v>
                </c:pt>
                <c:pt idx="1363">
                  <c:v>41001</c:v>
                </c:pt>
                <c:pt idx="1364">
                  <c:v>41002</c:v>
                </c:pt>
                <c:pt idx="1365">
                  <c:v>41003</c:v>
                </c:pt>
                <c:pt idx="1366">
                  <c:v>41004</c:v>
                </c:pt>
                <c:pt idx="1367">
                  <c:v>41008</c:v>
                </c:pt>
                <c:pt idx="1368">
                  <c:v>41009</c:v>
                </c:pt>
                <c:pt idx="1369">
                  <c:v>41010</c:v>
                </c:pt>
                <c:pt idx="1370">
                  <c:v>41011</c:v>
                </c:pt>
                <c:pt idx="1371">
                  <c:v>41012</c:v>
                </c:pt>
                <c:pt idx="1372">
                  <c:v>41015</c:v>
                </c:pt>
                <c:pt idx="1373">
                  <c:v>41016</c:v>
                </c:pt>
                <c:pt idx="1374">
                  <c:v>41017</c:v>
                </c:pt>
                <c:pt idx="1375">
                  <c:v>41018</c:v>
                </c:pt>
                <c:pt idx="1376">
                  <c:v>41019</c:v>
                </c:pt>
                <c:pt idx="1377">
                  <c:v>41022</c:v>
                </c:pt>
                <c:pt idx="1378">
                  <c:v>41023</c:v>
                </c:pt>
                <c:pt idx="1379">
                  <c:v>41024</c:v>
                </c:pt>
                <c:pt idx="1380">
                  <c:v>41025</c:v>
                </c:pt>
                <c:pt idx="1381">
                  <c:v>41026</c:v>
                </c:pt>
                <c:pt idx="1382">
                  <c:v>41029</c:v>
                </c:pt>
                <c:pt idx="1383">
                  <c:v>41030</c:v>
                </c:pt>
                <c:pt idx="1384">
                  <c:v>41031</c:v>
                </c:pt>
                <c:pt idx="1385">
                  <c:v>41032</c:v>
                </c:pt>
                <c:pt idx="1386">
                  <c:v>41033</c:v>
                </c:pt>
                <c:pt idx="1387">
                  <c:v>41036</c:v>
                </c:pt>
                <c:pt idx="1388">
                  <c:v>41037</c:v>
                </c:pt>
                <c:pt idx="1389">
                  <c:v>41038</c:v>
                </c:pt>
                <c:pt idx="1390">
                  <c:v>41039</c:v>
                </c:pt>
                <c:pt idx="1391">
                  <c:v>41040</c:v>
                </c:pt>
                <c:pt idx="1392">
                  <c:v>41043</c:v>
                </c:pt>
                <c:pt idx="1393">
                  <c:v>41044</c:v>
                </c:pt>
                <c:pt idx="1394">
                  <c:v>41045</c:v>
                </c:pt>
                <c:pt idx="1395">
                  <c:v>41046</c:v>
                </c:pt>
                <c:pt idx="1396">
                  <c:v>41047</c:v>
                </c:pt>
                <c:pt idx="1397">
                  <c:v>41050</c:v>
                </c:pt>
                <c:pt idx="1398">
                  <c:v>41051</c:v>
                </c:pt>
                <c:pt idx="1399">
                  <c:v>41052</c:v>
                </c:pt>
                <c:pt idx="1400">
                  <c:v>41053</c:v>
                </c:pt>
                <c:pt idx="1401">
                  <c:v>41054</c:v>
                </c:pt>
                <c:pt idx="1402">
                  <c:v>41058</c:v>
                </c:pt>
                <c:pt idx="1403">
                  <c:v>41059</c:v>
                </c:pt>
                <c:pt idx="1404">
                  <c:v>41060</c:v>
                </c:pt>
                <c:pt idx="1405">
                  <c:v>41061</c:v>
                </c:pt>
                <c:pt idx="1406">
                  <c:v>41064</c:v>
                </c:pt>
                <c:pt idx="1407">
                  <c:v>41065</c:v>
                </c:pt>
                <c:pt idx="1408">
                  <c:v>41066</c:v>
                </c:pt>
                <c:pt idx="1409">
                  <c:v>41067</c:v>
                </c:pt>
                <c:pt idx="1410">
                  <c:v>41068</c:v>
                </c:pt>
                <c:pt idx="1411">
                  <c:v>41071</c:v>
                </c:pt>
                <c:pt idx="1412">
                  <c:v>41072</c:v>
                </c:pt>
                <c:pt idx="1413">
                  <c:v>41073</c:v>
                </c:pt>
                <c:pt idx="1414">
                  <c:v>41074</c:v>
                </c:pt>
                <c:pt idx="1415">
                  <c:v>41075</c:v>
                </c:pt>
                <c:pt idx="1416">
                  <c:v>41078</c:v>
                </c:pt>
                <c:pt idx="1417">
                  <c:v>41079</c:v>
                </c:pt>
                <c:pt idx="1418">
                  <c:v>41080</c:v>
                </c:pt>
                <c:pt idx="1419">
                  <c:v>41081</c:v>
                </c:pt>
                <c:pt idx="1420">
                  <c:v>41082</c:v>
                </c:pt>
                <c:pt idx="1421">
                  <c:v>41085</c:v>
                </c:pt>
                <c:pt idx="1422">
                  <c:v>41086</c:v>
                </c:pt>
                <c:pt idx="1423">
                  <c:v>41087</c:v>
                </c:pt>
                <c:pt idx="1424">
                  <c:v>41088</c:v>
                </c:pt>
                <c:pt idx="1425">
                  <c:v>41089</c:v>
                </c:pt>
                <c:pt idx="1426">
                  <c:v>41092</c:v>
                </c:pt>
                <c:pt idx="1427">
                  <c:v>41093</c:v>
                </c:pt>
                <c:pt idx="1428">
                  <c:v>41095</c:v>
                </c:pt>
                <c:pt idx="1429">
                  <c:v>41096</c:v>
                </c:pt>
                <c:pt idx="1430">
                  <c:v>41099</c:v>
                </c:pt>
                <c:pt idx="1431">
                  <c:v>41100</c:v>
                </c:pt>
                <c:pt idx="1432">
                  <c:v>41101</c:v>
                </c:pt>
                <c:pt idx="1433">
                  <c:v>41102</c:v>
                </c:pt>
                <c:pt idx="1434">
                  <c:v>41103</c:v>
                </c:pt>
                <c:pt idx="1435">
                  <c:v>41106</c:v>
                </c:pt>
                <c:pt idx="1436">
                  <c:v>41107</c:v>
                </c:pt>
                <c:pt idx="1437">
                  <c:v>41108</c:v>
                </c:pt>
                <c:pt idx="1438">
                  <c:v>41109</c:v>
                </c:pt>
                <c:pt idx="1439">
                  <c:v>41110</c:v>
                </c:pt>
                <c:pt idx="1440">
                  <c:v>41113</c:v>
                </c:pt>
                <c:pt idx="1441">
                  <c:v>41114</c:v>
                </c:pt>
                <c:pt idx="1442">
                  <c:v>41115</c:v>
                </c:pt>
                <c:pt idx="1443">
                  <c:v>41116</c:v>
                </c:pt>
                <c:pt idx="1444">
                  <c:v>41117</c:v>
                </c:pt>
                <c:pt idx="1445">
                  <c:v>41120</c:v>
                </c:pt>
                <c:pt idx="1446">
                  <c:v>41121</c:v>
                </c:pt>
                <c:pt idx="1447">
                  <c:v>41122</c:v>
                </c:pt>
                <c:pt idx="1448">
                  <c:v>41123</c:v>
                </c:pt>
                <c:pt idx="1449">
                  <c:v>41124</c:v>
                </c:pt>
                <c:pt idx="1450">
                  <c:v>41127</c:v>
                </c:pt>
                <c:pt idx="1451">
                  <c:v>41128</c:v>
                </c:pt>
                <c:pt idx="1452">
                  <c:v>41129</c:v>
                </c:pt>
                <c:pt idx="1453">
                  <c:v>41130</c:v>
                </c:pt>
                <c:pt idx="1454">
                  <c:v>41131</c:v>
                </c:pt>
                <c:pt idx="1455">
                  <c:v>41134</c:v>
                </c:pt>
                <c:pt idx="1456">
                  <c:v>41135</c:v>
                </c:pt>
                <c:pt idx="1457">
                  <c:v>41136</c:v>
                </c:pt>
                <c:pt idx="1458">
                  <c:v>41137</c:v>
                </c:pt>
                <c:pt idx="1459">
                  <c:v>41138</c:v>
                </c:pt>
                <c:pt idx="1460">
                  <c:v>41141</c:v>
                </c:pt>
                <c:pt idx="1461">
                  <c:v>41142</c:v>
                </c:pt>
                <c:pt idx="1462">
                  <c:v>41143</c:v>
                </c:pt>
                <c:pt idx="1463">
                  <c:v>41144</c:v>
                </c:pt>
                <c:pt idx="1464">
                  <c:v>41145</c:v>
                </c:pt>
                <c:pt idx="1465">
                  <c:v>41148</c:v>
                </c:pt>
                <c:pt idx="1466">
                  <c:v>41149</c:v>
                </c:pt>
                <c:pt idx="1467">
                  <c:v>41150</c:v>
                </c:pt>
                <c:pt idx="1468">
                  <c:v>41151</c:v>
                </c:pt>
                <c:pt idx="1469">
                  <c:v>41152</c:v>
                </c:pt>
                <c:pt idx="1470">
                  <c:v>41156</c:v>
                </c:pt>
                <c:pt idx="1471">
                  <c:v>41157</c:v>
                </c:pt>
                <c:pt idx="1472">
                  <c:v>41158</c:v>
                </c:pt>
                <c:pt idx="1473">
                  <c:v>41159</c:v>
                </c:pt>
                <c:pt idx="1474">
                  <c:v>41162</c:v>
                </c:pt>
                <c:pt idx="1475">
                  <c:v>41163</c:v>
                </c:pt>
                <c:pt idx="1476">
                  <c:v>41164</c:v>
                </c:pt>
                <c:pt idx="1477">
                  <c:v>41165</c:v>
                </c:pt>
                <c:pt idx="1478">
                  <c:v>41166</c:v>
                </c:pt>
                <c:pt idx="1479">
                  <c:v>41169</c:v>
                </c:pt>
                <c:pt idx="1480">
                  <c:v>41170</c:v>
                </c:pt>
                <c:pt idx="1481">
                  <c:v>41171</c:v>
                </c:pt>
                <c:pt idx="1482">
                  <c:v>41172</c:v>
                </c:pt>
                <c:pt idx="1483">
                  <c:v>41173</c:v>
                </c:pt>
                <c:pt idx="1484">
                  <c:v>41176</c:v>
                </c:pt>
                <c:pt idx="1485">
                  <c:v>41177</c:v>
                </c:pt>
                <c:pt idx="1486">
                  <c:v>41178</c:v>
                </c:pt>
                <c:pt idx="1487">
                  <c:v>41179</c:v>
                </c:pt>
                <c:pt idx="1488">
                  <c:v>41180</c:v>
                </c:pt>
                <c:pt idx="1489">
                  <c:v>41183</c:v>
                </c:pt>
                <c:pt idx="1490">
                  <c:v>41184</c:v>
                </c:pt>
                <c:pt idx="1491">
                  <c:v>41185</c:v>
                </c:pt>
                <c:pt idx="1492">
                  <c:v>41186</c:v>
                </c:pt>
                <c:pt idx="1493">
                  <c:v>41187</c:v>
                </c:pt>
                <c:pt idx="1494">
                  <c:v>41190</c:v>
                </c:pt>
                <c:pt idx="1495">
                  <c:v>41191</c:v>
                </c:pt>
                <c:pt idx="1496">
                  <c:v>41192</c:v>
                </c:pt>
                <c:pt idx="1497">
                  <c:v>41193</c:v>
                </c:pt>
                <c:pt idx="1498">
                  <c:v>41194</c:v>
                </c:pt>
                <c:pt idx="1499">
                  <c:v>41197</c:v>
                </c:pt>
                <c:pt idx="1500">
                  <c:v>41198</c:v>
                </c:pt>
                <c:pt idx="1501">
                  <c:v>41199</c:v>
                </c:pt>
                <c:pt idx="1502">
                  <c:v>41200</c:v>
                </c:pt>
                <c:pt idx="1503">
                  <c:v>41201</c:v>
                </c:pt>
                <c:pt idx="1504">
                  <c:v>41204</c:v>
                </c:pt>
                <c:pt idx="1505">
                  <c:v>41205</c:v>
                </c:pt>
                <c:pt idx="1506">
                  <c:v>41206</c:v>
                </c:pt>
                <c:pt idx="1507">
                  <c:v>41207</c:v>
                </c:pt>
                <c:pt idx="1508">
                  <c:v>41208</c:v>
                </c:pt>
                <c:pt idx="1509">
                  <c:v>41213</c:v>
                </c:pt>
                <c:pt idx="1510">
                  <c:v>41214</c:v>
                </c:pt>
                <c:pt idx="1511">
                  <c:v>41215</c:v>
                </c:pt>
                <c:pt idx="1512">
                  <c:v>41218</c:v>
                </c:pt>
                <c:pt idx="1513">
                  <c:v>41219</c:v>
                </c:pt>
                <c:pt idx="1514">
                  <c:v>41220</c:v>
                </c:pt>
                <c:pt idx="1515">
                  <c:v>41221</c:v>
                </c:pt>
                <c:pt idx="1516">
                  <c:v>41222</c:v>
                </c:pt>
                <c:pt idx="1517">
                  <c:v>41225</c:v>
                </c:pt>
                <c:pt idx="1518">
                  <c:v>41226</c:v>
                </c:pt>
                <c:pt idx="1519">
                  <c:v>41227</c:v>
                </c:pt>
                <c:pt idx="1520">
                  <c:v>41228</c:v>
                </c:pt>
                <c:pt idx="1521">
                  <c:v>41229</c:v>
                </c:pt>
                <c:pt idx="1522">
                  <c:v>41232</c:v>
                </c:pt>
                <c:pt idx="1523">
                  <c:v>41233</c:v>
                </c:pt>
                <c:pt idx="1524">
                  <c:v>41234</c:v>
                </c:pt>
                <c:pt idx="1525">
                  <c:v>41236</c:v>
                </c:pt>
                <c:pt idx="1526">
                  <c:v>41239</c:v>
                </c:pt>
                <c:pt idx="1527">
                  <c:v>41240</c:v>
                </c:pt>
                <c:pt idx="1528">
                  <c:v>41241</c:v>
                </c:pt>
                <c:pt idx="1529">
                  <c:v>41242</c:v>
                </c:pt>
                <c:pt idx="1530">
                  <c:v>41243</c:v>
                </c:pt>
                <c:pt idx="1531">
                  <c:v>41246</c:v>
                </c:pt>
                <c:pt idx="1532">
                  <c:v>41247</c:v>
                </c:pt>
                <c:pt idx="1533">
                  <c:v>41248</c:v>
                </c:pt>
                <c:pt idx="1534">
                  <c:v>41249</c:v>
                </c:pt>
                <c:pt idx="1535">
                  <c:v>41250</c:v>
                </c:pt>
                <c:pt idx="1536">
                  <c:v>41253</c:v>
                </c:pt>
                <c:pt idx="1537">
                  <c:v>41254</c:v>
                </c:pt>
                <c:pt idx="1538">
                  <c:v>41255</c:v>
                </c:pt>
                <c:pt idx="1539">
                  <c:v>41256</c:v>
                </c:pt>
                <c:pt idx="1540">
                  <c:v>41257</c:v>
                </c:pt>
                <c:pt idx="1541">
                  <c:v>41260</c:v>
                </c:pt>
                <c:pt idx="1542">
                  <c:v>41261</c:v>
                </c:pt>
                <c:pt idx="1543">
                  <c:v>41262</c:v>
                </c:pt>
                <c:pt idx="1544">
                  <c:v>41263</c:v>
                </c:pt>
                <c:pt idx="1545">
                  <c:v>41264</c:v>
                </c:pt>
                <c:pt idx="1546">
                  <c:v>41267</c:v>
                </c:pt>
                <c:pt idx="1547">
                  <c:v>41269</c:v>
                </c:pt>
                <c:pt idx="1548">
                  <c:v>41270</c:v>
                </c:pt>
                <c:pt idx="1549">
                  <c:v>41271</c:v>
                </c:pt>
                <c:pt idx="1550">
                  <c:v>41274</c:v>
                </c:pt>
                <c:pt idx="1551">
                  <c:v>41276</c:v>
                </c:pt>
                <c:pt idx="1552">
                  <c:v>41277</c:v>
                </c:pt>
                <c:pt idx="1553">
                  <c:v>41278</c:v>
                </c:pt>
                <c:pt idx="1554">
                  <c:v>41281</c:v>
                </c:pt>
                <c:pt idx="1555">
                  <c:v>41282</c:v>
                </c:pt>
                <c:pt idx="1556">
                  <c:v>41283</c:v>
                </c:pt>
                <c:pt idx="1557">
                  <c:v>41284</c:v>
                </c:pt>
                <c:pt idx="1558">
                  <c:v>41285</c:v>
                </c:pt>
                <c:pt idx="1559">
                  <c:v>41288</c:v>
                </c:pt>
                <c:pt idx="1560">
                  <c:v>41289</c:v>
                </c:pt>
                <c:pt idx="1561">
                  <c:v>41290</c:v>
                </c:pt>
                <c:pt idx="1562">
                  <c:v>41291</c:v>
                </c:pt>
                <c:pt idx="1563">
                  <c:v>41292</c:v>
                </c:pt>
                <c:pt idx="1564">
                  <c:v>41296</c:v>
                </c:pt>
                <c:pt idx="1565">
                  <c:v>41297</c:v>
                </c:pt>
                <c:pt idx="1566">
                  <c:v>41298</c:v>
                </c:pt>
                <c:pt idx="1567">
                  <c:v>41299</c:v>
                </c:pt>
                <c:pt idx="1568">
                  <c:v>41302</c:v>
                </c:pt>
                <c:pt idx="1569">
                  <c:v>41303</c:v>
                </c:pt>
                <c:pt idx="1570">
                  <c:v>41304</c:v>
                </c:pt>
                <c:pt idx="1571">
                  <c:v>41305</c:v>
                </c:pt>
                <c:pt idx="1572">
                  <c:v>41306</c:v>
                </c:pt>
                <c:pt idx="1573">
                  <c:v>41309</c:v>
                </c:pt>
                <c:pt idx="1574">
                  <c:v>41310</c:v>
                </c:pt>
                <c:pt idx="1575">
                  <c:v>41311</c:v>
                </c:pt>
                <c:pt idx="1576">
                  <c:v>41312</c:v>
                </c:pt>
                <c:pt idx="1577">
                  <c:v>41313</c:v>
                </c:pt>
                <c:pt idx="1578">
                  <c:v>41316</c:v>
                </c:pt>
                <c:pt idx="1579">
                  <c:v>41317</c:v>
                </c:pt>
                <c:pt idx="1580">
                  <c:v>41318</c:v>
                </c:pt>
                <c:pt idx="1581">
                  <c:v>41319</c:v>
                </c:pt>
                <c:pt idx="1582">
                  <c:v>41320</c:v>
                </c:pt>
                <c:pt idx="1583">
                  <c:v>41324</c:v>
                </c:pt>
                <c:pt idx="1584">
                  <c:v>41325</c:v>
                </c:pt>
                <c:pt idx="1585">
                  <c:v>41326</c:v>
                </c:pt>
                <c:pt idx="1586">
                  <c:v>41327</c:v>
                </c:pt>
                <c:pt idx="1587">
                  <c:v>41330</c:v>
                </c:pt>
                <c:pt idx="1588">
                  <c:v>41331</c:v>
                </c:pt>
                <c:pt idx="1589">
                  <c:v>41332</c:v>
                </c:pt>
                <c:pt idx="1590">
                  <c:v>41333</c:v>
                </c:pt>
                <c:pt idx="1591">
                  <c:v>41334</c:v>
                </c:pt>
                <c:pt idx="1592">
                  <c:v>41337</c:v>
                </c:pt>
                <c:pt idx="1593">
                  <c:v>41338</c:v>
                </c:pt>
                <c:pt idx="1594">
                  <c:v>41339</c:v>
                </c:pt>
                <c:pt idx="1595">
                  <c:v>41340</c:v>
                </c:pt>
                <c:pt idx="1596">
                  <c:v>41341</c:v>
                </c:pt>
                <c:pt idx="1597">
                  <c:v>41344</c:v>
                </c:pt>
                <c:pt idx="1598">
                  <c:v>41345</c:v>
                </c:pt>
                <c:pt idx="1599">
                  <c:v>41346</c:v>
                </c:pt>
                <c:pt idx="1600">
                  <c:v>41347</c:v>
                </c:pt>
                <c:pt idx="1601">
                  <c:v>41348</c:v>
                </c:pt>
                <c:pt idx="1602">
                  <c:v>41351</c:v>
                </c:pt>
                <c:pt idx="1603">
                  <c:v>41352</c:v>
                </c:pt>
                <c:pt idx="1604">
                  <c:v>41353</c:v>
                </c:pt>
                <c:pt idx="1605">
                  <c:v>41354</c:v>
                </c:pt>
                <c:pt idx="1606">
                  <c:v>41355</c:v>
                </c:pt>
                <c:pt idx="1607">
                  <c:v>41358</c:v>
                </c:pt>
                <c:pt idx="1608">
                  <c:v>41359</c:v>
                </c:pt>
                <c:pt idx="1609">
                  <c:v>41360</c:v>
                </c:pt>
                <c:pt idx="1610">
                  <c:v>41361</c:v>
                </c:pt>
                <c:pt idx="1611">
                  <c:v>41365</c:v>
                </c:pt>
                <c:pt idx="1612">
                  <c:v>41366</c:v>
                </c:pt>
                <c:pt idx="1613">
                  <c:v>41367</c:v>
                </c:pt>
                <c:pt idx="1614">
                  <c:v>41368</c:v>
                </c:pt>
                <c:pt idx="1615">
                  <c:v>41369</c:v>
                </c:pt>
                <c:pt idx="1616">
                  <c:v>41372</c:v>
                </c:pt>
                <c:pt idx="1617">
                  <c:v>41373</c:v>
                </c:pt>
                <c:pt idx="1618">
                  <c:v>41374</c:v>
                </c:pt>
                <c:pt idx="1619">
                  <c:v>41375</c:v>
                </c:pt>
                <c:pt idx="1620">
                  <c:v>41376</c:v>
                </c:pt>
                <c:pt idx="1621">
                  <c:v>41379</c:v>
                </c:pt>
                <c:pt idx="1622">
                  <c:v>41380</c:v>
                </c:pt>
                <c:pt idx="1623">
                  <c:v>41381</c:v>
                </c:pt>
                <c:pt idx="1624">
                  <c:v>41382</c:v>
                </c:pt>
                <c:pt idx="1625">
                  <c:v>41383</c:v>
                </c:pt>
                <c:pt idx="1626">
                  <c:v>41386</c:v>
                </c:pt>
                <c:pt idx="1627">
                  <c:v>41387</c:v>
                </c:pt>
                <c:pt idx="1628">
                  <c:v>41388</c:v>
                </c:pt>
                <c:pt idx="1629">
                  <c:v>41389</c:v>
                </c:pt>
                <c:pt idx="1630">
                  <c:v>41390</c:v>
                </c:pt>
                <c:pt idx="1631">
                  <c:v>41393</c:v>
                </c:pt>
                <c:pt idx="1632">
                  <c:v>41394</c:v>
                </c:pt>
                <c:pt idx="1633">
                  <c:v>41395</c:v>
                </c:pt>
                <c:pt idx="1634">
                  <c:v>41396</c:v>
                </c:pt>
                <c:pt idx="1635">
                  <c:v>41397</c:v>
                </c:pt>
                <c:pt idx="1636">
                  <c:v>41400</c:v>
                </c:pt>
                <c:pt idx="1637">
                  <c:v>41401</c:v>
                </c:pt>
                <c:pt idx="1638">
                  <c:v>41402</c:v>
                </c:pt>
                <c:pt idx="1639">
                  <c:v>41403</c:v>
                </c:pt>
                <c:pt idx="1640">
                  <c:v>41404</c:v>
                </c:pt>
                <c:pt idx="1641">
                  <c:v>41407</c:v>
                </c:pt>
                <c:pt idx="1642">
                  <c:v>41408</c:v>
                </c:pt>
                <c:pt idx="1643">
                  <c:v>41409</c:v>
                </c:pt>
                <c:pt idx="1644">
                  <c:v>41410</c:v>
                </c:pt>
                <c:pt idx="1645">
                  <c:v>41411</c:v>
                </c:pt>
                <c:pt idx="1646">
                  <c:v>41414</c:v>
                </c:pt>
                <c:pt idx="1647">
                  <c:v>41415</c:v>
                </c:pt>
                <c:pt idx="1648">
                  <c:v>41416</c:v>
                </c:pt>
                <c:pt idx="1649">
                  <c:v>41417</c:v>
                </c:pt>
                <c:pt idx="1650">
                  <c:v>41418</c:v>
                </c:pt>
                <c:pt idx="1651">
                  <c:v>41422</c:v>
                </c:pt>
                <c:pt idx="1652">
                  <c:v>41423</c:v>
                </c:pt>
                <c:pt idx="1653">
                  <c:v>41424</c:v>
                </c:pt>
                <c:pt idx="1654">
                  <c:v>41425</c:v>
                </c:pt>
                <c:pt idx="1655">
                  <c:v>41428</c:v>
                </c:pt>
                <c:pt idx="1656">
                  <c:v>41429</c:v>
                </c:pt>
                <c:pt idx="1657">
                  <c:v>41430</c:v>
                </c:pt>
                <c:pt idx="1658">
                  <c:v>41431</c:v>
                </c:pt>
                <c:pt idx="1659">
                  <c:v>41432</c:v>
                </c:pt>
                <c:pt idx="1660">
                  <c:v>41435</c:v>
                </c:pt>
                <c:pt idx="1661">
                  <c:v>41436</c:v>
                </c:pt>
                <c:pt idx="1662">
                  <c:v>41437</c:v>
                </c:pt>
                <c:pt idx="1663">
                  <c:v>41438</c:v>
                </c:pt>
                <c:pt idx="1664">
                  <c:v>41439</c:v>
                </c:pt>
                <c:pt idx="1665">
                  <c:v>41442</c:v>
                </c:pt>
                <c:pt idx="1666">
                  <c:v>41443</c:v>
                </c:pt>
                <c:pt idx="1667">
                  <c:v>41444</c:v>
                </c:pt>
                <c:pt idx="1668">
                  <c:v>41445</c:v>
                </c:pt>
                <c:pt idx="1669">
                  <c:v>41446</c:v>
                </c:pt>
                <c:pt idx="1670">
                  <c:v>41449</c:v>
                </c:pt>
                <c:pt idx="1671">
                  <c:v>41450</c:v>
                </c:pt>
                <c:pt idx="1672">
                  <c:v>41451</c:v>
                </c:pt>
                <c:pt idx="1673">
                  <c:v>41452</c:v>
                </c:pt>
                <c:pt idx="1674">
                  <c:v>41453</c:v>
                </c:pt>
                <c:pt idx="1675">
                  <c:v>41456</c:v>
                </c:pt>
                <c:pt idx="1676">
                  <c:v>41457</c:v>
                </c:pt>
                <c:pt idx="1677">
                  <c:v>41458</c:v>
                </c:pt>
                <c:pt idx="1678">
                  <c:v>41460</c:v>
                </c:pt>
                <c:pt idx="1679">
                  <c:v>41463</c:v>
                </c:pt>
                <c:pt idx="1680">
                  <c:v>41464</c:v>
                </c:pt>
                <c:pt idx="1681">
                  <c:v>41465</c:v>
                </c:pt>
                <c:pt idx="1682">
                  <c:v>41466</c:v>
                </c:pt>
                <c:pt idx="1683">
                  <c:v>41467</c:v>
                </c:pt>
                <c:pt idx="1684">
                  <c:v>41470</c:v>
                </c:pt>
                <c:pt idx="1685">
                  <c:v>41471</c:v>
                </c:pt>
                <c:pt idx="1686">
                  <c:v>41472</c:v>
                </c:pt>
                <c:pt idx="1687">
                  <c:v>41473</c:v>
                </c:pt>
                <c:pt idx="1688">
                  <c:v>41474</c:v>
                </c:pt>
                <c:pt idx="1689">
                  <c:v>41477</c:v>
                </c:pt>
                <c:pt idx="1690">
                  <c:v>41478</c:v>
                </c:pt>
                <c:pt idx="1691">
                  <c:v>41479</c:v>
                </c:pt>
                <c:pt idx="1692">
                  <c:v>41480</c:v>
                </c:pt>
                <c:pt idx="1693">
                  <c:v>41481</c:v>
                </c:pt>
                <c:pt idx="1694">
                  <c:v>41484</c:v>
                </c:pt>
                <c:pt idx="1695">
                  <c:v>41485</c:v>
                </c:pt>
                <c:pt idx="1696">
                  <c:v>41486</c:v>
                </c:pt>
                <c:pt idx="1697">
                  <c:v>41487</c:v>
                </c:pt>
                <c:pt idx="1698">
                  <c:v>41488</c:v>
                </c:pt>
                <c:pt idx="1699">
                  <c:v>41491</c:v>
                </c:pt>
                <c:pt idx="1700">
                  <c:v>41492</c:v>
                </c:pt>
                <c:pt idx="1701">
                  <c:v>41493</c:v>
                </c:pt>
                <c:pt idx="1702">
                  <c:v>41494</c:v>
                </c:pt>
                <c:pt idx="1703">
                  <c:v>41495</c:v>
                </c:pt>
                <c:pt idx="1704">
                  <c:v>41498</c:v>
                </c:pt>
                <c:pt idx="1705">
                  <c:v>41499</c:v>
                </c:pt>
                <c:pt idx="1706">
                  <c:v>41500</c:v>
                </c:pt>
                <c:pt idx="1707">
                  <c:v>41501</c:v>
                </c:pt>
                <c:pt idx="1708">
                  <c:v>41502</c:v>
                </c:pt>
                <c:pt idx="1709">
                  <c:v>41505</c:v>
                </c:pt>
                <c:pt idx="1710">
                  <c:v>41506</c:v>
                </c:pt>
                <c:pt idx="1711">
                  <c:v>41507</c:v>
                </c:pt>
                <c:pt idx="1712">
                  <c:v>41508</c:v>
                </c:pt>
                <c:pt idx="1713">
                  <c:v>41509</c:v>
                </c:pt>
                <c:pt idx="1714">
                  <c:v>41512</c:v>
                </c:pt>
                <c:pt idx="1715">
                  <c:v>41513</c:v>
                </c:pt>
                <c:pt idx="1716">
                  <c:v>41514</c:v>
                </c:pt>
                <c:pt idx="1717">
                  <c:v>41515</c:v>
                </c:pt>
                <c:pt idx="1718">
                  <c:v>41516</c:v>
                </c:pt>
                <c:pt idx="1719">
                  <c:v>41520</c:v>
                </c:pt>
                <c:pt idx="1720">
                  <c:v>41521</c:v>
                </c:pt>
                <c:pt idx="1721">
                  <c:v>41522</c:v>
                </c:pt>
                <c:pt idx="1722">
                  <c:v>41523</c:v>
                </c:pt>
                <c:pt idx="1723">
                  <c:v>41526</c:v>
                </c:pt>
                <c:pt idx="1724">
                  <c:v>41527</c:v>
                </c:pt>
                <c:pt idx="1725">
                  <c:v>41528</c:v>
                </c:pt>
                <c:pt idx="1726">
                  <c:v>41529</c:v>
                </c:pt>
                <c:pt idx="1727">
                  <c:v>41530</c:v>
                </c:pt>
                <c:pt idx="1728">
                  <c:v>41533</c:v>
                </c:pt>
                <c:pt idx="1729">
                  <c:v>41534</c:v>
                </c:pt>
                <c:pt idx="1730">
                  <c:v>41535</c:v>
                </c:pt>
                <c:pt idx="1731">
                  <c:v>41536</c:v>
                </c:pt>
                <c:pt idx="1732">
                  <c:v>41537</c:v>
                </c:pt>
                <c:pt idx="1733">
                  <c:v>41540</c:v>
                </c:pt>
                <c:pt idx="1734">
                  <c:v>41541</c:v>
                </c:pt>
                <c:pt idx="1735">
                  <c:v>41542</c:v>
                </c:pt>
                <c:pt idx="1736">
                  <c:v>41543</c:v>
                </c:pt>
                <c:pt idx="1737">
                  <c:v>41544</c:v>
                </c:pt>
                <c:pt idx="1738">
                  <c:v>41547</c:v>
                </c:pt>
                <c:pt idx="1739">
                  <c:v>41548</c:v>
                </c:pt>
                <c:pt idx="1740">
                  <c:v>41549</c:v>
                </c:pt>
                <c:pt idx="1741">
                  <c:v>41550</c:v>
                </c:pt>
                <c:pt idx="1742">
                  <c:v>41551</c:v>
                </c:pt>
                <c:pt idx="1743">
                  <c:v>41554</c:v>
                </c:pt>
                <c:pt idx="1744">
                  <c:v>41555</c:v>
                </c:pt>
                <c:pt idx="1745">
                  <c:v>41556</c:v>
                </c:pt>
                <c:pt idx="1746">
                  <c:v>41557</c:v>
                </c:pt>
                <c:pt idx="1747">
                  <c:v>41558</c:v>
                </c:pt>
                <c:pt idx="1748">
                  <c:v>41561</c:v>
                </c:pt>
                <c:pt idx="1749">
                  <c:v>41562</c:v>
                </c:pt>
                <c:pt idx="1750">
                  <c:v>41563</c:v>
                </c:pt>
                <c:pt idx="1751">
                  <c:v>41564</c:v>
                </c:pt>
                <c:pt idx="1752">
                  <c:v>41565</c:v>
                </c:pt>
                <c:pt idx="1753">
                  <c:v>41568</c:v>
                </c:pt>
                <c:pt idx="1754">
                  <c:v>41569</c:v>
                </c:pt>
                <c:pt idx="1755">
                  <c:v>41570</c:v>
                </c:pt>
                <c:pt idx="1756">
                  <c:v>41571</c:v>
                </c:pt>
                <c:pt idx="1757">
                  <c:v>41572</c:v>
                </c:pt>
                <c:pt idx="1758">
                  <c:v>41575</c:v>
                </c:pt>
                <c:pt idx="1759">
                  <c:v>41576</c:v>
                </c:pt>
                <c:pt idx="1760">
                  <c:v>41577</c:v>
                </c:pt>
                <c:pt idx="1761">
                  <c:v>41578</c:v>
                </c:pt>
                <c:pt idx="1762">
                  <c:v>41579</c:v>
                </c:pt>
                <c:pt idx="1763">
                  <c:v>41582</c:v>
                </c:pt>
                <c:pt idx="1764">
                  <c:v>41583</c:v>
                </c:pt>
                <c:pt idx="1765">
                  <c:v>41584</c:v>
                </c:pt>
                <c:pt idx="1766">
                  <c:v>41585</c:v>
                </c:pt>
                <c:pt idx="1767">
                  <c:v>41586</c:v>
                </c:pt>
                <c:pt idx="1768">
                  <c:v>41589</c:v>
                </c:pt>
                <c:pt idx="1769">
                  <c:v>41590</c:v>
                </c:pt>
                <c:pt idx="1770">
                  <c:v>41591</c:v>
                </c:pt>
                <c:pt idx="1771">
                  <c:v>41592</c:v>
                </c:pt>
                <c:pt idx="1772">
                  <c:v>41593</c:v>
                </c:pt>
                <c:pt idx="1773">
                  <c:v>41596</c:v>
                </c:pt>
                <c:pt idx="1774">
                  <c:v>41597</c:v>
                </c:pt>
                <c:pt idx="1775">
                  <c:v>41598</c:v>
                </c:pt>
                <c:pt idx="1776">
                  <c:v>41599</c:v>
                </c:pt>
                <c:pt idx="1777">
                  <c:v>41600</c:v>
                </c:pt>
                <c:pt idx="1778">
                  <c:v>41603</c:v>
                </c:pt>
                <c:pt idx="1779">
                  <c:v>41604</c:v>
                </c:pt>
                <c:pt idx="1780">
                  <c:v>41605</c:v>
                </c:pt>
                <c:pt idx="1781">
                  <c:v>41607</c:v>
                </c:pt>
                <c:pt idx="1782">
                  <c:v>41610</c:v>
                </c:pt>
                <c:pt idx="1783">
                  <c:v>41611</c:v>
                </c:pt>
                <c:pt idx="1784">
                  <c:v>41612</c:v>
                </c:pt>
                <c:pt idx="1785">
                  <c:v>41613</c:v>
                </c:pt>
                <c:pt idx="1786">
                  <c:v>41614</c:v>
                </c:pt>
                <c:pt idx="1787">
                  <c:v>41617</c:v>
                </c:pt>
                <c:pt idx="1788">
                  <c:v>41618</c:v>
                </c:pt>
                <c:pt idx="1789">
                  <c:v>41619</c:v>
                </c:pt>
                <c:pt idx="1790">
                  <c:v>41620</c:v>
                </c:pt>
                <c:pt idx="1791">
                  <c:v>41621</c:v>
                </c:pt>
                <c:pt idx="1792">
                  <c:v>41624</c:v>
                </c:pt>
                <c:pt idx="1793">
                  <c:v>41625</c:v>
                </c:pt>
                <c:pt idx="1794">
                  <c:v>41626</c:v>
                </c:pt>
                <c:pt idx="1795">
                  <c:v>41627</c:v>
                </c:pt>
                <c:pt idx="1796">
                  <c:v>41628</c:v>
                </c:pt>
                <c:pt idx="1797">
                  <c:v>41631</c:v>
                </c:pt>
                <c:pt idx="1798">
                  <c:v>41632</c:v>
                </c:pt>
                <c:pt idx="1799">
                  <c:v>41634</c:v>
                </c:pt>
                <c:pt idx="1800">
                  <c:v>41635</c:v>
                </c:pt>
                <c:pt idx="1801">
                  <c:v>41638</c:v>
                </c:pt>
                <c:pt idx="1802">
                  <c:v>41639</c:v>
                </c:pt>
                <c:pt idx="1803">
                  <c:v>41641</c:v>
                </c:pt>
                <c:pt idx="1804">
                  <c:v>41642</c:v>
                </c:pt>
                <c:pt idx="1805">
                  <c:v>41645</c:v>
                </c:pt>
                <c:pt idx="1806">
                  <c:v>41646</c:v>
                </c:pt>
                <c:pt idx="1807">
                  <c:v>41647</c:v>
                </c:pt>
                <c:pt idx="1808">
                  <c:v>41648</c:v>
                </c:pt>
                <c:pt idx="1809">
                  <c:v>41649</c:v>
                </c:pt>
                <c:pt idx="1810">
                  <c:v>41652</c:v>
                </c:pt>
                <c:pt idx="1811">
                  <c:v>41653</c:v>
                </c:pt>
                <c:pt idx="1812">
                  <c:v>41654</c:v>
                </c:pt>
                <c:pt idx="1813">
                  <c:v>41655</c:v>
                </c:pt>
                <c:pt idx="1814">
                  <c:v>41656</c:v>
                </c:pt>
                <c:pt idx="1815">
                  <c:v>41660</c:v>
                </c:pt>
                <c:pt idx="1816">
                  <c:v>41661</c:v>
                </c:pt>
                <c:pt idx="1817">
                  <c:v>41662</c:v>
                </c:pt>
                <c:pt idx="1818">
                  <c:v>41663</c:v>
                </c:pt>
                <c:pt idx="1819">
                  <c:v>41666</c:v>
                </c:pt>
                <c:pt idx="1820">
                  <c:v>41667</c:v>
                </c:pt>
                <c:pt idx="1821">
                  <c:v>41668</c:v>
                </c:pt>
                <c:pt idx="1822">
                  <c:v>41669</c:v>
                </c:pt>
                <c:pt idx="1823">
                  <c:v>41670</c:v>
                </c:pt>
                <c:pt idx="1824">
                  <c:v>41673</c:v>
                </c:pt>
                <c:pt idx="1825">
                  <c:v>41674</c:v>
                </c:pt>
                <c:pt idx="1826">
                  <c:v>41675</c:v>
                </c:pt>
                <c:pt idx="1827">
                  <c:v>41676</c:v>
                </c:pt>
                <c:pt idx="1828">
                  <c:v>41677</c:v>
                </c:pt>
                <c:pt idx="1829">
                  <c:v>41680</c:v>
                </c:pt>
                <c:pt idx="1830">
                  <c:v>41681</c:v>
                </c:pt>
                <c:pt idx="1831">
                  <c:v>41682</c:v>
                </c:pt>
                <c:pt idx="1832">
                  <c:v>41683</c:v>
                </c:pt>
                <c:pt idx="1833">
                  <c:v>41684</c:v>
                </c:pt>
                <c:pt idx="1834">
                  <c:v>41688</c:v>
                </c:pt>
                <c:pt idx="1835">
                  <c:v>41689</c:v>
                </c:pt>
                <c:pt idx="1836">
                  <c:v>41690</c:v>
                </c:pt>
                <c:pt idx="1837">
                  <c:v>41691</c:v>
                </c:pt>
                <c:pt idx="1838">
                  <c:v>41694</c:v>
                </c:pt>
                <c:pt idx="1839">
                  <c:v>41695</c:v>
                </c:pt>
                <c:pt idx="1840">
                  <c:v>41696</c:v>
                </c:pt>
                <c:pt idx="1841">
                  <c:v>41697</c:v>
                </c:pt>
                <c:pt idx="1842">
                  <c:v>41698</c:v>
                </c:pt>
                <c:pt idx="1843">
                  <c:v>41701</c:v>
                </c:pt>
                <c:pt idx="1844">
                  <c:v>41702</c:v>
                </c:pt>
                <c:pt idx="1845">
                  <c:v>41703</c:v>
                </c:pt>
                <c:pt idx="1846">
                  <c:v>41704</c:v>
                </c:pt>
                <c:pt idx="1847">
                  <c:v>41705</c:v>
                </c:pt>
                <c:pt idx="1848">
                  <c:v>41708</c:v>
                </c:pt>
                <c:pt idx="1849">
                  <c:v>41709</c:v>
                </c:pt>
                <c:pt idx="1850">
                  <c:v>41710</c:v>
                </c:pt>
                <c:pt idx="1851">
                  <c:v>41711</c:v>
                </c:pt>
                <c:pt idx="1852">
                  <c:v>41712</c:v>
                </c:pt>
                <c:pt idx="1853">
                  <c:v>41715</c:v>
                </c:pt>
                <c:pt idx="1854">
                  <c:v>41716</c:v>
                </c:pt>
                <c:pt idx="1855">
                  <c:v>41717</c:v>
                </c:pt>
                <c:pt idx="1856">
                  <c:v>41718</c:v>
                </c:pt>
                <c:pt idx="1857">
                  <c:v>41719</c:v>
                </c:pt>
                <c:pt idx="1858">
                  <c:v>41722</c:v>
                </c:pt>
                <c:pt idx="1859">
                  <c:v>41723</c:v>
                </c:pt>
                <c:pt idx="1860">
                  <c:v>41724</c:v>
                </c:pt>
                <c:pt idx="1861">
                  <c:v>41725</c:v>
                </c:pt>
                <c:pt idx="1862">
                  <c:v>41726</c:v>
                </c:pt>
                <c:pt idx="1863">
                  <c:v>41729</c:v>
                </c:pt>
                <c:pt idx="1864">
                  <c:v>41730</c:v>
                </c:pt>
                <c:pt idx="1865">
                  <c:v>41731</c:v>
                </c:pt>
                <c:pt idx="1866">
                  <c:v>41732</c:v>
                </c:pt>
                <c:pt idx="1867">
                  <c:v>41733</c:v>
                </c:pt>
                <c:pt idx="1868">
                  <c:v>41736</c:v>
                </c:pt>
                <c:pt idx="1869">
                  <c:v>41737</c:v>
                </c:pt>
                <c:pt idx="1870">
                  <c:v>41738</c:v>
                </c:pt>
                <c:pt idx="1871">
                  <c:v>41739</c:v>
                </c:pt>
                <c:pt idx="1872">
                  <c:v>41740</c:v>
                </c:pt>
                <c:pt idx="1873">
                  <c:v>41743</c:v>
                </c:pt>
                <c:pt idx="1874">
                  <c:v>41744</c:v>
                </c:pt>
                <c:pt idx="1875">
                  <c:v>41745</c:v>
                </c:pt>
                <c:pt idx="1876">
                  <c:v>41746</c:v>
                </c:pt>
                <c:pt idx="1877">
                  <c:v>41750</c:v>
                </c:pt>
                <c:pt idx="1878">
                  <c:v>41751</c:v>
                </c:pt>
                <c:pt idx="1879">
                  <c:v>41752</c:v>
                </c:pt>
                <c:pt idx="1880">
                  <c:v>41753</c:v>
                </c:pt>
                <c:pt idx="1881">
                  <c:v>41754</c:v>
                </c:pt>
                <c:pt idx="1882">
                  <c:v>41757</c:v>
                </c:pt>
                <c:pt idx="1883">
                  <c:v>41758</c:v>
                </c:pt>
                <c:pt idx="1884">
                  <c:v>41759</c:v>
                </c:pt>
                <c:pt idx="1885">
                  <c:v>41760</c:v>
                </c:pt>
                <c:pt idx="1886">
                  <c:v>41761</c:v>
                </c:pt>
                <c:pt idx="1887">
                  <c:v>41764</c:v>
                </c:pt>
                <c:pt idx="1888">
                  <c:v>41765</c:v>
                </c:pt>
                <c:pt idx="1889">
                  <c:v>41766</c:v>
                </c:pt>
                <c:pt idx="1890">
                  <c:v>41767</c:v>
                </c:pt>
                <c:pt idx="1891">
                  <c:v>41768</c:v>
                </c:pt>
                <c:pt idx="1892">
                  <c:v>41771</c:v>
                </c:pt>
                <c:pt idx="1893">
                  <c:v>41772</c:v>
                </c:pt>
                <c:pt idx="1894">
                  <c:v>41773</c:v>
                </c:pt>
                <c:pt idx="1895">
                  <c:v>41774</c:v>
                </c:pt>
                <c:pt idx="1896">
                  <c:v>41775</c:v>
                </c:pt>
                <c:pt idx="1897">
                  <c:v>41778</c:v>
                </c:pt>
                <c:pt idx="1898">
                  <c:v>41779</c:v>
                </c:pt>
                <c:pt idx="1899">
                  <c:v>41780</c:v>
                </c:pt>
                <c:pt idx="1900">
                  <c:v>41781</c:v>
                </c:pt>
                <c:pt idx="1901">
                  <c:v>41782</c:v>
                </c:pt>
                <c:pt idx="1902">
                  <c:v>41786</c:v>
                </c:pt>
                <c:pt idx="1903">
                  <c:v>41787</c:v>
                </c:pt>
                <c:pt idx="1904">
                  <c:v>41788</c:v>
                </c:pt>
                <c:pt idx="1905">
                  <c:v>41789</c:v>
                </c:pt>
                <c:pt idx="1906">
                  <c:v>41792</c:v>
                </c:pt>
                <c:pt idx="1907">
                  <c:v>41793</c:v>
                </c:pt>
                <c:pt idx="1908">
                  <c:v>41794</c:v>
                </c:pt>
                <c:pt idx="1909">
                  <c:v>41795</c:v>
                </c:pt>
                <c:pt idx="1910">
                  <c:v>41796</c:v>
                </c:pt>
                <c:pt idx="1911">
                  <c:v>41799</c:v>
                </c:pt>
                <c:pt idx="1912">
                  <c:v>41800</c:v>
                </c:pt>
                <c:pt idx="1913">
                  <c:v>41801</c:v>
                </c:pt>
                <c:pt idx="1914">
                  <c:v>41802</c:v>
                </c:pt>
                <c:pt idx="1915">
                  <c:v>41803</c:v>
                </c:pt>
                <c:pt idx="1916">
                  <c:v>41806</c:v>
                </c:pt>
                <c:pt idx="1917">
                  <c:v>41807</c:v>
                </c:pt>
                <c:pt idx="1918">
                  <c:v>41808</c:v>
                </c:pt>
                <c:pt idx="1919">
                  <c:v>41809</c:v>
                </c:pt>
                <c:pt idx="1920">
                  <c:v>41810</c:v>
                </c:pt>
                <c:pt idx="1921">
                  <c:v>41813</c:v>
                </c:pt>
                <c:pt idx="1922">
                  <c:v>41814</c:v>
                </c:pt>
                <c:pt idx="1923">
                  <c:v>41815</c:v>
                </c:pt>
                <c:pt idx="1924">
                  <c:v>41816</c:v>
                </c:pt>
                <c:pt idx="1925">
                  <c:v>41817</c:v>
                </c:pt>
                <c:pt idx="1926">
                  <c:v>41820</c:v>
                </c:pt>
                <c:pt idx="1927">
                  <c:v>41821</c:v>
                </c:pt>
                <c:pt idx="1928">
                  <c:v>41822</c:v>
                </c:pt>
                <c:pt idx="1929">
                  <c:v>41823</c:v>
                </c:pt>
                <c:pt idx="1930">
                  <c:v>41827</c:v>
                </c:pt>
                <c:pt idx="1931">
                  <c:v>41828</c:v>
                </c:pt>
                <c:pt idx="1932">
                  <c:v>41829</c:v>
                </c:pt>
                <c:pt idx="1933">
                  <c:v>41830</c:v>
                </c:pt>
                <c:pt idx="1934">
                  <c:v>41831</c:v>
                </c:pt>
                <c:pt idx="1935">
                  <c:v>41834</c:v>
                </c:pt>
                <c:pt idx="1936">
                  <c:v>41835</c:v>
                </c:pt>
                <c:pt idx="1937">
                  <c:v>41836</c:v>
                </c:pt>
                <c:pt idx="1938">
                  <c:v>41837</c:v>
                </c:pt>
                <c:pt idx="1939">
                  <c:v>41838</c:v>
                </c:pt>
                <c:pt idx="1940">
                  <c:v>41841</c:v>
                </c:pt>
                <c:pt idx="1941">
                  <c:v>41842</c:v>
                </c:pt>
                <c:pt idx="1942">
                  <c:v>41843</c:v>
                </c:pt>
                <c:pt idx="1943">
                  <c:v>41844</c:v>
                </c:pt>
                <c:pt idx="1944">
                  <c:v>41845</c:v>
                </c:pt>
                <c:pt idx="1945">
                  <c:v>41848</c:v>
                </c:pt>
                <c:pt idx="1946">
                  <c:v>41849</c:v>
                </c:pt>
                <c:pt idx="1947">
                  <c:v>41850</c:v>
                </c:pt>
                <c:pt idx="1948">
                  <c:v>41851</c:v>
                </c:pt>
                <c:pt idx="1949">
                  <c:v>41852</c:v>
                </c:pt>
                <c:pt idx="1950">
                  <c:v>41855</c:v>
                </c:pt>
                <c:pt idx="1951">
                  <c:v>41856</c:v>
                </c:pt>
                <c:pt idx="1952">
                  <c:v>41857</c:v>
                </c:pt>
                <c:pt idx="1953">
                  <c:v>41858</c:v>
                </c:pt>
                <c:pt idx="1954">
                  <c:v>41859</c:v>
                </c:pt>
                <c:pt idx="1955">
                  <c:v>41862</c:v>
                </c:pt>
                <c:pt idx="1956">
                  <c:v>41863</c:v>
                </c:pt>
                <c:pt idx="1957">
                  <c:v>41864</c:v>
                </c:pt>
                <c:pt idx="1958">
                  <c:v>41865</c:v>
                </c:pt>
                <c:pt idx="1959">
                  <c:v>41866</c:v>
                </c:pt>
                <c:pt idx="1960">
                  <c:v>41869</c:v>
                </c:pt>
                <c:pt idx="1961">
                  <c:v>41870</c:v>
                </c:pt>
                <c:pt idx="1962">
                  <c:v>41871</c:v>
                </c:pt>
                <c:pt idx="1963">
                  <c:v>41872</c:v>
                </c:pt>
                <c:pt idx="1964">
                  <c:v>41873</c:v>
                </c:pt>
                <c:pt idx="1965">
                  <c:v>41876</c:v>
                </c:pt>
                <c:pt idx="1966">
                  <c:v>41877</c:v>
                </c:pt>
                <c:pt idx="1967">
                  <c:v>41878</c:v>
                </c:pt>
                <c:pt idx="1968">
                  <c:v>41879</c:v>
                </c:pt>
                <c:pt idx="1969">
                  <c:v>41880</c:v>
                </c:pt>
                <c:pt idx="1970">
                  <c:v>41884</c:v>
                </c:pt>
                <c:pt idx="1971">
                  <c:v>41885</c:v>
                </c:pt>
                <c:pt idx="1972">
                  <c:v>41886</c:v>
                </c:pt>
                <c:pt idx="1973">
                  <c:v>41887</c:v>
                </c:pt>
                <c:pt idx="1974">
                  <c:v>41890</c:v>
                </c:pt>
                <c:pt idx="1975">
                  <c:v>41891</c:v>
                </c:pt>
                <c:pt idx="1976">
                  <c:v>41892</c:v>
                </c:pt>
                <c:pt idx="1977">
                  <c:v>41893</c:v>
                </c:pt>
                <c:pt idx="1978">
                  <c:v>41894</c:v>
                </c:pt>
                <c:pt idx="1979">
                  <c:v>41897</c:v>
                </c:pt>
                <c:pt idx="1980">
                  <c:v>41898</c:v>
                </c:pt>
                <c:pt idx="1981">
                  <c:v>41899</c:v>
                </c:pt>
                <c:pt idx="1982">
                  <c:v>41900</c:v>
                </c:pt>
                <c:pt idx="1983">
                  <c:v>41901</c:v>
                </c:pt>
                <c:pt idx="1984">
                  <c:v>41904</c:v>
                </c:pt>
                <c:pt idx="1985">
                  <c:v>41905</c:v>
                </c:pt>
                <c:pt idx="1986">
                  <c:v>41906</c:v>
                </c:pt>
                <c:pt idx="1987">
                  <c:v>41907</c:v>
                </c:pt>
                <c:pt idx="1988">
                  <c:v>41908</c:v>
                </c:pt>
                <c:pt idx="1989">
                  <c:v>41911</c:v>
                </c:pt>
                <c:pt idx="1990">
                  <c:v>41912</c:v>
                </c:pt>
                <c:pt idx="1991">
                  <c:v>41913</c:v>
                </c:pt>
                <c:pt idx="1992">
                  <c:v>41914</c:v>
                </c:pt>
                <c:pt idx="1993">
                  <c:v>41915</c:v>
                </c:pt>
                <c:pt idx="1994">
                  <c:v>41918</c:v>
                </c:pt>
                <c:pt idx="1995">
                  <c:v>41919</c:v>
                </c:pt>
                <c:pt idx="1996">
                  <c:v>41920</c:v>
                </c:pt>
                <c:pt idx="1997">
                  <c:v>41921</c:v>
                </c:pt>
                <c:pt idx="1998">
                  <c:v>41922</c:v>
                </c:pt>
                <c:pt idx="1999">
                  <c:v>41925</c:v>
                </c:pt>
                <c:pt idx="2000">
                  <c:v>41926</c:v>
                </c:pt>
                <c:pt idx="2001">
                  <c:v>41927</c:v>
                </c:pt>
                <c:pt idx="2002">
                  <c:v>41928</c:v>
                </c:pt>
                <c:pt idx="2003">
                  <c:v>41929</c:v>
                </c:pt>
                <c:pt idx="2004">
                  <c:v>41932</c:v>
                </c:pt>
                <c:pt idx="2005">
                  <c:v>41933</c:v>
                </c:pt>
                <c:pt idx="2006">
                  <c:v>41934</c:v>
                </c:pt>
                <c:pt idx="2007">
                  <c:v>41935</c:v>
                </c:pt>
                <c:pt idx="2008">
                  <c:v>41936</c:v>
                </c:pt>
                <c:pt idx="2009">
                  <c:v>41939</c:v>
                </c:pt>
                <c:pt idx="2010">
                  <c:v>41940</c:v>
                </c:pt>
                <c:pt idx="2011">
                  <c:v>41941</c:v>
                </c:pt>
                <c:pt idx="2012">
                  <c:v>41942</c:v>
                </c:pt>
                <c:pt idx="2013">
                  <c:v>41943</c:v>
                </c:pt>
                <c:pt idx="2014">
                  <c:v>41946</c:v>
                </c:pt>
                <c:pt idx="2015">
                  <c:v>41947</c:v>
                </c:pt>
                <c:pt idx="2016">
                  <c:v>41948</c:v>
                </c:pt>
                <c:pt idx="2017">
                  <c:v>41949</c:v>
                </c:pt>
                <c:pt idx="2018">
                  <c:v>41950</c:v>
                </c:pt>
                <c:pt idx="2019">
                  <c:v>41953</c:v>
                </c:pt>
                <c:pt idx="2020">
                  <c:v>41954</c:v>
                </c:pt>
                <c:pt idx="2021">
                  <c:v>41955</c:v>
                </c:pt>
                <c:pt idx="2022">
                  <c:v>41956</c:v>
                </c:pt>
                <c:pt idx="2023">
                  <c:v>41957</c:v>
                </c:pt>
                <c:pt idx="2024">
                  <c:v>41960</c:v>
                </c:pt>
                <c:pt idx="2025">
                  <c:v>41961</c:v>
                </c:pt>
                <c:pt idx="2026">
                  <c:v>41962</c:v>
                </c:pt>
                <c:pt idx="2027">
                  <c:v>41963</c:v>
                </c:pt>
                <c:pt idx="2028">
                  <c:v>41964</c:v>
                </c:pt>
                <c:pt idx="2029">
                  <c:v>41967</c:v>
                </c:pt>
                <c:pt idx="2030">
                  <c:v>41968</c:v>
                </c:pt>
                <c:pt idx="2031">
                  <c:v>41969</c:v>
                </c:pt>
                <c:pt idx="2032">
                  <c:v>41971</c:v>
                </c:pt>
                <c:pt idx="2033">
                  <c:v>41974</c:v>
                </c:pt>
                <c:pt idx="2034">
                  <c:v>41975</c:v>
                </c:pt>
                <c:pt idx="2035">
                  <c:v>41976</c:v>
                </c:pt>
                <c:pt idx="2036">
                  <c:v>41977</c:v>
                </c:pt>
                <c:pt idx="2037">
                  <c:v>41978</c:v>
                </c:pt>
                <c:pt idx="2038">
                  <c:v>41981</c:v>
                </c:pt>
                <c:pt idx="2039">
                  <c:v>41982</c:v>
                </c:pt>
                <c:pt idx="2040">
                  <c:v>41983</c:v>
                </c:pt>
                <c:pt idx="2041">
                  <c:v>41984</c:v>
                </c:pt>
                <c:pt idx="2042">
                  <c:v>41985</c:v>
                </c:pt>
                <c:pt idx="2043">
                  <c:v>41988</c:v>
                </c:pt>
                <c:pt idx="2044">
                  <c:v>41989</c:v>
                </c:pt>
                <c:pt idx="2045">
                  <c:v>41990</c:v>
                </c:pt>
                <c:pt idx="2046">
                  <c:v>41991</c:v>
                </c:pt>
                <c:pt idx="2047">
                  <c:v>41992</c:v>
                </c:pt>
                <c:pt idx="2048">
                  <c:v>41995</c:v>
                </c:pt>
                <c:pt idx="2049">
                  <c:v>41996</c:v>
                </c:pt>
                <c:pt idx="2050">
                  <c:v>41997</c:v>
                </c:pt>
                <c:pt idx="2051">
                  <c:v>41999</c:v>
                </c:pt>
                <c:pt idx="2052">
                  <c:v>42002</c:v>
                </c:pt>
                <c:pt idx="2053">
                  <c:v>42003</c:v>
                </c:pt>
                <c:pt idx="2054">
                  <c:v>42004</c:v>
                </c:pt>
                <c:pt idx="2055">
                  <c:v>42006</c:v>
                </c:pt>
                <c:pt idx="2056">
                  <c:v>42009</c:v>
                </c:pt>
                <c:pt idx="2057">
                  <c:v>42010</c:v>
                </c:pt>
                <c:pt idx="2058">
                  <c:v>42011</c:v>
                </c:pt>
                <c:pt idx="2059">
                  <c:v>42012</c:v>
                </c:pt>
                <c:pt idx="2060">
                  <c:v>42013</c:v>
                </c:pt>
                <c:pt idx="2061">
                  <c:v>42016</c:v>
                </c:pt>
                <c:pt idx="2062">
                  <c:v>42017</c:v>
                </c:pt>
                <c:pt idx="2063">
                  <c:v>42018</c:v>
                </c:pt>
                <c:pt idx="2064">
                  <c:v>42019</c:v>
                </c:pt>
                <c:pt idx="2065">
                  <c:v>42020</c:v>
                </c:pt>
                <c:pt idx="2066">
                  <c:v>42024</c:v>
                </c:pt>
                <c:pt idx="2067">
                  <c:v>42025</c:v>
                </c:pt>
                <c:pt idx="2068">
                  <c:v>42026</c:v>
                </c:pt>
                <c:pt idx="2069">
                  <c:v>42027</c:v>
                </c:pt>
                <c:pt idx="2070">
                  <c:v>42030</c:v>
                </c:pt>
                <c:pt idx="2071">
                  <c:v>42031</c:v>
                </c:pt>
                <c:pt idx="2072">
                  <c:v>42032</c:v>
                </c:pt>
                <c:pt idx="2073">
                  <c:v>42033</c:v>
                </c:pt>
                <c:pt idx="2074">
                  <c:v>42034</c:v>
                </c:pt>
                <c:pt idx="2075">
                  <c:v>42037</c:v>
                </c:pt>
                <c:pt idx="2076">
                  <c:v>42038</c:v>
                </c:pt>
                <c:pt idx="2077">
                  <c:v>42039</c:v>
                </c:pt>
                <c:pt idx="2078">
                  <c:v>42040</c:v>
                </c:pt>
                <c:pt idx="2079">
                  <c:v>42041</c:v>
                </c:pt>
                <c:pt idx="2080">
                  <c:v>42044</c:v>
                </c:pt>
                <c:pt idx="2081">
                  <c:v>42045</c:v>
                </c:pt>
                <c:pt idx="2082">
                  <c:v>42046</c:v>
                </c:pt>
                <c:pt idx="2083">
                  <c:v>42047</c:v>
                </c:pt>
                <c:pt idx="2084">
                  <c:v>42048</c:v>
                </c:pt>
                <c:pt idx="2085">
                  <c:v>42052</c:v>
                </c:pt>
                <c:pt idx="2086">
                  <c:v>42053</c:v>
                </c:pt>
                <c:pt idx="2087">
                  <c:v>42054</c:v>
                </c:pt>
                <c:pt idx="2088">
                  <c:v>42055</c:v>
                </c:pt>
                <c:pt idx="2089">
                  <c:v>42058</c:v>
                </c:pt>
                <c:pt idx="2090">
                  <c:v>42059</c:v>
                </c:pt>
                <c:pt idx="2091">
                  <c:v>42060</c:v>
                </c:pt>
                <c:pt idx="2092">
                  <c:v>42061</c:v>
                </c:pt>
                <c:pt idx="2093">
                  <c:v>42062</c:v>
                </c:pt>
                <c:pt idx="2094">
                  <c:v>42065</c:v>
                </c:pt>
                <c:pt idx="2095">
                  <c:v>42066</c:v>
                </c:pt>
                <c:pt idx="2096">
                  <c:v>42067</c:v>
                </c:pt>
                <c:pt idx="2097">
                  <c:v>42068</c:v>
                </c:pt>
                <c:pt idx="2098">
                  <c:v>42069</c:v>
                </c:pt>
                <c:pt idx="2099">
                  <c:v>42072</c:v>
                </c:pt>
                <c:pt idx="2100">
                  <c:v>42073</c:v>
                </c:pt>
                <c:pt idx="2101">
                  <c:v>42074</c:v>
                </c:pt>
                <c:pt idx="2102">
                  <c:v>42075</c:v>
                </c:pt>
                <c:pt idx="2103">
                  <c:v>42076</c:v>
                </c:pt>
                <c:pt idx="2104">
                  <c:v>42079</c:v>
                </c:pt>
                <c:pt idx="2105">
                  <c:v>42080</c:v>
                </c:pt>
                <c:pt idx="2106">
                  <c:v>42081</c:v>
                </c:pt>
                <c:pt idx="2107">
                  <c:v>42082</c:v>
                </c:pt>
                <c:pt idx="2108">
                  <c:v>42083</c:v>
                </c:pt>
                <c:pt idx="2109">
                  <c:v>42086</c:v>
                </c:pt>
                <c:pt idx="2110">
                  <c:v>42087</c:v>
                </c:pt>
                <c:pt idx="2111">
                  <c:v>42088</c:v>
                </c:pt>
                <c:pt idx="2112">
                  <c:v>42089</c:v>
                </c:pt>
                <c:pt idx="2113">
                  <c:v>42090</c:v>
                </c:pt>
                <c:pt idx="2114">
                  <c:v>42093</c:v>
                </c:pt>
                <c:pt idx="2115">
                  <c:v>42094</c:v>
                </c:pt>
                <c:pt idx="2116">
                  <c:v>42095</c:v>
                </c:pt>
                <c:pt idx="2117">
                  <c:v>42096</c:v>
                </c:pt>
                <c:pt idx="2118">
                  <c:v>42100</c:v>
                </c:pt>
                <c:pt idx="2119">
                  <c:v>42101</c:v>
                </c:pt>
                <c:pt idx="2120">
                  <c:v>42102</c:v>
                </c:pt>
                <c:pt idx="2121">
                  <c:v>42103</c:v>
                </c:pt>
                <c:pt idx="2122">
                  <c:v>42104</c:v>
                </c:pt>
                <c:pt idx="2123">
                  <c:v>42107</c:v>
                </c:pt>
                <c:pt idx="2124">
                  <c:v>42108</c:v>
                </c:pt>
                <c:pt idx="2125">
                  <c:v>42109</c:v>
                </c:pt>
                <c:pt idx="2126">
                  <c:v>42110</c:v>
                </c:pt>
                <c:pt idx="2127">
                  <c:v>42111</c:v>
                </c:pt>
                <c:pt idx="2128">
                  <c:v>42114</c:v>
                </c:pt>
                <c:pt idx="2129">
                  <c:v>42115</c:v>
                </c:pt>
                <c:pt idx="2130">
                  <c:v>42116</c:v>
                </c:pt>
                <c:pt idx="2131">
                  <c:v>42117</c:v>
                </c:pt>
                <c:pt idx="2132">
                  <c:v>42118</c:v>
                </c:pt>
                <c:pt idx="2133">
                  <c:v>42121</c:v>
                </c:pt>
                <c:pt idx="2134">
                  <c:v>42122</c:v>
                </c:pt>
                <c:pt idx="2135">
                  <c:v>42123</c:v>
                </c:pt>
                <c:pt idx="2136">
                  <c:v>42124</c:v>
                </c:pt>
                <c:pt idx="2137">
                  <c:v>42125</c:v>
                </c:pt>
                <c:pt idx="2138">
                  <c:v>42128</c:v>
                </c:pt>
                <c:pt idx="2139">
                  <c:v>42129</c:v>
                </c:pt>
                <c:pt idx="2140">
                  <c:v>42130</c:v>
                </c:pt>
                <c:pt idx="2141">
                  <c:v>42131</c:v>
                </c:pt>
                <c:pt idx="2142">
                  <c:v>42132</c:v>
                </c:pt>
                <c:pt idx="2143">
                  <c:v>42135</c:v>
                </c:pt>
                <c:pt idx="2144">
                  <c:v>42136</c:v>
                </c:pt>
                <c:pt idx="2145">
                  <c:v>42137</c:v>
                </c:pt>
                <c:pt idx="2146">
                  <c:v>42138</c:v>
                </c:pt>
                <c:pt idx="2147">
                  <c:v>42139</c:v>
                </c:pt>
                <c:pt idx="2148">
                  <c:v>42142</c:v>
                </c:pt>
                <c:pt idx="2149">
                  <c:v>42143</c:v>
                </c:pt>
                <c:pt idx="2150">
                  <c:v>42144</c:v>
                </c:pt>
                <c:pt idx="2151">
                  <c:v>42145</c:v>
                </c:pt>
                <c:pt idx="2152">
                  <c:v>42146</c:v>
                </c:pt>
                <c:pt idx="2153">
                  <c:v>42150</c:v>
                </c:pt>
                <c:pt idx="2154">
                  <c:v>42151</c:v>
                </c:pt>
                <c:pt idx="2155">
                  <c:v>42152</c:v>
                </c:pt>
                <c:pt idx="2156">
                  <c:v>42153</c:v>
                </c:pt>
                <c:pt idx="2157">
                  <c:v>42156</c:v>
                </c:pt>
                <c:pt idx="2158">
                  <c:v>42157</c:v>
                </c:pt>
                <c:pt idx="2159">
                  <c:v>42158</c:v>
                </c:pt>
                <c:pt idx="2160">
                  <c:v>42159</c:v>
                </c:pt>
                <c:pt idx="2161">
                  <c:v>42160</c:v>
                </c:pt>
                <c:pt idx="2162">
                  <c:v>42163</c:v>
                </c:pt>
                <c:pt idx="2163">
                  <c:v>42164</c:v>
                </c:pt>
                <c:pt idx="2164">
                  <c:v>42165</c:v>
                </c:pt>
                <c:pt idx="2165">
                  <c:v>42166</c:v>
                </c:pt>
                <c:pt idx="2166">
                  <c:v>42167</c:v>
                </c:pt>
                <c:pt idx="2167">
                  <c:v>42170</c:v>
                </c:pt>
                <c:pt idx="2168">
                  <c:v>42171</c:v>
                </c:pt>
                <c:pt idx="2169">
                  <c:v>42172</c:v>
                </c:pt>
                <c:pt idx="2170">
                  <c:v>42173</c:v>
                </c:pt>
                <c:pt idx="2171">
                  <c:v>42174</c:v>
                </c:pt>
                <c:pt idx="2172">
                  <c:v>42177</c:v>
                </c:pt>
                <c:pt idx="2173">
                  <c:v>42178</c:v>
                </c:pt>
                <c:pt idx="2174">
                  <c:v>42179</c:v>
                </c:pt>
                <c:pt idx="2175">
                  <c:v>42180</c:v>
                </c:pt>
                <c:pt idx="2176">
                  <c:v>42181</c:v>
                </c:pt>
                <c:pt idx="2177">
                  <c:v>42184</c:v>
                </c:pt>
                <c:pt idx="2178">
                  <c:v>42185</c:v>
                </c:pt>
                <c:pt idx="2179">
                  <c:v>42186</c:v>
                </c:pt>
                <c:pt idx="2180">
                  <c:v>42187</c:v>
                </c:pt>
                <c:pt idx="2181">
                  <c:v>42191</c:v>
                </c:pt>
                <c:pt idx="2182">
                  <c:v>42192</c:v>
                </c:pt>
                <c:pt idx="2183">
                  <c:v>42193</c:v>
                </c:pt>
                <c:pt idx="2184">
                  <c:v>42194</c:v>
                </c:pt>
                <c:pt idx="2185">
                  <c:v>42195</c:v>
                </c:pt>
                <c:pt idx="2186">
                  <c:v>42198</c:v>
                </c:pt>
                <c:pt idx="2187">
                  <c:v>42199</c:v>
                </c:pt>
                <c:pt idx="2188">
                  <c:v>42200</c:v>
                </c:pt>
                <c:pt idx="2189">
                  <c:v>42201</c:v>
                </c:pt>
                <c:pt idx="2190">
                  <c:v>42202</c:v>
                </c:pt>
                <c:pt idx="2191">
                  <c:v>42205</c:v>
                </c:pt>
                <c:pt idx="2192">
                  <c:v>42206</c:v>
                </c:pt>
                <c:pt idx="2193">
                  <c:v>42207</c:v>
                </c:pt>
                <c:pt idx="2194">
                  <c:v>42208</c:v>
                </c:pt>
                <c:pt idx="2195">
                  <c:v>42209</c:v>
                </c:pt>
                <c:pt idx="2196">
                  <c:v>42212</c:v>
                </c:pt>
                <c:pt idx="2197">
                  <c:v>42213</c:v>
                </c:pt>
                <c:pt idx="2198">
                  <c:v>42214</c:v>
                </c:pt>
                <c:pt idx="2199">
                  <c:v>42215</c:v>
                </c:pt>
                <c:pt idx="2200">
                  <c:v>42216</c:v>
                </c:pt>
                <c:pt idx="2201">
                  <c:v>42219</c:v>
                </c:pt>
                <c:pt idx="2202">
                  <c:v>42220</c:v>
                </c:pt>
                <c:pt idx="2203">
                  <c:v>42221</c:v>
                </c:pt>
                <c:pt idx="2204">
                  <c:v>42222</c:v>
                </c:pt>
                <c:pt idx="2205">
                  <c:v>42223</c:v>
                </c:pt>
                <c:pt idx="2206">
                  <c:v>42226</c:v>
                </c:pt>
                <c:pt idx="2207">
                  <c:v>42227</c:v>
                </c:pt>
                <c:pt idx="2208">
                  <c:v>42228</c:v>
                </c:pt>
                <c:pt idx="2209">
                  <c:v>42229</c:v>
                </c:pt>
                <c:pt idx="2210">
                  <c:v>42230</c:v>
                </c:pt>
                <c:pt idx="2211">
                  <c:v>42233</c:v>
                </c:pt>
                <c:pt idx="2212">
                  <c:v>42234</c:v>
                </c:pt>
                <c:pt idx="2213">
                  <c:v>42235</c:v>
                </c:pt>
                <c:pt idx="2214">
                  <c:v>42236</c:v>
                </c:pt>
                <c:pt idx="2215">
                  <c:v>42237</c:v>
                </c:pt>
                <c:pt idx="2216">
                  <c:v>42240</c:v>
                </c:pt>
                <c:pt idx="2217">
                  <c:v>42241</c:v>
                </c:pt>
                <c:pt idx="2218">
                  <c:v>42242</c:v>
                </c:pt>
                <c:pt idx="2219">
                  <c:v>42243</c:v>
                </c:pt>
                <c:pt idx="2220">
                  <c:v>42244</c:v>
                </c:pt>
                <c:pt idx="2221">
                  <c:v>42247</c:v>
                </c:pt>
                <c:pt idx="2222">
                  <c:v>42248</c:v>
                </c:pt>
                <c:pt idx="2223">
                  <c:v>42249</c:v>
                </c:pt>
                <c:pt idx="2224">
                  <c:v>42250</c:v>
                </c:pt>
                <c:pt idx="2225">
                  <c:v>42251</c:v>
                </c:pt>
                <c:pt idx="2226">
                  <c:v>42255</c:v>
                </c:pt>
                <c:pt idx="2227">
                  <c:v>42256</c:v>
                </c:pt>
                <c:pt idx="2228">
                  <c:v>42257</c:v>
                </c:pt>
                <c:pt idx="2229">
                  <c:v>42258</c:v>
                </c:pt>
                <c:pt idx="2230">
                  <c:v>42261</c:v>
                </c:pt>
                <c:pt idx="2231">
                  <c:v>42262</c:v>
                </c:pt>
                <c:pt idx="2232">
                  <c:v>42263</c:v>
                </c:pt>
                <c:pt idx="2233">
                  <c:v>42264</c:v>
                </c:pt>
                <c:pt idx="2234">
                  <c:v>42265</c:v>
                </c:pt>
                <c:pt idx="2235">
                  <c:v>42268</c:v>
                </c:pt>
                <c:pt idx="2236">
                  <c:v>42269</c:v>
                </c:pt>
                <c:pt idx="2237">
                  <c:v>42270</c:v>
                </c:pt>
                <c:pt idx="2238">
                  <c:v>42271</c:v>
                </c:pt>
                <c:pt idx="2239">
                  <c:v>42272</c:v>
                </c:pt>
                <c:pt idx="2240">
                  <c:v>42275</c:v>
                </c:pt>
                <c:pt idx="2241">
                  <c:v>42276</c:v>
                </c:pt>
                <c:pt idx="2242">
                  <c:v>42277</c:v>
                </c:pt>
                <c:pt idx="2243">
                  <c:v>42278</c:v>
                </c:pt>
                <c:pt idx="2244">
                  <c:v>42279</c:v>
                </c:pt>
                <c:pt idx="2245">
                  <c:v>42282</c:v>
                </c:pt>
                <c:pt idx="2246">
                  <c:v>42283</c:v>
                </c:pt>
                <c:pt idx="2247">
                  <c:v>42284</c:v>
                </c:pt>
                <c:pt idx="2248">
                  <c:v>42285</c:v>
                </c:pt>
                <c:pt idx="2249">
                  <c:v>42286</c:v>
                </c:pt>
                <c:pt idx="2250">
                  <c:v>42289</c:v>
                </c:pt>
                <c:pt idx="2251">
                  <c:v>42290</c:v>
                </c:pt>
                <c:pt idx="2252">
                  <c:v>42291</c:v>
                </c:pt>
                <c:pt idx="2253">
                  <c:v>42292</c:v>
                </c:pt>
                <c:pt idx="2254">
                  <c:v>42293</c:v>
                </c:pt>
                <c:pt idx="2255">
                  <c:v>42296</c:v>
                </c:pt>
                <c:pt idx="2256">
                  <c:v>42297</c:v>
                </c:pt>
                <c:pt idx="2257">
                  <c:v>42298</c:v>
                </c:pt>
                <c:pt idx="2258">
                  <c:v>42299</c:v>
                </c:pt>
                <c:pt idx="2259">
                  <c:v>42300</c:v>
                </c:pt>
                <c:pt idx="2260">
                  <c:v>42303</c:v>
                </c:pt>
                <c:pt idx="2261">
                  <c:v>42304</c:v>
                </c:pt>
                <c:pt idx="2262">
                  <c:v>42305</c:v>
                </c:pt>
                <c:pt idx="2263">
                  <c:v>42306</c:v>
                </c:pt>
                <c:pt idx="2264">
                  <c:v>42307</c:v>
                </c:pt>
                <c:pt idx="2265">
                  <c:v>42310</c:v>
                </c:pt>
                <c:pt idx="2266">
                  <c:v>42311</c:v>
                </c:pt>
                <c:pt idx="2267">
                  <c:v>42312</c:v>
                </c:pt>
                <c:pt idx="2268">
                  <c:v>42313</c:v>
                </c:pt>
                <c:pt idx="2269">
                  <c:v>42314</c:v>
                </c:pt>
                <c:pt idx="2270">
                  <c:v>42317</c:v>
                </c:pt>
                <c:pt idx="2271">
                  <c:v>42318</c:v>
                </c:pt>
                <c:pt idx="2272">
                  <c:v>42319</c:v>
                </c:pt>
                <c:pt idx="2273">
                  <c:v>42320</c:v>
                </c:pt>
                <c:pt idx="2274">
                  <c:v>42321</c:v>
                </c:pt>
                <c:pt idx="2275">
                  <c:v>42324</c:v>
                </c:pt>
                <c:pt idx="2276">
                  <c:v>42325</c:v>
                </c:pt>
                <c:pt idx="2277">
                  <c:v>42326</c:v>
                </c:pt>
                <c:pt idx="2278">
                  <c:v>42327</c:v>
                </c:pt>
                <c:pt idx="2279">
                  <c:v>42328</c:v>
                </c:pt>
                <c:pt idx="2280">
                  <c:v>42331</c:v>
                </c:pt>
                <c:pt idx="2281">
                  <c:v>42332</c:v>
                </c:pt>
                <c:pt idx="2282">
                  <c:v>42333</c:v>
                </c:pt>
                <c:pt idx="2283">
                  <c:v>42335</c:v>
                </c:pt>
                <c:pt idx="2284">
                  <c:v>42338</c:v>
                </c:pt>
                <c:pt idx="2285">
                  <c:v>42339</c:v>
                </c:pt>
                <c:pt idx="2286">
                  <c:v>42340</c:v>
                </c:pt>
                <c:pt idx="2287">
                  <c:v>42341</c:v>
                </c:pt>
                <c:pt idx="2288">
                  <c:v>42342</c:v>
                </c:pt>
                <c:pt idx="2289">
                  <c:v>42345</c:v>
                </c:pt>
                <c:pt idx="2290">
                  <c:v>42346</c:v>
                </c:pt>
                <c:pt idx="2291">
                  <c:v>42347</c:v>
                </c:pt>
                <c:pt idx="2292">
                  <c:v>42348</c:v>
                </c:pt>
                <c:pt idx="2293">
                  <c:v>42349</c:v>
                </c:pt>
                <c:pt idx="2294">
                  <c:v>42352</c:v>
                </c:pt>
                <c:pt idx="2295">
                  <c:v>42353</c:v>
                </c:pt>
                <c:pt idx="2296">
                  <c:v>42354</c:v>
                </c:pt>
                <c:pt idx="2297">
                  <c:v>42355</c:v>
                </c:pt>
                <c:pt idx="2298">
                  <c:v>42356</c:v>
                </c:pt>
                <c:pt idx="2299">
                  <c:v>42359</c:v>
                </c:pt>
                <c:pt idx="2300">
                  <c:v>42360</c:v>
                </c:pt>
                <c:pt idx="2301">
                  <c:v>42361</c:v>
                </c:pt>
                <c:pt idx="2302">
                  <c:v>42362</c:v>
                </c:pt>
                <c:pt idx="2303">
                  <c:v>42366</c:v>
                </c:pt>
                <c:pt idx="2304">
                  <c:v>42367</c:v>
                </c:pt>
                <c:pt idx="2305">
                  <c:v>42368</c:v>
                </c:pt>
                <c:pt idx="2306">
                  <c:v>42369</c:v>
                </c:pt>
                <c:pt idx="2307">
                  <c:v>42373</c:v>
                </c:pt>
                <c:pt idx="2308">
                  <c:v>42374</c:v>
                </c:pt>
                <c:pt idx="2309">
                  <c:v>42375</c:v>
                </c:pt>
                <c:pt idx="2310">
                  <c:v>42376</c:v>
                </c:pt>
                <c:pt idx="2311">
                  <c:v>42377</c:v>
                </c:pt>
                <c:pt idx="2312">
                  <c:v>42380</c:v>
                </c:pt>
                <c:pt idx="2313">
                  <c:v>42381</c:v>
                </c:pt>
                <c:pt idx="2314">
                  <c:v>42382</c:v>
                </c:pt>
                <c:pt idx="2315">
                  <c:v>42383</c:v>
                </c:pt>
                <c:pt idx="2316">
                  <c:v>42384</c:v>
                </c:pt>
                <c:pt idx="2317">
                  <c:v>42388</c:v>
                </c:pt>
                <c:pt idx="2318">
                  <c:v>42389</c:v>
                </c:pt>
                <c:pt idx="2319">
                  <c:v>42390</c:v>
                </c:pt>
                <c:pt idx="2320">
                  <c:v>42391</c:v>
                </c:pt>
                <c:pt idx="2321">
                  <c:v>42394</c:v>
                </c:pt>
                <c:pt idx="2322">
                  <c:v>42395</c:v>
                </c:pt>
                <c:pt idx="2323">
                  <c:v>42396</c:v>
                </c:pt>
                <c:pt idx="2324">
                  <c:v>42397</c:v>
                </c:pt>
                <c:pt idx="2325">
                  <c:v>42398</c:v>
                </c:pt>
                <c:pt idx="2326">
                  <c:v>42401</c:v>
                </c:pt>
                <c:pt idx="2327">
                  <c:v>42402</c:v>
                </c:pt>
                <c:pt idx="2328">
                  <c:v>42403</c:v>
                </c:pt>
                <c:pt idx="2329">
                  <c:v>42404</c:v>
                </c:pt>
                <c:pt idx="2330">
                  <c:v>42405</c:v>
                </c:pt>
                <c:pt idx="2331">
                  <c:v>42408</c:v>
                </c:pt>
                <c:pt idx="2332">
                  <c:v>42409</c:v>
                </c:pt>
                <c:pt idx="2333">
                  <c:v>42410</c:v>
                </c:pt>
                <c:pt idx="2334">
                  <c:v>42411</c:v>
                </c:pt>
                <c:pt idx="2335">
                  <c:v>42412</c:v>
                </c:pt>
                <c:pt idx="2336">
                  <c:v>42416</c:v>
                </c:pt>
                <c:pt idx="2337">
                  <c:v>42417</c:v>
                </c:pt>
                <c:pt idx="2338">
                  <c:v>42418</c:v>
                </c:pt>
                <c:pt idx="2339">
                  <c:v>42419</c:v>
                </c:pt>
                <c:pt idx="2340">
                  <c:v>42422</c:v>
                </c:pt>
                <c:pt idx="2341">
                  <c:v>42423</c:v>
                </c:pt>
                <c:pt idx="2342">
                  <c:v>42424</c:v>
                </c:pt>
                <c:pt idx="2343">
                  <c:v>42425</c:v>
                </c:pt>
                <c:pt idx="2344">
                  <c:v>42426</c:v>
                </c:pt>
                <c:pt idx="2345">
                  <c:v>42429</c:v>
                </c:pt>
                <c:pt idx="2346">
                  <c:v>42430</c:v>
                </c:pt>
                <c:pt idx="2347">
                  <c:v>42431</c:v>
                </c:pt>
                <c:pt idx="2348">
                  <c:v>42432</c:v>
                </c:pt>
                <c:pt idx="2349">
                  <c:v>42433</c:v>
                </c:pt>
                <c:pt idx="2350">
                  <c:v>42436</c:v>
                </c:pt>
                <c:pt idx="2351">
                  <c:v>42437</c:v>
                </c:pt>
                <c:pt idx="2352">
                  <c:v>42438</c:v>
                </c:pt>
                <c:pt idx="2353">
                  <c:v>42439</c:v>
                </c:pt>
                <c:pt idx="2354">
                  <c:v>42440</c:v>
                </c:pt>
                <c:pt idx="2355">
                  <c:v>42443</c:v>
                </c:pt>
                <c:pt idx="2356">
                  <c:v>42444</c:v>
                </c:pt>
                <c:pt idx="2357">
                  <c:v>42445</c:v>
                </c:pt>
                <c:pt idx="2358">
                  <c:v>42446</c:v>
                </c:pt>
                <c:pt idx="2359">
                  <c:v>42447</c:v>
                </c:pt>
                <c:pt idx="2360">
                  <c:v>42450</c:v>
                </c:pt>
                <c:pt idx="2361">
                  <c:v>42451</c:v>
                </c:pt>
                <c:pt idx="2362">
                  <c:v>42452</c:v>
                </c:pt>
                <c:pt idx="2363">
                  <c:v>42453</c:v>
                </c:pt>
                <c:pt idx="2364">
                  <c:v>42457</c:v>
                </c:pt>
                <c:pt idx="2365">
                  <c:v>42458</c:v>
                </c:pt>
                <c:pt idx="2366">
                  <c:v>42459</c:v>
                </c:pt>
                <c:pt idx="2367">
                  <c:v>42460</c:v>
                </c:pt>
                <c:pt idx="2368">
                  <c:v>42461</c:v>
                </c:pt>
                <c:pt idx="2369">
                  <c:v>42464</c:v>
                </c:pt>
                <c:pt idx="2370">
                  <c:v>42465</c:v>
                </c:pt>
                <c:pt idx="2371">
                  <c:v>42466</c:v>
                </c:pt>
                <c:pt idx="2372">
                  <c:v>42467</c:v>
                </c:pt>
                <c:pt idx="2373">
                  <c:v>42468</c:v>
                </c:pt>
                <c:pt idx="2374">
                  <c:v>42471</c:v>
                </c:pt>
                <c:pt idx="2375">
                  <c:v>42472</c:v>
                </c:pt>
                <c:pt idx="2376">
                  <c:v>42473</c:v>
                </c:pt>
                <c:pt idx="2377">
                  <c:v>42474</c:v>
                </c:pt>
                <c:pt idx="2378">
                  <c:v>42475</c:v>
                </c:pt>
                <c:pt idx="2379">
                  <c:v>42478</c:v>
                </c:pt>
                <c:pt idx="2380">
                  <c:v>42479</c:v>
                </c:pt>
                <c:pt idx="2381">
                  <c:v>42480</c:v>
                </c:pt>
                <c:pt idx="2382">
                  <c:v>42481</c:v>
                </c:pt>
                <c:pt idx="2383">
                  <c:v>42482</c:v>
                </c:pt>
                <c:pt idx="2384">
                  <c:v>42485</c:v>
                </c:pt>
                <c:pt idx="2385">
                  <c:v>42486</c:v>
                </c:pt>
                <c:pt idx="2386">
                  <c:v>42487</c:v>
                </c:pt>
                <c:pt idx="2387">
                  <c:v>42488</c:v>
                </c:pt>
                <c:pt idx="2388">
                  <c:v>42489</c:v>
                </c:pt>
                <c:pt idx="2389">
                  <c:v>42492</c:v>
                </c:pt>
                <c:pt idx="2390">
                  <c:v>42493</c:v>
                </c:pt>
                <c:pt idx="2391">
                  <c:v>42494</c:v>
                </c:pt>
                <c:pt idx="2392">
                  <c:v>42495</c:v>
                </c:pt>
                <c:pt idx="2393">
                  <c:v>42496</c:v>
                </c:pt>
                <c:pt idx="2394">
                  <c:v>42499</c:v>
                </c:pt>
                <c:pt idx="2395">
                  <c:v>42500</c:v>
                </c:pt>
                <c:pt idx="2396">
                  <c:v>42501</c:v>
                </c:pt>
                <c:pt idx="2397">
                  <c:v>42502</c:v>
                </c:pt>
                <c:pt idx="2398">
                  <c:v>42503</c:v>
                </c:pt>
                <c:pt idx="2399">
                  <c:v>42506</c:v>
                </c:pt>
                <c:pt idx="2400">
                  <c:v>42507</c:v>
                </c:pt>
                <c:pt idx="2401">
                  <c:v>42508</c:v>
                </c:pt>
                <c:pt idx="2402">
                  <c:v>42509</c:v>
                </c:pt>
                <c:pt idx="2403">
                  <c:v>42510</c:v>
                </c:pt>
                <c:pt idx="2404">
                  <c:v>42513</c:v>
                </c:pt>
                <c:pt idx="2405">
                  <c:v>42514</c:v>
                </c:pt>
                <c:pt idx="2406">
                  <c:v>42515</c:v>
                </c:pt>
                <c:pt idx="2407">
                  <c:v>42516</c:v>
                </c:pt>
                <c:pt idx="2408">
                  <c:v>42517</c:v>
                </c:pt>
                <c:pt idx="2409">
                  <c:v>42521</c:v>
                </c:pt>
                <c:pt idx="2410">
                  <c:v>42522</c:v>
                </c:pt>
                <c:pt idx="2411">
                  <c:v>42523</c:v>
                </c:pt>
                <c:pt idx="2412">
                  <c:v>42524</c:v>
                </c:pt>
                <c:pt idx="2413">
                  <c:v>42527</c:v>
                </c:pt>
                <c:pt idx="2414">
                  <c:v>42528</c:v>
                </c:pt>
                <c:pt idx="2415">
                  <c:v>42529</c:v>
                </c:pt>
                <c:pt idx="2416">
                  <c:v>42530</c:v>
                </c:pt>
                <c:pt idx="2417">
                  <c:v>42531</c:v>
                </c:pt>
                <c:pt idx="2418">
                  <c:v>42534</c:v>
                </c:pt>
                <c:pt idx="2419">
                  <c:v>42535</c:v>
                </c:pt>
                <c:pt idx="2420">
                  <c:v>42536</c:v>
                </c:pt>
                <c:pt idx="2421">
                  <c:v>42537</c:v>
                </c:pt>
                <c:pt idx="2422">
                  <c:v>42538</c:v>
                </c:pt>
                <c:pt idx="2423">
                  <c:v>42541</c:v>
                </c:pt>
                <c:pt idx="2424">
                  <c:v>42542</c:v>
                </c:pt>
                <c:pt idx="2425">
                  <c:v>42543</c:v>
                </c:pt>
                <c:pt idx="2426">
                  <c:v>42544</c:v>
                </c:pt>
                <c:pt idx="2427">
                  <c:v>42545</c:v>
                </c:pt>
                <c:pt idx="2428">
                  <c:v>42548</c:v>
                </c:pt>
                <c:pt idx="2429">
                  <c:v>42549</c:v>
                </c:pt>
                <c:pt idx="2430">
                  <c:v>42550</c:v>
                </c:pt>
                <c:pt idx="2431">
                  <c:v>42551</c:v>
                </c:pt>
                <c:pt idx="2432">
                  <c:v>42552</c:v>
                </c:pt>
                <c:pt idx="2433">
                  <c:v>42556</c:v>
                </c:pt>
                <c:pt idx="2434">
                  <c:v>42557</c:v>
                </c:pt>
                <c:pt idx="2435">
                  <c:v>42558</c:v>
                </c:pt>
                <c:pt idx="2436">
                  <c:v>42559</c:v>
                </c:pt>
                <c:pt idx="2437">
                  <c:v>42562</c:v>
                </c:pt>
                <c:pt idx="2438">
                  <c:v>42563</c:v>
                </c:pt>
                <c:pt idx="2439">
                  <c:v>42564</c:v>
                </c:pt>
                <c:pt idx="2440">
                  <c:v>42565</c:v>
                </c:pt>
                <c:pt idx="2441">
                  <c:v>42566</c:v>
                </c:pt>
                <c:pt idx="2442">
                  <c:v>42569</c:v>
                </c:pt>
                <c:pt idx="2443">
                  <c:v>42570</c:v>
                </c:pt>
                <c:pt idx="2444">
                  <c:v>42571</c:v>
                </c:pt>
                <c:pt idx="2445">
                  <c:v>42572</c:v>
                </c:pt>
                <c:pt idx="2446">
                  <c:v>42573</c:v>
                </c:pt>
                <c:pt idx="2447">
                  <c:v>42576</c:v>
                </c:pt>
                <c:pt idx="2448">
                  <c:v>42577</c:v>
                </c:pt>
                <c:pt idx="2449">
                  <c:v>42578</c:v>
                </c:pt>
                <c:pt idx="2450">
                  <c:v>42579</c:v>
                </c:pt>
                <c:pt idx="2451">
                  <c:v>42580</c:v>
                </c:pt>
                <c:pt idx="2452">
                  <c:v>42583</c:v>
                </c:pt>
                <c:pt idx="2453">
                  <c:v>42584</c:v>
                </c:pt>
                <c:pt idx="2454">
                  <c:v>42585</c:v>
                </c:pt>
                <c:pt idx="2455">
                  <c:v>42586</c:v>
                </c:pt>
                <c:pt idx="2456">
                  <c:v>42587</c:v>
                </c:pt>
                <c:pt idx="2457">
                  <c:v>42590</c:v>
                </c:pt>
                <c:pt idx="2458">
                  <c:v>42591</c:v>
                </c:pt>
                <c:pt idx="2459">
                  <c:v>42592</c:v>
                </c:pt>
                <c:pt idx="2460">
                  <c:v>42593</c:v>
                </c:pt>
                <c:pt idx="2461">
                  <c:v>42594</c:v>
                </c:pt>
                <c:pt idx="2462">
                  <c:v>42597</c:v>
                </c:pt>
                <c:pt idx="2463">
                  <c:v>42598</c:v>
                </c:pt>
                <c:pt idx="2464">
                  <c:v>42599</c:v>
                </c:pt>
                <c:pt idx="2465">
                  <c:v>42600</c:v>
                </c:pt>
                <c:pt idx="2466">
                  <c:v>42601</c:v>
                </c:pt>
                <c:pt idx="2467">
                  <c:v>42604</c:v>
                </c:pt>
                <c:pt idx="2468">
                  <c:v>42605</c:v>
                </c:pt>
                <c:pt idx="2469">
                  <c:v>42606</c:v>
                </c:pt>
                <c:pt idx="2470">
                  <c:v>42607</c:v>
                </c:pt>
                <c:pt idx="2471">
                  <c:v>42608</c:v>
                </c:pt>
                <c:pt idx="2472">
                  <c:v>42611</c:v>
                </c:pt>
                <c:pt idx="2473">
                  <c:v>42612</c:v>
                </c:pt>
                <c:pt idx="2474">
                  <c:v>42613</c:v>
                </c:pt>
                <c:pt idx="2475">
                  <c:v>42614</c:v>
                </c:pt>
                <c:pt idx="2476">
                  <c:v>42615</c:v>
                </c:pt>
                <c:pt idx="2477">
                  <c:v>42619</c:v>
                </c:pt>
                <c:pt idx="2478">
                  <c:v>42620</c:v>
                </c:pt>
                <c:pt idx="2479">
                  <c:v>42621</c:v>
                </c:pt>
                <c:pt idx="2480">
                  <c:v>42622</c:v>
                </c:pt>
                <c:pt idx="2481">
                  <c:v>42625</c:v>
                </c:pt>
                <c:pt idx="2482">
                  <c:v>42626</c:v>
                </c:pt>
                <c:pt idx="2483">
                  <c:v>42627</c:v>
                </c:pt>
                <c:pt idx="2484">
                  <c:v>42628</c:v>
                </c:pt>
                <c:pt idx="2485">
                  <c:v>42629</c:v>
                </c:pt>
                <c:pt idx="2486">
                  <c:v>42632</c:v>
                </c:pt>
                <c:pt idx="2487">
                  <c:v>42633</c:v>
                </c:pt>
                <c:pt idx="2488">
                  <c:v>42634</c:v>
                </c:pt>
                <c:pt idx="2489">
                  <c:v>42635</c:v>
                </c:pt>
                <c:pt idx="2490">
                  <c:v>42636</c:v>
                </c:pt>
                <c:pt idx="2491">
                  <c:v>42639</c:v>
                </c:pt>
                <c:pt idx="2492">
                  <c:v>42640</c:v>
                </c:pt>
                <c:pt idx="2493">
                  <c:v>42641</c:v>
                </c:pt>
                <c:pt idx="2494">
                  <c:v>42642</c:v>
                </c:pt>
                <c:pt idx="2495">
                  <c:v>42643</c:v>
                </c:pt>
                <c:pt idx="2496">
                  <c:v>42646</c:v>
                </c:pt>
                <c:pt idx="2497">
                  <c:v>42647</c:v>
                </c:pt>
                <c:pt idx="2498">
                  <c:v>42648</c:v>
                </c:pt>
                <c:pt idx="2499">
                  <c:v>42649</c:v>
                </c:pt>
                <c:pt idx="2500">
                  <c:v>42650</c:v>
                </c:pt>
                <c:pt idx="2501">
                  <c:v>42653</c:v>
                </c:pt>
                <c:pt idx="2502">
                  <c:v>42654</c:v>
                </c:pt>
                <c:pt idx="2503">
                  <c:v>42655</c:v>
                </c:pt>
                <c:pt idx="2504">
                  <c:v>42656</c:v>
                </c:pt>
                <c:pt idx="2505">
                  <c:v>42657</c:v>
                </c:pt>
                <c:pt idx="2506">
                  <c:v>42660</c:v>
                </c:pt>
                <c:pt idx="2507">
                  <c:v>42661</c:v>
                </c:pt>
                <c:pt idx="2508">
                  <c:v>42662</c:v>
                </c:pt>
                <c:pt idx="2509">
                  <c:v>42663</c:v>
                </c:pt>
                <c:pt idx="2510">
                  <c:v>42664</c:v>
                </c:pt>
                <c:pt idx="2511">
                  <c:v>42667</c:v>
                </c:pt>
                <c:pt idx="2512">
                  <c:v>42668</c:v>
                </c:pt>
                <c:pt idx="2513">
                  <c:v>42669</c:v>
                </c:pt>
                <c:pt idx="2514">
                  <c:v>42670</c:v>
                </c:pt>
                <c:pt idx="2515">
                  <c:v>42671</c:v>
                </c:pt>
                <c:pt idx="2516">
                  <c:v>42674</c:v>
                </c:pt>
                <c:pt idx="2517">
                  <c:v>42675</c:v>
                </c:pt>
                <c:pt idx="2518">
                  <c:v>42676</c:v>
                </c:pt>
                <c:pt idx="2519">
                  <c:v>42677</c:v>
                </c:pt>
                <c:pt idx="2520">
                  <c:v>42678</c:v>
                </c:pt>
                <c:pt idx="2521">
                  <c:v>42681</c:v>
                </c:pt>
                <c:pt idx="2522">
                  <c:v>42682</c:v>
                </c:pt>
                <c:pt idx="2523">
                  <c:v>42683</c:v>
                </c:pt>
                <c:pt idx="2524">
                  <c:v>42684</c:v>
                </c:pt>
                <c:pt idx="2525">
                  <c:v>42685</c:v>
                </c:pt>
                <c:pt idx="2526">
                  <c:v>42688</c:v>
                </c:pt>
                <c:pt idx="2527">
                  <c:v>42689</c:v>
                </c:pt>
                <c:pt idx="2528">
                  <c:v>42690</c:v>
                </c:pt>
                <c:pt idx="2529">
                  <c:v>42691</c:v>
                </c:pt>
                <c:pt idx="2530">
                  <c:v>42692</c:v>
                </c:pt>
                <c:pt idx="2531">
                  <c:v>42695</c:v>
                </c:pt>
                <c:pt idx="2532">
                  <c:v>42696</c:v>
                </c:pt>
                <c:pt idx="2533">
                  <c:v>42697</c:v>
                </c:pt>
                <c:pt idx="2534">
                  <c:v>42699</c:v>
                </c:pt>
                <c:pt idx="2535">
                  <c:v>42702</c:v>
                </c:pt>
                <c:pt idx="2536">
                  <c:v>42703</c:v>
                </c:pt>
                <c:pt idx="2537">
                  <c:v>42704</c:v>
                </c:pt>
                <c:pt idx="2538">
                  <c:v>42705</c:v>
                </c:pt>
                <c:pt idx="2539">
                  <c:v>42706</c:v>
                </c:pt>
                <c:pt idx="2540">
                  <c:v>42709</c:v>
                </c:pt>
                <c:pt idx="2541">
                  <c:v>42710</c:v>
                </c:pt>
                <c:pt idx="2542">
                  <c:v>42711</c:v>
                </c:pt>
                <c:pt idx="2543">
                  <c:v>42712</c:v>
                </c:pt>
                <c:pt idx="2544">
                  <c:v>42713</c:v>
                </c:pt>
              </c:numCache>
            </c:numRef>
          </c:xVal>
          <c:yVal>
            <c:numRef>
              <c:f>analysis!$K$716:$K$3260</c:f>
              <c:numCache>
                <c:formatCode>General</c:formatCode>
                <c:ptCount val="2545"/>
                <c:pt idx="0">
                  <c:v>-2.7557357740060198</c:v>
                </c:pt>
                <c:pt idx="1">
                  <c:v>-2.7557357740060198</c:v>
                </c:pt>
                <c:pt idx="2">
                  <c:v>-2.7557357740060198</c:v>
                </c:pt>
                <c:pt idx="3">
                  <c:v>-2.7557357740060198</c:v>
                </c:pt>
                <c:pt idx="4">
                  <c:v>-2.7557357740060198</c:v>
                </c:pt>
                <c:pt idx="5">
                  <c:v>-2.7557357740060198</c:v>
                </c:pt>
                <c:pt idx="6">
                  <c:v>-2.7557357740060198</c:v>
                </c:pt>
                <c:pt idx="7">
                  <c:v>-2.7557357740060198</c:v>
                </c:pt>
                <c:pt idx="8">
                  <c:v>-2.7557357740060198</c:v>
                </c:pt>
                <c:pt idx="9">
                  <c:v>-2.7557357740060198</c:v>
                </c:pt>
                <c:pt idx="10">
                  <c:v>-2.7557357740060198</c:v>
                </c:pt>
                <c:pt idx="11">
                  <c:v>-2.7557357740060198</c:v>
                </c:pt>
                <c:pt idx="12">
                  <c:v>-2.7557357740060198</c:v>
                </c:pt>
                <c:pt idx="13">
                  <c:v>-2.7557357740060198</c:v>
                </c:pt>
                <c:pt idx="14">
                  <c:v>-2.7557357740060198</c:v>
                </c:pt>
                <c:pt idx="15">
                  <c:v>-2.7557357740060198</c:v>
                </c:pt>
                <c:pt idx="16">
                  <c:v>-2.7557357740060198</c:v>
                </c:pt>
                <c:pt idx="17">
                  <c:v>-2.7557357740060198</c:v>
                </c:pt>
                <c:pt idx="18">
                  <c:v>-2.7557357740060198</c:v>
                </c:pt>
                <c:pt idx="19">
                  <c:v>-2.7557357740060198</c:v>
                </c:pt>
                <c:pt idx="20">
                  <c:v>-2.7557357740060198</c:v>
                </c:pt>
                <c:pt idx="21">
                  <c:v>-2.7557357740060198</c:v>
                </c:pt>
                <c:pt idx="22">
                  <c:v>-2.7557357740060198</c:v>
                </c:pt>
                <c:pt idx="23">
                  <c:v>-2.7557357740060198</c:v>
                </c:pt>
                <c:pt idx="24">
                  <c:v>-2.7557357740060198</c:v>
                </c:pt>
                <c:pt idx="25">
                  <c:v>-2.7557357740060198</c:v>
                </c:pt>
                <c:pt idx="26">
                  <c:v>-2.7557357740060198</c:v>
                </c:pt>
                <c:pt idx="27">
                  <c:v>-2.7557357740060198</c:v>
                </c:pt>
                <c:pt idx="28">
                  <c:v>-2.7557357740060198</c:v>
                </c:pt>
                <c:pt idx="29">
                  <c:v>-2.7557357740060198</c:v>
                </c:pt>
                <c:pt idx="30">
                  <c:v>-2.7557357740060198</c:v>
                </c:pt>
                <c:pt idx="31">
                  <c:v>-2.7557357740060198</c:v>
                </c:pt>
                <c:pt idx="32">
                  <c:v>-2.7557357740060198</c:v>
                </c:pt>
                <c:pt idx="33">
                  <c:v>-2.7557357740060198</c:v>
                </c:pt>
                <c:pt idx="34">
                  <c:v>-2.7557357740060198</c:v>
                </c:pt>
                <c:pt idx="35">
                  <c:v>-2.7557357740060198</c:v>
                </c:pt>
                <c:pt idx="36">
                  <c:v>-2.7557357740060198</c:v>
                </c:pt>
                <c:pt idx="37">
                  <c:v>-2.7557357740060198</c:v>
                </c:pt>
                <c:pt idx="38">
                  <c:v>-2.7557357740060198</c:v>
                </c:pt>
                <c:pt idx="39">
                  <c:v>-2.7557357740060198</c:v>
                </c:pt>
                <c:pt idx="40">
                  <c:v>-2.7557357740060198</c:v>
                </c:pt>
                <c:pt idx="41">
                  <c:v>-2.7557357740060198</c:v>
                </c:pt>
                <c:pt idx="42">
                  <c:v>-2.7557357740060198</c:v>
                </c:pt>
                <c:pt idx="43">
                  <c:v>-2.7557357740060198</c:v>
                </c:pt>
                <c:pt idx="44">
                  <c:v>-2.7557357740060198</c:v>
                </c:pt>
                <c:pt idx="45">
                  <c:v>-2.7557357740060198</c:v>
                </c:pt>
                <c:pt idx="46">
                  <c:v>-2.7557357740060198</c:v>
                </c:pt>
                <c:pt idx="47">
                  <c:v>-2.7557357740060198</c:v>
                </c:pt>
                <c:pt idx="48">
                  <c:v>-2.7557357740060198</c:v>
                </c:pt>
                <c:pt idx="49">
                  <c:v>-2.7557357740060198</c:v>
                </c:pt>
                <c:pt idx="50">
                  <c:v>-2.7557357740060198</c:v>
                </c:pt>
                <c:pt idx="51">
                  <c:v>-2.7557357740060198</c:v>
                </c:pt>
                <c:pt idx="52">
                  <c:v>-2.7557357740060198</c:v>
                </c:pt>
                <c:pt idx="53">
                  <c:v>-2.7557357740060198</c:v>
                </c:pt>
                <c:pt idx="54">
                  <c:v>-2.7557357740060198</c:v>
                </c:pt>
                <c:pt idx="55">
                  <c:v>-2.7557357740060198</c:v>
                </c:pt>
                <c:pt idx="56">
                  <c:v>-2.7557357740060198</c:v>
                </c:pt>
                <c:pt idx="57">
                  <c:v>-2.7557357740060198</c:v>
                </c:pt>
                <c:pt idx="58">
                  <c:v>-2.7557357740060198</c:v>
                </c:pt>
                <c:pt idx="59">
                  <c:v>-2.7557357740060198</c:v>
                </c:pt>
                <c:pt idx="60">
                  <c:v>-2.7557357740060198</c:v>
                </c:pt>
                <c:pt idx="61">
                  <c:v>-2.7557357740060198</c:v>
                </c:pt>
                <c:pt idx="62">
                  <c:v>-2.7557357740060198</c:v>
                </c:pt>
                <c:pt idx="63">
                  <c:v>-2.7557357740060198</c:v>
                </c:pt>
                <c:pt idx="64">
                  <c:v>-2.7557357740060198</c:v>
                </c:pt>
                <c:pt idx="65">
                  <c:v>-2.7557357740060198</c:v>
                </c:pt>
                <c:pt idx="66">
                  <c:v>-2.7557357740060198</c:v>
                </c:pt>
                <c:pt idx="67">
                  <c:v>-2.7557357740060198</c:v>
                </c:pt>
                <c:pt idx="68">
                  <c:v>-2.7557357740060198</c:v>
                </c:pt>
                <c:pt idx="69">
                  <c:v>-2.7557357740060198</c:v>
                </c:pt>
                <c:pt idx="70">
                  <c:v>-2.7557357740060198</c:v>
                </c:pt>
                <c:pt idx="71">
                  <c:v>-2.7557357740060198</c:v>
                </c:pt>
                <c:pt idx="72">
                  <c:v>-2.7557357740060198</c:v>
                </c:pt>
                <c:pt idx="73">
                  <c:v>-2.7557357740060198</c:v>
                </c:pt>
                <c:pt idx="74">
                  <c:v>-2.7557357740060198</c:v>
                </c:pt>
                <c:pt idx="75">
                  <c:v>-2.7557357740060198</c:v>
                </c:pt>
                <c:pt idx="76">
                  <c:v>-2.7557357740060198</c:v>
                </c:pt>
                <c:pt idx="77">
                  <c:v>-2.7557357740060198</c:v>
                </c:pt>
                <c:pt idx="78">
                  <c:v>-2.9006530510981969</c:v>
                </c:pt>
                <c:pt idx="79">
                  <c:v>-2.9402187728710993</c:v>
                </c:pt>
                <c:pt idx="80">
                  <c:v>-2.9402187728710993</c:v>
                </c:pt>
                <c:pt idx="81">
                  <c:v>-2.9402187728710993</c:v>
                </c:pt>
                <c:pt idx="82">
                  <c:v>-2.9402187728710993</c:v>
                </c:pt>
                <c:pt idx="83">
                  <c:v>-2.9402187728710993</c:v>
                </c:pt>
                <c:pt idx="84">
                  <c:v>-2.9402187728710993</c:v>
                </c:pt>
                <c:pt idx="85">
                  <c:v>-2.9402187728710993</c:v>
                </c:pt>
                <c:pt idx="86">
                  <c:v>-2.9402187728710993</c:v>
                </c:pt>
                <c:pt idx="87">
                  <c:v>-2.9402187728710993</c:v>
                </c:pt>
                <c:pt idx="88">
                  <c:v>-2.9402187728710993</c:v>
                </c:pt>
                <c:pt idx="89">
                  <c:v>-2.9402187728710993</c:v>
                </c:pt>
                <c:pt idx="90">
                  <c:v>-2.9402187728710993</c:v>
                </c:pt>
                <c:pt idx="91">
                  <c:v>-2.9402187728710993</c:v>
                </c:pt>
                <c:pt idx="92">
                  <c:v>-2.8938593136429627</c:v>
                </c:pt>
                <c:pt idx="93">
                  <c:v>-2.8938593136429627</c:v>
                </c:pt>
                <c:pt idx="94">
                  <c:v>-2.8938593136429627</c:v>
                </c:pt>
                <c:pt idx="95">
                  <c:v>-2.8938593136429627</c:v>
                </c:pt>
                <c:pt idx="96">
                  <c:v>-2.8938593136429627</c:v>
                </c:pt>
                <c:pt idx="97">
                  <c:v>-2.8938593136429627</c:v>
                </c:pt>
                <c:pt idx="98">
                  <c:v>-2.8938593136429627</c:v>
                </c:pt>
                <c:pt idx="99">
                  <c:v>-2.8938593136429627</c:v>
                </c:pt>
                <c:pt idx="100">
                  <c:v>-2.8938593136429627</c:v>
                </c:pt>
                <c:pt idx="101">
                  <c:v>-2.8938593136429627</c:v>
                </c:pt>
                <c:pt idx="102">
                  <c:v>-2.8938593136429627</c:v>
                </c:pt>
                <c:pt idx="103">
                  <c:v>-2.8938593136429627</c:v>
                </c:pt>
                <c:pt idx="104">
                  <c:v>-2.8938593136429627</c:v>
                </c:pt>
                <c:pt idx="105">
                  <c:v>-2.8938593136429627</c:v>
                </c:pt>
                <c:pt idx="106">
                  <c:v>-2.8938593136429627</c:v>
                </c:pt>
                <c:pt idx="107">
                  <c:v>-2.8938593136429627</c:v>
                </c:pt>
                <c:pt idx="108">
                  <c:v>-2.8938593136429627</c:v>
                </c:pt>
                <c:pt idx="109">
                  <c:v>-2.8938593136429627</c:v>
                </c:pt>
                <c:pt idx="110">
                  <c:v>-2.8938593136429627</c:v>
                </c:pt>
                <c:pt idx="111">
                  <c:v>-2.8938593136429627</c:v>
                </c:pt>
                <c:pt idx="112">
                  <c:v>-2.8938593136429627</c:v>
                </c:pt>
                <c:pt idx="113">
                  <c:v>-2.8938593136429627</c:v>
                </c:pt>
                <c:pt idx="114">
                  <c:v>-2.8938593136429627</c:v>
                </c:pt>
                <c:pt idx="115">
                  <c:v>-2.8938593136429627</c:v>
                </c:pt>
                <c:pt idx="116">
                  <c:v>-2.8938593136429627</c:v>
                </c:pt>
                <c:pt idx="117">
                  <c:v>-2.8938593136429627</c:v>
                </c:pt>
                <c:pt idx="118">
                  <c:v>-2.8938593136429627</c:v>
                </c:pt>
                <c:pt idx="119">
                  <c:v>-2.8938593136429627</c:v>
                </c:pt>
                <c:pt idx="120">
                  <c:v>-2.8938593136429627</c:v>
                </c:pt>
                <c:pt idx="121">
                  <c:v>-2.8938593136429627</c:v>
                </c:pt>
                <c:pt idx="122">
                  <c:v>-2.8938593136429627</c:v>
                </c:pt>
                <c:pt idx="123">
                  <c:v>-2.8938593136429627</c:v>
                </c:pt>
                <c:pt idx="124">
                  <c:v>-2.8938593136429627</c:v>
                </c:pt>
                <c:pt idx="125">
                  <c:v>-2.8938593136429627</c:v>
                </c:pt>
                <c:pt idx="126">
                  <c:v>-2.8938593136429627</c:v>
                </c:pt>
                <c:pt idx="127">
                  <c:v>-2.8938593136429627</c:v>
                </c:pt>
                <c:pt idx="128">
                  <c:v>-2.8938593136429627</c:v>
                </c:pt>
                <c:pt idx="129">
                  <c:v>-2.8938593136429627</c:v>
                </c:pt>
                <c:pt idx="130">
                  <c:v>-2.8938593136429627</c:v>
                </c:pt>
                <c:pt idx="131">
                  <c:v>-2.8938593136429627</c:v>
                </c:pt>
                <c:pt idx="132">
                  <c:v>-2.8938593136429627</c:v>
                </c:pt>
                <c:pt idx="133">
                  <c:v>-2.8938593136429627</c:v>
                </c:pt>
                <c:pt idx="134">
                  <c:v>-2.8938593136429627</c:v>
                </c:pt>
                <c:pt idx="135">
                  <c:v>-2.8938593136429627</c:v>
                </c:pt>
                <c:pt idx="136">
                  <c:v>-2.8938593136429627</c:v>
                </c:pt>
                <c:pt idx="137">
                  <c:v>-2.8938593136429627</c:v>
                </c:pt>
                <c:pt idx="138">
                  <c:v>-2.8938593136429627</c:v>
                </c:pt>
                <c:pt idx="139">
                  <c:v>-2.8938593136429627</c:v>
                </c:pt>
                <c:pt idx="140">
                  <c:v>-2.8938593136429627</c:v>
                </c:pt>
                <c:pt idx="141">
                  <c:v>-2.8938593136429627</c:v>
                </c:pt>
                <c:pt idx="142">
                  <c:v>-2.8938593136429627</c:v>
                </c:pt>
                <c:pt idx="143">
                  <c:v>-2.8938593136429627</c:v>
                </c:pt>
                <c:pt idx="144">
                  <c:v>-2.8938593136429627</c:v>
                </c:pt>
                <c:pt idx="145">
                  <c:v>-2.8938593136429627</c:v>
                </c:pt>
                <c:pt idx="146">
                  <c:v>-2.8938593136429627</c:v>
                </c:pt>
                <c:pt idx="147">
                  <c:v>-2.8938593136429627</c:v>
                </c:pt>
                <c:pt idx="148">
                  <c:v>-2.8938593136429627</c:v>
                </c:pt>
                <c:pt idx="149">
                  <c:v>-2.8938593136429627</c:v>
                </c:pt>
                <c:pt idx="150">
                  <c:v>-2.8938593136429627</c:v>
                </c:pt>
                <c:pt idx="151">
                  <c:v>-2.8938593136429627</c:v>
                </c:pt>
                <c:pt idx="152">
                  <c:v>-2.8938593136429627</c:v>
                </c:pt>
                <c:pt idx="153">
                  <c:v>-2.8938593136429627</c:v>
                </c:pt>
                <c:pt idx="154">
                  <c:v>-2.8938593136429627</c:v>
                </c:pt>
                <c:pt idx="155">
                  <c:v>-2.8938593136429627</c:v>
                </c:pt>
                <c:pt idx="156">
                  <c:v>-2.8938593136429627</c:v>
                </c:pt>
                <c:pt idx="157">
                  <c:v>-2.8938593136429627</c:v>
                </c:pt>
                <c:pt idx="158">
                  <c:v>-2.8938593136429627</c:v>
                </c:pt>
                <c:pt idx="159">
                  <c:v>-2.8938593136429627</c:v>
                </c:pt>
                <c:pt idx="160">
                  <c:v>-2.8938593136429627</c:v>
                </c:pt>
                <c:pt idx="161">
                  <c:v>-2.8938593136429627</c:v>
                </c:pt>
                <c:pt idx="162">
                  <c:v>-2.8938593136429627</c:v>
                </c:pt>
                <c:pt idx="163">
                  <c:v>-2.8938593136429627</c:v>
                </c:pt>
                <c:pt idx="164">
                  <c:v>-2.8938593136429627</c:v>
                </c:pt>
                <c:pt idx="165">
                  <c:v>-2.8938593136429627</c:v>
                </c:pt>
                <c:pt idx="166">
                  <c:v>-2.8938593136429627</c:v>
                </c:pt>
                <c:pt idx="167">
                  <c:v>-2.8938593136429627</c:v>
                </c:pt>
                <c:pt idx="168">
                  <c:v>-2.8938593136429627</c:v>
                </c:pt>
                <c:pt idx="169">
                  <c:v>-2.8938593136429627</c:v>
                </c:pt>
                <c:pt idx="170">
                  <c:v>-2.8938593136429627</c:v>
                </c:pt>
                <c:pt idx="171">
                  <c:v>-2.8938593136429627</c:v>
                </c:pt>
                <c:pt idx="172">
                  <c:v>-2.8938593136429627</c:v>
                </c:pt>
                <c:pt idx="173">
                  <c:v>-2.8938593136429627</c:v>
                </c:pt>
                <c:pt idx="174">
                  <c:v>-2.8938593136429627</c:v>
                </c:pt>
                <c:pt idx="175">
                  <c:v>-2.8938593136429627</c:v>
                </c:pt>
                <c:pt idx="176">
                  <c:v>-2.8938593136429627</c:v>
                </c:pt>
                <c:pt idx="177">
                  <c:v>-2.8938593136429627</c:v>
                </c:pt>
                <c:pt idx="178">
                  <c:v>-2.8938593136429627</c:v>
                </c:pt>
                <c:pt idx="179">
                  <c:v>-2.8938593136429627</c:v>
                </c:pt>
                <c:pt idx="180">
                  <c:v>-2.8938593136429627</c:v>
                </c:pt>
                <c:pt idx="181">
                  <c:v>-2.8938593136429627</c:v>
                </c:pt>
                <c:pt idx="182">
                  <c:v>-2.8938593136429627</c:v>
                </c:pt>
                <c:pt idx="183">
                  <c:v>-2.8938593136429627</c:v>
                </c:pt>
                <c:pt idx="184">
                  <c:v>-2.8938593136429627</c:v>
                </c:pt>
                <c:pt idx="185">
                  <c:v>-2.8938593136429627</c:v>
                </c:pt>
                <c:pt idx="186">
                  <c:v>-2.8938593136429627</c:v>
                </c:pt>
                <c:pt idx="187">
                  <c:v>-2.8938593136429627</c:v>
                </c:pt>
                <c:pt idx="188">
                  <c:v>-2.8938593136429627</c:v>
                </c:pt>
                <c:pt idx="189">
                  <c:v>-2.8938593136429627</c:v>
                </c:pt>
                <c:pt idx="190">
                  <c:v>-2.8938593136429627</c:v>
                </c:pt>
                <c:pt idx="191">
                  <c:v>-2.8938593136429627</c:v>
                </c:pt>
                <c:pt idx="192">
                  <c:v>-2.8938593136429627</c:v>
                </c:pt>
                <c:pt idx="193">
                  <c:v>-2.8938593136429627</c:v>
                </c:pt>
                <c:pt idx="194">
                  <c:v>-2.8938593136429627</c:v>
                </c:pt>
                <c:pt idx="195">
                  <c:v>-2.8938593136429627</c:v>
                </c:pt>
                <c:pt idx="196">
                  <c:v>-2.8938593136429627</c:v>
                </c:pt>
                <c:pt idx="197">
                  <c:v>-2.8938593136429627</c:v>
                </c:pt>
                <c:pt idx="198">
                  <c:v>-2.8938593136429627</c:v>
                </c:pt>
                <c:pt idx="199">
                  <c:v>-2.8938593136429627</c:v>
                </c:pt>
                <c:pt idx="200">
                  <c:v>-2.8938593136429627</c:v>
                </c:pt>
                <c:pt idx="201">
                  <c:v>-2.8938593136429627</c:v>
                </c:pt>
                <c:pt idx="202">
                  <c:v>-2.8938593136429627</c:v>
                </c:pt>
                <c:pt idx="203">
                  <c:v>-2.8938593136429627</c:v>
                </c:pt>
                <c:pt idx="204">
                  <c:v>-2.8938593136429627</c:v>
                </c:pt>
                <c:pt idx="205">
                  <c:v>-2.8938593136429627</c:v>
                </c:pt>
                <c:pt idx="206">
                  <c:v>-2.8938593136429627</c:v>
                </c:pt>
                <c:pt idx="207">
                  <c:v>-2.8938593136429627</c:v>
                </c:pt>
                <c:pt idx="208">
                  <c:v>-2.8938593136429627</c:v>
                </c:pt>
                <c:pt idx="209">
                  <c:v>-2.8938593136429627</c:v>
                </c:pt>
                <c:pt idx="210">
                  <c:v>-2.8938593136429627</c:v>
                </c:pt>
                <c:pt idx="211">
                  <c:v>-2.8938593136429627</c:v>
                </c:pt>
                <c:pt idx="212">
                  <c:v>-2.8938593136429627</c:v>
                </c:pt>
                <c:pt idx="213">
                  <c:v>-2.8938593136429627</c:v>
                </c:pt>
                <c:pt idx="214">
                  <c:v>-2.8938593136429627</c:v>
                </c:pt>
                <c:pt idx="215">
                  <c:v>-2.8938593136429627</c:v>
                </c:pt>
                <c:pt idx="216">
                  <c:v>-2.8938593136429627</c:v>
                </c:pt>
                <c:pt idx="217">
                  <c:v>-2.8938593136429627</c:v>
                </c:pt>
                <c:pt idx="218">
                  <c:v>-2.8938593136429627</c:v>
                </c:pt>
                <c:pt idx="219">
                  <c:v>-2.8938593136429627</c:v>
                </c:pt>
                <c:pt idx="220">
                  <c:v>-2.8938593136429627</c:v>
                </c:pt>
                <c:pt idx="221">
                  <c:v>-2.8938593136429627</c:v>
                </c:pt>
                <c:pt idx="222">
                  <c:v>-2.8938593136429627</c:v>
                </c:pt>
                <c:pt idx="223">
                  <c:v>-2.8938593136429627</c:v>
                </c:pt>
                <c:pt idx="224">
                  <c:v>-2.8938593136429627</c:v>
                </c:pt>
                <c:pt idx="225">
                  <c:v>-2.8938593136429627</c:v>
                </c:pt>
                <c:pt idx="226">
                  <c:v>-2.8938593136429627</c:v>
                </c:pt>
                <c:pt idx="227">
                  <c:v>-2.8938593136429627</c:v>
                </c:pt>
                <c:pt idx="228">
                  <c:v>-2.8938593136429627</c:v>
                </c:pt>
                <c:pt idx="229">
                  <c:v>-2.8938593136429627</c:v>
                </c:pt>
                <c:pt idx="230">
                  <c:v>-2.8938593136429627</c:v>
                </c:pt>
                <c:pt idx="231">
                  <c:v>-2.8938593136429627</c:v>
                </c:pt>
                <c:pt idx="232">
                  <c:v>-2.8938593136429627</c:v>
                </c:pt>
                <c:pt idx="233">
                  <c:v>-2.8938593136429627</c:v>
                </c:pt>
                <c:pt idx="234">
                  <c:v>-2.8938593136429627</c:v>
                </c:pt>
                <c:pt idx="235">
                  <c:v>-2.8938593136429627</c:v>
                </c:pt>
                <c:pt idx="236">
                  <c:v>-2.8938593136429627</c:v>
                </c:pt>
                <c:pt idx="237">
                  <c:v>-2.8938593136429627</c:v>
                </c:pt>
                <c:pt idx="238">
                  <c:v>-2.8938593136429627</c:v>
                </c:pt>
                <c:pt idx="239">
                  <c:v>-2.8938593136429627</c:v>
                </c:pt>
                <c:pt idx="240">
                  <c:v>-2.8938593136429627</c:v>
                </c:pt>
                <c:pt idx="241">
                  <c:v>-2.8938593136429627</c:v>
                </c:pt>
                <c:pt idx="242">
                  <c:v>-2.9005562331296768</c:v>
                </c:pt>
                <c:pt idx="243">
                  <c:v>-2.9005562331296768</c:v>
                </c:pt>
                <c:pt idx="244">
                  <c:v>-2.9005562331296768</c:v>
                </c:pt>
                <c:pt idx="245">
                  <c:v>-2.9005562331296768</c:v>
                </c:pt>
                <c:pt idx="246">
                  <c:v>-2.9005562331296768</c:v>
                </c:pt>
                <c:pt idx="247">
                  <c:v>-2.9005562331296768</c:v>
                </c:pt>
                <c:pt idx="248">
                  <c:v>-2.9005562331296768</c:v>
                </c:pt>
                <c:pt idx="249">
                  <c:v>-2.9005562331296768</c:v>
                </c:pt>
                <c:pt idx="250">
                  <c:v>-2.9005562331296768</c:v>
                </c:pt>
                <c:pt idx="251">
                  <c:v>-2.9005562331296768</c:v>
                </c:pt>
                <c:pt idx="252">
                  <c:v>-2.9005562331296768</c:v>
                </c:pt>
                <c:pt idx="253">
                  <c:v>-2.9005562331296768</c:v>
                </c:pt>
                <c:pt idx="254">
                  <c:v>-2.9005562331296768</c:v>
                </c:pt>
                <c:pt idx="255">
                  <c:v>-2.910222600232895</c:v>
                </c:pt>
                <c:pt idx="256">
                  <c:v>-2.910222600232895</c:v>
                </c:pt>
                <c:pt idx="257">
                  <c:v>-2.910222600232895</c:v>
                </c:pt>
                <c:pt idx="258">
                  <c:v>-2.910222600232895</c:v>
                </c:pt>
                <c:pt idx="259">
                  <c:v>-2.910222600232895</c:v>
                </c:pt>
                <c:pt idx="260">
                  <c:v>-2.910222600232895</c:v>
                </c:pt>
                <c:pt idx="261">
                  <c:v>-2.910222600232895</c:v>
                </c:pt>
                <c:pt idx="262">
                  <c:v>-2.910222600232895</c:v>
                </c:pt>
                <c:pt idx="263">
                  <c:v>-2.910222600232895</c:v>
                </c:pt>
                <c:pt idx="264">
                  <c:v>-2.910222600232895</c:v>
                </c:pt>
                <c:pt idx="265">
                  <c:v>-2.910222600232895</c:v>
                </c:pt>
                <c:pt idx="266">
                  <c:v>-2.910222600232895</c:v>
                </c:pt>
                <c:pt idx="267">
                  <c:v>-2.910222600232895</c:v>
                </c:pt>
                <c:pt idx="268">
                  <c:v>-2.910222600232895</c:v>
                </c:pt>
                <c:pt idx="269">
                  <c:v>-2.910222600232895</c:v>
                </c:pt>
                <c:pt idx="270">
                  <c:v>-2.910222600232895</c:v>
                </c:pt>
                <c:pt idx="271">
                  <c:v>-2.910222600232895</c:v>
                </c:pt>
                <c:pt idx="272">
                  <c:v>-2.910222600232895</c:v>
                </c:pt>
                <c:pt idx="273">
                  <c:v>-2.910222600232895</c:v>
                </c:pt>
                <c:pt idx="274">
                  <c:v>-2.910222600232895</c:v>
                </c:pt>
                <c:pt idx="275">
                  <c:v>-2.910222600232895</c:v>
                </c:pt>
                <c:pt idx="276">
                  <c:v>-2.910222600232895</c:v>
                </c:pt>
                <c:pt idx="277">
                  <c:v>-2.910222600232895</c:v>
                </c:pt>
                <c:pt idx="278">
                  <c:v>-2.910222600232895</c:v>
                </c:pt>
                <c:pt idx="279">
                  <c:v>-2.910222600232895</c:v>
                </c:pt>
                <c:pt idx="280">
                  <c:v>-2.910222600232895</c:v>
                </c:pt>
                <c:pt idx="281">
                  <c:v>-2.910222600232895</c:v>
                </c:pt>
                <c:pt idx="282">
                  <c:v>-2.910222600232895</c:v>
                </c:pt>
                <c:pt idx="283">
                  <c:v>-2.910222600232895</c:v>
                </c:pt>
                <c:pt idx="284">
                  <c:v>-2.910222600232895</c:v>
                </c:pt>
                <c:pt idx="285">
                  <c:v>-2.910222600232895</c:v>
                </c:pt>
                <c:pt idx="286">
                  <c:v>-2.910222600232895</c:v>
                </c:pt>
                <c:pt idx="287">
                  <c:v>-2.910222600232895</c:v>
                </c:pt>
                <c:pt idx="288">
                  <c:v>-2.910222600232895</c:v>
                </c:pt>
                <c:pt idx="289">
                  <c:v>-2.910222600232895</c:v>
                </c:pt>
                <c:pt idx="290">
                  <c:v>-2.910222600232895</c:v>
                </c:pt>
                <c:pt idx="291">
                  <c:v>-2.910222600232895</c:v>
                </c:pt>
                <c:pt idx="292">
                  <c:v>-2.910222600232895</c:v>
                </c:pt>
                <c:pt idx="293">
                  <c:v>-2.910222600232895</c:v>
                </c:pt>
                <c:pt idx="294">
                  <c:v>-2.910222600232895</c:v>
                </c:pt>
                <c:pt idx="295">
                  <c:v>-2.910222600232895</c:v>
                </c:pt>
                <c:pt idx="296">
                  <c:v>-2.910222600232895</c:v>
                </c:pt>
                <c:pt idx="297">
                  <c:v>-2.910222600232895</c:v>
                </c:pt>
                <c:pt idx="298">
                  <c:v>-2.910222600232895</c:v>
                </c:pt>
                <c:pt idx="299">
                  <c:v>-2.910222600232895</c:v>
                </c:pt>
                <c:pt idx="300">
                  <c:v>-2.910222600232895</c:v>
                </c:pt>
                <c:pt idx="301">
                  <c:v>-2.910222600232895</c:v>
                </c:pt>
                <c:pt idx="302">
                  <c:v>-2.8469121563293869</c:v>
                </c:pt>
                <c:pt idx="303">
                  <c:v>-2.8469121563293869</c:v>
                </c:pt>
                <c:pt idx="304">
                  <c:v>-2.8469121563293869</c:v>
                </c:pt>
                <c:pt idx="305">
                  <c:v>-2.8469121563293869</c:v>
                </c:pt>
                <c:pt idx="306">
                  <c:v>-2.8469121563293869</c:v>
                </c:pt>
                <c:pt idx="307">
                  <c:v>-2.8469121563293869</c:v>
                </c:pt>
                <c:pt idx="308">
                  <c:v>-2.8469121563293869</c:v>
                </c:pt>
                <c:pt idx="309">
                  <c:v>-2.8469121563293869</c:v>
                </c:pt>
                <c:pt idx="310">
                  <c:v>-2.8469121563293869</c:v>
                </c:pt>
                <c:pt idx="311">
                  <c:v>-2.8469121563293869</c:v>
                </c:pt>
                <c:pt idx="312">
                  <c:v>-2.8469121563293869</c:v>
                </c:pt>
                <c:pt idx="313">
                  <c:v>-2.8469121563293869</c:v>
                </c:pt>
                <c:pt idx="314">
                  <c:v>-2.8469121563293869</c:v>
                </c:pt>
                <c:pt idx="315">
                  <c:v>-2.8469121563293869</c:v>
                </c:pt>
                <c:pt idx="316">
                  <c:v>-2.8469121563293869</c:v>
                </c:pt>
                <c:pt idx="317">
                  <c:v>-2.8469121563293869</c:v>
                </c:pt>
                <c:pt idx="318">
                  <c:v>-2.8469121563293869</c:v>
                </c:pt>
                <c:pt idx="319">
                  <c:v>-2.8469121563293869</c:v>
                </c:pt>
                <c:pt idx="320">
                  <c:v>-2.8469121563293869</c:v>
                </c:pt>
                <c:pt idx="321">
                  <c:v>-2.8469121563293869</c:v>
                </c:pt>
                <c:pt idx="322">
                  <c:v>-2.8469121563293869</c:v>
                </c:pt>
                <c:pt idx="323">
                  <c:v>-2.8469121563293869</c:v>
                </c:pt>
                <c:pt idx="324">
                  <c:v>-2.8469121563293869</c:v>
                </c:pt>
                <c:pt idx="325">
                  <c:v>-2.8469121563293869</c:v>
                </c:pt>
                <c:pt idx="326">
                  <c:v>-2.8469121563293869</c:v>
                </c:pt>
                <c:pt idx="327">
                  <c:v>-2.8469121563293869</c:v>
                </c:pt>
                <c:pt idx="328">
                  <c:v>-2.8469121563293869</c:v>
                </c:pt>
                <c:pt idx="329">
                  <c:v>-2.8469121563293869</c:v>
                </c:pt>
                <c:pt idx="330">
                  <c:v>-2.8469121563293869</c:v>
                </c:pt>
                <c:pt idx="331">
                  <c:v>-2.8469121563293869</c:v>
                </c:pt>
                <c:pt idx="332">
                  <c:v>-2.8469121563293869</c:v>
                </c:pt>
                <c:pt idx="333">
                  <c:v>-2.8469121563293869</c:v>
                </c:pt>
                <c:pt idx="334">
                  <c:v>-2.8469121563293869</c:v>
                </c:pt>
                <c:pt idx="335">
                  <c:v>-2.8469121563293869</c:v>
                </c:pt>
                <c:pt idx="336">
                  <c:v>-2.8469121563293869</c:v>
                </c:pt>
                <c:pt idx="337">
                  <c:v>-2.8469121563293869</c:v>
                </c:pt>
                <c:pt idx="338">
                  <c:v>-2.8469121563293869</c:v>
                </c:pt>
                <c:pt idx="339">
                  <c:v>-2.8469121563293869</c:v>
                </c:pt>
                <c:pt idx="340">
                  <c:v>-2.8469121563293869</c:v>
                </c:pt>
                <c:pt idx="341">
                  <c:v>-2.8469121563293869</c:v>
                </c:pt>
                <c:pt idx="342">
                  <c:v>-2.8469121563293869</c:v>
                </c:pt>
                <c:pt idx="343">
                  <c:v>-2.8469121563293869</c:v>
                </c:pt>
                <c:pt idx="344">
                  <c:v>-2.8469121563293869</c:v>
                </c:pt>
                <c:pt idx="345">
                  <c:v>-2.8469121563293869</c:v>
                </c:pt>
                <c:pt idx="346">
                  <c:v>-2.8469121563293869</c:v>
                </c:pt>
                <c:pt idx="347">
                  <c:v>-2.8469121563293869</c:v>
                </c:pt>
                <c:pt idx="348">
                  <c:v>-2.8469121563293869</c:v>
                </c:pt>
                <c:pt idx="349">
                  <c:v>-2.8469121563293869</c:v>
                </c:pt>
                <c:pt idx="350">
                  <c:v>-2.8469121563293869</c:v>
                </c:pt>
                <c:pt idx="351">
                  <c:v>-2.8469121563293869</c:v>
                </c:pt>
                <c:pt idx="352">
                  <c:v>-2.8469121563293869</c:v>
                </c:pt>
                <c:pt idx="353">
                  <c:v>-2.8469121563293869</c:v>
                </c:pt>
                <c:pt idx="354">
                  <c:v>-2.8469121563293869</c:v>
                </c:pt>
                <c:pt idx="355">
                  <c:v>-2.8469121563293869</c:v>
                </c:pt>
                <c:pt idx="356">
                  <c:v>-2.8469121563293869</c:v>
                </c:pt>
                <c:pt idx="357">
                  <c:v>-2.8469121563293869</c:v>
                </c:pt>
                <c:pt idx="358">
                  <c:v>-2.8469121563293869</c:v>
                </c:pt>
                <c:pt idx="359">
                  <c:v>-2.8469121563293869</c:v>
                </c:pt>
                <c:pt idx="360">
                  <c:v>-2.8469121563293869</c:v>
                </c:pt>
                <c:pt idx="361">
                  <c:v>-2.8469121563293869</c:v>
                </c:pt>
                <c:pt idx="362">
                  <c:v>-2.8469121563293869</c:v>
                </c:pt>
                <c:pt idx="363">
                  <c:v>-2.8469121563293869</c:v>
                </c:pt>
                <c:pt idx="364">
                  <c:v>-2.8469121563293869</c:v>
                </c:pt>
                <c:pt idx="365">
                  <c:v>-2.8469121563293869</c:v>
                </c:pt>
                <c:pt idx="366">
                  <c:v>-2.8469121563293869</c:v>
                </c:pt>
                <c:pt idx="367">
                  <c:v>-2.8469121563293869</c:v>
                </c:pt>
                <c:pt idx="368">
                  <c:v>-2.8469121563293869</c:v>
                </c:pt>
                <c:pt idx="369">
                  <c:v>-2.8469121563293869</c:v>
                </c:pt>
                <c:pt idx="370">
                  <c:v>-2.8469121563293869</c:v>
                </c:pt>
                <c:pt idx="371">
                  <c:v>-2.8469121563293869</c:v>
                </c:pt>
                <c:pt idx="372">
                  <c:v>-2.8469121563293869</c:v>
                </c:pt>
                <c:pt idx="373">
                  <c:v>-2.8469121563293869</c:v>
                </c:pt>
                <c:pt idx="374">
                  <c:v>-2.8469121563293869</c:v>
                </c:pt>
                <c:pt idx="375">
                  <c:v>-2.8469121563293869</c:v>
                </c:pt>
                <c:pt idx="376">
                  <c:v>-2.8469121563293869</c:v>
                </c:pt>
                <c:pt idx="377">
                  <c:v>-2.8469121563293869</c:v>
                </c:pt>
                <c:pt idx="378">
                  <c:v>-2.8469121563293869</c:v>
                </c:pt>
                <c:pt idx="379">
                  <c:v>-2.8469121563293869</c:v>
                </c:pt>
                <c:pt idx="380">
                  <c:v>-2.8469121563293869</c:v>
                </c:pt>
                <c:pt idx="381">
                  <c:v>-2.8469121563293869</c:v>
                </c:pt>
                <c:pt idx="382">
                  <c:v>-2.8469121563293869</c:v>
                </c:pt>
                <c:pt idx="383">
                  <c:v>-2.8469121563293869</c:v>
                </c:pt>
                <c:pt idx="384">
                  <c:v>-2.8469121563293869</c:v>
                </c:pt>
                <c:pt idx="385">
                  <c:v>-2.8469121563293869</c:v>
                </c:pt>
                <c:pt idx="386">
                  <c:v>-2.8469121563293869</c:v>
                </c:pt>
                <c:pt idx="387">
                  <c:v>-2.8469121563293869</c:v>
                </c:pt>
                <c:pt idx="388">
                  <c:v>-2.8469121563293869</c:v>
                </c:pt>
                <c:pt idx="389">
                  <c:v>-2.8469121563293869</c:v>
                </c:pt>
                <c:pt idx="390">
                  <c:v>-2.8469121563293869</c:v>
                </c:pt>
                <c:pt idx="391">
                  <c:v>-2.8469121563293869</c:v>
                </c:pt>
                <c:pt idx="392">
                  <c:v>-2.8469121563293869</c:v>
                </c:pt>
                <c:pt idx="393">
                  <c:v>-2.8469121563293869</c:v>
                </c:pt>
                <c:pt idx="394">
                  <c:v>-2.8469121563293869</c:v>
                </c:pt>
                <c:pt idx="395">
                  <c:v>-2.8469121563293869</c:v>
                </c:pt>
                <c:pt idx="396">
                  <c:v>-2.8469121563293869</c:v>
                </c:pt>
                <c:pt idx="397">
                  <c:v>-2.8469121563293869</c:v>
                </c:pt>
                <c:pt idx="398">
                  <c:v>-2.8469121563293869</c:v>
                </c:pt>
                <c:pt idx="399">
                  <c:v>-2.8469121563293869</c:v>
                </c:pt>
                <c:pt idx="400">
                  <c:v>-2.8469121563293869</c:v>
                </c:pt>
                <c:pt idx="401">
                  <c:v>-2.8469121563293869</c:v>
                </c:pt>
                <c:pt idx="402">
                  <c:v>-2.8469121563293869</c:v>
                </c:pt>
                <c:pt idx="403">
                  <c:v>-2.8469121563293869</c:v>
                </c:pt>
                <c:pt idx="404">
                  <c:v>-2.8469121563293869</c:v>
                </c:pt>
                <c:pt idx="405">
                  <c:v>-2.8469121563293869</c:v>
                </c:pt>
                <c:pt idx="406">
                  <c:v>-2.8469121563293869</c:v>
                </c:pt>
                <c:pt idx="407">
                  <c:v>-2.8469121563293869</c:v>
                </c:pt>
                <c:pt idx="408">
                  <c:v>-2.8469121563293869</c:v>
                </c:pt>
                <c:pt idx="409">
                  <c:v>-2.8469121563293869</c:v>
                </c:pt>
                <c:pt idx="410">
                  <c:v>-2.8469121563293869</c:v>
                </c:pt>
                <c:pt idx="411">
                  <c:v>-2.8469121563293869</c:v>
                </c:pt>
                <c:pt idx="412">
                  <c:v>-2.8469121563293869</c:v>
                </c:pt>
                <c:pt idx="413">
                  <c:v>-2.8469121563293869</c:v>
                </c:pt>
                <c:pt idx="414">
                  <c:v>-2.8469121563293869</c:v>
                </c:pt>
                <c:pt idx="415">
                  <c:v>-2.8469121563293869</c:v>
                </c:pt>
                <c:pt idx="416">
                  <c:v>-2.8469121563293869</c:v>
                </c:pt>
                <c:pt idx="417">
                  <c:v>-2.8469121563293869</c:v>
                </c:pt>
                <c:pt idx="418">
                  <c:v>-2.8469121563293869</c:v>
                </c:pt>
                <c:pt idx="419">
                  <c:v>-2.8469121563293869</c:v>
                </c:pt>
                <c:pt idx="420">
                  <c:v>-2.8469121563293869</c:v>
                </c:pt>
                <c:pt idx="421">
                  <c:v>-2.8469121563293869</c:v>
                </c:pt>
                <c:pt idx="422">
                  <c:v>-2.8469121563293869</c:v>
                </c:pt>
                <c:pt idx="423">
                  <c:v>-2.8469121563293869</c:v>
                </c:pt>
                <c:pt idx="424">
                  <c:v>-2.8345261403013304</c:v>
                </c:pt>
                <c:pt idx="425">
                  <c:v>-2.8345261403013304</c:v>
                </c:pt>
                <c:pt idx="426">
                  <c:v>-2.8345261403013304</c:v>
                </c:pt>
                <c:pt idx="427">
                  <c:v>-2.8345261403013304</c:v>
                </c:pt>
                <c:pt idx="428">
                  <c:v>-2.8345261403013304</c:v>
                </c:pt>
                <c:pt idx="429">
                  <c:v>-2.8345261403013304</c:v>
                </c:pt>
                <c:pt idx="430">
                  <c:v>-2.8345261403013304</c:v>
                </c:pt>
                <c:pt idx="431">
                  <c:v>-2.8345261403013304</c:v>
                </c:pt>
                <c:pt idx="432">
                  <c:v>-2.8345261403013304</c:v>
                </c:pt>
                <c:pt idx="433">
                  <c:v>-2.8345261403013304</c:v>
                </c:pt>
                <c:pt idx="434">
                  <c:v>-2.8345261403013304</c:v>
                </c:pt>
                <c:pt idx="435">
                  <c:v>-2.8345261403013304</c:v>
                </c:pt>
                <c:pt idx="436">
                  <c:v>-2.8345261403013304</c:v>
                </c:pt>
                <c:pt idx="437">
                  <c:v>-2.8345261403013304</c:v>
                </c:pt>
                <c:pt idx="438">
                  <c:v>-2.8345261403013304</c:v>
                </c:pt>
                <c:pt idx="439">
                  <c:v>-2.8345261403013304</c:v>
                </c:pt>
                <c:pt idx="440">
                  <c:v>-2.8345261403013304</c:v>
                </c:pt>
                <c:pt idx="441">
                  <c:v>-2.8345261403013304</c:v>
                </c:pt>
                <c:pt idx="442">
                  <c:v>-2.8345261403013304</c:v>
                </c:pt>
                <c:pt idx="443">
                  <c:v>-2.8345261403013304</c:v>
                </c:pt>
                <c:pt idx="444">
                  <c:v>-2.8345261403013304</c:v>
                </c:pt>
                <c:pt idx="445">
                  <c:v>-2.8345261403013304</c:v>
                </c:pt>
                <c:pt idx="446">
                  <c:v>-2.8345261403013304</c:v>
                </c:pt>
                <c:pt idx="447">
                  <c:v>-2.8345261403013304</c:v>
                </c:pt>
                <c:pt idx="448">
                  <c:v>-2.8345261403013304</c:v>
                </c:pt>
                <c:pt idx="449">
                  <c:v>-2.8345261403013304</c:v>
                </c:pt>
                <c:pt idx="450">
                  <c:v>-2.8345261403013304</c:v>
                </c:pt>
                <c:pt idx="451">
                  <c:v>-2.8345261403013304</c:v>
                </c:pt>
                <c:pt idx="452">
                  <c:v>-2.8345261403013304</c:v>
                </c:pt>
                <c:pt idx="453">
                  <c:v>-2.8345261403013304</c:v>
                </c:pt>
                <c:pt idx="454">
                  <c:v>-2.8345261403013304</c:v>
                </c:pt>
                <c:pt idx="455">
                  <c:v>-2.8345261403013304</c:v>
                </c:pt>
                <c:pt idx="456">
                  <c:v>-2.8345261403013304</c:v>
                </c:pt>
                <c:pt idx="457">
                  <c:v>-2.8345261403013304</c:v>
                </c:pt>
                <c:pt idx="458">
                  <c:v>-2.8345261403013304</c:v>
                </c:pt>
                <c:pt idx="459">
                  <c:v>-2.8345261403013304</c:v>
                </c:pt>
                <c:pt idx="460">
                  <c:v>-2.8345261403013304</c:v>
                </c:pt>
                <c:pt idx="461">
                  <c:v>-2.8345261403013304</c:v>
                </c:pt>
                <c:pt idx="462">
                  <c:v>-2.8345261403013304</c:v>
                </c:pt>
                <c:pt idx="463">
                  <c:v>-2.8345261403013304</c:v>
                </c:pt>
                <c:pt idx="464">
                  <c:v>-2.8345261403013304</c:v>
                </c:pt>
                <c:pt idx="465">
                  <c:v>-2.8345261403013304</c:v>
                </c:pt>
                <c:pt idx="466">
                  <c:v>-2.8345261403013304</c:v>
                </c:pt>
                <c:pt idx="467">
                  <c:v>-2.8345261403013304</c:v>
                </c:pt>
                <c:pt idx="468">
                  <c:v>-2.8345261403013304</c:v>
                </c:pt>
                <c:pt idx="469">
                  <c:v>-2.8345261403013304</c:v>
                </c:pt>
                <c:pt idx="470">
                  <c:v>-2.8345261403013304</c:v>
                </c:pt>
                <c:pt idx="471">
                  <c:v>-2.8345261403013304</c:v>
                </c:pt>
                <c:pt idx="472">
                  <c:v>-2.8345261403013304</c:v>
                </c:pt>
                <c:pt idx="473">
                  <c:v>-2.8345261403013304</c:v>
                </c:pt>
                <c:pt idx="474">
                  <c:v>-2.8345261403013304</c:v>
                </c:pt>
                <c:pt idx="475">
                  <c:v>-2.8345261403013304</c:v>
                </c:pt>
                <c:pt idx="476">
                  <c:v>-2.8345261403013304</c:v>
                </c:pt>
                <c:pt idx="477">
                  <c:v>-2.8345261403013304</c:v>
                </c:pt>
                <c:pt idx="478">
                  <c:v>-2.8345261403013304</c:v>
                </c:pt>
                <c:pt idx="479">
                  <c:v>-2.8345261403013304</c:v>
                </c:pt>
                <c:pt idx="480">
                  <c:v>-2.8345261403013304</c:v>
                </c:pt>
                <c:pt idx="481">
                  <c:v>-2.8345261403013304</c:v>
                </c:pt>
                <c:pt idx="482">
                  <c:v>-2.8345261403013304</c:v>
                </c:pt>
                <c:pt idx="483">
                  <c:v>-2.8345261403013304</c:v>
                </c:pt>
                <c:pt idx="484">
                  <c:v>-2.8345261403013304</c:v>
                </c:pt>
                <c:pt idx="485">
                  <c:v>-2.9041257282683084</c:v>
                </c:pt>
                <c:pt idx="486">
                  <c:v>-2.9838343246402785</c:v>
                </c:pt>
                <c:pt idx="487">
                  <c:v>-3.0206369287398163</c:v>
                </c:pt>
                <c:pt idx="488">
                  <c:v>-3.0206369287398163</c:v>
                </c:pt>
                <c:pt idx="489">
                  <c:v>-3.0206369287398163</c:v>
                </c:pt>
                <c:pt idx="490">
                  <c:v>-3.0206369287398163</c:v>
                </c:pt>
                <c:pt idx="491">
                  <c:v>-3.0206369287398163</c:v>
                </c:pt>
                <c:pt idx="492">
                  <c:v>-3.0206369287398163</c:v>
                </c:pt>
                <c:pt idx="493">
                  <c:v>-3.0206369287398163</c:v>
                </c:pt>
                <c:pt idx="494">
                  <c:v>-3.0206369287398163</c:v>
                </c:pt>
                <c:pt idx="495">
                  <c:v>-3.0206369287398163</c:v>
                </c:pt>
                <c:pt idx="496">
                  <c:v>-3.0206369287398163</c:v>
                </c:pt>
                <c:pt idx="497">
                  <c:v>-3.0206369287398163</c:v>
                </c:pt>
                <c:pt idx="498">
                  <c:v>-3.0206369287398163</c:v>
                </c:pt>
                <c:pt idx="499">
                  <c:v>-3.0206369287398163</c:v>
                </c:pt>
                <c:pt idx="500">
                  <c:v>-3.0206369287398163</c:v>
                </c:pt>
                <c:pt idx="501">
                  <c:v>-3.0206369287398163</c:v>
                </c:pt>
                <c:pt idx="502">
                  <c:v>-3.0206369287398163</c:v>
                </c:pt>
                <c:pt idx="503">
                  <c:v>-3.0206369287398163</c:v>
                </c:pt>
                <c:pt idx="504">
                  <c:v>-3.0206369287398163</c:v>
                </c:pt>
                <c:pt idx="505">
                  <c:v>-3.0206369287398163</c:v>
                </c:pt>
                <c:pt idx="506">
                  <c:v>-3.0206369287398163</c:v>
                </c:pt>
                <c:pt idx="507">
                  <c:v>-3.0206369287398163</c:v>
                </c:pt>
                <c:pt idx="508">
                  <c:v>-3.0206369287398163</c:v>
                </c:pt>
                <c:pt idx="509">
                  <c:v>-3.0206369287398163</c:v>
                </c:pt>
                <c:pt idx="510">
                  <c:v>-3.0206369287398163</c:v>
                </c:pt>
                <c:pt idx="511">
                  <c:v>-3.0206369287398163</c:v>
                </c:pt>
                <c:pt idx="512">
                  <c:v>-3.0206369287398163</c:v>
                </c:pt>
                <c:pt idx="513">
                  <c:v>-3.0206369287398163</c:v>
                </c:pt>
                <c:pt idx="514">
                  <c:v>-3.0206369287398163</c:v>
                </c:pt>
                <c:pt idx="515">
                  <c:v>-3.0206369287398163</c:v>
                </c:pt>
                <c:pt idx="516">
                  <c:v>-3.0206369287398163</c:v>
                </c:pt>
                <c:pt idx="517">
                  <c:v>-3.0206369287398163</c:v>
                </c:pt>
                <c:pt idx="518">
                  <c:v>-3.0206369287398163</c:v>
                </c:pt>
                <c:pt idx="519">
                  <c:v>-3.0206369287398163</c:v>
                </c:pt>
                <c:pt idx="520">
                  <c:v>-3.0206369287398163</c:v>
                </c:pt>
                <c:pt idx="521">
                  <c:v>-3.0206369287398163</c:v>
                </c:pt>
                <c:pt idx="522">
                  <c:v>-3.0206369287398163</c:v>
                </c:pt>
                <c:pt idx="523">
                  <c:v>-3.0206369287398163</c:v>
                </c:pt>
                <c:pt idx="524">
                  <c:v>-3.0206369287398163</c:v>
                </c:pt>
                <c:pt idx="525">
                  <c:v>-3.0206369287398163</c:v>
                </c:pt>
                <c:pt idx="526">
                  <c:v>-3.0206369287398163</c:v>
                </c:pt>
                <c:pt idx="527">
                  <c:v>-3.0206369287398163</c:v>
                </c:pt>
                <c:pt idx="528">
                  <c:v>-3.0206369287398163</c:v>
                </c:pt>
                <c:pt idx="529">
                  <c:v>-3.0206369287398163</c:v>
                </c:pt>
                <c:pt idx="530">
                  <c:v>-3.0206369287398163</c:v>
                </c:pt>
                <c:pt idx="531">
                  <c:v>-3.0206369287398163</c:v>
                </c:pt>
                <c:pt idx="532">
                  <c:v>-3.0206369287398163</c:v>
                </c:pt>
                <c:pt idx="533">
                  <c:v>-3.0206369287398163</c:v>
                </c:pt>
                <c:pt idx="534">
                  <c:v>-3.0206369287398163</c:v>
                </c:pt>
                <c:pt idx="535">
                  <c:v>-3.0206369287398163</c:v>
                </c:pt>
                <c:pt idx="536">
                  <c:v>-3.0206369287398163</c:v>
                </c:pt>
                <c:pt idx="537">
                  <c:v>-3.0206369287398163</c:v>
                </c:pt>
                <c:pt idx="538">
                  <c:v>-3.0206369287398163</c:v>
                </c:pt>
                <c:pt idx="539">
                  <c:v>-3.0206369287398163</c:v>
                </c:pt>
                <c:pt idx="540">
                  <c:v>-3.0206369287398163</c:v>
                </c:pt>
                <c:pt idx="541">
                  <c:v>-3.0206369287398163</c:v>
                </c:pt>
                <c:pt idx="542">
                  <c:v>-3.0206369287398163</c:v>
                </c:pt>
                <c:pt idx="543">
                  <c:v>-3.0206369287398163</c:v>
                </c:pt>
                <c:pt idx="544">
                  <c:v>-3.0206369287398163</c:v>
                </c:pt>
                <c:pt idx="545">
                  <c:v>-3.0206369287398163</c:v>
                </c:pt>
                <c:pt idx="546">
                  <c:v>-3.0206369287398163</c:v>
                </c:pt>
                <c:pt idx="547">
                  <c:v>-3.0206369287398163</c:v>
                </c:pt>
                <c:pt idx="548">
                  <c:v>-3.0206369287398163</c:v>
                </c:pt>
                <c:pt idx="549">
                  <c:v>-3.0206369287398163</c:v>
                </c:pt>
                <c:pt idx="550">
                  <c:v>-3.0206369287398163</c:v>
                </c:pt>
                <c:pt idx="551">
                  <c:v>-3.0206369287398163</c:v>
                </c:pt>
                <c:pt idx="552">
                  <c:v>-3.0206369287398163</c:v>
                </c:pt>
                <c:pt idx="553">
                  <c:v>-3.0206369287398163</c:v>
                </c:pt>
                <c:pt idx="554">
                  <c:v>-3.0206369287398163</c:v>
                </c:pt>
                <c:pt idx="555">
                  <c:v>-3.0206369287398163</c:v>
                </c:pt>
                <c:pt idx="556">
                  <c:v>-3.0206369287398163</c:v>
                </c:pt>
                <c:pt idx="557">
                  <c:v>-3.0206369287398163</c:v>
                </c:pt>
                <c:pt idx="558">
                  <c:v>-3.0206369287398163</c:v>
                </c:pt>
                <c:pt idx="559">
                  <c:v>-3.0206369287398163</c:v>
                </c:pt>
                <c:pt idx="560">
                  <c:v>-3.0206369287398163</c:v>
                </c:pt>
                <c:pt idx="561">
                  <c:v>-3.0206369287398163</c:v>
                </c:pt>
                <c:pt idx="562">
                  <c:v>-3.0206369287398163</c:v>
                </c:pt>
                <c:pt idx="563">
                  <c:v>-3.0206369287398163</c:v>
                </c:pt>
                <c:pt idx="564">
                  <c:v>-3.0206369287398163</c:v>
                </c:pt>
                <c:pt idx="565">
                  <c:v>-3.0206369287398163</c:v>
                </c:pt>
                <c:pt idx="566">
                  <c:v>-3.0206369287398163</c:v>
                </c:pt>
                <c:pt idx="567">
                  <c:v>-3.0206369287398163</c:v>
                </c:pt>
                <c:pt idx="568">
                  <c:v>-3.0206369287398163</c:v>
                </c:pt>
                <c:pt idx="569">
                  <c:v>-3.0206369287398163</c:v>
                </c:pt>
                <c:pt idx="570">
                  <c:v>-3.0206369287398163</c:v>
                </c:pt>
                <c:pt idx="571">
                  <c:v>-3.0206369287398163</c:v>
                </c:pt>
                <c:pt idx="572">
                  <c:v>-3.0206369287398163</c:v>
                </c:pt>
                <c:pt idx="573">
                  <c:v>-3.0206369287398163</c:v>
                </c:pt>
                <c:pt idx="574">
                  <c:v>-3.0206369287398163</c:v>
                </c:pt>
                <c:pt idx="575">
                  <c:v>-3.0206369287398163</c:v>
                </c:pt>
                <c:pt idx="576">
                  <c:v>-3.0206369287398163</c:v>
                </c:pt>
                <c:pt idx="577">
                  <c:v>-3.0206369287398163</c:v>
                </c:pt>
                <c:pt idx="578">
                  <c:v>-2.9458020735996642</c:v>
                </c:pt>
                <c:pt idx="579">
                  <c:v>-2.9339958791604599</c:v>
                </c:pt>
                <c:pt idx="580">
                  <c:v>-2.9339958791604599</c:v>
                </c:pt>
                <c:pt idx="581">
                  <c:v>-2.9339958791604599</c:v>
                </c:pt>
                <c:pt idx="582">
                  <c:v>-2.9339958791604599</c:v>
                </c:pt>
                <c:pt idx="583">
                  <c:v>-2.9339958791604599</c:v>
                </c:pt>
                <c:pt idx="584">
                  <c:v>-2.9339958791604599</c:v>
                </c:pt>
                <c:pt idx="585">
                  <c:v>-2.9339958791604599</c:v>
                </c:pt>
                <c:pt idx="586">
                  <c:v>-2.9339958791604599</c:v>
                </c:pt>
                <c:pt idx="587">
                  <c:v>-2.9339958791604599</c:v>
                </c:pt>
                <c:pt idx="588">
                  <c:v>-2.9339958791604599</c:v>
                </c:pt>
                <c:pt idx="589">
                  <c:v>-2.9339958791604599</c:v>
                </c:pt>
                <c:pt idx="590">
                  <c:v>-2.9339958791604599</c:v>
                </c:pt>
                <c:pt idx="591">
                  <c:v>-2.9339958791604599</c:v>
                </c:pt>
                <c:pt idx="592">
                  <c:v>-2.9339958791604599</c:v>
                </c:pt>
                <c:pt idx="593">
                  <c:v>-2.9339958791604599</c:v>
                </c:pt>
                <c:pt idx="594">
                  <c:v>-2.9339958791604599</c:v>
                </c:pt>
                <c:pt idx="595">
                  <c:v>-2.9339958791604599</c:v>
                </c:pt>
                <c:pt idx="596">
                  <c:v>-2.9339958791604599</c:v>
                </c:pt>
                <c:pt idx="597">
                  <c:v>-2.9339958791604599</c:v>
                </c:pt>
                <c:pt idx="598">
                  <c:v>-2.9339958791604599</c:v>
                </c:pt>
                <c:pt idx="599">
                  <c:v>-2.9339958791604599</c:v>
                </c:pt>
                <c:pt idx="600">
                  <c:v>-2.9339958791604599</c:v>
                </c:pt>
                <c:pt idx="601">
                  <c:v>-2.9339958791604599</c:v>
                </c:pt>
                <c:pt idx="602">
                  <c:v>-2.9339958791604599</c:v>
                </c:pt>
                <c:pt idx="603">
                  <c:v>-2.9339958791604599</c:v>
                </c:pt>
                <c:pt idx="604">
                  <c:v>-2.9339958791604599</c:v>
                </c:pt>
                <c:pt idx="605">
                  <c:v>-2.9339958791604599</c:v>
                </c:pt>
                <c:pt idx="606">
                  <c:v>-2.9339958791604599</c:v>
                </c:pt>
                <c:pt idx="607">
                  <c:v>-2.9339958791604599</c:v>
                </c:pt>
                <c:pt idx="608">
                  <c:v>-2.9339958791604599</c:v>
                </c:pt>
                <c:pt idx="609">
                  <c:v>-2.9339958791604599</c:v>
                </c:pt>
                <c:pt idx="610">
                  <c:v>-2.9339958791604599</c:v>
                </c:pt>
                <c:pt idx="611">
                  <c:v>-2.9339958791604599</c:v>
                </c:pt>
                <c:pt idx="612">
                  <c:v>-2.9339958791604599</c:v>
                </c:pt>
                <c:pt idx="613">
                  <c:v>-2.9339958791604599</c:v>
                </c:pt>
                <c:pt idx="614">
                  <c:v>-2.9339958791604599</c:v>
                </c:pt>
                <c:pt idx="615">
                  <c:v>-2.9339958791604599</c:v>
                </c:pt>
                <c:pt idx="616">
                  <c:v>-2.9339958791604599</c:v>
                </c:pt>
                <c:pt idx="617">
                  <c:v>-2.9339958791604599</c:v>
                </c:pt>
                <c:pt idx="618">
                  <c:v>-2.9339958791604599</c:v>
                </c:pt>
                <c:pt idx="619">
                  <c:v>-2.9339958791604599</c:v>
                </c:pt>
                <c:pt idx="620">
                  <c:v>-2.9339958791604599</c:v>
                </c:pt>
                <c:pt idx="621">
                  <c:v>-2.9339958791604599</c:v>
                </c:pt>
                <c:pt idx="622">
                  <c:v>-2.9339958791604599</c:v>
                </c:pt>
                <c:pt idx="623">
                  <c:v>-2.9339958791604599</c:v>
                </c:pt>
                <c:pt idx="624">
                  <c:v>-2.9339958791604599</c:v>
                </c:pt>
                <c:pt idx="625">
                  <c:v>-2.9339958791604599</c:v>
                </c:pt>
                <c:pt idx="626">
                  <c:v>-2.9339958791604599</c:v>
                </c:pt>
                <c:pt idx="627">
                  <c:v>-2.9339958791604599</c:v>
                </c:pt>
                <c:pt idx="628">
                  <c:v>-2.9339958791604599</c:v>
                </c:pt>
                <c:pt idx="629">
                  <c:v>-2.9339958791604599</c:v>
                </c:pt>
                <c:pt idx="630">
                  <c:v>-2.9339958791604599</c:v>
                </c:pt>
                <c:pt idx="631">
                  <c:v>-2.9339958791604599</c:v>
                </c:pt>
                <c:pt idx="632">
                  <c:v>-2.9339958791604599</c:v>
                </c:pt>
                <c:pt idx="633">
                  <c:v>-2.9339958791604599</c:v>
                </c:pt>
                <c:pt idx="634">
                  <c:v>-2.9339958791604599</c:v>
                </c:pt>
                <c:pt idx="635">
                  <c:v>-2.9339958791604599</c:v>
                </c:pt>
                <c:pt idx="636">
                  <c:v>-2.9339958791604599</c:v>
                </c:pt>
                <c:pt idx="637">
                  <c:v>-2.9339958791604599</c:v>
                </c:pt>
                <c:pt idx="638">
                  <c:v>-2.9339958791604599</c:v>
                </c:pt>
                <c:pt idx="639">
                  <c:v>-2.9339958791604599</c:v>
                </c:pt>
                <c:pt idx="640">
                  <c:v>-2.9339958791604599</c:v>
                </c:pt>
                <c:pt idx="641">
                  <c:v>-2.9339958791604599</c:v>
                </c:pt>
                <c:pt idx="642">
                  <c:v>-2.9339958791604599</c:v>
                </c:pt>
                <c:pt idx="643">
                  <c:v>-2.9339958791604599</c:v>
                </c:pt>
                <c:pt idx="644">
                  <c:v>-2.9339958791604599</c:v>
                </c:pt>
                <c:pt idx="645">
                  <c:v>-2.9339958791604599</c:v>
                </c:pt>
                <c:pt idx="646">
                  <c:v>-2.9339958791604599</c:v>
                </c:pt>
                <c:pt idx="647">
                  <c:v>-2.9339958791604599</c:v>
                </c:pt>
                <c:pt idx="648">
                  <c:v>-2.9339958791604599</c:v>
                </c:pt>
                <c:pt idx="649">
                  <c:v>-2.9339958791604599</c:v>
                </c:pt>
                <c:pt idx="650">
                  <c:v>-2.9339958791604599</c:v>
                </c:pt>
                <c:pt idx="651">
                  <c:v>-2.9339958791604599</c:v>
                </c:pt>
                <c:pt idx="652">
                  <c:v>-2.9339958791604599</c:v>
                </c:pt>
                <c:pt idx="653">
                  <c:v>-2.9339958791604599</c:v>
                </c:pt>
                <c:pt idx="654">
                  <c:v>-2.9339958791604599</c:v>
                </c:pt>
                <c:pt idx="655">
                  <c:v>-2.9339958791604599</c:v>
                </c:pt>
                <c:pt idx="656">
                  <c:v>-2.9339958791604599</c:v>
                </c:pt>
                <c:pt idx="657">
                  <c:v>-2.9339958791604599</c:v>
                </c:pt>
                <c:pt idx="658">
                  <c:v>-2.9339958791604599</c:v>
                </c:pt>
                <c:pt idx="659">
                  <c:v>-2.9339958791604599</c:v>
                </c:pt>
                <c:pt idx="660">
                  <c:v>-2.9339958791604599</c:v>
                </c:pt>
                <c:pt idx="661">
                  <c:v>-2.9339958791604599</c:v>
                </c:pt>
                <c:pt idx="662">
                  <c:v>-2.9339958791604599</c:v>
                </c:pt>
                <c:pt idx="663">
                  <c:v>-2.9339958791604599</c:v>
                </c:pt>
                <c:pt idx="664">
                  <c:v>-2.9339958791604599</c:v>
                </c:pt>
                <c:pt idx="665">
                  <c:v>-2.9339958791604599</c:v>
                </c:pt>
                <c:pt idx="666">
                  <c:v>-2.9339958791604599</c:v>
                </c:pt>
                <c:pt idx="667">
                  <c:v>-2.9339958791604599</c:v>
                </c:pt>
                <c:pt idx="668">
                  <c:v>-2.9339958791604599</c:v>
                </c:pt>
                <c:pt idx="669">
                  <c:v>-2.9339958791604599</c:v>
                </c:pt>
                <c:pt idx="670">
                  <c:v>-2.9339958791604599</c:v>
                </c:pt>
                <c:pt idx="671">
                  <c:v>-2.9339958791604599</c:v>
                </c:pt>
                <c:pt idx="672">
                  <c:v>-2.9339958791604599</c:v>
                </c:pt>
                <c:pt idx="673">
                  <c:v>-2.9339958791604599</c:v>
                </c:pt>
                <c:pt idx="674">
                  <c:v>-2.9339958791604599</c:v>
                </c:pt>
                <c:pt idx="675">
                  <c:v>-2.9339958791604599</c:v>
                </c:pt>
                <c:pt idx="676">
                  <c:v>-2.9339958791604599</c:v>
                </c:pt>
                <c:pt idx="677">
                  <c:v>-2.9339958791604599</c:v>
                </c:pt>
                <c:pt idx="678">
                  <c:v>-2.9339958791604599</c:v>
                </c:pt>
                <c:pt idx="679">
                  <c:v>-2.9339958791604599</c:v>
                </c:pt>
                <c:pt idx="680">
                  <c:v>-2.9339958791604599</c:v>
                </c:pt>
                <c:pt idx="681">
                  <c:v>-2.9339958791604599</c:v>
                </c:pt>
                <c:pt idx="682">
                  <c:v>-2.9339958791604599</c:v>
                </c:pt>
                <c:pt idx="683">
                  <c:v>-2.9339958791604599</c:v>
                </c:pt>
                <c:pt idx="684">
                  <c:v>-2.9339958791604599</c:v>
                </c:pt>
                <c:pt idx="685">
                  <c:v>-2.9339958791604599</c:v>
                </c:pt>
                <c:pt idx="686">
                  <c:v>-2.9339958791604599</c:v>
                </c:pt>
                <c:pt idx="687">
                  <c:v>-2.9339958791604599</c:v>
                </c:pt>
                <c:pt idx="688">
                  <c:v>-2.9339958791604599</c:v>
                </c:pt>
                <c:pt idx="689">
                  <c:v>-2.9339958791604599</c:v>
                </c:pt>
                <c:pt idx="690">
                  <c:v>-2.9339958791604599</c:v>
                </c:pt>
                <c:pt idx="691">
                  <c:v>-2.9339958791604599</c:v>
                </c:pt>
                <c:pt idx="692">
                  <c:v>-2.9339958791604599</c:v>
                </c:pt>
                <c:pt idx="693">
                  <c:v>-2.9339958791604599</c:v>
                </c:pt>
                <c:pt idx="694">
                  <c:v>-2.9339958791604599</c:v>
                </c:pt>
                <c:pt idx="695">
                  <c:v>-2.9339958791604599</c:v>
                </c:pt>
                <c:pt idx="696">
                  <c:v>-2.9339958791604599</c:v>
                </c:pt>
                <c:pt idx="697">
                  <c:v>-2.9339958791604599</c:v>
                </c:pt>
                <c:pt idx="698">
                  <c:v>-2.9339958791604599</c:v>
                </c:pt>
                <c:pt idx="699">
                  <c:v>-2.9339958791604599</c:v>
                </c:pt>
                <c:pt idx="700">
                  <c:v>-2.9339958791604599</c:v>
                </c:pt>
                <c:pt idx="701">
                  <c:v>-2.9339958791604599</c:v>
                </c:pt>
                <c:pt idx="702">
                  <c:v>-2.9339958791604599</c:v>
                </c:pt>
                <c:pt idx="703">
                  <c:v>-2.9339958791604599</c:v>
                </c:pt>
                <c:pt idx="704">
                  <c:v>-2.9339958791604599</c:v>
                </c:pt>
                <c:pt idx="705">
                  <c:v>-2.9339958791604599</c:v>
                </c:pt>
                <c:pt idx="706">
                  <c:v>-2.9339958791604599</c:v>
                </c:pt>
                <c:pt idx="707">
                  <c:v>-2.9339958791604599</c:v>
                </c:pt>
                <c:pt idx="708">
                  <c:v>-2.9339958791604599</c:v>
                </c:pt>
                <c:pt idx="709">
                  <c:v>-2.9339958791604599</c:v>
                </c:pt>
                <c:pt idx="710">
                  <c:v>-2.9339958791604599</c:v>
                </c:pt>
                <c:pt idx="711">
                  <c:v>-2.9339958791604599</c:v>
                </c:pt>
                <c:pt idx="712">
                  <c:v>-2.9339958791604599</c:v>
                </c:pt>
                <c:pt idx="713">
                  <c:v>-2.9339958791604599</c:v>
                </c:pt>
                <c:pt idx="714">
                  <c:v>-2.9339958791604599</c:v>
                </c:pt>
                <c:pt idx="715">
                  <c:v>-2.9339958791604599</c:v>
                </c:pt>
                <c:pt idx="716">
                  <c:v>-2.9339958791604599</c:v>
                </c:pt>
                <c:pt idx="717">
                  <c:v>-2.9339958791604599</c:v>
                </c:pt>
                <c:pt idx="718">
                  <c:v>-2.9339958791604599</c:v>
                </c:pt>
                <c:pt idx="719">
                  <c:v>-2.9339958791604599</c:v>
                </c:pt>
                <c:pt idx="720">
                  <c:v>-2.9339958791604599</c:v>
                </c:pt>
                <c:pt idx="721">
                  <c:v>-2.9339958791604599</c:v>
                </c:pt>
                <c:pt idx="722">
                  <c:v>-2.9339958791604599</c:v>
                </c:pt>
                <c:pt idx="723">
                  <c:v>-2.9339958791604599</c:v>
                </c:pt>
                <c:pt idx="724">
                  <c:v>-2.9339958791604599</c:v>
                </c:pt>
                <c:pt idx="725">
                  <c:v>-2.9339958791604599</c:v>
                </c:pt>
                <c:pt idx="726">
                  <c:v>-2.9339958791604599</c:v>
                </c:pt>
                <c:pt idx="727">
                  <c:v>-2.9339958791604599</c:v>
                </c:pt>
                <c:pt idx="728">
                  <c:v>-2.9339958791604599</c:v>
                </c:pt>
                <c:pt idx="729">
                  <c:v>-2.9339958791604599</c:v>
                </c:pt>
                <c:pt idx="730">
                  <c:v>-2.9339958791604599</c:v>
                </c:pt>
                <c:pt idx="731">
                  <c:v>-2.9339958791604599</c:v>
                </c:pt>
                <c:pt idx="732">
                  <c:v>-2.9339958791604599</c:v>
                </c:pt>
                <c:pt idx="733">
                  <c:v>-2.9339958791604599</c:v>
                </c:pt>
                <c:pt idx="734">
                  <c:v>-2.9339958791604599</c:v>
                </c:pt>
                <c:pt idx="735">
                  <c:v>-2.9339958791604599</c:v>
                </c:pt>
                <c:pt idx="736">
                  <c:v>-2.9339958791604599</c:v>
                </c:pt>
                <c:pt idx="737">
                  <c:v>-2.9339958791604599</c:v>
                </c:pt>
                <c:pt idx="738">
                  <c:v>-2.9339958791604599</c:v>
                </c:pt>
                <c:pt idx="739">
                  <c:v>-2.9339958791604599</c:v>
                </c:pt>
                <c:pt idx="740">
                  <c:v>-2.9339958791604599</c:v>
                </c:pt>
                <c:pt idx="741">
                  <c:v>-2.9339958791604599</c:v>
                </c:pt>
                <c:pt idx="742">
                  <c:v>-2.8999107983142358</c:v>
                </c:pt>
                <c:pt idx="743">
                  <c:v>-2.8999107983142358</c:v>
                </c:pt>
                <c:pt idx="744">
                  <c:v>-2.8999107983142358</c:v>
                </c:pt>
                <c:pt idx="745">
                  <c:v>-2.8999107983142358</c:v>
                </c:pt>
                <c:pt idx="746">
                  <c:v>-2.8999107983142358</c:v>
                </c:pt>
                <c:pt idx="747">
                  <c:v>-2.8999107983142358</c:v>
                </c:pt>
                <c:pt idx="748">
                  <c:v>-2.8999107983142358</c:v>
                </c:pt>
                <c:pt idx="749">
                  <c:v>-2.8999107983142358</c:v>
                </c:pt>
                <c:pt idx="750">
                  <c:v>-2.8999107983142358</c:v>
                </c:pt>
                <c:pt idx="751">
                  <c:v>-2.8999107983142358</c:v>
                </c:pt>
                <c:pt idx="752">
                  <c:v>-2.8999107983142358</c:v>
                </c:pt>
                <c:pt idx="753">
                  <c:v>-2.8999107983142358</c:v>
                </c:pt>
                <c:pt idx="754">
                  <c:v>-2.8999107983142358</c:v>
                </c:pt>
                <c:pt idx="755">
                  <c:v>-2.8394890904258978</c:v>
                </c:pt>
                <c:pt idx="756">
                  <c:v>-2.8394890904258978</c:v>
                </c:pt>
                <c:pt idx="757">
                  <c:v>-2.8394890904258978</c:v>
                </c:pt>
                <c:pt idx="758">
                  <c:v>-2.8394890904258978</c:v>
                </c:pt>
                <c:pt idx="759">
                  <c:v>-2.8394890904258978</c:v>
                </c:pt>
                <c:pt idx="760">
                  <c:v>-2.8394890904258978</c:v>
                </c:pt>
                <c:pt idx="761">
                  <c:v>-2.8394890904258978</c:v>
                </c:pt>
                <c:pt idx="762">
                  <c:v>-2.8394890904258978</c:v>
                </c:pt>
                <c:pt idx="763">
                  <c:v>-2.8394890904258978</c:v>
                </c:pt>
                <c:pt idx="764">
                  <c:v>-2.8394890904258978</c:v>
                </c:pt>
                <c:pt idx="765">
                  <c:v>-2.8394890904258978</c:v>
                </c:pt>
                <c:pt idx="766">
                  <c:v>-2.8394890904258978</c:v>
                </c:pt>
                <c:pt idx="767">
                  <c:v>-2.8394890904258978</c:v>
                </c:pt>
                <c:pt idx="768">
                  <c:v>-2.8394890904258978</c:v>
                </c:pt>
                <c:pt idx="769">
                  <c:v>-2.8394890904258978</c:v>
                </c:pt>
                <c:pt idx="770">
                  <c:v>-2.8394890904258978</c:v>
                </c:pt>
                <c:pt idx="771">
                  <c:v>-2.8394890904258978</c:v>
                </c:pt>
                <c:pt idx="772">
                  <c:v>-2.8394890904258978</c:v>
                </c:pt>
                <c:pt idx="773">
                  <c:v>-2.8394890904258978</c:v>
                </c:pt>
                <c:pt idx="774">
                  <c:v>-2.8394890904258978</c:v>
                </c:pt>
                <c:pt idx="775">
                  <c:v>-2.8394890904258978</c:v>
                </c:pt>
                <c:pt idx="776">
                  <c:v>-2.8394890904258978</c:v>
                </c:pt>
                <c:pt idx="777">
                  <c:v>-2.8394890904258978</c:v>
                </c:pt>
                <c:pt idx="778">
                  <c:v>-2.8394890904258978</c:v>
                </c:pt>
                <c:pt idx="779">
                  <c:v>-2.8394890904258978</c:v>
                </c:pt>
                <c:pt idx="780">
                  <c:v>-2.8394890904258978</c:v>
                </c:pt>
                <c:pt idx="781">
                  <c:v>-2.8394890904258978</c:v>
                </c:pt>
                <c:pt idx="782">
                  <c:v>-2.8394890904258978</c:v>
                </c:pt>
                <c:pt idx="783">
                  <c:v>-2.8394890904258978</c:v>
                </c:pt>
                <c:pt idx="784">
                  <c:v>-2.8394890904258978</c:v>
                </c:pt>
                <c:pt idx="785">
                  <c:v>-2.8394890904258978</c:v>
                </c:pt>
                <c:pt idx="786">
                  <c:v>-2.8394890904258978</c:v>
                </c:pt>
                <c:pt idx="787">
                  <c:v>-2.8394890904258978</c:v>
                </c:pt>
                <c:pt idx="788">
                  <c:v>-2.8394890904258978</c:v>
                </c:pt>
                <c:pt idx="789">
                  <c:v>-2.8394890904258978</c:v>
                </c:pt>
                <c:pt idx="790">
                  <c:v>-2.8394890904258978</c:v>
                </c:pt>
                <c:pt idx="791">
                  <c:v>-2.8394890904258978</c:v>
                </c:pt>
                <c:pt idx="792">
                  <c:v>-2.8394890904258978</c:v>
                </c:pt>
                <c:pt idx="793">
                  <c:v>-2.8394890904258978</c:v>
                </c:pt>
                <c:pt idx="794">
                  <c:v>-2.8394890904258978</c:v>
                </c:pt>
                <c:pt idx="795">
                  <c:v>-2.8394890904258978</c:v>
                </c:pt>
                <c:pt idx="796">
                  <c:v>-2.8394890904258978</c:v>
                </c:pt>
                <c:pt idx="797">
                  <c:v>-2.8394890904258978</c:v>
                </c:pt>
                <c:pt idx="798">
                  <c:v>-2.8394890904258978</c:v>
                </c:pt>
                <c:pt idx="799">
                  <c:v>-2.8394890904258978</c:v>
                </c:pt>
                <c:pt idx="800">
                  <c:v>-2.8394890904258978</c:v>
                </c:pt>
                <c:pt idx="801">
                  <c:v>-2.8394890904258978</c:v>
                </c:pt>
                <c:pt idx="802">
                  <c:v>-2.8394890904258978</c:v>
                </c:pt>
                <c:pt idx="803">
                  <c:v>-2.8394890904258978</c:v>
                </c:pt>
                <c:pt idx="804">
                  <c:v>-2.8394890904258978</c:v>
                </c:pt>
                <c:pt idx="805">
                  <c:v>-2.8394890904258978</c:v>
                </c:pt>
                <c:pt idx="806">
                  <c:v>-2.8394890904258978</c:v>
                </c:pt>
                <c:pt idx="807">
                  <c:v>-2.8394890904258978</c:v>
                </c:pt>
                <c:pt idx="808">
                  <c:v>-2.8394890904258978</c:v>
                </c:pt>
                <c:pt idx="809">
                  <c:v>-2.8394890904258978</c:v>
                </c:pt>
                <c:pt idx="810">
                  <c:v>-2.9092371164816262</c:v>
                </c:pt>
                <c:pt idx="811">
                  <c:v>-2.9092371164816262</c:v>
                </c:pt>
                <c:pt idx="812">
                  <c:v>-2.9092371164816262</c:v>
                </c:pt>
                <c:pt idx="813">
                  <c:v>-2.9092371164816262</c:v>
                </c:pt>
                <c:pt idx="814">
                  <c:v>-2.9092371164816262</c:v>
                </c:pt>
                <c:pt idx="815">
                  <c:v>-2.9092371164816262</c:v>
                </c:pt>
                <c:pt idx="816">
                  <c:v>-2.9092371164816262</c:v>
                </c:pt>
                <c:pt idx="817">
                  <c:v>-2.9092371164816262</c:v>
                </c:pt>
                <c:pt idx="818">
                  <c:v>-2.9092371164816262</c:v>
                </c:pt>
                <c:pt idx="819">
                  <c:v>-2.9092371164816262</c:v>
                </c:pt>
                <c:pt idx="820">
                  <c:v>-2.9092371164816262</c:v>
                </c:pt>
                <c:pt idx="821">
                  <c:v>-2.9092371164816262</c:v>
                </c:pt>
                <c:pt idx="822">
                  <c:v>-2.9092371164816262</c:v>
                </c:pt>
                <c:pt idx="823">
                  <c:v>-2.9092371164816262</c:v>
                </c:pt>
                <c:pt idx="824">
                  <c:v>-2.9092371164816262</c:v>
                </c:pt>
                <c:pt idx="825">
                  <c:v>-2.9092371164816262</c:v>
                </c:pt>
                <c:pt idx="826">
                  <c:v>-2.9092371164816262</c:v>
                </c:pt>
                <c:pt idx="827">
                  <c:v>-2.9092371164816262</c:v>
                </c:pt>
                <c:pt idx="828">
                  <c:v>-2.9092371164816262</c:v>
                </c:pt>
                <c:pt idx="829">
                  <c:v>-2.9092371164816262</c:v>
                </c:pt>
                <c:pt idx="830">
                  <c:v>-2.9092371164816262</c:v>
                </c:pt>
                <c:pt idx="831">
                  <c:v>-2.9092371164816262</c:v>
                </c:pt>
                <c:pt idx="832">
                  <c:v>-2.9092371164816262</c:v>
                </c:pt>
                <c:pt idx="833">
                  <c:v>-2.9092371164816262</c:v>
                </c:pt>
                <c:pt idx="834">
                  <c:v>-2.9092371164816262</c:v>
                </c:pt>
                <c:pt idx="835">
                  <c:v>-2.9092371164816262</c:v>
                </c:pt>
                <c:pt idx="836">
                  <c:v>-2.9092371164816262</c:v>
                </c:pt>
                <c:pt idx="837">
                  <c:v>-2.9092371164816262</c:v>
                </c:pt>
                <c:pt idx="838">
                  <c:v>-2.9092371164816262</c:v>
                </c:pt>
                <c:pt idx="839">
                  <c:v>-2.9092371164816262</c:v>
                </c:pt>
                <c:pt idx="840">
                  <c:v>-2.9092371164816262</c:v>
                </c:pt>
                <c:pt idx="841">
                  <c:v>-2.9092371164816262</c:v>
                </c:pt>
                <c:pt idx="842">
                  <c:v>-2.9092371164816262</c:v>
                </c:pt>
                <c:pt idx="843">
                  <c:v>-2.9092371164816262</c:v>
                </c:pt>
                <c:pt idx="844">
                  <c:v>-2.9092371164816262</c:v>
                </c:pt>
                <c:pt idx="845">
                  <c:v>-2.9092371164816262</c:v>
                </c:pt>
                <c:pt idx="846">
                  <c:v>-2.9092371164816262</c:v>
                </c:pt>
                <c:pt idx="847">
                  <c:v>-2.9092371164816262</c:v>
                </c:pt>
                <c:pt idx="848">
                  <c:v>-2.9092371164816262</c:v>
                </c:pt>
                <c:pt idx="849">
                  <c:v>-2.9092371164816262</c:v>
                </c:pt>
                <c:pt idx="850">
                  <c:v>-2.9092371164816262</c:v>
                </c:pt>
                <c:pt idx="851">
                  <c:v>-2.9092371164816262</c:v>
                </c:pt>
                <c:pt idx="852">
                  <c:v>-2.9092371164816262</c:v>
                </c:pt>
                <c:pt idx="853">
                  <c:v>-2.9092371164816262</c:v>
                </c:pt>
                <c:pt idx="854">
                  <c:v>-2.9092371164816262</c:v>
                </c:pt>
                <c:pt idx="855">
                  <c:v>-2.9092371164816262</c:v>
                </c:pt>
                <c:pt idx="856">
                  <c:v>-2.9092371164816262</c:v>
                </c:pt>
                <c:pt idx="857">
                  <c:v>-2.9092371164816262</c:v>
                </c:pt>
                <c:pt idx="858">
                  <c:v>-2.9092371164816262</c:v>
                </c:pt>
                <c:pt idx="859">
                  <c:v>-2.9092371164816262</c:v>
                </c:pt>
                <c:pt idx="860">
                  <c:v>-2.9092371164816262</c:v>
                </c:pt>
                <c:pt idx="861">
                  <c:v>-2.9092371164816262</c:v>
                </c:pt>
                <c:pt idx="862">
                  <c:v>-2.9092371164816262</c:v>
                </c:pt>
                <c:pt idx="863">
                  <c:v>-2.9092371164816262</c:v>
                </c:pt>
                <c:pt idx="864">
                  <c:v>-2.9092371164816262</c:v>
                </c:pt>
                <c:pt idx="865">
                  <c:v>-2.9092371164816262</c:v>
                </c:pt>
                <c:pt idx="866">
                  <c:v>-2.9092371164816262</c:v>
                </c:pt>
                <c:pt idx="867">
                  <c:v>-2.9092371164816262</c:v>
                </c:pt>
                <c:pt idx="868">
                  <c:v>-2.9092371164816262</c:v>
                </c:pt>
                <c:pt idx="869">
                  <c:v>-2.9092371164816262</c:v>
                </c:pt>
                <c:pt idx="870">
                  <c:v>-2.9092371164816262</c:v>
                </c:pt>
                <c:pt idx="871">
                  <c:v>-2.9092371164816262</c:v>
                </c:pt>
                <c:pt idx="872">
                  <c:v>-2.9092371164816262</c:v>
                </c:pt>
                <c:pt idx="873">
                  <c:v>-2.9092371164816262</c:v>
                </c:pt>
                <c:pt idx="874">
                  <c:v>-2.9092371164816262</c:v>
                </c:pt>
                <c:pt idx="875">
                  <c:v>-2.9092371164816262</c:v>
                </c:pt>
                <c:pt idx="876">
                  <c:v>-2.9092371164816262</c:v>
                </c:pt>
                <c:pt idx="877">
                  <c:v>-2.9092371164816262</c:v>
                </c:pt>
                <c:pt idx="878">
                  <c:v>-2.9092371164816262</c:v>
                </c:pt>
                <c:pt idx="879">
                  <c:v>-2.9092371164816262</c:v>
                </c:pt>
                <c:pt idx="880">
                  <c:v>-2.9092371164816262</c:v>
                </c:pt>
                <c:pt idx="881">
                  <c:v>-2.9092371164816262</c:v>
                </c:pt>
                <c:pt idx="882">
                  <c:v>-2.9237899307452691</c:v>
                </c:pt>
                <c:pt idx="883">
                  <c:v>-2.9237899307452691</c:v>
                </c:pt>
                <c:pt idx="884">
                  <c:v>-2.9237899307452691</c:v>
                </c:pt>
                <c:pt idx="885">
                  <c:v>-2.9237899307452691</c:v>
                </c:pt>
                <c:pt idx="886">
                  <c:v>-2.9237899307452691</c:v>
                </c:pt>
                <c:pt idx="887">
                  <c:v>-2.9237899307452691</c:v>
                </c:pt>
                <c:pt idx="888">
                  <c:v>-2.9237899307452691</c:v>
                </c:pt>
                <c:pt idx="889">
                  <c:v>-2.9237899307452691</c:v>
                </c:pt>
                <c:pt idx="890">
                  <c:v>-2.9237899307452691</c:v>
                </c:pt>
                <c:pt idx="891">
                  <c:v>-2.9237899307452691</c:v>
                </c:pt>
                <c:pt idx="892">
                  <c:v>-2.9237899307452691</c:v>
                </c:pt>
                <c:pt idx="893">
                  <c:v>-2.9237899307452691</c:v>
                </c:pt>
                <c:pt idx="894">
                  <c:v>-2.9237899307452691</c:v>
                </c:pt>
                <c:pt idx="895">
                  <c:v>-2.9237899307452691</c:v>
                </c:pt>
                <c:pt idx="896">
                  <c:v>-2.9237899307452691</c:v>
                </c:pt>
                <c:pt idx="897">
                  <c:v>-2.9237899307452691</c:v>
                </c:pt>
                <c:pt idx="898">
                  <c:v>-2.9237899307452691</c:v>
                </c:pt>
                <c:pt idx="899">
                  <c:v>-2.9237899307452691</c:v>
                </c:pt>
                <c:pt idx="900">
                  <c:v>-2.9237899307452691</c:v>
                </c:pt>
                <c:pt idx="901">
                  <c:v>-2.9237899307452691</c:v>
                </c:pt>
                <c:pt idx="902">
                  <c:v>-2.9237899307452691</c:v>
                </c:pt>
                <c:pt idx="903">
                  <c:v>-2.9237899307452691</c:v>
                </c:pt>
                <c:pt idx="904">
                  <c:v>-2.9237899307452691</c:v>
                </c:pt>
                <c:pt idx="905">
                  <c:v>-2.9237899307452691</c:v>
                </c:pt>
                <c:pt idx="906">
                  <c:v>-2.9237899307452691</c:v>
                </c:pt>
                <c:pt idx="907">
                  <c:v>-2.9237899307452691</c:v>
                </c:pt>
                <c:pt idx="908">
                  <c:v>-2.9237899307452691</c:v>
                </c:pt>
                <c:pt idx="909">
                  <c:v>-2.9237899307452691</c:v>
                </c:pt>
                <c:pt idx="910">
                  <c:v>-2.9237899307452691</c:v>
                </c:pt>
                <c:pt idx="911">
                  <c:v>-2.9237899307452691</c:v>
                </c:pt>
                <c:pt idx="912">
                  <c:v>-2.9237899307452691</c:v>
                </c:pt>
                <c:pt idx="913">
                  <c:v>-2.9237899307452691</c:v>
                </c:pt>
                <c:pt idx="914">
                  <c:v>-2.9237899307452691</c:v>
                </c:pt>
                <c:pt idx="915">
                  <c:v>-2.9237899307452691</c:v>
                </c:pt>
                <c:pt idx="916">
                  <c:v>-2.9237899307452691</c:v>
                </c:pt>
                <c:pt idx="917">
                  <c:v>-2.9237899307452691</c:v>
                </c:pt>
                <c:pt idx="918">
                  <c:v>-2.9237899307452691</c:v>
                </c:pt>
                <c:pt idx="919">
                  <c:v>-2.9237899307452691</c:v>
                </c:pt>
                <c:pt idx="920">
                  <c:v>-2.9237899307452691</c:v>
                </c:pt>
                <c:pt idx="921">
                  <c:v>-2.9237899307452691</c:v>
                </c:pt>
                <c:pt idx="922">
                  <c:v>-2.9237899307452691</c:v>
                </c:pt>
                <c:pt idx="923">
                  <c:v>-2.9237899307452691</c:v>
                </c:pt>
                <c:pt idx="924">
                  <c:v>-2.9237899307452691</c:v>
                </c:pt>
                <c:pt idx="925">
                  <c:v>-2.9237899307452691</c:v>
                </c:pt>
                <c:pt idx="926">
                  <c:v>-2.9237899307452691</c:v>
                </c:pt>
                <c:pt idx="927">
                  <c:v>-2.9237899307452691</c:v>
                </c:pt>
                <c:pt idx="928">
                  <c:v>-2.9237899307452691</c:v>
                </c:pt>
                <c:pt idx="929">
                  <c:v>-2.9237899307452691</c:v>
                </c:pt>
                <c:pt idx="930">
                  <c:v>-2.9237899307452691</c:v>
                </c:pt>
                <c:pt idx="931">
                  <c:v>-2.9237899307452691</c:v>
                </c:pt>
                <c:pt idx="932">
                  <c:v>-2.9237899307452691</c:v>
                </c:pt>
                <c:pt idx="933">
                  <c:v>-2.9237899307452691</c:v>
                </c:pt>
                <c:pt idx="934">
                  <c:v>-2.9237899307452691</c:v>
                </c:pt>
                <c:pt idx="935">
                  <c:v>-2.9237899307452691</c:v>
                </c:pt>
                <c:pt idx="936">
                  <c:v>-2.9237899307452691</c:v>
                </c:pt>
                <c:pt idx="937">
                  <c:v>-2.9237899307452691</c:v>
                </c:pt>
                <c:pt idx="938">
                  <c:v>-2.9237899307452691</c:v>
                </c:pt>
                <c:pt idx="939">
                  <c:v>-2.9237899307452691</c:v>
                </c:pt>
                <c:pt idx="940">
                  <c:v>-2.9237899307452691</c:v>
                </c:pt>
                <c:pt idx="941">
                  <c:v>-2.9237899307452691</c:v>
                </c:pt>
                <c:pt idx="942">
                  <c:v>-2.9237899307452691</c:v>
                </c:pt>
                <c:pt idx="943">
                  <c:v>-2.9237899307452691</c:v>
                </c:pt>
                <c:pt idx="944">
                  <c:v>-2.9237899307452691</c:v>
                </c:pt>
                <c:pt idx="945">
                  <c:v>-2.9237899307452691</c:v>
                </c:pt>
                <c:pt idx="946">
                  <c:v>-2.9237899307452691</c:v>
                </c:pt>
                <c:pt idx="947">
                  <c:v>-2.9237899307452691</c:v>
                </c:pt>
                <c:pt idx="948">
                  <c:v>-2.9237899307452691</c:v>
                </c:pt>
                <c:pt idx="949">
                  <c:v>-2.9237899307452691</c:v>
                </c:pt>
                <c:pt idx="950">
                  <c:v>-2.9237899307452691</c:v>
                </c:pt>
                <c:pt idx="951">
                  <c:v>-2.9237899307452691</c:v>
                </c:pt>
                <c:pt idx="952">
                  <c:v>-2.9237899307452691</c:v>
                </c:pt>
                <c:pt idx="953">
                  <c:v>-2.9237899307452691</c:v>
                </c:pt>
                <c:pt idx="954">
                  <c:v>-2.9237899307452691</c:v>
                </c:pt>
                <c:pt idx="955">
                  <c:v>-2.9237899307452691</c:v>
                </c:pt>
                <c:pt idx="956">
                  <c:v>-2.9237899307452691</c:v>
                </c:pt>
                <c:pt idx="957">
                  <c:v>-2.9237899307452691</c:v>
                </c:pt>
                <c:pt idx="958">
                  <c:v>-2.9237899307452691</c:v>
                </c:pt>
                <c:pt idx="959">
                  <c:v>-2.9237899307452691</c:v>
                </c:pt>
                <c:pt idx="960">
                  <c:v>-2.9237899307452691</c:v>
                </c:pt>
                <c:pt idx="961">
                  <c:v>-2.9237899307452691</c:v>
                </c:pt>
                <c:pt idx="962">
                  <c:v>-2.9237899307452691</c:v>
                </c:pt>
                <c:pt idx="963">
                  <c:v>-2.9237899307452691</c:v>
                </c:pt>
                <c:pt idx="964">
                  <c:v>-2.9237899307452691</c:v>
                </c:pt>
                <c:pt idx="965">
                  <c:v>-2.9237899307452691</c:v>
                </c:pt>
                <c:pt idx="966">
                  <c:v>-2.9237899307452691</c:v>
                </c:pt>
                <c:pt idx="967">
                  <c:v>-2.9237899307452691</c:v>
                </c:pt>
                <c:pt idx="968">
                  <c:v>-2.9237899307452691</c:v>
                </c:pt>
                <c:pt idx="969">
                  <c:v>-2.9237899307452691</c:v>
                </c:pt>
                <c:pt idx="970">
                  <c:v>-2.9237899307452691</c:v>
                </c:pt>
                <c:pt idx="971">
                  <c:v>-2.9237899307452691</c:v>
                </c:pt>
                <c:pt idx="972">
                  <c:v>-2.9237899307452691</c:v>
                </c:pt>
                <c:pt idx="973">
                  <c:v>-2.9237899307452691</c:v>
                </c:pt>
                <c:pt idx="974">
                  <c:v>-2.9237899307452691</c:v>
                </c:pt>
                <c:pt idx="975">
                  <c:v>-2.9237899307452691</c:v>
                </c:pt>
                <c:pt idx="976">
                  <c:v>-2.9237899307452691</c:v>
                </c:pt>
                <c:pt idx="977">
                  <c:v>-2.9237899307452691</c:v>
                </c:pt>
                <c:pt idx="978">
                  <c:v>-2.9237899307452691</c:v>
                </c:pt>
                <c:pt idx="979">
                  <c:v>-2.9237899307452691</c:v>
                </c:pt>
                <c:pt idx="980">
                  <c:v>-2.9237899307452691</c:v>
                </c:pt>
                <c:pt idx="981">
                  <c:v>-2.9237899307452691</c:v>
                </c:pt>
                <c:pt idx="982">
                  <c:v>-2.9237899307452691</c:v>
                </c:pt>
                <c:pt idx="983">
                  <c:v>-2.9237899307452691</c:v>
                </c:pt>
                <c:pt idx="984">
                  <c:v>-2.9237899307452691</c:v>
                </c:pt>
                <c:pt idx="985">
                  <c:v>-2.8101319214798859</c:v>
                </c:pt>
                <c:pt idx="986">
                  <c:v>-2.6650671317638532</c:v>
                </c:pt>
                <c:pt idx="987">
                  <c:v>-2.5264778656041207</c:v>
                </c:pt>
                <c:pt idx="988">
                  <c:v>-2.5264778656041207</c:v>
                </c:pt>
                <c:pt idx="989">
                  <c:v>-2.5264778656041207</c:v>
                </c:pt>
                <c:pt idx="990">
                  <c:v>-2.5264778656041207</c:v>
                </c:pt>
                <c:pt idx="991">
                  <c:v>-2.5264778656041207</c:v>
                </c:pt>
                <c:pt idx="992">
                  <c:v>-2.5264778656041207</c:v>
                </c:pt>
                <c:pt idx="993">
                  <c:v>-2.5264778656041207</c:v>
                </c:pt>
                <c:pt idx="994">
                  <c:v>-2.5264778656041207</c:v>
                </c:pt>
                <c:pt idx="995">
                  <c:v>-2.5264778656041207</c:v>
                </c:pt>
                <c:pt idx="996">
                  <c:v>-2.5264778656041207</c:v>
                </c:pt>
                <c:pt idx="997">
                  <c:v>-2.5264778656041207</c:v>
                </c:pt>
                <c:pt idx="998">
                  <c:v>-2.5264778656041207</c:v>
                </c:pt>
                <c:pt idx="999">
                  <c:v>-2.5264778656041207</c:v>
                </c:pt>
                <c:pt idx="1000">
                  <c:v>-2.5264778656041207</c:v>
                </c:pt>
                <c:pt idx="1001">
                  <c:v>-2.5264778656041207</c:v>
                </c:pt>
                <c:pt idx="1002">
                  <c:v>-2.5264778656041207</c:v>
                </c:pt>
                <c:pt idx="1003">
                  <c:v>-2.5264778656041207</c:v>
                </c:pt>
                <c:pt idx="1004">
                  <c:v>-2.5264778656041207</c:v>
                </c:pt>
                <c:pt idx="1005">
                  <c:v>-2.5264778656041207</c:v>
                </c:pt>
                <c:pt idx="1006">
                  <c:v>-2.5264778656041207</c:v>
                </c:pt>
                <c:pt idx="1007">
                  <c:v>-2.5264778656041207</c:v>
                </c:pt>
                <c:pt idx="1008">
                  <c:v>-2.5264778656041207</c:v>
                </c:pt>
                <c:pt idx="1009">
                  <c:v>-2.5264778656041207</c:v>
                </c:pt>
                <c:pt idx="1010">
                  <c:v>-2.5264778656041207</c:v>
                </c:pt>
                <c:pt idx="1011">
                  <c:v>-2.5264778656041207</c:v>
                </c:pt>
                <c:pt idx="1012">
                  <c:v>-2.5264778656041207</c:v>
                </c:pt>
                <c:pt idx="1013">
                  <c:v>-2.5264778656041207</c:v>
                </c:pt>
                <c:pt idx="1014">
                  <c:v>-2.5264778656041207</c:v>
                </c:pt>
                <c:pt idx="1015">
                  <c:v>-2.5264778656041207</c:v>
                </c:pt>
                <c:pt idx="1016">
                  <c:v>-2.5264778656041207</c:v>
                </c:pt>
                <c:pt idx="1017">
                  <c:v>-2.4750776154762679</c:v>
                </c:pt>
                <c:pt idx="1018">
                  <c:v>-2.4750776154762679</c:v>
                </c:pt>
                <c:pt idx="1019">
                  <c:v>-2.4750776154762679</c:v>
                </c:pt>
                <c:pt idx="1020">
                  <c:v>-2.4750776154762679</c:v>
                </c:pt>
                <c:pt idx="1021">
                  <c:v>-2.4750776154762679</c:v>
                </c:pt>
                <c:pt idx="1022">
                  <c:v>-2.4750776154762679</c:v>
                </c:pt>
                <c:pt idx="1023">
                  <c:v>-2.4750776154762679</c:v>
                </c:pt>
                <c:pt idx="1024">
                  <c:v>-2.4750776154762679</c:v>
                </c:pt>
                <c:pt idx="1025">
                  <c:v>-2.4750776154762679</c:v>
                </c:pt>
                <c:pt idx="1026">
                  <c:v>-2.4750776154762679</c:v>
                </c:pt>
                <c:pt idx="1027">
                  <c:v>-2.4750776154762679</c:v>
                </c:pt>
                <c:pt idx="1028">
                  <c:v>-2.4750776154762679</c:v>
                </c:pt>
                <c:pt idx="1029">
                  <c:v>-2.4750776154762679</c:v>
                </c:pt>
                <c:pt idx="1030">
                  <c:v>-2.4750776154762679</c:v>
                </c:pt>
                <c:pt idx="1031">
                  <c:v>-2.4750776154762679</c:v>
                </c:pt>
                <c:pt idx="1032">
                  <c:v>-2.4750776154762679</c:v>
                </c:pt>
                <c:pt idx="1033">
                  <c:v>-2.4750776154762679</c:v>
                </c:pt>
                <c:pt idx="1034">
                  <c:v>-2.4750776154762679</c:v>
                </c:pt>
                <c:pt idx="1035">
                  <c:v>-2.4750776154762679</c:v>
                </c:pt>
                <c:pt idx="1036">
                  <c:v>-2.4750776154762679</c:v>
                </c:pt>
                <c:pt idx="1037">
                  <c:v>-2.4750776154762679</c:v>
                </c:pt>
                <c:pt idx="1038">
                  <c:v>-2.4750776154762679</c:v>
                </c:pt>
                <c:pt idx="1039">
                  <c:v>-2.4750776154762679</c:v>
                </c:pt>
                <c:pt idx="1040">
                  <c:v>-2.4750776154762679</c:v>
                </c:pt>
                <c:pt idx="1041">
                  <c:v>-2.4750776154762679</c:v>
                </c:pt>
                <c:pt idx="1042">
                  <c:v>-2.4750776154762679</c:v>
                </c:pt>
                <c:pt idx="1043">
                  <c:v>-2.4750776154762679</c:v>
                </c:pt>
                <c:pt idx="1044">
                  <c:v>-2.4750776154762679</c:v>
                </c:pt>
                <c:pt idx="1045">
                  <c:v>-2.4750776154762679</c:v>
                </c:pt>
                <c:pt idx="1046">
                  <c:v>-2.4750776154762679</c:v>
                </c:pt>
                <c:pt idx="1047">
                  <c:v>-2.4750776154762679</c:v>
                </c:pt>
                <c:pt idx="1048">
                  <c:v>-2.4750776154762679</c:v>
                </c:pt>
                <c:pt idx="1049">
                  <c:v>-2.4750776154762679</c:v>
                </c:pt>
                <c:pt idx="1050">
                  <c:v>-2.4750776154762679</c:v>
                </c:pt>
                <c:pt idx="1051">
                  <c:v>-2.4750776154762679</c:v>
                </c:pt>
                <c:pt idx="1052">
                  <c:v>-2.4750776154762679</c:v>
                </c:pt>
                <c:pt idx="1053">
                  <c:v>-2.4750776154762679</c:v>
                </c:pt>
                <c:pt idx="1054">
                  <c:v>-2.4750776154762679</c:v>
                </c:pt>
                <c:pt idx="1055">
                  <c:v>-2.4750776154762679</c:v>
                </c:pt>
                <c:pt idx="1056">
                  <c:v>-2.4750776154762679</c:v>
                </c:pt>
                <c:pt idx="1057">
                  <c:v>-2.4750776154762679</c:v>
                </c:pt>
                <c:pt idx="1058">
                  <c:v>-2.4750776154762679</c:v>
                </c:pt>
                <c:pt idx="1059">
                  <c:v>-2.4750776154762679</c:v>
                </c:pt>
                <c:pt idx="1060">
                  <c:v>-2.4750776154762679</c:v>
                </c:pt>
                <c:pt idx="1061">
                  <c:v>-2.4750776154762679</c:v>
                </c:pt>
                <c:pt idx="1062">
                  <c:v>-2.4750776154762679</c:v>
                </c:pt>
                <c:pt idx="1063">
                  <c:v>-2.4750776154762679</c:v>
                </c:pt>
                <c:pt idx="1064">
                  <c:v>-2.4750776154762679</c:v>
                </c:pt>
                <c:pt idx="1065">
                  <c:v>-2.4750776154762679</c:v>
                </c:pt>
                <c:pt idx="1066">
                  <c:v>-2.4750776154762679</c:v>
                </c:pt>
                <c:pt idx="1067">
                  <c:v>-2.4750776154762679</c:v>
                </c:pt>
                <c:pt idx="1068">
                  <c:v>-2.4750776154762679</c:v>
                </c:pt>
                <c:pt idx="1069">
                  <c:v>-2.4750776154762679</c:v>
                </c:pt>
                <c:pt idx="1070">
                  <c:v>-2.4750776154762679</c:v>
                </c:pt>
                <c:pt idx="1071">
                  <c:v>-2.4750776154762679</c:v>
                </c:pt>
                <c:pt idx="1072">
                  <c:v>-2.4750776154762679</c:v>
                </c:pt>
                <c:pt idx="1073">
                  <c:v>-2.4750776154762679</c:v>
                </c:pt>
                <c:pt idx="1074">
                  <c:v>-2.4750776154762679</c:v>
                </c:pt>
                <c:pt idx="1075">
                  <c:v>-2.4750776154762679</c:v>
                </c:pt>
                <c:pt idx="1076">
                  <c:v>-2.4750776154762679</c:v>
                </c:pt>
                <c:pt idx="1077">
                  <c:v>-2.4750776154762679</c:v>
                </c:pt>
                <c:pt idx="1078">
                  <c:v>-2.4750776154762679</c:v>
                </c:pt>
                <c:pt idx="1079">
                  <c:v>-2.4750776154762679</c:v>
                </c:pt>
                <c:pt idx="1080">
                  <c:v>-2.4750776154762679</c:v>
                </c:pt>
                <c:pt idx="1081">
                  <c:v>-2.4750776154762679</c:v>
                </c:pt>
                <c:pt idx="1082">
                  <c:v>-2.4750776154762679</c:v>
                </c:pt>
                <c:pt idx="1083">
                  <c:v>-2.4750776154762679</c:v>
                </c:pt>
                <c:pt idx="1084">
                  <c:v>-2.4750776154762679</c:v>
                </c:pt>
                <c:pt idx="1085">
                  <c:v>-2.4750776154762679</c:v>
                </c:pt>
                <c:pt idx="1086">
                  <c:v>-2.4750776154762679</c:v>
                </c:pt>
                <c:pt idx="1087">
                  <c:v>-2.4750776154762679</c:v>
                </c:pt>
                <c:pt idx="1088">
                  <c:v>-2.4750776154762679</c:v>
                </c:pt>
                <c:pt idx="1089">
                  <c:v>-2.4750776154762679</c:v>
                </c:pt>
                <c:pt idx="1090">
                  <c:v>-2.4750776154762679</c:v>
                </c:pt>
                <c:pt idx="1091">
                  <c:v>-2.4750776154762679</c:v>
                </c:pt>
                <c:pt idx="1092">
                  <c:v>-2.4750776154762679</c:v>
                </c:pt>
                <c:pt idx="1093">
                  <c:v>-2.4750776154762679</c:v>
                </c:pt>
                <c:pt idx="1094">
                  <c:v>-2.4750776154762679</c:v>
                </c:pt>
                <c:pt idx="1095">
                  <c:v>-2.4750776154762679</c:v>
                </c:pt>
                <c:pt idx="1096">
                  <c:v>-2.4750776154762679</c:v>
                </c:pt>
                <c:pt idx="1097">
                  <c:v>-2.4750776154762679</c:v>
                </c:pt>
                <c:pt idx="1098">
                  <c:v>-2.4750776154762679</c:v>
                </c:pt>
                <c:pt idx="1099">
                  <c:v>-2.4750776154762679</c:v>
                </c:pt>
                <c:pt idx="1100">
                  <c:v>-2.4750776154762679</c:v>
                </c:pt>
                <c:pt idx="1101">
                  <c:v>-2.4750776154762679</c:v>
                </c:pt>
                <c:pt idx="1102">
                  <c:v>-2.4750776154762679</c:v>
                </c:pt>
                <c:pt idx="1103">
                  <c:v>-2.4750776154762679</c:v>
                </c:pt>
                <c:pt idx="1104">
                  <c:v>-2.4750776154762679</c:v>
                </c:pt>
                <c:pt idx="1105">
                  <c:v>-2.4750776154762679</c:v>
                </c:pt>
                <c:pt idx="1106">
                  <c:v>-2.4750776154762679</c:v>
                </c:pt>
                <c:pt idx="1107">
                  <c:v>-2.4750776154762679</c:v>
                </c:pt>
                <c:pt idx="1108">
                  <c:v>-2.4750776154762679</c:v>
                </c:pt>
                <c:pt idx="1109">
                  <c:v>-2.4750776154762679</c:v>
                </c:pt>
                <c:pt idx="1110">
                  <c:v>-2.4750776154762679</c:v>
                </c:pt>
                <c:pt idx="1111">
                  <c:v>-2.4750776154762679</c:v>
                </c:pt>
                <c:pt idx="1112">
                  <c:v>-2.4750776154762679</c:v>
                </c:pt>
                <c:pt idx="1113">
                  <c:v>-2.4750776154762679</c:v>
                </c:pt>
                <c:pt idx="1114">
                  <c:v>-2.4750776154762679</c:v>
                </c:pt>
                <c:pt idx="1115">
                  <c:v>-2.4750776154762679</c:v>
                </c:pt>
                <c:pt idx="1116">
                  <c:v>-2.4750776154762679</c:v>
                </c:pt>
                <c:pt idx="1117">
                  <c:v>-2.4750776154762679</c:v>
                </c:pt>
                <c:pt idx="1118">
                  <c:v>-2.4750776154762679</c:v>
                </c:pt>
                <c:pt idx="1119">
                  <c:v>-2.4750776154762679</c:v>
                </c:pt>
                <c:pt idx="1120">
                  <c:v>-2.4750776154762679</c:v>
                </c:pt>
                <c:pt idx="1121">
                  <c:v>-2.4750776154762679</c:v>
                </c:pt>
                <c:pt idx="1122">
                  <c:v>-2.4750776154762679</c:v>
                </c:pt>
                <c:pt idx="1123">
                  <c:v>-2.4750776154762679</c:v>
                </c:pt>
                <c:pt idx="1124">
                  <c:v>-2.4750776154762679</c:v>
                </c:pt>
                <c:pt idx="1125">
                  <c:v>-2.4750776154762679</c:v>
                </c:pt>
                <c:pt idx="1126">
                  <c:v>-2.4750776154762679</c:v>
                </c:pt>
                <c:pt idx="1127">
                  <c:v>-2.4750776154762679</c:v>
                </c:pt>
                <c:pt idx="1128">
                  <c:v>-2.4750776154762679</c:v>
                </c:pt>
                <c:pt idx="1129">
                  <c:v>-2.4750776154762679</c:v>
                </c:pt>
                <c:pt idx="1130">
                  <c:v>-2.4750776154762679</c:v>
                </c:pt>
                <c:pt idx="1131">
                  <c:v>-2.4750776154762679</c:v>
                </c:pt>
                <c:pt idx="1132">
                  <c:v>-2.4750776154762679</c:v>
                </c:pt>
                <c:pt idx="1133">
                  <c:v>-2.4750776154762679</c:v>
                </c:pt>
                <c:pt idx="1134">
                  <c:v>-2.4750776154762679</c:v>
                </c:pt>
                <c:pt idx="1135">
                  <c:v>-2.4750776154762679</c:v>
                </c:pt>
                <c:pt idx="1136">
                  <c:v>-2.4750776154762679</c:v>
                </c:pt>
                <c:pt idx="1137">
                  <c:v>-2.4750776154762679</c:v>
                </c:pt>
                <c:pt idx="1138">
                  <c:v>-2.4750776154762679</c:v>
                </c:pt>
                <c:pt idx="1139">
                  <c:v>-2.4750776154762679</c:v>
                </c:pt>
                <c:pt idx="1140">
                  <c:v>-2.4750776154762679</c:v>
                </c:pt>
                <c:pt idx="1141">
                  <c:v>-2.4750776154762679</c:v>
                </c:pt>
                <c:pt idx="1142">
                  <c:v>-2.4750776154762679</c:v>
                </c:pt>
                <c:pt idx="1143">
                  <c:v>-2.4750776154762679</c:v>
                </c:pt>
                <c:pt idx="1144">
                  <c:v>-2.4750776154762679</c:v>
                </c:pt>
                <c:pt idx="1145">
                  <c:v>-2.4750776154762679</c:v>
                </c:pt>
                <c:pt idx="1146">
                  <c:v>-2.4750776154762679</c:v>
                </c:pt>
                <c:pt idx="1147">
                  <c:v>-2.4750776154762679</c:v>
                </c:pt>
                <c:pt idx="1148">
                  <c:v>-2.4750776154762679</c:v>
                </c:pt>
                <c:pt idx="1149">
                  <c:v>-2.4750776154762679</c:v>
                </c:pt>
                <c:pt idx="1150">
                  <c:v>-2.4750776154762679</c:v>
                </c:pt>
                <c:pt idx="1151">
                  <c:v>-2.4750776154762679</c:v>
                </c:pt>
                <c:pt idx="1152">
                  <c:v>-2.4750776154762679</c:v>
                </c:pt>
                <c:pt idx="1153">
                  <c:v>-2.4750776154762679</c:v>
                </c:pt>
                <c:pt idx="1154">
                  <c:v>-2.4750776154762679</c:v>
                </c:pt>
                <c:pt idx="1155">
                  <c:v>-2.4750776154762679</c:v>
                </c:pt>
                <c:pt idx="1156">
                  <c:v>-2.4750776154762679</c:v>
                </c:pt>
                <c:pt idx="1157">
                  <c:v>-2.4750776154762679</c:v>
                </c:pt>
                <c:pt idx="1158">
                  <c:v>-2.4750776154762679</c:v>
                </c:pt>
                <c:pt idx="1159">
                  <c:v>-2.4750776154762679</c:v>
                </c:pt>
                <c:pt idx="1160">
                  <c:v>-2.4750776154762679</c:v>
                </c:pt>
                <c:pt idx="1161">
                  <c:v>-2.4750776154762679</c:v>
                </c:pt>
                <c:pt idx="1162">
                  <c:v>-2.4750776154762679</c:v>
                </c:pt>
                <c:pt idx="1163">
                  <c:v>-2.4750776154762679</c:v>
                </c:pt>
                <c:pt idx="1164">
                  <c:v>-2.4750776154762679</c:v>
                </c:pt>
                <c:pt idx="1165">
                  <c:v>-2.4750776154762679</c:v>
                </c:pt>
                <c:pt idx="1166">
                  <c:v>-2.4750776154762679</c:v>
                </c:pt>
                <c:pt idx="1167">
                  <c:v>-2.4750776154762679</c:v>
                </c:pt>
                <c:pt idx="1168">
                  <c:v>-2.4750776154762679</c:v>
                </c:pt>
                <c:pt idx="1169">
                  <c:v>-2.4750776154762679</c:v>
                </c:pt>
                <c:pt idx="1170">
                  <c:v>-2.4750776154762679</c:v>
                </c:pt>
                <c:pt idx="1171">
                  <c:v>-2.4750776154762679</c:v>
                </c:pt>
                <c:pt idx="1172">
                  <c:v>-2.4750776154762679</c:v>
                </c:pt>
                <c:pt idx="1173">
                  <c:v>-2.4750776154762679</c:v>
                </c:pt>
                <c:pt idx="1174">
                  <c:v>-2.4750776154762679</c:v>
                </c:pt>
                <c:pt idx="1175">
                  <c:v>-2.4750776154762679</c:v>
                </c:pt>
                <c:pt idx="1176">
                  <c:v>-2.4750776154762679</c:v>
                </c:pt>
                <c:pt idx="1177">
                  <c:v>-2.4750776154762679</c:v>
                </c:pt>
                <c:pt idx="1178">
                  <c:v>-2.4750776154762679</c:v>
                </c:pt>
                <c:pt idx="1179">
                  <c:v>-2.4750776154762679</c:v>
                </c:pt>
                <c:pt idx="1180">
                  <c:v>-2.4750776154762679</c:v>
                </c:pt>
                <c:pt idx="1181">
                  <c:v>-2.4750776154762679</c:v>
                </c:pt>
                <c:pt idx="1182">
                  <c:v>-2.4750776154762679</c:v>
                </c:pt>
                <c:pt idx="1183">
                  <c:v>-2.4750776154762679</c:v>
                </c:pt>
                <c:pt idx="1184">
                  <c:v>-2.4750776154762679</c:v>
                </c:pt>
                <c:pt idx="1185">
                  <c:v>-2.4750776154762679</c:v>
                </c:pt>
                <c:pt idx="1186">
                  <c:v>-2.4750776154762679</c:v>
                </c:pt>
                <c:pt idx="1187">
                  <c:v>-2.4750776154762679</c:v>
                </c:pt>
                <c:pt idx="1188">
                  <c:v>-2.4750776154762679</c:v>
                </c:pt>
                <c:pt idx="1189">
                  <c:v>-2.4750776154762679</c:v>
                </c:pt>
                <c:pt idx="1190">
                  <c:v>-2.4750776154762679</c:v>
                </c:pt>
                <c:pt idx="1191">
                  <c:v>-2.4750776154762679</c:v>
                </c:pt>
                <c:pt idx="1192">
                  <c:v>-2.4750776154762679</c:v>
                </c:pt>
                <c:pt idx="1193">
                  <c:v>-2.4750776154762679</c:v>
                </c:pt>
                <c:pt idx="1194">
                  <c:v>-2.4750776154762679</c:v>
                </c:pt>
                <c:pt idx="1195">
                  <c:v>-2.4750776154762679</c:v>
                </c:pt>
                <c:pt idx="1196">
                  <c:v>-2.4750776154762679</c:v>
                </c:pt>
                <c:pt idx="1197">
                  <c:v>-2.5368022423587773</c:v>
                </c:pt>
                <c:pt idx="1198">
                  <c:v>-2.5368022423587773</c:v>
                </c:pt>
                <c:pt idx="1199">
                  <c:v>-2.794309295225923</c:v>
                </c:pt>
                <c:pt idx="1200">
                  <c:v>-2.794309295225923</c:v>
                </c:pt>
                <c:pt idx="1201">
                  <c:v>-2.8115893391704256</c:v>
                </c:pt>
                <c:pt idx="1202">
                  <c:v>-2.8115893391704256</c:v>
                </c:pt>
                <c:pt idx="1203">
                  <c:v>-2.8115893391704256</c:v>
                </c:pt>
                <c:pt idx="1204">
                  <c:v>-2.8115893391704256</c:v>
                </c:pt>
                <c:pt idx="1205">
                  <c:v>-2.8115893391704256</c:v>
                </c:pt>
                <c:pt idx="1206">
                  <c:v>-2.8115893391704256</c:v>
                </c:pt>
                <c:pt idx="1207">
                  <c:v>-2.8115893391704256</c:v>
                </c:pt>
                <c:pt idx="1208">
                  <c:v>-2.8115893391704256</c:v>
                </c:pt>
                <c:pt idx="1209">
                  <c:v>-2.8115893391704256</c:v>
                </c:pt>
                <c:pt idx="1210">
                  <c:v>-2.8115893391704256</c:v>
                </c:pt>
                <c:pt idx="1211">
                  <c:v>-2.8115893391704256</c:v>
                </c:pt>
                <c:pt idx="1212">
                  <c:v>-2.8115893391704256</c:v>
                </c:pt>
                <c:pt idx="1213">
                  <c:v>-2.8115893391704256</c:v>
                </c:pt>
                <c:pt idx="1214">
                  <c:v>-2.8115893391704256</c:v>
                </c:pt>
                <c:pt idx="1215">
                  <c:v>-2.8115893391704256</c:v>
                </c:pt>
                <c:pt idx="1216">
                  <c:v>-2.8115893391704256</c:v>
                </c:pt>
                <c:pt idx="1217">
                  <c:v>-2.8115893391704256</c:v>
                </c:pt>
                <c:pt idx="1218">
                  <c:v>-2.8115893391704256</c:v>
                </c:pt>
                <c:pt idx="1219">
                  <c:v>-2.8115893391704256</c:v>
                </c:pt>
                <c:pt idx="1220">
                  <c:v>-2.8115893391704256</c:v>
                </c:pt>
                <c:pt idx="1221">
                  <c:v>-2.8115893391704256</c:v>
                </c:pt>
                <c:pt idx="1222">
                  <c:v>-2.8115893391704256</c:v>
                </c:pt>
                <c:pt idx="1223">
                  <c:v>-2.8115893391704256</c:v>
                </c:pt>
                <c:pt idx="1224">
                  <c:v>-2.8115893391704256</c:v>
                </c:pt>
                <c:pt idx="1225">
                  <c:v>-2.8115893391704256</c:v>
                </c:pt>
                <c:pt idx="1226">
                  <c:v>-2.8115893391704256</c:v>
                </c:pt>
                <c:pt idx="1227">
                  <c:v>-2.8115893391704256</c:v>
                </c:pt>
                <c:pt idx="1228">
                  <c:v>-2.8115893391704256</c:v>
                </c:pt>
                <c:pt idx="1229">
                  <c:v>-2.8115893391704256</c:v>
                </c:pt>
                <c:pt idx="1230">
                  <c:v>-2.8115893391704256</c:v>
                </c:pt>
                <c:pt idx="1231">
                  <c:v>-2.8115893391704256</c:v>
                </c:pt>
                <c:pt idx="1232">
                  <c:v>-2.8115893391704256</c:v>
                </c:pt>
                <c:pt idx="1233">
                  <c:v>-2.8115893391704256</c:v>
                </c:pt>
                <c:pt idx="1234">
                  <c:v>-2.8115893391704256</c:v>
                </c:pt>
                <c:pt idx="1235">
                  <c:v>-2.8115893391704256</c:v>
                </c:pt>
                <c:pt idx="1236">
                  <c:v>-2.8115893391704256</c:v>
                </c:pt>
                <c:pt idx="1237">
                  <c:v>-2.8115893391704256</c:v>
                </c:pt>
                <c:pt idx="1238">
                  <c:v>-2.8115893391704256</c:v>
                </c:pt>
                <c:pt idx="1239">
                  <c:v>-2.8115893391704256</c:v>
                </c:pt>
                <c:pt idx="1240">
                  <c:v>-2.8115893391704256</c:v>
                </c:pt>
                <c:pt idx="1241">
                  <c:v>-2.8115893391704256</c:v>
                </c:pt>
                <c:pt idx="1242">
                  <c:v>-2.8115893391704256</c:v>
                </c:pt>
                <c:pt idx="1243">
                  <c:v>-2.8115893391704256</c:v>
                </c:pt>
                <c:pt idx="1244">
                  <c:v>-2.8115893391704256</c:v>
                </c:pt>
                <c:pt idx="1245">
                  <c:v>-2.8115893391704256</c:v>
                </c:pt>
                <c:pt idx="1246">
                  <c:v>-2.8115893391704256</c:v>
                </c:pt>
                <c:pt idx="1247">
                  <c:v>-2.8115893391704256</c:v>
                </c:pt>
                <c:pt idx="1248">
                  <c:v>-2.8115893391704256</c:v>
                </c:pt>
                <c:pt idx="1249">
                  <c:v>-2.8115893391704256</c:v>
                </c:pt>
                <c:pt idx="1250">
                  <c:v>-2.8115893391704256</c:v>
                </c:pt>
                <c:pt idx="1251">
                  <c:v>-2.8115893391704256</c:v>
                </c:pt>
                <c:pt idx="1252">
                  <c:v>-2.8115893391704256</c:v>
                </c:pt>
                <c:pt idx="1253">
                  <c:v>-2.8115893391704256</c:v>
                </c:pt>
                <c:pt idx="1254">
                  <c:v>-2.8115893391704256</c:v>
                </c:pt>
                <c:pt idx="1255">
                  <c:v>-2.8115893391704256</c:v>
                </c:pt>
                <c:pt idx="1256">
                  <c:v>-2.8115893391704256</c:v>
                </c:pt>
                <c:pt idx="1257">
                  <c:v>-2.8115893391704256</c:v>
                </c:pt>
                <c:pt idx="1258">
                  <c:v>-2.8115893391704256</c:v>
                </c:pt>
                <c:pt idx="1259">
                  <c:v>-2.8115893391704256</c:v>
                </c:pt>
                <c:pt idx="1260">
                  <c:v>-2.8115893391704256</c:v>
                </c:pt>
                <c:pt idx="1261">
                  <c:v>-2.8115893391704256</c:v>
                </c:pt>
                <c:pt idx="1262">
                  <c:v>-2.8115893391704256</c:v>
                </c:pt>
                <c:pt idx="1263">
                  <c:v>-2.8115893391704256</c:v>
                </c:pt>
                <c:pt idx="1264">
                  <c:v>-2.8115893391704256</c:v>
                </c:pt>
                <c:pt idx="1265">
                  <c:v>-2.8115893391704256</c:v>
                </c:pt>
                <c:pt idx="1266">
                  <c:v>-2.8115893391704256</c:v>
                </c:pt>
                <c:pt idx="1267">
                  <c:v>-2.8115893391704256</c:v>
                </c:pt>
                <c:pt idx="1268">
                  <c:v>-2.8115893391704256</c:v>
                </c:pt>
                <c:pt idx="1269">
                  <c:v>-2.8115893391704256</c:v>
                </c:pt>
                <c:pt idx="1270">
                  <c:v>-2.8115893391704256</c:v>
                </c:pt>
                <c:pt idx="1271">
                  <c:v>-2.8115893391704256</c:v>
                </c:pt>
                <c:pt idx="1272">
                  <c:v>-2.8115893391704256</c:v>
                </c:pt>
                <c:pt idx="1273">
                  <c:v>-2.8115893391704256</c:v>
                </c:pt>
                <c:pt idx="1274">
                  <c:v>-2.8115893391704256</c:v>
                </c:pt>
                <c:pt idx="1275">
                  <c:v>-2.8115893391704256</c:v>
                </c:pt>
                <c:pt idx="1276">
                  <c:v>-2.8115893391704256</c:v>
                </c:pt>
                <c:pt idx="1277">
                  <c:v>-2.8115893391704256</c:v>
                </c:pt>
                <c:pt idx="1278">
                  <c:v>-2.8115893391704256</c:v>
                </c:pt>
                <c:pt idx="1279">
                  <c:v>-2.8115893391704256</c:v>
                </c:pt>
                <c:pt idx="1280">
                  <c:v>-2.8115893391704256</c:v>
                </c:pt>
                <c:pt idx="1281">
                  <c:v>-2.8115893391704256</c:v>
                </c:pt>
                <c:pt idx="1282">
                  <c:v>-2.8115893391704256</c:v>
                </c:pt>
                <c:pt idx="1283">
                  <c:v>-2.8115893391704256</c:v>
                </c:pt>
                <c:pt idx="1284">
                  <c:v>-2.8115893391704256</c:v>
                </c:pt>
                <c:pt idx="1285">
                  <c:v>-2.8115893391704256</c:v>
                </c:pt>
                <c:pt idx="1286">
                  <c:v>-2.8115893391704256</c:v>
                </c:pt>
                <c:pt idx="1287">
                  <c:v>-2.8115893391704256</c:v>
                </c:pt>
                <c:pt idx="1288">
                  <c:v>-2.8115893391704256</c:v>
                </c:pt>
                <c:pt idx="1289">
                  <c:v>-2.8115893391704256</c:v>
                </c:pt>
                <c:pt idx="1290">
                  <c:v>-2.8115893391704256</c:v>
                </c:pt>
                <c:pt idx="1291">
                  <c:v>-2.8115893391704256</c:v>
                </c:pt>
                <c:pt idx="1292">
                  <c:v>-2.8115893391704256</c:v>
                </c:pt>
                <c:pt idx="1293">
                  <c:v>-2.8115893391704256</c:v>
                </c:pt>
                <c:pt idx="1294">
                  <c:v>-2.8115893391704256</c:v>
                </c:pt>
                <c:pt idx="1295">
                  <c:v>-2.8115893391704256</c:v>
                </c:pt>
                <c:pt idx="1296">
                  <c:v>-2.8115893391704256</c:v>
                </c:pt>
                <c:pt idx="1297">
                  <c:v>-2.8115893391704256</c:v>
                </c:pt>
                <c:pt idx="1298">
                  <c:v>-2.8115893391704256</c:v>
                </c:pt>
                <c:pt idx="1299">
                  <c:v>-2.8115893391704256</c:v>
                </c:pt>
                <c:pt idx="1300">
                  <c:v>-2.8115893391704256</c:v>
                </c:pt>
                <c:pt idx="1301">
                  <c:v>-2.8115893391704256</c:v>
                </c:pt>
                <c:pt idx="1302">
                  <c:v>-2.8115893391704256</c:v>
                </c:pt>
                <c:pt idx="1303">
                  <c:v>-2.8115893391704256</c:v>
                </c:pt>
                <c:pt idx="1304">
                  <c:v>-2.8115893391704256</c:v>
                </c:pt>
                <c:pt idx="1305">
                  <c:v>-2.8115893391704256</c:v>
                </c:pt>
                <c:pt idx="1306">
                  <c:v>-2.8115893391704256</c:v>
                </c:pt>
                <c:pt idx="1307">
                  <c:v>-2.8115893391704256</c:v>
                </c:pt>
                <c:pt idx="1308">
                  <c:v>-2.8115893391704256</c:v>
                </c:pt>
                <c:pt idx="1309">
                  <c:v>-2.8115893391704256</c:v>
                </c:pt>
                <c:pt idx="1310">
                  <c:v>-2.7272404605557545</c:v>
                </c:pt>
                <c:pt idx="1311">
                  <c:v>-2.7272404605557545</c:v>
                </c:pt>
                <c:pt idx="1312">
                  <c:v>-2.7272404605557545</c:v>
                </c:pt>
                <c:pt idx="1313">
                  <c:v>-2.7272404605557545</c:v>
                </c:pt>
                <c:pt idx="1314">
                  <c:v>-2.7272404605557545</c:v>
                </c:pt>
                <c:pt idx="1315">
                  <c:v>-2.7272404605557545</c:v>
                </c:pt>
                <c:pt idx="1316">
                  <c:v>-2.7272404605557545</c:v>
                </c:pt>
                <c:pt idx="1317">
                  <c:v>-2.7272404605557545</c:v>
                </c:pt>
                <c:pt idx="1318">
                  <c:v>-2.7272404605557545</c:v>
                </c:pt>
                <c:pt idx="1319">
                  <c:v>-2.7272404605557545</c:v>
                </c:pt>
                <c:pt idx="1320">
                  <c:v>-2.7272404605557545</c:v>
                </c:pt>
                <c:pt idx="1321">
                  <c:v>-2.7272404605557545</c:v>
                </c:pt>
                <c:pt idx="1322">
                  <c:v>-2.7272404605557545</c:v>
                </c:pt>
                <c:pt idx="1323">
                  <c:v>-2.7272404605557545</c:v>
                </c:pt>
                <c:pt idx="1324">
                  <c:v>-2.7272404605557545</c:v>
                </c:pt>
                <c:pt idx="1325">
                  <c:v>-2.7272404605557545</c:v>
                </c:pt>
                <c:pt idx="1326">
                  <c:v>-2.7272404605557545</c:v>
                </c:pt>
                <c:pt idx="1327">
                  <c:v>-2.7272404605557545</c:v>
                </c:pt>
                <c:pt idx="1328">
                  <c:v>-2.7272404605557545</c:v>
                </c:pt>
                <c:pt idx="1329">
                  <c:v>-2.7272404605557545</c:v>
                </c:pt>
                <c:pt idx="1330">
                  <c:v>-2.7272404605557545</c:v>
                </c:pt>
                <c:pt idx="1331">
                  <c:v>-2.7272404605557545</c:v>
                </c:pt>
                <c:pt idx="1332">
                  <c:v>-2.7272404605557545</c:v>
                </c:pt>
                <c:pt idx="1333">
                  <c:v>-2.7272404605557545</c:v>
                </c:pt>
                <c:pt idx="1334">
                  <c:v>-2.7272404605557545</c:v>
                </c:pt>
                <c:pt idx="1335">
                  <c:v>-2.7272404605557545</c:v>
                </c:pt>
                <c:pt idx="1336">
                  <c:v>-2.7272404605557545</c:v>
                </c:pt>
                <c:pt idx="1337">
                  <c:v>-2.7272404605557545</c:v>
                </c:pt>
                <c:pt idx="1338">
                  <c:v>-2.7272404605557545</c:v>
                </c:pt>
                <c:pt idx="1339">
                  <c:v>-2.7272404605557545</c:v>
                </c:pt>
                <c:pt idx="1340">
                  <c:v>-2.7272404605557545</c:v>
                </c:pt>
                <c:pt idx="1341">
                  <c:v>-2.7272404605557545</c:v>
                </c:pt>
                <c:pt idx="1342">
                  <c:v>-2.7272404605557545</c:v>
                </c:pt>
                <c:pt idx="1343">
                  <c:v>-2.7272404605557545</c:v>
                </c:pt>
                <c:pt idx="1344">
                  <c:v>-2.7272404605557545</c:v>
                </c:pt>
                <c:pt idx="1345">
                  <c:v>-2.7272404605557545</c:v>
                </c:pt>
                <c:pt idx="1346">
                  <c:v>-2.7272404605557545</c:v>
                </c:pt>
                <c:pt idx="1347">
                  <c:v>-2.7272404605557545</c:v>
                </c:pt>
                <c:pt idx="1348">
                  <c:v>-2.7272404605557545</c:v>
                </c:pt>
                <c:pt idx="1349">
                  <c:v>-2.7272404605557545</c:v>
                </c:pt>
                <c:pt idx="1350">
                  <c:v>-2.7272404605557545</c:v>
                </c:pt>
                <c:pt idx="1351">
                  <c:v>-2.7272404605557545</c:v>
                </c:pt>
                <c:pt idx="1352">
                  <c:v>-2.7272404605557545</c:v>
                </c:pt>
                <c:pt idx="1353">
                  <c:v>-2.7272404605557545</c:v>
                </c:pt>
                <c:pt idx="1354">
                  <c:v>-2.7272404605557545</c:v>
                </c:pt>
                <c:pt idx="1355">
                  <c:v>-2.7272404605557545</c:v>
                </c:pt>
                <c:pt idx="1356">
                  <c:v>-2.7272404605557545</c:v>
                </c:pt>
                <c:pt idx="1357">
                  <c:v>-2.7272404605557545</c:v>
                </c:pt>
                <c:pt idx="1358">
                  <c:v>-2.7272404605557545</c:v>
                </c:pt>
                <c:pt idx="1359">
                  <c:v>-2.7272404605557545</c:v>
                </c:pt>
                <c:pt idx="1360">
                  <c:v>-2.7272404605557545</c:v>
                </c:pt>
                <c:pt idx="1361">
                  <c:v>-2.7272404605557545</c:v>
                </c:pt>
                <c:pt idx="1362">
                  <c:v>-2.7272404605557545</c:v>
                </c:pt>
                <c:pt idx="1363">
                  <c:v>-2.7272404605557545</c:v>
                </c:pt>
                <c:pt idx="1364">
                  <c:v>-2.7272404605557545</c:v>
                </c:pt>
                <c:pt idx="1365">
                  <c:v>-2.7272404605557545</c:v>
                </c:pt>
                <c:pt idx="1366">
                  <c:v>-2.7272404605557545</c:v>
                </c:pt>
                <c:pt idx="1367">
                  <c:v>-2.7272404605557545</c:v>
                </c:pt>
                <c:pt idx="1368">
                  <c:v>-2.7272404605557545</c:v>
                </c:pt>
                <c:pt idx="1369">
                  <c:v>-2.7272404605557545</c:v>
                </c:pt>
                <c:pt idx="1370">
                  <c:v>-2.7272404605557545</c:v>
                </c:pt>
                <c:pt idx="1371">
                  <c:v>-2.7272404605557545</c:v>
                </c:pt>
                <c:pt idx="1372">
                  <c:v>-2.7272404605557545</c:v>
                </c:pt>
                <c:pt idx="1373">
                  <c:v>-2.7272404605557545</c:v>
                </c:pt>
                <c:pt idx="1374">
                  <c:v>-2.7272404605557545</c:v>
                </c:pt>
                <c:pt idx="1375">
                  <c:v>-2.7272404605557545</c:v>
                </c:pt>
                <c:pt idx="1376">
                  <c:v>-2.7272404605557545</c:v>
                </c:pt>
                <c:pt idx="1377">
                  <c:v>-2.7272404605557545</c:v>
                </c:pt>
                <c:pt idx="1378">
                  <c:v>-2.7272404605557545</c:v>
                </c:pt>
                <c:pt idx="1379">
                  <c:v>-2.7272404605557545</c:v>
                </c:pt>
                <c:pt idx="1380">
                  <c:v>-2.7272404605557545</c:v>
                </c:pt>
                <c:pt idx="1381">
                  <c:v>-2.7272404605557545</c:v>
                </c:pt>
                <c:pt idx="1382">
                  <c:v>-2.6500967087075722</c:v>
                </c:pt>
                <c:pt idx="1383">
                  <c:v>-2.6500967087075722</c:v>
                </c:pt>
                <c:pt idx="1384">
                  <c:v>-2.6500967087075722</c:v>
                </c:pt>
                <c:pt idx="1385">
                  <c:v>-2.6500967087075722</c:v>
                </c:pt>
                <c:pt idx="1386">
                  <c:v>-2.6500967087075722</c:v>
                </c:pt>
                <c:pt idx="1387">
                  <c:v>-2.6500967087075722</c:v>
                </c:pt>
                <c:pt idx="1388">
                  <c:v>-2.6500967087075722</c:v>
                </c:pt>
                <c:pt idx="1389">
                  <c:v>-2.6500967087075722</c:v>
                </c:pt>
                <c:pt idx="1390">
                  <c:v>-2.6500967087075722</c:v>
                </c:pt>
                <c:pt idx="1391">
                  <c:v>-2.6500967087075722</c:v>
                </c:pt>
                <c:pt idx="1392">
                  <c:v>-2.5881031757596</c:v>
                </c:pt>
                <c:pt idx="1393">
                  <c:v>-2.5881031757596</c:v>
                </c:pt>
                <c:pt idx="1394">
                  <c:v>-2.5881031757596</c:v>
                </c:pt>
                <c:pt idx="1395">
                  <c:v>-2.6131453275284429</c:v>
                </c:pt>
                <c:pt idx="1396">
                  <c:v>-2.6131453275284429</c:v>
                </c:pt>
                <c:pt idx="1397">
                  <c:v>-2.6131453275284429</c:v>
                </c:pt>
                <c:pt idx="1398">
                  <c:v>-2.6131453275284429</c:v>
                </c:pt>
                <c:pt idx="1399">
                  <c:v>-2.6131453275284429</c:v>
                </c:pt>
                <c:pt idx="1400">
                  <c:v>-2.6131453275284429</c:v>
                </c:pt>
                <c:pt idx="1401">
                  <c:v>-2.6131453275284429</c:v>
                </c:pt>
                <c:pt idx="1402">
                  <c:v>-2.6131453275284429</c:v>
                </c:pt>
                <c:pt idx="1403">
                  <c:v>-2.6131453275284429</c:v>
                </c:pt>
                <c:pt idx="1404">
                  <c:v>-2.6131453275284429</c:v>
                </c:pt>
                <c:pt idx="1405">
                  <c:v>-2.6131453275284429</c:v>
                </c:pt>
                <c:pt idx="1406">
                  <c:v>-2.6131453275284429</c:v>
                </c:pt>
                <c:pt idx="1407">
                  <c:v>-2.6131453275284429</c:v>
                </c:pt>
                <c:pt idx="1408">
                  <c:v>-2.6131453275284429</c:v>
                </c:pt>
                <c:pt idx="1409">
                  <c:v>-2.6131453275284429</c:v>
                </c:pt>
                <c:pt idx="1410">
                  <c:v>-2.6131453275284429</c:v>
                </c:pt>
                <c:pt idx="1411">
                  <c:v>-2.6131453275284429</c:v>
                </c:pt>
                <c:pt idx="1412">
                  <c:v>-2.6131453275284429</c:v>
                </c:pt>
                <c:pt idx="1413">
                  <c:v>-2.6131453275284429</c:v>
                </c:pt>
                <c:pt idx="1414">
                  <c:v>-2.6131453275284429</c:v>
                </c:pt>
                <c:pt idx="1415">
                  <c:v>-2.6131453275284429</c:v>
                </c:pt>
                <c:pt idx="1416">
                  <c:v>-2.6131453275284429</c:v>
                </c:pt>
                <c:pt idx="1417">
                  <c:v>-2.6131453275284429</c:v>
                </c:pt>
                <c:pt idx="1418">
                  <c:v>-2.6131453275284429</c:v>
                </c:pt>
                <c:pt idx="1419">
                  <c:v>-2.6131453275284429</c:v>
                </c:pt>
                <c:pt idx="1420">
                  <c:v>-2.6131453275284429</c:v>
                </c:pt>
                <c:pt idx="1421">
                  <c:v>-2.6131453275284429</c:v>
                </c:pt>
                <c:pt idx="1422">
                  <c:v>-2.6131453275284429</c:v>
                </c:pt>
                <c:pt idx="1423">
                  <c:v>-2.6131453275284429</c:v>
                </c:pt>
                <c:pt idx="1424">
                  <c:v>-2.6131453275284429</c:v>
                </c:pt>
                <c:pt idx="1425">
                  <c:v>-2.6131453275284429</c:v>
                </c:pt>
                <c:pt idx="1426">
                  <c:v>-2.6131453275284429</c:v>
                </c:pt>
                <c:pt idx="1427">
                  <c:v>-2.6131453275284429</c:v>
                </c:pt>
                <c:pt idx="1428">
                  <c:v>-2.6131453275284429</c:v>
                </c:pt>
                <c:pt idx="1429">
                  <c:v>-2.6131453275284429</c:v>
                </c:pt>
                <c:pt idx="1430">
                  <c:v>-2.6131453275284429</c:v>
                </c:pt>
                <c:pt idx="1431">
                  <c:v>-2.6131453275284429</c:v>
                </c:pt>
                <c:pt idx="1432">
                  <c:v>-2.6131453275284429</c:v>
                </c:pt>
                <c:pt idx="1433">
                  <c:v>-2.6131453275284429</c:v>
                </c:pt>
                <c:pt idx="1434">
                  <c:v>-2.6131453275284429</c:v>
                </c:pt>
                <c:pt idx="1435">
                  <c:v>-2.6131453275284429</c:v>
                </c:pt>
                <c:pt idx="1436">
                  <c:v>-2.6131453275284429</c:v>
                </c:pt>
                <c:pt idx="1437">
                  <c:v>-2.6131453275284429</c:v>
                </c:pt>
                <c:pt idx="1438">
                  <c:v>-2.6131453275284429</c:v>
                </c:pt>
                <c:pt idx="1439">
                  <c:v>-2.6131453275284429</c:v>
                </c:pt>
                <c:pt idx="1440">
                  <c:v>-2.6131453275284429</c:v>
                </c:pt>
                <c:pt idx="1441">
                  <c:v>-2.6131453275284429</c:v>
                </c:pt>
                <c:pt idx="1442">
                  <c:v>-2.6131453275284429</c:v>
                </c:pt>
                <c:pt idx="1443">
                  <c:v>-2.6131453275284429</c:v>
                </c:pt>
                <c:pt idx="1444">
                  <c:v>-2.6131453275284429</c:v>
                </c:pt>
                <c:pt idx="1445">
                  <c:v>-2.6131453275284429</c:v>
                </c:pt>
                <c:pt idx="1446">
                  <c:v>-2.6131453275284429</c:v>
                </c:pt>
                <c:pt idx="1447">
                  <c:v>-2.6131453275284429</c:v>
                </c:pt>
                <c:pt idx="1448">
                  <c:v>-2.6131453275284429</c:v>
                </c:pt>
                <c:pt idx="1449">
                  <c:v>-2.6131453275284429</c:v>
                </c:pt>
                <c:pt idx="1450">
                  <c:v>-2.6131453275284429</c:v>
                </c:pt>
                <c:pt idx="1451">
                  <c:v>-2.6131453275284429</c:v>
                </c:pt>
                <c:pt idx="1452">
                  <c:v>-2.6131453275284429</c:v>
                </c:pt>
                <c:pt idx="1453">
                  <c:v>-2.6131453275284429</c:v>
                </c:pt>
                <c:pt idx="1454">
                  <c:v>-2.6131453275284429</c:v>
                </c:pt>
                <c:pt idx="1455">
                  <c:v>-2.6131453275284429</c:v>
                </c:pt>
                <c:pt idx="1456">
                  <c:v>-2.6131453275284429</c:v>
                </c:pt>
                <c:pt idx="1457">
                  <c:v>-2.6131453275284429</c:v>
                </c:pt>
                <c:pt idx="1458">
                  <c:v>-2.6131453275284429</c:v>
                </c:pt>
                <c:pt idx="1459">
                  <c:v>-2.6131453275284429</c:v>
                </c:pt>
                <c:pt idx="1460">
                  <c:v>-2.6131453275284429</c:v>
                </c:pt>
                <c:pt idx="1461">
                  <c:v>-2.6131453275284429</c:v>
                </c:pt>
                <c:pt idx="1462">
                  <c:v>-2.6131453275284429</c:v>
                </c:pt>
                <c:pt idx="1463">
                  <c:v>-2.6131453275284429</c:v>
                </c:pt>
                <c:pt idx="1464">
                  <c:v>-2.6131453275284429</c:v>
                </c:pt>
                <c:pt idx="1465">
                  <c:v>-2.6131453275284429</c:v>
                </c:pt>
                <c:pt idx="1466">
                  <c:v>-2.6131453275284429</c:v>
                </c:pt>
                <c:pt idx="1467">
                  <c:v>-2.6131453275284429</c:v>
                </c:pt>
                <c:pt idx="1468">
                  <c:v>-2.6131453275284429</c:v>
                </c:pt>
                <c:pt idx="1469">
                  <c:v>-2.6131453275284429</c:v>
                </c:pt>
                <c:pt idx="1470">
                  <c:v>-2.6131453275284429</c:v>
                </c:pt>
                <c:pt idx="1471">
                  <c:v>-2.6131453275284429</c:v>
                </c:pt>
                <c:pt idx="1472">
                  <c:v>-2.6131453275284429</c:v>
                </c:pt>
                <c:pt idx="1473">
                  <c:v>-2.6131453275284429</c:v>
                </c:pt>
                <c:pt idx="1474">
                  <c:v>-2.6131453275284429</c:v>
                </c:pt>
                <c:pt idx="1475">
                  <c:v>-2.6131453275284429</c:v>
                </c:pt>
                <c:pt idx="1476">
                  <c:v>-2.6131453275284429</c:v>
                </c:pt>
                <c:pt idx="1477">
                  <c:v>-2.6131453275284429</c:v>
                </c:pt>
                <c:pt idx="1478">
                  <c:v>-2.6131453275284429</c:v>
                </c:pt>
                <c:pt idx="1479">
                  <c:v>-2.6131453275284429</c:v>
                </c:pt>
                <c:pt idx="1480">
                  <c:v>-2.6131453275284429</c:v>
                </c:pt>
                <c:pt idx="1481">
                  <c:v>-2.6131453275284429</c:v>
                </c:pt>
                <c:pt idx="1482">
                  <c:v>-2.6131453275284429</c:v>
                </c:pt>
                <c:pt idx="1483">
                  <c:v>-2.6131453275284429</c:v>
                </c:pt>
                <c:pt idx="1484">
                  <c:v>-2.6131453275284429</c:v>
                </c:pt>
                <c:pt idx="1485">
                  <c:v>-2.6131453275284429</c:v>
                </c:pt>
                <c:pt idx="1486">
                  <c:v>-2.6131453275284429</c:v>
                </c:pt>
                <c:pt idx="1487">
                  <c:v>-2.6131453275284429</c:v>
                </c:pt>
                <c:pt idx="1488">
                  <c:v>-2.6131453275284429</c:v>
                </c:pt>
                <c:pt idx="1489">
                  <c:v>-2.6131453275284429</c:v>
                </c:pt>
                <c:pt idx="1490">
                  <c:v>-2.6131453275284429</c:v>
                </c:pt>
                <c:pt idx="1491">
                  <c:v>-2.6131453275284429</c:v>
                </c:pt>
                <c:pt idx="1492">
                  <c:v>-2.6131453275284429</c:v>
                </c:pt>
                <c:pt idx="1493">
                  <c:v>-2.6131453275284429</c:v>
                </c:pt>
                <c:pt idx="1494">
                  <c:v>-2.6131453275284429</c:v>
                </c:pt>
                <c:pt idx="1495">
                  <c:v>-2.6131453275284429</c:v>
                </c:pt>
                <c:pt idx="1496">
                  <c:v>-2.6131453275284429</c:v>
                </c:pt>
                <c:pt idx="1497">
                  <c:v>-2.6131453275284429</c:v>
                </c:pt>
                <c:pt idx="1498">
                  <c:v>-2.6131453275284429</c:v>
                </c:pt>
                <c:pt idx="1499">
                  <c:v>-2.6131453275284429</c:v>
                </c:pt>
                <c:pt idx="1500">
                  <c:v>-2.6131453275284429</c:v>
                </c:pt>
                <c:pt idx="1501">
                  <c:v>-2.6131453275284429</c:v>
                </c:pt>
                <c:pt idx="1502">
                  <c:v>-2.6131453275284429</c:v>
                </c:pt>
                <c:pt idx="1503">
                  <c:v>-2.6131453275284429</c:v>
                </c:pt>
                <c:pt idx="1504">
                  <c:v>-2.6131453275284429</c:v>
                </c:pt>
                <c:pt idx="1505">
                  <c:v>-2.6131453275284429</c:v>
                </c:pt>
                <c:pt idx="1506">
                  <c:v>-2.6131453275284429</c:v>
                </c:pt>
                <c:pt idx="1507">
                  <c:v>-2.6131453275284429</c:v>
                </c:pt>
                <c:pt idx="1508">
                  <c:v>-2.6131453275284429</c:v>
                </c:pt>
                <c:pt idx="1509">
                  <c:v>-2.6131453275284429</c:v>
                </c:pt>
                <c:pt idx="1510">
                  <c:v>-2.6131453275284429</c:v>
                </c:pt>
                <c:pt idx="1511">
                  <c:v>-2.6131453275284429</c:v>
                </c:pt>
                <c:pt idx="1512">
                  <c:v>-2.6131453275284429</c:v>
                </c:pt>
                <c:pt idx="1513">
                  <c:v>-2.6131453275284429</c:v>
                </c:pt>
                <c:pt idx="1514">
                  <c:v>-2.6131453275284429</c:v>
                </c:pt>
                <c:pt idx="1515">
                  <c:v>-2.6131453275284429</c:v>
                </c:pt>
                <c:pt idx="1516">
                  <c:v>-2.6131453275284429</c:v>
                </c:pt>
                <c:pt idx="1517">
                  <c:v>-2.6131453275284429</c:v>
                </c:pt>
                <c:pt idx="1518">
                  <c:v>-2.6131453275284429</c:v>
                </c:pt>
                <c:pt idx="1519">
                  <c:v>-2.6131453275284429</c:v>
                </c:pt>
                <c:pt idx="1520">
                  <c:v>-2.6131453275284429</c:v>
                </c:pt>
                <c:pt idx="1521">
                  <c:v>-2.6131453275284429</c:v>
                </c:pt>
                <c:pt idx="1522">
                  <c:v>-2.6131453275284429</c:v>
                </c:pt>
                <c:pt idx="1523">
                  <c:v>-2.6131453275284429</c:v>
                </c:pt>
                <c:pt idx="1524">
                  <c:v>-2.6131453275284429</c:v>
                </c:pt>
                <c:pt idx="1525">
                  <c:v>-2.6131453275284429</c:v>
                </c:pt>
                <c:pt idx="1526">
                  <c:v>-2.6131453275284429</c:v>
                </c:pt>
                <c:pt idx="1527">
                  <c:v>-2.6131453275284429</c:v>
                </c:pt>
                <c:pt idx="1528">
                  <c:v>-2.6131453275284429</c:v>
                </c:pt>
                <c:pt idx="1529">
                  <c:v>-2.6131453275284429</c:v>
                </c:pt>
                <c:pt idx="1530">
                  <c:v>-2.6131453275284429</c:v>
                </c:pt>
                <c:pt idx="1531">
                  <c:v>-2.6131453275284429</c:v>
                </c:pt>
                <c:pt idx="1532">
                  <c:v>-2.6131453275284429</c:v>
                </c:pt>
                <c:pt idx="1533">
                  <c:v>-2.6131453275284429</c:v>
                </c:pt>
                <c:pt idx="1534">
                  <c:v>-2.6131453275284429</c:v>
                </c:pt>
                <c:pt idx="1535">
                  <c:v>-2.6131453275284429</c:v>
                </c:pt>
                <c:pt idx="1536">
                  <c:v>-2.6131453275284429</c:v>
                </c:pt>
                <c:pt idx="1537">
                  <c:v>-2.6131453275284429</c:v>
                </c:pt>
                <c:pt idx="1538">
                  <c:v>-2.6131453275284429</c:v>
                </c:pt>
                <c:pt idx="1539">
                  <c:v>-2.6131453275284429</c:v>
                </c:pt>
                <c:pt idx="1540">
                  <c:v>-2.6131453275284429</c:v>
                </c:pt>
                <c:pt idx="1541">
                  <c:v>-2.6131453275284429</c:v>
                </c:pt>
                <c:pt idx="1542">
                  <c:v>-2.6131453275284429</c:v>
                </c:pt>
                <c:pt idx="1543">
                  <c:v>-2.6131453275284429</c:v>
                </c:pt>
                <c:pt idx="1544">
                  <c:v>-2.6131453275284429</c:v>
                </c:pt>
                <c:pt idx="1545">
                  <c:v>-2.6131453275284429</c:v>
                </c:pt>
                <c:pt idx="1546">
                  <c:v>-2.6131453275284429</c:v>
                </c:pt>
                <c:pt idx="1547">
                  <c:v>-2.6131453275284429</c:v>
                </c:pt>
                <c:pt idx="1548">
                  <c:v>-2.6131453275284429</c:v>
                </c:pt>
                <c:pt idx="1549">
                  <c:v>-2.6131453275284429</c:v>
                </c:pt>
                <c:pt idx="1550">
                  <c:v>-2.6131453275284429</c:v>
                </c:pt>
                <c:pt idx="1551">
                  <c:v>-2.6131453275284429</c:v>
                </c:pt>
                <c:pt idx="1552">
                  <c:v>-2.6131453275284429</c:v>
                </c:pt>
                <c:pt idx="1553">
                  <c:v>-2.6131453275284429</c:v>
                </c:pt>
                <c:pt idx="1554">
                  <c:v>-2.6131453275284429</c:v>
                </c:pt>
                <c:pt idx="1555">
                  <c:v>-2.6131453275284429</c:v>
                </c:pt>
                <c:pt idx="1556">
                  <c:v>-2.6131453275284429</c:v>
                </c:pt>
                <c:pt idx="1557">
                  <c:v>-2.6131453275284429</c:v>
                </c:pt>
                <c:pt idx="1558">
                  <c:v>-2.6131453275284429</c:v>
                </c:pt>
                <c:pt idx="1559">
                  <c:v>-2.6131453275284429</c:v>
                </c:pt>
                <c:pt idx="1560">
                  <c:v>-2.6131453275284429</c:v>
                </c:pt>
                <c:pt idx="1561">
                  <c:v>-2.6131453275284429</c:v>
                </c:pt>
                <c:pt idx="1562">
                  <c:v>-2.6131453275284429</c:v>
                </c:pt>
                <c:pt idx="1563">
                  <c:v>-2.6131453275284429</c:v>
                </c:pt>
                <c:pt idx="1564">
                  <c:v>-2.6131453275284429</c:v>
                </c:pt>
                <c:pt idx="1565">
                  <c:v>-2.6131453275284429</c:v>
                </c:pt>
                <c:pt idx="1566">
                  <c:v>-2.6131453275284429</c:v>
                </c:pt>
                <c:pt idx="1567">
                  <c:v>-2.6131453275284429</c:v>
                </c:pt>
                <c:pt idx="1568">
                  <c:v>-2.6131453275284429</c:v>
                </c:pt>
                <c:pt idx="1569">
                  <c:v>-2.6131453275284429</c:v>
                </c:pt>
                <c:pt idx="1570">
                  <c:v>-2.6131453275284429</c:v>
                </c:pt>
                <c:pt idx="1571">
                  <c:v>-2.6131453275284429</c:v>
                </c:pt>
                <c:pt idx="1572">
                  <c:v>-2.6131453275284429</c:v>
                </c:pt>
                <c:pt idx="1573">
                  <c:v>-2.6131453275284429</c:v>
                </c:pt>
                <c:pt idx="1574">
                  <c:v>-2.6131453275284429</c:v>
                </c:pt>
                <c:pt idx="1575">
                  <c:v>-2.6131453275284429</c:v>
                </c:pt>
                <c:pt idx="1576">
                  <c:v>-2.6131453275284429</c:v>
                </c:pt>
                <c:pt idx="1577">
                  <c:v>-2.6131453275284429</c:v>
                </c:pt>
                <c:pt idx="1578">
                  <c:v>-2.6131453275284429</c:v>
                </c:pt>
                <c:pt idx="1579">
                  <c:v>-2.6131453275284429</c:v>
                </c:pt>
                <c:pt idx="1580">
                  <c:v>-2.6131453275284429</c:v>
                </c:pt>
                <c:pt idx="1581">
                  <c:v>-2.6131453275284429</c:v>
                </c:pt>
                <c:pt idx="1582">
                  <c:v>-2.6131453275284429</c:v>
                </c:pt>
                <c:pt idx="1583">
                  <c:v>-2.6131453275284429</c:v>
                </c:pt>
                <c:pt idx="1584">
                  <c:v>-2.6131453275284429</c:v>
                </c:pt>
                <c:pt idx="1585">
                  <c:v>-2.6131453275284429</c:v>
                </c:pt>
                <c:pt idx="1586">
                  <c:v>-2.6131453275284429</c:v>
                </c:pt>
                <c:pt idx="1587">
                  <c:v>-2.6131453275284429</c:v>
                </c:pt>
                <c:pt idx="1588">
                  <c:v>-2.6131453275284429</c:v>
                </c:pt>
                <c:pt idx="1589">
                  <c:v>-2.6131453275284429</c:v>
                </c:pt>
                <c:pt idx="1590">
                  <c:v>-2.6131453275284429</c:v>
                </c:pt>
                <c:pt idx="1591">
                  <c:v>-2.6131453275284429</c:v>
                </c:pt>
                <c:pt idx="1592">
                  <c:v>-2.6131453275284429</c:v>
                </c:pt>
                <c:pt idx="1593">
                  <c:v>-2.6131453275284429</c:v>
                </c:pt>
                <c:pt idx="1594">
                  <c:v>-2.6131453275284429</c:v>
                </c:pt>
                <c:pt idx="1595">
                  <c:v>-2.6131453275284429</c:v>
                </c:pt>
                <c:pt idx="1596">
                  <c:v>-2.6131453275284429</c:v>
                </c:pt>
                <c:pt idx="1597">
                  <c:v>-2.6131453275284429</c:v>
                </c:pt>
                <c:pt idx="1598">
                  <c:v>-2.6131453275284429</c:v>
                </c:pt>
                <c:pt idx="1599">
                  <c:v>-2.6131453275284429</c:v>
                </c:pt>
                <c:pt idx="1600">
                  <c:v>-2.6131453275284429</c:v>
                </c:pt>
                <c:pt idx="1601">
                  <c:v>-2.6131453275284429</c:v>
                </c:pt>
                <c:pt idx="1602">
                  <c:v>-2.6131453275284429</c:v>
                </c:pt>
                <c:pt idx="1603">
                  <c:v>-2.6131453275284429</c:v>
                </c:pt>
                <c:pt idx="1604">
                  <c:v>-2.6131453275284429</c:v>
                </c:pt>
                <c:pt idx="1605">
                  <c:v>-2.6131453275284429</c:v>
                </c:pt>
                <c:pt idx="1606">
                  <c:v>-2.6131453275284429</c:v>
                </c:pt>
                <c:pt idx="1607">
                  <c:v>-2.6131453275284429</c:v>
                </c:pt>
                <c:pt idx="1608">
                  <c:v>-2.6131453275284429</c:v>
                </c:pt>
                <c:pt idx="1609">
                  <c:v>-2.6131453275284429</c:v>
                </c:pt>
                <c:pt idx="1610">
                  <c:v>-2.6131453275284429</c:v>
                </c:pt>
                <c:pt idx="1611">
                  <c:v>-2.6131453275284429</c:v>
                </c:pt>
                <c:pt idx="1612">
                  <c:v>-2.6131453275284429</c:v>
                </c:pt>
                <c:pt idx="1613">
                  <c:v>-2.6131453275284429</c:v>
                </c:pt>
                <c:pt idx="1614">
                  <c:v>-2.6131453275284429</c:v>
                </c:pt>
                <c:pt idx="1615">
                  <c:v>-2.6131453275284429</c:v>
                </c:pt>
                <c:pt idx="1616">
                  <c:v>-2.6131453275284429</c:v>
                </c:pt>
                <c:pt idx="1617">
                  <c:v>-2.6131453275284429</c:v>
                </c:pt>
                <c:pt idx="1618">
                  <c:v>-2.6131453275284429</c:v>
                </c:pt>
                <c:pt idx="1619">
                  <c:v>-2.6131453275284429</c:v>
                </c:pt>
                <c:pt idx="1620">
                  <c:v>-2.6131453275284429</c:v>
                </c:pt>
                <c:pt idx="1621">
                  <c:v>-2.6131453275284429</c:v>
                </c:pt>
                <c:pt idx="1622">
                  <c:v>-2.6131453275284429</c:v>
                </c:pt>
                <c:pt idx="1623">
                  <c:v>-2.6131453275284429</c:v>
                </c:pt>
                <c:pt idx="1624">
                  <c:v>-2.6131453275284429</c:v>
                </c:pt>
                <c:pt idx="1625">
                  <c:v>-2.6131453275284429</c:v>
                </c:pt>
                <c:pt idx="1626">
                  <c:v>-2.6131453275284429</c:v>
                </c:pt>
                <c:pt idx="1627">
                  <c:v>-2.6131453275284429</c:v>
                </c:pt>
                <c:pt idx="1628">
                  <c:v>-2.6131453275284429</c:v>
                </c:pt>
                <c:pt idx="1629">
                  <c:v>-2.6131453275284429</c:v>
                </c:pt>
                <c:pt idx="1630">
                  <c:v>-2.6131453275284429</c:v>
                </c:pt>
                <c:pt idx="1631">
                  <c:v>-2.6131453275284429</c:v>
                </c:pt>
                <c:pt idx="1632">
                  <c:v>-2.6131453275284429</c:v>
                </c:pt>
                <c:pt idx="1633">
                  <c:v>-2.6131453275284429</c:v>
                </c:pt>
                <c:pt idx="1634">
                  <c:v>-2.6131453275284429</c:v>
                </c:pt>
                <c:pt idx="1635">
                  <c:v>-2.6131453275284429</c:v>
                </c:pt>
                <c:pt idx="1636">
                  <c:v>-2.6131453275284429</c:v>
                </c:pt>
                <c:pt idx="1637">
                  <c:v>-2.6131453275284429</c:v>
                </c:pt>
                <c:pt idx="1638">
                  <c:v>-2.6131453275284429</c:v>
                </c:pt>
                <c:pt idx="1639">
                  <c:v>-2.6131453275284429</c:v>
                </c:pt>
                <c:pt idx="1640">
                  <c:v>-2.6131453275284429</c:v>
                </c:pt>
                <c:pt idx="1641">
                  <c:v>-2.6131453275284429</c:v>
                </c:pt>
                <c:pt idx="1642">
                  <c:v>-2.6131453275284429</c:v>
                </c:pt>
                <c:pt idx="1643">
                  <c:v>-2.6131453275284429</c:v>
                </c:pt>
                <c:pt idx="1644">
                  <c:v>-2.6131453275284429</c:v>
                </c:pt>
                <c:pt idx="1645">
                  <c:v>-2.6131453275284429</c:v>
                </c:pt>
                <c:pt idx="1646">
                  <c:v>-2.6131453275284429</c:v>
                </c:pt>
                <c:pt idx="1647">
                  <c:v>-2.6131453275284429</c:v>
                </c:pt>
                <c:pt idx="1648">
                  <c:v>-2.6131453275284429</c:v>
                </c:pt>
                <c:pt idx="1649">
                  <c:v>-2.6131453275284429</c:v>
                </c:pt>
                <c:pt idx="1650">
                  <c:v>-2.6131453275284429</c:v>
                </c:pt>
                <c:pt idx="1651">
                  <c:v>-2.6131453275284429</c:v>
                </c:pt>
                <c:pt idx="1652">
                  <c:v>-2.6131453275284429</c:v>
                </c:pt>
                <c:pt idx="1653">
                  <c:v>-2.6131453275284429</c:v>
                </c:pt>
                <c:pt idx="1654">
                  <c:v>-2.6131453275284429</c:v>
                </c:pt>
                <c:pt idx="1655">
                  <c:v>-2.6131453275284429</c:v>
                </c:pt>
                <c:pt idx="1656">
                  <c:v>-2.6131453275284429</c:v>
                </c:pt>
                <c:pt idx="1657">
                  <c:v>-2.6131453275284429</c:v>
                </c:pt>
                <c:pt idx="1658">
                  <c:v>-2.6131453275284429</c:v>
                </c:pt>
                <c:pt idx="1659">
                  <c:v>-2.6131453275284429</c:v>
                </c:pt>
                <c:pt idx="1660">
                  <c:v>-2.6131453275284429</c:v>
                </c:pt>
                <c:pt idx="1661">
                  <c:v>-2.6131453275284429</c:v>
                </c:pt>
                <c:pt idx="1662">
                  <c:v>-2.6131453275284429</c:v>
                </c:pt>
                <c:pt idx="1663">
                  <c:v>-2.6131453275284429</c:v>
                </c:pt>
                <c:pt idx="1664">
                  <c:v>-2.6131453275284429</c:v>
                </c:pt>
                <c:pt idx="1665">
                  <c:v>-2.6131453275284429</c:v>
                </c:pt>
                <c:pt idx="1666">
                  <c:v>-2.6131453275284429</c:v>
                </c:pt>
                <c:pt idx="1667">
                  <c:v>-2.6131453275284429</c:v>
                </c:pt>
                <c:pt idx="1668">
                  <c:v>-2.6131453275284429</c:v>
                </c:pt>
                <c:pt idx="1669">
                  <c:v>-2.6131453275284429</c:v>
                </c:pt>
                <c:pt idx="1670">
                  <c:v>-2.6530482212802875</c:v>
                </c:pt>
                <c:pt idx="1671">
                  <c:v>-2.6530482212802875</c:v>
                </c:pt>
                <c:pt idx="1672">
                  <c:v>-2.6530482212802875</c:v>
                </c:pt>
                <c:pt idx="1673">
                  <c:v>-2.6530482212802875</c:v>
                </c:pt>
                <c:pt idx="1674">
                  <c:v>-2.6530482212802875</c:v>
                </c:pt>
                <c:pt idx="1675">
                  <c:v>-2.6530482212802875</c:v>
                </c:pt>
                <c:pt idx="1676">
                  <c:v>-2.6530482212802875</c:v>
                </c:pt>
                <c:pt idx="1677">
                  <c:v>-2.6530482212802875</c:v>
                </c:pt>
                <c:pt idx="1678">
                  <c:v>-2.6530482212802875</c:v>
                </c:pt>
                <c:pt idx="1679">
                  <c:v>-2.6530482212802875</c:v>
                </c:pt>
                <c:pt idx="1680">
                  <c:v>-2.6530482212802875</c:v>
                </c:pt>
                <c:pt idx="1681">
                  <c:v>-2.6530482212802875</c:v>
                </c:pt>
                <c:pt idx="1682">
                  <c:v>-2.6530482212802875</c:v>
                </c:pt>
                <c:pt idx="1683">
                  <c:v>-2.6530482212802875</c:v>
                </c:pt>
                <c:pt idx="1684">
                  <c:v>-2.6530482212802875</c:v>
                </c:pt>
                <c:pt idx="1685">
                  <c:v>-2.6530482212802875</c:v>
                </c:pt>
                <c:pt idx="1686">
                  <c:v>-2.6530482212802875</c:v>
                </c:pt>
                <c:pt idx="1687">
                  <c:v>-2.6530482212802875</c:v>
                </c:pt>
                <c:pt idx="1688">
                  <c:v>-2.6530482212802875</c:v>
                </c:pt>
                <c:pt idx="1689">
                  <c:v>-2.6530482212802875</c:v>
                </c:pt>
                <c:pt idx="1690">
                  <c:v>-2.6530482212802875</c:v>
                </c:pt>
                <c:pt idx="1691">
                  <c:v>-2.6530482212802875</c:v>
                </c:pt>
                <c:pt idx="1692">
                  <c:v>-2.6530482212802875</c:v>
                </c:pt>
                <c:pt idx="1693">
                  <c:v>-2.6530482212802875</c:v>
                </c:pt>
                <c:pt idx="1694">
                  <c:v>-2.6530482212802875</c:v>
                </c:pt>
                <c:pt idx="1695">
                  <c:v>-2.6530482212802875</c:v>
                </c:pt>
                <c:pt idx="1696">
                  <c:v>-2.6530482212802875</c:v>
                </c:pt>
                <c:pt idx="1697">
                  <c:v>-2.5911716107875575</c:v>
                </c:pt>
                <c:pt idx="1698">
                  <c:v>-2.5579713211362018</c:v>
                </c:pt>
                <c:pt idx="1699">
                  <c:v>-2.2569191684993313</c:v>
                </c:pt>
                <c:pt idx="1700">
                  <c:v>-2.2569191684993313</c:v>
                </c:pt>
                <c:pt idx="1701">
                  <c:v>-2.1692964473266252</c:v>
                </c:pt>
                <c:pt idx="1702">
                  <c:v>-2.1692964473266252</c:v>
                </c:pt>
                <c:pt idx="1703">
                  <c:v>-2.1692964473266252</c:v>
                </c:pt>
                <c:pt idx="1704">
                  <c:v>-2.1692964473266252</c:v>
                </c:pt>
                <c:pt idx="1705">
                  <c:v>-2.1692964473266252</c:v>
                </c:pt>
                <c:pt idx="1706">
                  <c:v>-2.1692964473266252</c:v>
                </c:pt>
                <c:pt idx="1707">
                  <c:v>-2.1692964473266252</c:v>
                </c:pt>
                <c:pt idx="1708">
                  <c:v>-2.1692964473266252</c:v>
                </c:pt>
                <c:pt idx="1709">
                  <c:v>-2.1692964473266252</c:v>
                </c:pt>
                <c:pt idx="1710">
                  <c:v>-2.1692964473266252</c:v>
                </c:pt>
                <c:pt idx="1711">
                  <c:v>-2.1692964473266252</c:v>
                </c:pt>
                <c:pt idx="1712">
                  <c:v>-2.1692964473266252</c:v>
                </c:pt>
                <c:pt idx="1713">
                  <c:v>-2.1692964473266252</c:v>
                </c:pt>
                <c:pt idx="1714">
                  <c:v>-2.1692964473266252</c:v>
                </c:pt>
                <c:pt idx="1715">
                  <c:v>-2.1692964473266252</c:v>
                </c:pt>
                <c:pt idx="1716">
                  <c:v>-2.1692964473266252</c:v>
                </c:pt>
                <c:pt idx="1717">
                  <c:v>-2.1692964473266252</c:v>
                </c:pt>
                <c:pt idx="1718">
                  <c:v>-2.1692964473266252</c:v>
                </c:pt>
                <c:pt idx="1719">
                  <c:v>-2.1692964473266252</c:v>
                </c:pt>
                <c:pt idx="1720">
                  <c:v>-2.1692964473266252</c:v>
                </c:pt>
                <c:pt idx="1721">
                  <c:v>-2.1692964473266252</c:v>
                </c:pt>
                <c:pt idx="1722">
                  <c:v>-2.1692964473266252</c:v>
                </c:pt>
                <c:pt idx="1723">
                  <c:v>-2.1692964473266252</c:v>
                </c:pt>
                <c:pt idx="1724">
                  <c:v>-2.1692964473266252</c:v>
                </c:pt>
                <c:pt idx="1725">
                  <c:v>-2.1692964473266252</c:v>
                </c:pt>
                <c:pt idx="1726">
                  <c:v>-2.1692964473266252</c:v>
                </c:pt>
                <c:pt idx="1727">
                  <c:v>-2.1692964473266252</c:v>
                </c:pt>
                <c:pt idx="1728">
                  <c:v>-2.1692964473266252</c:v>
                </c:pt>
                <c:pt idx="1729">
                  <c:v>-2.1692964473266252</c:v>
                </c:pt>
                <c:pt idx="1730">
                  <c:v>-2.1692964473266252</c:v>
                </c:pt>
                <c:pt idx="1731">
                  <c:v>-2.1692964473266252</c:v>
                </c:pt>
                <c:pt idx="1732">
                  <c:v>-2.1692964473266252</c:v>
                </c:pt>
                <c:pt idx="1733">
                  <c:v>-2.1692964473266252</c:v>
                </c:pt>
                <c:pt idx="1734">
                  <c:v>-2.1692964473266252</c:v>
                </c:pt>
                <c:pt idx="1735">
                  <c:v>-2.1692964473266252</c:v>
                </c:pt>
                <c:pt idx="1736">
                  <c:v>-2.1692964473266252</c:v>
                </c:pt>
                <c:pt idx="1737">
                  <c:v>-2.1692964473266252</c:v>
                </c:pt>
                <c:pt idx="1738">
                  <c:v>-2.1692964473266252</c:v>
                </c:pt>
                <c:pt idx="1739">
                  <c:v>-2.1692964473266252</c:v>
                </c:pt>
                <c:pt idx="1740">
                  <c:v>-2.1692964473266252</c:v>
                </c:pt>
                <c:pt idx="1741">
                  <c:v>-2.1692964473266252</c:v>
                </c:pt>
                <c:pt idx="1742">
                  <c:v>-2.1692964473266252</c:v>
                </c:pt>
                <c:pt idx="1743">
                  <c:v>-2.1692964473266252</c:v>
                </c:pt>
                <c:pt idx="1744">
                  <c:v>-2.1692964473266252</c:v>
                </c:pt>
                <c:pt idx="1745">
                  <c:v>-2.1692964473266252</c:v>
                </c:pt>
                <c:pt idx="1746">
                  <c:v>-2.1692964473266252</c:v>
                </c:pt>
                <c:pt idx="1747">
                  <c:v>-2.1692964473266252</c:v>
                </c:pt>
                <c:pt idx="1748">
                  <c:v>-2.1692964473266252</c:v>
                </c:pt>
                <c:pt idx="1749">
                  <c:v>-2.1692964473266252</c:v>
                </c:pt>
                <c:pt idx="1750">
                  <c:v>-2.1692964473266252</c:v>
                </c:pt>
                <c:pt idx="1751">
                  <c:v>-2.1692964473266252</c:v>
                </c:pt>
                <c:pt idx="1752">
                  <c:v>-2.1692964473266252</c:v>
                </c:pt>
                <c:pt idx="1753">
                  <c:v>-2.1692964473266252</c:v>
                </c:pt>
                <c:pt idx="1754">
                  <c:v>-2.1692964473266252</c:v>
                </c:pt>
                <c:pt idx="1755">
                  <c:v>-2.1692964473266252</c:v>
                </c:pt>
                <c:pt idx="1756">
                  <c:v>-2.1692964473266252</c:v>
                </c:pt>
                <c:pt idx="1757">
                  <c:v>-2.1692964473266252</c:v>
                </c:pt>
                <c:pt idx="1758">
                  <c:v>-2.1692964473266252</c:v>
                </c:pt>
                <c:pt idx="1759">
                  <c:v>-2.1692964473266252</c:v>
                </c:pt>
                <c:pt idx="1760">
                  <c:v>-2.1692964473266252</c:v>
                </c:pt>
                <c:pt idx="1761">
                  <c:v>-2.1692964473266252</c:v>
                </c:pt>
                <c:pt idx="1762">
                  <c:v>-2.1692964473266252</c:v>
                </c:pt>
                <c:pt idx="1763">
                  <c:v>-2.1692964473266252</c:v>
                </c:pt>
                <c:pt idx="1764">
                  <c:v>-2.1692964473266252</c:v>
                </c:pt>
                <c:pt idx="1765">
                  <c:v>-2.1692964473266252</c:v>
                </c:pt>
                <c:pt idx="1766">
                  <c:v>-2.1692964473266252</c:v>
                </c:pt>
                <c:pt idx="1767">
                  <c:v>-2.1692964473266252</c:v>
                </c:pt>
                <c:pt idx="1768">
                  <c:v>-2.1692964473266252</c:v>
                </c:pt>
                <c:pt idx="1769">
                  <c:v>-2.1692964473266252</c:v>
                </c:pt>
                <c:pt idx="1770">
                  <c:v>-2.1692964473266252</c:v>
                </c:pt>
                <c:pt idx="1771">
                  <c:v>-2.1692964473266252</c:v>
                </c:pt>
                <c:pt idx="1772">
                  <c:v>-2.1692964473266252</c:v>
                </c:pt>
                <c:pt idx="1773">
                  <c:v>-2.1692964473266252</c:v>
                </c:pt>
                <c:pt idx="1774">
                  <c:v>-2.1692964473266252</c:v>
                </c:pt>
                <c:pt idx="1775">
                  <c:v>-2.1692964473266252</c:v>
                </c:pt>
                <c:pt idx="1776">
                  <c:v>-2.1692964473266252</c:v>
                </c:pt>
                <c:pt idx="1777">
                  <c:v>-2.1692964473266252</c:v>
                </c:pt>
                <c:pt idx="1778">
                  <c:v>-2.1692964473266252</c:v>
                </c:pt>
                <c:pt idx="1779">
                  <c:v>-2.1692964473266252</c:v>
                </c:pt>
                <c:pt idx="1780">
                  <c:v>-2.1692964473266252</c:v>
                </c:pt>
                <c:pt idx="1781">
                  <c:v>-2.1692964473266252</c:v>
                </c:pt>
                <c:pt idx="1782">
                  <c:v>-2.1692964473266252</c:v>
                </c:pt>
                <c:pt idx="1783">
                  <c:v>-2.1692964473266252</c:v>
                </c:pt>
                <c:pt idx="1784">
                  <c:v>-2.1692964473266252</c:v>
                </c:pt>
                <c:pt idx="1785">
                  <c:v>-2.1692964473266252</c:v>
                </c:pt>
                <c:pt idx="1786">
                  <c:v>-2.1692964473266252</c:v>
                </c:pt>
                <c:pt idx="1787">
                  <c:v>-2.1692964473266252</c:v>
                </c:pt>
                <c:pt idx="1788">
                  <c:v>-2.1692964473266252</c:v>
                </c:pt>
                <c:pt idx="1789">
                  <c:v>-2.1692964473266252</c:v>
                </c:pt>
                <c:pt idx="1790">
                  <c:v>-2.1692964473266252</c:v>
                </c:pt>
                <c:pt idx="1791">
                  <c:v>-2.1692964473266252</c:v>
                </c:pt>
                <c:pt idx="1792">
                  <c:v>-2.1692964473266252</c:v>
                </c:pt>
                <c:pt idx="1793">
                  <c:v>-2.1692964473266252</c:v>
                </c:pt>
                <c:pt idx="1794">
                  <c:v>-2.1692964473266252</c:v>
                </c:pt>
                <c:pt idx="1795">
                  <c:v>-2.1692964473266252</c:v>
                </c:pt>
                <c:pt idx="1796">
                  <c:v>-2.1692964473266252</c:v>
                </c:pt>
                <c:pt idx="1797">
                  <c:v>-2.1692964473266252</c:v>
                </c:pt>
                <c:pt idx="1798">
                  <c:v>-2.1692964473266252</c:v>
                </c:pt>
                <c:pt idx="1799">
                  <c:v>-2.1692964473266252</c:v>
                </c:pt>
                <c:pt idx="1800">
                  <c:v>-2.1692964473266252</c:v>
                </c:pt>
                <c:pt idx="1801">
                  <c:v>-2.1692964473266252</c:v>
                </c:pt>
                <c:pt idx="1802">
                  <c:v>-2.1692964473266252</c:v>
                </c:pt>
                <c:pt idx="1803">
                  <c:v>-2.1692964473266252</c:v>
                </c:pt>
                <c:pt idx="1804">
                  <c:v>-2.1692964473266252</c:v>
                </c:pt>
                <c:pt idx="1805">
                  <c:v>-2.1692964473266252</c:v>
                </c:pt>
                <c:pt idx="1806">
                  <c:v>-2.1692964473266252</c:v>
                </c:pt>
                <c:pt idx="1807">
                  <c:v>-2.1692964473266252</c:v>
                </c:pt>
                <c:pt idx="1808">
                  <c:v>-2.1692964473266252</c:v>
                </c:pt>
                <c:pt idx="1809">
                  <c:v>-2.1692964473266252</c:v>
                </c:pt>
                <c:pt idx="1810">
                  <c:v>-2.1692964473266252</c:v>
                </c:pt>
                <c:pt idx="1811">
                  <c:v>-2.1692964473266252</c:v>
                </c:pt>
                <c:pt idx="1812">
                  <c:v>-2.1692964473266252</c:v>
                </c:pt>
                <c:pt idx="1813">
                  <c:v>-2.1692964473266252</c:v>
                </c:pt>
                <c:pt idx="1814">
                  <c:v>-2.1692964473266252</c:v>
                </c:pt>
                <c:pt idx="1815">
                  <c:v>-2.1692964473266252</c:v>
                </c:pt>
                <c:pt idx="1816">
                  <c:v>-2.1692964473266252</c:v>
                </c:pt>
                <c:pt idx="1817">
                  <c:v>-2.2405396541938929</c:v>
                </c:pt>
                <c:pt idx="1818">
                  <c:v>-2.4229944334906919</c:v>
                </c:pt>
                <c:pt idx="1819">
                  <c:v>-2.4229944334906919</c:v>
                </c:pt>
                <c:pt idx="1820">
                  <c:v>-2.4229944334906919</c:v>
                </c:pt>
                <c:pt idx="1821">
                  <c:v>-2.4229944334906919</c:v>
                </c:pt>
                <c:pt idx="1822">
                  <c:v>-2.4229944334906919</c:v>
                </c:pt>
                <c:pt idx="1823">
                  <c:v>-2.4229944334906919</c:v>
                </c:pt>
                <c:pt idx="1824">
                  <c:v>-2.4229944334906919</c:v>
                </c:pt>
                <c:pt idx="1825">
                  <c:v>-2.4229944334906919</c:v>
                </c:pt>
                <c:pt idx="1826">
                  <c:v>-2.4229944334906919</c:v>
                </c:pt>
                <c:pt idx="1827">
                  <c:v>-2.4229944334906919</c:v>
                </c:pt>
                <c:pt idx="1828">
                  <c:v>-2.4229944334906919</c:v>
                </c:pt>
                <c:pt idx="1829">
                  <c:v>-2.4229944334906919</c:v>
                </c:pt>
                <c:pt idx="1830">
                  <c:v>-2.4229944334906919</c:v>
                </c:pt>
                <c:pt idx="1831">
                  <c:v>-2.4229944334906919</c:v>
                </c:pt>
                <c:pt idx="1832">
                  <c:v>-2.4229944334906919</c:v>
                </c:pt>
                <c:pt idx="1833">
                  <c:v>-2.4229944334906919</c:v>
                </c:pt>
                <c:pt idx="1834">
                  <c:v>-2.4229944334906919</c:v>
                </c:pt>
                <c:pt idx="1835">
                  <c:v>-2.4229944334906919</c:v>
                </c:pt>
                <c:pt idx="1836">
                  <c:v>-2.4229944334906919</c:v>
                </c:pt>
                <c:pt idx="1837">
                  <c:v>-2.4229944334906919</c:v>
                </c:pt>
                <c:pt idx="1838">
                  <c:v>-2.4229944334906919</c:v>
                </c:pt>
                <c:pt idx="1839">
                  <c:v>-2.4229944334906919</c:v>
                </c:pt>
                <c:pt idx="1840">
                  <c:v>-2.4229944334906919</c:v>
                </c:pt>
                <c:pt idx="1841">
                  <c:v>-2.4229944334906919</c:v>
                </c:pt>
                <c:pt idx="1842">
                  <c:v>-2.4229944334906919</c:v>
                </c:pt>
                <c:pt idx="1843">
                  <c:v>-2.4229944334906919</c:v>
                </c:pt>
                <c:pt idx="1844">
                  <c:v>-2.4229944334906919</c:v>
                </c:pt>
                <c:pt idx="1845">
                  <c:v>-2.4229944334906919</c:v>
                </c:pt>
                <c:pt idx="1846">
                  <c:v>-2.4229944334906919</c:v>
                </c:pt>
                <c:pt idx="1847">
                  <c:v>-2.4229944334906919</c:v>
                </c:pt>
                <c:pt idx="1848">
                  <c:v>-2.4229944334906919</c:v>
                </c:pt>
                <c:pt idx="1849">
                  <c:v>-2.4229944334906919</c:v>
                </c:pt>
                <c:pt idx="1850">
                  <c:v>-2.4229944334906919</c:v>
                </c:pt>
                <c:pt idx="1851">
                  <c:v>-2.4229944334906919</c:v>
                </c:pt>
                <c:pt idx="1852">
                  <c:v>-2.4229944334906919</c:v>
                </c:pt>
                <c:pt idx="1853">
                  <c:v>-2.4229944334906919</c:v>
                </c:pt>
                <c:pt idx="1854">
                  <c:v>-2.4229944334906919</c:v>
                </c:pt>
                <c:pt idx="1855">
                  <c:v>-2.4229944334906919</c:v>
                </c:pt>
                <c:pt idx="1856">
                  <c:v>-2.4229944334906919</c:v>
                </c:pt>
                <c:pt idx="1857">
                  <c:v>-2.4229944334906919</c:v>
                </c:pt>
                <c:pt idx="1858">
                  <c:v>-2.4229944334906919</c:v>
                </c:pt>
                <c:pt idx="1859">
                  <c:v>-2.4229944334906919</c:v>
                </c:pt>
                <c:pt idx="1860">
                  <c:v>-2.4229944334906919</c:v>
                </c:pt>
                <c:pt idx="1861">
                  <c:v>-2.4229944334906919</c:v>
                </c:pt>
                <c:pt idx="1862">
                  <c:v>-2.4229944334906919</c:v>
                </c:pt>
                <c:pt idx="1863">
                  <c:v>-2.4229944334906919</c:v>
                </c:pt>
                <c:pt idx="1864">
                  <c:v>-2.4229944334906919</c:v>
                </c:pt>
                <c:pt idx="1865">
                  <c:v>-2.4229944334906919</c:v>
                </c:pt>
                <c:pt idx="1866">
                  <c:v>-2.4229944334906919</c:v>
                </c:pt>
                <c:pt idx="1867">
                  <c:v>-2.4229944334906919</c:v>
                </c:pt>
                <c:pt idx="1868">
                  <c:v>-2.4229944334906919</c:v>
                </c:pt>
                <c:pt idx="1869">
                  <c:v>-2.4229944334906919</c:v>
                </c:pt>
                <c:pt idx="1870">
                  <c:v>-2.4229944334906919</c:v>
                </c:pt>
                <c:pt idx="1871">
                  <c:v>-2.4229944334906919</c:v>
                </c:pt>
                <c:pt idx="1872">
                  <c:v>-2.4229944334906919</c:v>
                </c:pt>
                <c:pt idx="1873">
                  <c:v>-2.4229944334906919</c:v>
                </c:pt>
                <c:pt idx="1874">
                  <c:v>-2.4229944334906919</c:v>
                </c:pt>
                <c:pt idx="1875">
                  <c:v>-2.4229944334906919</c:v>
                </c:pt>
                <c:pt idx="1876">
                  <c:v>-2.4229944334906919</c:v>
                </c:pt>
                <c:pt idx="1877">
                  <c:v>-2.4229944334906919</c:v>
                </c:pt>
                <c:pt idx="1878">
                  <c:v>-2.4229944334906919</c:v>
                </c:pt>
                <c:pt idx="1879">
                  <c:v>-2.4229944334906919</c:v>
                </c:pt>
                <c:pt idx="1880">
                  <c:v>-2.4229944334906919</c:v>
                </c:pt>
                <c:pt idx="1881">
                  <c:v>-2.4229944334906919</c:v>
                </c:pt>
                <c:pt idx="1882">
                  <c:v>-2.4229944334906919</c:v>
                </c:pt>
                <c:pt idx="1883">
                  <c:v>-2.4229944334906919</c:v>
                </c:pt>
                <c:pt idx="1884">
                  <c:v>-2.4229944334906919</c:v>
                </c:pt>
                <c:pt idx="1885">
                  <c:v>-2.4229944334906919</c:v>
                </c:pt>
                <c:pt idx="1886">
                  <c:v>-2.4229944334906919</c:v>
                </c:pt>
                <c:pt idx="1887">
                  <c:v>-2.4229944334906919</c:v>
                </c:pt>
                <c:pt idx="1888">
                  <c:v>-2.4229944334906919</c:v>
                </c:pt>
                <c:pt idx="1889">
                  <c:v>-2.4229944334906919</c:v>
                </c:pt>
                <c:pt idx="1890">
                  <c:v>-2.4229944334906919</c:v>
                </c:pt>
                <c:pt idx="1891">
                  <c:v>-2.4229944334906919</c:v>
                </c:pt>
                <c:pt idx="1892">
                  <c:v>-2.4229944334906919</c:v>
                </c:pt>
                <c:pt idx="1893">
                  <c:v>-2.4229944334906919</c:v>
                </c:pt>
                <c:pt idx="1894">
                  <c:v>-2.4229944334906919</c:v>
                </c:pt>
                <c:pt idx="1895">
                  <c:v>-2.3896366132871814</c:v>
                </c:pt>
                <c:pt idx="1896">
                  <c:v>-2.3896366132871814</c:v>
                </c:pt>
                <c:pt idx="1897">
                  <c:v>-2.3896366132871814</c:v>
                </c:pt>
                <c:pt idx="1898">
                  <c:v>-2.3896366132871814</c:v>
                </c:pt>
                <c:pt idx="1899">
                  <c:v>-2.3896366132871814</c:v>
                </c:pt>
                <c:pt idx="1900">
                  <c:v>-2.3896366132871814</c:v>
                </c:pt>
                <c:pt idx="1901">
                  <c:v>-2.3896366132871814</c:v>
                </c:pt>
                <c:pt idx="1902">
                  <c:v>-2.3896366132871814</c:v>
                </c:pt>
                <c:pt idx="1903">
                  <c:v>-2.3896366132871814</c:v>
                </c:pt>
                <c:pt idx="1904">
                  <c:v>-2.3896366132871814</c:v>
                </c:pt>
                <c:pt idx="1905">
                  <c:v>-2.3896366132871814</c:v>
                </c:pt>
                <c:pt idx="1906">
                  <c:v>-2.3896366132871814</c:v>
                </c:pt>
                <c:pt idx="1907">
                  <c:v>-2.3896366132871814</c:v>
                </c:pt>
                <c:pt idx="1908">
                  <c:v>-2.3896366132871814</c:v>
                </c:pt>
                <c:pt idx="1909">
                  <c:v>-2.3896366132871814</c:v>
                </c:pt>
                <c:pt idx="1910">
                  <c:v>-2.3896366132871814</c:v>
                </c:pt>
                <c:pt idx="1911">
                  <c:v>-2.3896366132871814</c:v>
                </c:pt>
                <c:pt idx="1912">
                  <c:v>-2.3896366132871814</c:v>
                </c:pt>
                <c:pt idx="1913">
                  <c:v>-2.3896366132871814</c:v>
                </c:pt>
                <c:pt idx="1914">
                  <c:v>-2.3896366132871814</c:v>
                </c:pt>
                <c:pt idx="1915">
                  <c:v>-2.3896366132871814</c:v>
                </c:pt>
                <c:pt idx="1916">
                  <c:v>-2.3896366132871814</c:v>
                </c:pt>
                <c:pt idx="1917">
                  <c:v>-2.3896366132871814</c:v>
                </c:pt>
                <c:pt idx="1918">
                  <c:v>-2.3896366132871814</c:v>
                </c:pt>
                <c:pt idx="1919">
                  <c:v>-2.3896366132871814</c:v>
                </c:pt>
                <c:pt idx="1920">
                  <c:v>-2.3896366132871814</c:v>
                </c:pt>
                <c:pt idx="1921">
                  <c:v>-2.3896366132871814</c:v>
                </c:pt>
                <c:pt idx="1922">
                  <c:v>-2.3896366132871814</c:v>
                </c:pt>
                <c:pt idx="1923">
                  <c:v>-2.3896366132871814</c:v>
                </c:pt>
                <c:pt idx="1924">
                  <c:v>-2.3896366132871814</c:v>
                </c:pt>
                <c:pt idx="1925">
                  <c:v>-2.3896366132871814</c:v>
                </c:pt>
                <c:pt idx="1926">
                  <c:v>-2.3896366132871814</c:v>
                </c:pt>
                <c:pt idx="1927">
                  <c:v>-2.3896366132871814</c:v>
                </c:pt>
                <c:pt idx="1928">
                  <c:v>-2.3896366132871814</c:v>
                </c:pt>
                <c:pt idx="1929">
                  <c:v>-2.3896366132871814</c:v>
                </c:pt>
                <c:pt idx="1930">
                  <c:v>-2.3896366132871814</c:v>
                </c:pt>
                <c:pt idx="1931">
                  <c:v>-2.3896366132871814</c:v>
                </c:pt>
                <c:pt idx="1932">
                  <c:v>-2.3896366132871814</c:v>
                </c:pt>
                <c:pt idx="1933">
                  <c:v>-2.3896366132871814</c:v>
                </c:pt>
                <c:pt idx="1934">
                  <c:v>-2.3896366132871814</c:v>
                </c:pt>
                <c:pt idx="1935">
                  <c:v>-2.3896366132871814</c:v>
                </c:pt>
                <c:pt idx="1936">
                  <c:v>-2.3896366132871814</c:v>
                </c:pt>
                <c:pt idx="1937">
                  <c:v>-2.3896366132871814</c:v>
                </c:pt>
                <c:pt idx="1938">
                  <c:v>-2.3896366132871814</c:v>
                </c:pt>
                <c:pt idx="1939">
                  <c:v>-2.3896366132871814</c:v>
                </c:pt>
                <c:pt idx="1940">
                  <c:v>-2.3896366132871814</c:v>
                </c:pt>
                <c:pt idx="1941">
                  <c:v>-2.3896366132871814</c:v>
                </c:pt>
                <c:pt idx="1942">
                  <c:v>-2.3896366132871814</c:v>
                </c:pt>
                <c:pt idx="1943">
                  <c:v>-2.3896366132871814</c:v>
                </c:pt>
                <c:pt idx="1944">
                  <c:v>-2.3896366132871814</c:v>
                </c:pt>
                <c:pt idx="1945">
                  <c:v>-2.3896366132871814</c:v>
                </c:pt>
                <c:pt idx="1946">
                  <c:v>-2.3896366132871814</c:v>
                </c:pt>
                <c:pt idx="1947">
                  <c:v>-2.3896366132871814</c:v>
                </c:pt>
                <c:pt idx="1948">
                  <c:v>-2.4178808123972186</c:v>
                </c:pt>
                <c:pt idx="1949">
                  <c:v>-2.4429382667919217</c:v>
                </c:pt>
                <c:pt idx="1950">
                  <c:v>-2.4429382667919217</c:v>
                </c:pt>
                <c:pt idx="1951">
                  <c:v>-2.4429382667919217</c:v>
                </c:pt>
                <c:pt idx="1952">
                  <c:v>-2.4429382667919217</c:v>
                </c:pt>
                <c:pt idx="1953">
                  <c:v>-2.4429382667919217</c:v>
                </c:pt>
                <c:pt idx="1954">
                  <c:v>-2.4429382667919217</c:v>
                </c:pt>
                <c:pt idx="1955">
                  <c:v>-2.4429382667919217</c:v>
                </c:pt>
                <c:pt idx="1956">
                  <c:v>-2.4429382667919217</c:v>
                </c:pt>
                <c:pt idx="1957">
                  <c:v>-2.4429382667919217</c:v>
                </c:pt>
                <c:pt idx="1958">
                  <c:v>-2.4429382667919217</c:v>
                </c:pt>
                <c:pt idx="1959">
                  <c:v>-2.4429382667919217</c:v>
                </c:pt>
                <c:pt idx="1960">
                  <c:v>-2.4429382667919217</c:v>
                </c:pt>
                <c:pt idx="1961">
                  <c:v>-2.4429382667919217</c:v>
                </c:pt>
                <c:pt idx="1962">
                  <c:v>-2.4429382667919217</c:v>
                </c:pt>
                <c:pt idx="1963">
                  <c:v>-2.4429382667919217</c:v>
                </c:pt>
                <c:pt idx="1964">
                  <c:v>-2.4429382667919217</c:v>
                </c:pt>
                <c:pt idx="1965">
                  <c:v>-2.4429382667919217</c:v>
                </c:pt>
                <c:pt idx="1966">
                  <c:v>-2.4429382667919217</c:v>
                </c:pt>
                <c:pt idx="1967">
                  <c:v>-2.4429382667919217</c:v>
                </c:pt>
                <c:pt idx="1968">
                  <c:v>-2.4429382667919217</c:v>
                </c:pt>
                <c:pt idx="1969">
                  <c:v>-2.4429382667919217</c:v>
                </c:pt>
                <c:pt idx="1970">
                  <c:v>-2.4429382667919217</c:v>
                </c:pt>
                <c:pt idx="1971">
                  <c:v>-2.4429382667919217</c:v>
                </c:pt>
                <c:pt idx="1972">
                  <c:v>-2.4429382667919217</c:v>
                </c:pt>
                <c:pt idx="1973">
                  <c:v>-2.4429382667919217</c:v>
                </c:pt>
                <c:pt idx="1974">
                  <c:v>-2.4429382667919217</c:v>
                </c:pt>
                <c:pt idx="1975">
                  <c:v>-2.4429382667919217</c:v>
                </c:pt>
                <c:pt idx="1976">
                  <c:v>-2.4429382667919217</c:v>
                </c:pt>
                <c:pt idx="1977">
                  <c:v>-2.4429382667919217</c:v>
                </c:pt>
                <c:pt idx="1978">
                  <c:v>-2.4429382667919217</c:v>
                </c:pt>
                <c:pt idx="1979">
                  <c:v>-2.4429382667919217</c:v>
                </c:pt>
                <c:pt idx="1980">
                  <c:v>-2.4429382667919217</c:v>
                </c:pt>
                <c:pt idx="1981">
                  <c:v>-2.4429382667919217</c:v>
                </c:pt>
                <c:pt idx="1982">
                  <c:v>-2.4429382667919217</c:v>
                </c:pt>
                <c:pt idx="1983">
                  <c:v>-2.4429382667919217</c:v>
                </c:pt>
                <c:pt idx="1984">
                  <c:v>-2.4429382667919217</c:v>
                </c:pt>
                <c:pt idx="1985">
                  <c:v>-2.4429382667919217</c:v>
                </c:pt>
                <c:pt idx="1986">
                  <c:v>-2.4429382667919217</c:v>
                </c:pt>
                <c:pt idx="1987">
                  <c:v>-2.4429382667919217</c:v>
                </c:pt>
                <c:pt idx="1988">
                  <c:v>-2.4429382667919217</c:v>
                </c:pt>
                <c:pt idx="1989">
                  <c:v>-2.4429382667919217</c:v>
                </c:pt>
                <c:pt idx="1990">
                  <c:v>-2.4429382667919217</c:v>
                </c:pt>
                <c:pt idx="1991">
                  <c:v>-2.4429382667919217</c:v>
                </c:pt>
                <c:pt idx="1992">
                  <c:v>-2.4429382667919217</c:v>
                </c:pt>
                <c:pt idx="1993">
                  <c:v>-2.4429382667919217</c:v>
                </c:pt>
                <c:pt idx="1994">
                  <c:v>-2.4429382667919217</c:v>
                </c:pt>
                <c:pt idx="1995">
                  <c:v>-2.4429382667919217</c:v>
                </c:pt>
                <c:pt idx="1996">
                  <c:v>-2.4429382667919217</c:v>
                </c:pt>
                <c:pt idx="1997">
                  <c:v>-2.4429382667919217</c:v>
                </c:pt>
                <c:pt idx="1998">
                  <c:v>-2.4429382667919217</c:v>
                </c:pt>
                <c:pt idx="1999">
                  <c:v>-2.5615037418874129</c:v>
                </c:pt>
                <c:pt idx="2000">
                  <c:v>-2.5615037418874129</c:v>
                </c:pt>
                <c:pt idx="2001">
                  <c:v>-2.6700699729073585</c:v>
                </c:pt>
                <c:pt idx="2002">
                  <c:v>-2.6700699729073585</c:v>
                </c:pt>
                <c:pt idx="2003">
                  <c:v>-2.6700699729073585</c:v>
                </c:pt>
                <c:pt idx="2004">
                  <c:v>-2.6700699729073585</c:v>
                </c:pt>
                <c:pt idx="2005">
                  <c:v>-2.6700699729073585</c:v>
                </c:pt>
                <c:pt idx="2006">
                  <c:v>-2.6700699729073585</c:v>
                </c:pt>
                <c:pt idx="2007">
                  <c:v>-2.6700699729073585</c:v>
                </c:pt>
                <c:pt idx="2008">
                  <c:v>-2.6700699729073585</c:v>
                </c:pt>
                <c:pt idx="2009">
                  <c:v>-2.6700699729073585</c:v>
                </c:pt>
                <c:pt idx="2010">
                  <c:v>-2.6700699729073585</c:v>
                </c:pt>
                <c:pt idx="2011">
                  <c:v>-2.6700699729073585</c:v>
                </c:pt>
                <c:pt idx="2012">
                  <c:v>-2.6700699729073585</c:v>
                </c:pt>
                <c:pt idx="2013">
                  <c:v>-2.6700699729073585</c:v>
                </c:pt>
                <c:pt idx="2014">
                  <c:v>-2.6700699729073585</c:v>
                </c:pt>
                <c:pt idx="2015">
                  <c:v>-2.6700699729073585</c:v>
                </c:pt>
                <c:pt idx="2016">
                  <c:v>-2.6700699729073585</c:v>
                </c:pt>
                <c:pt idx="2017">
                  <c:v>-2.6700699729073585</c:v>
                </c:pt>
                <c:pt idx="2018">
                  <c:v>-2.6700699729073585</c:v>
                </c:pt>
                <c:pt idx="2019">
                  <c:v>-2.6700699729073585</c:v>
                </c:pt>
                <c:pt idx="2020">
                  <c:v>-2.6700699729073585</c:v>
                </c:pt>
                <c:pt idx="2021">
                  <c:v>-2.6700699729073585</c:v>
                </c:pt>
                <c:pt idx="2022">
                  <c:v>-2.6700699729073585</c:v>
                </c:pt>
                <c:pt idx="2023">
                  <c:v>-2.6700699729073585</c:v>
                </c:pt>
                <c:pt idx="2024">
                  <c:v>-2.6700699729073585</c:v>
                </c:pt>
                <c:pt idx="2025">
                  <c:v>-2.6700699729073585</c:v>
                </c:pt>
                <c:pt idx="2026">
                  <c:v>-2.6700699729073585</c:v>
                </c:pt>
                <c:pt idx="2027">
                  <c:v>-2.6700699729073585</c:v>
                </c:pt>
                <c:pt idx="2028">
                  <c:v>-2.6700699729073585</c:v>
                </c:pt>
                <c:pt idx="2029">
                  <c:v>-2.6700699729073585</c:v>
                </c:pt>
                <c:pt idx="2030">
                  <c:v>-2.6700699729073585</c:v>
                </c:pt>
                <c:pt idx="2031">
                  <c:v>-2.6700699729073585</c:v>
                </c:pt>
                <c:pt idx="2032">
                  <c:v>-2.6700699729073585</c:v>
                </c:pt>
                <c:pt idx="2033">
                  <c:v>-2.6700699729073585</c:v>
                </c:pt>
                <c:pt idx="2034">
                  <c:v>-2.6700699729073585</c:v>
                </c:pt>
                <c:pt idx="2035">
                  <c:v>-2.6700699729073585</c:v>
                </c:pt>
                <c:pt idx="2036">
                  <c:v>-2.6700699729073585</c:v>
                </c:pt>
                <c:pt idx="2037">
                  <c:v>-2.6700699729073585</c:v>
                </c:pt>
                <c:pt idx="2038">
                  <c:v>-2.6700699729073585</c:v>
                </c:pt>
                <c:pt idx="2039">
                  <c:v>-2.6700699729073585</c:v>
                </c:pt>
                <c:pt idx="2040">
                  <c:v>-2.6700699729073585</c:v>
                </c:pt>
                <c:pt idx="2041">
                  <c:v>-2.6700699729073585</c:v>
                </c:pt>
                <c:pt idx="2042">
                  <c:v>-2.6700699729073585</c:v>
                </c:pt>
                <c:pt idx="2043">
                  <c:v>-2.6700699729073585</c:v>
                </c:pt>
                <c:pt idx="2044">
                  <c:v>-2.6700699729073585</c:v>
                </c:pt>
                <c:pt idx="2045">
                  <c:v>-2.6700699729073585</c:v>
                </c:pt>
                <c:pt idx="2046">
                  <c:v>-2.6700699729073585</c:v>
                </c:pt>
                <c:pt idx="2047">
                  <c:v>-2.6700699729073585</c:v>
                </c:pt>
                <c:pt idx="2048">
                  <c:v>-2.6700699729073585</c:v>
                </c:pt>
                <c:pt idx="2049">
                  <c:v>-2.6700699729073585</c:v>
                </c:pt>
                <c:pt idx="2050">
                  <c:v>-2.6700699729073585</c:v>
                </c:pt>
                <c:pt idx="2051">
                  <c:v>-2.6700699729073585</c:v>
                </c:pt>
                <c:pt idx="2052">
                  <c:v>-2.6700699729073585</c:v>
                </c:pt>
                <c:pt idx="2053">
                  <c:v>-2.6700699729073585</c:v>
                </c:pt>
                <c:pt idx="2054">
                  <c:v>-2.6700699729073585</c:v>
                </c:pt>
                <c:pt idx="2055">
                  <c:v>-2.6700699729073585</c:v>
                </c:pt>
                <c:pt idx="2056">
                  <c:v>-2.6700699729073585</c:v>
                </c:pt>
                <c:pt idx="2057">
                  <c:v>-2.6700699729073585</c:v>
                </c:pt>
                <c:pt idx="2058">
                  <c:v>-2.6700699729073585</c:v>
                </c:pt>
                <c:pt idx="2059">
                  <c:v>-2.6700699729073585</c:v>
                </c:pt>
                <c:pt idx="2060">
                  <c:v>-2.6700699729073585</c:v>
                </c:pt>
                <c:pt idx="2061">
                  <c:v>-2.6700699729073585</c:v>
                </c:pt>
                <c:pt idx="2062">
                  <c:v>-2.6700699729073585</c:v>
                </c:pt>
                <c:pt idx="2063">
                  <c:v>-2.6700699729073585</c:v>
                </c:pt>
                <c:pt idx="2064">
                  <c:v>-2.6700699729073585</c:v>
                </c:pt>
                <c:pt idx="2065">
                  <c:v>-2.6700699729073585</c:v>
                </c:pt>
                <c:pt idx="2066">
                  <c:v>-2.6700699729073585</c:v>
                </c:pt>
                <c:pt idx="2067">
                  <c:v>-2.6700699729073585</c:v>
                </c:pt>
                <c:pt idx="2068">
                  <c:v>-2.6700699729073585</c:v>
                </c:pt>
                <c:pt idx="2069">
                  <c:v>-2.6700699729073585</c:v>
                </c:pt>
                <c:pt idx="2070">
                  <c:v>-2.6700699729073585</c:v>
                </c:pt>
                <c:pt idx="2071">
                  <c:v>-2.6700699729073585</c:v>
                </c:pt>
                <c:pt idx="2072">
                  <c:v>-2.6700699729073585</c:v>
                </c:pt>
                <c:pt idx="2073">
                  <c:v>-2.6700699729073585</c:v>
                </c:pt>
                <c:pt idx="2074">
                  <c:v>-2.6700699729073585</c:v>
                </c:pt>
                <c:pt idx="2075">
                  <c:v>-2.6700699729073585</c:v>
                </c:pt>
                <c:pt idx="2076">
                  <c:v>-2.6700699729073585</c:v>
                </c:pt>
                <c:pt idx="2077">
                  <c:v>-2.6700699729073585</c:v>
                </c:pt>
                <c:pt idx="2078">
                  <c:v>-2.6700699729073585</c:v>
                </c:pt>
                <c:pt idx="2079">
                  <c:v>-2.6700699729073585</c:v>
                </c:pt>
                <c:pt idx="2080">
                  <c:v>-2.6700699729073585</c:v>
                </c:pt>
                <c:pt idx="2081">
                  <c:v>-2.6700699729073585</c:v>
                </c:pt>
                <c:pt idx="2082">
                  <c:v>-2.6700699729073585</c:v>
                </c:pt>
                <c:pt idx="2083">
                  <c:v>-2.6700699729073585</c:v>
                </c:pt>
                <c:pt idx="2084">
                  <c:v>-2.6700699729073585</c:v>
                </c:pt>
                <c:pt idx="2085">
                  <c:v>-2.6700699729073585</c:v>
                </c:pt>
                <c:pt idx="2086">
                  <c:v>-2.6700699729073585</c:v>
                </c:pt>
                <c:pt idx="2087">
                  <c:v>-2.6700699729073585</c:v>
                </c:pt>
                <c:pt idx="2088">
                  <c:v>-2.6700699729073585</c:v>
                </c:pt>
                <c:pt idx="2089">
                  <c:v>-2.6700699729073585</c:v>
                </c:pt>
                <c:pt idx="2090">
                  <c:v>-2.6700699729073585</c:v>
                </c:pt>
                <c:pt idx="2091">
                  <c:v>-2.6700699729073585</c:v>
                </c:pt>
                <c:pt idx="2092">
                  <c:v>-2.6700699729073585</c:v>
                </c:pt>
                <c:pt idx="2093">
                  <c:v>-2.6700699729073585</c:v>
                </c:pt>
                <c:pt idx="2094">
                  <c:v>-2.6700699729073585</c:v>
                </c:pt>
                <c:pt idx="2095">
                  <c:v>-2.6700699729073585</c:v>
                </c:pt>
                <c:pt idx="2096">
                  <c:v>-2.6700699729073585</c:v>
                </c:pt>
                <c:pt idx="2097">
                  <c:v>-2.6700699729073585</c:v>
                </c:pt>
                <c:pt idx="2098">
                  <c:v>-2.6700699729073585</c:v>
                </c:pt>
                <c:pt idx="2099">
                  <c:v>-2.6700699729073585</c:v>
                </c:pt>
                <c:pt idx="2100">
                  <c:v>-2.6700699729073585</c:v>
                </c:pt>
                <c:pt idx="2101">
                  <c:v>-2.6700699729073585</c:v>
                </c:pt>
                <c:pt idx="2102">
                  <c:v>-2.6700699729073585</c:v>
                </c:pt>
                <c:pt idx="2103">
                  <c:v>-2.6700699729073585</c:v>
                </c:pt>
                <c:pt idx="2104">
                  <c:v>-2.6700699729073585</c:v>
                </c:pt>
                <c:pt idx="2105">
                  <c:v>-2.6700699729073585</c:v>
                </c:pt>
                <c:pt idx="2106">
                  <c:v>-2.6700699729073585</c:v>
                </c:pt>
                <c:pt idx="2107">
                  <c:v>-2.6700699729073585</c:v>
                </c:pt>
                <c:pt idx="2108">
                  <c:v>-2.6700699729073585</c:v>
                </c:pt>
                <c:pt idx="2109">
                  <c:v>-2.6700699729073585</c:v>
                </c:pt>
                <c:pt idx="2110">
                  <c:v>-2.6700699729073585</c:v>
                </c:pt>
                <c:pt idx="2111">
                  <c:v>-2.6700699729073585</c:v>
                </c:pt>
                <c:pt idx="2112">
                  <c:v>-2.6700699729073585</c:v>
                </c:pt>
                <c:pt idx="2113">
                  <c:v>-2.6700699729073585</c:v>
                </c:pt>
                <c:pt idx="2114">
                  <c:v>-2.6700699729073585</c:v>
                </c:pt>
                <c:pt idx="2115">
                  <c:v>-2.6700699729073585</c:v>
                </c:pt>
                <c:pt idx="2116">
                  <c:v>-2.6700699729073585</c:v>
                </c:pt>
                <c:pt idx="2117">
                  <c:v>-2.6700699729073585</c:v>
                </c:pt>
                <c:pt idx="2118">
                  <c:v>-2.6700699729073585</c:v>
                </c:pt>
                <c:pt idx="2119">
                  <c:v>-2.6700699729073585</c:v>
                </c:pt>
                <c:pt idx="2120">
                  <c:v>-2.6700699729073585</c:v>
                </c:pt>
                <c:pt idx="2121">
                  <c:v>-2.6700699729073585</c:v>
                </c:pt>
                <c:pt idx="2122">
                  <c:v>-2.6700699729073585</c:v>
                </c:pt>
                <c:pt idx="2123">
                  <c:v>-2.6700699729073585</c:v>
                </c:pt>
                <c:pt idx="2124">
                  <c:v>-2.6700699729073585</c:v>
                </c:pt>
                <c:pt idx="2125">
                  <c:v>-2.6700699729073585</c:v>
                </c:pt>
                <c:pt idx="2126">
                  <c:v>-2.6700699729073585</c:v>
                </c:pt>
                <c:pt idx="2127">
                  <c:v>-2.6700699729073585</c:v>
                </c:pt>
                <c:pt idx="2128">
                  <c:v>-2.6700699729073585</c:v>
                </c:pt>
                <c:pt idx="2129">
                  <c:v>-2.6700699729073585</c:v>
                </c:pt>
                <c:pt idx="2130">
                  <c:v>-2.6700699729073585</c:v>
                </c:pt>
                <c:pt idx="2131">
                  <c:v>-2.6700699729073585</c:v>
                </c:pt>
                <c:pt idx="2132">
                  <c:v>-2.6700699729073585</c:v>
                </c:pt>
                <c:pt idx="2133">
                  <c:v>-2.6700699729073585</c:v>
                </c:pt>
                <c:pt idx="2134">
                  <c:v>-2.6700699729073585</c:v>
                </c:pt>
                <c:pt idx="2135">
                  <c:v>-2.6700699729073585</c:v>
                </c:pt>
                <c:pt idx="2136">
                  <c:v>-2.6700699729073585</c:v>
                </c:pt>
                <c:pt idx="2137">
                  <c:v>-2.6700699729073585</c:v>
                </c:pt>
                <c:pt idx="2138">
                  <c:v>-2.6700699729073585</c:v>
                </c:pt>
                <c:pt idx="2139">
                  <c:v>-2.6700699729073585</c:v>
                </c:pt>
                <c:pt idx="2140">
                  <c:v>-2.6700699729073585</c:v>
                </c:pt>
                <c:pt idx="2141">
                  <c:v>-2.6700699729073585</c:v>
                </c:pt>
                <c:pt idx="2142">
                  <c:v>-2.6700699729073585</c:v>
                </c:pt>
                <c:pt idx="2143">
                  <c:v>-2.6700699729073585</c:v>
                </c:pt>
                <c:pt idx="2144">
                  <c:v>-2.6700699729073585</c:v>
                </c:pt>
                <c:pt idx="2145">
                  <c:v>-2.6700699729073585</c:v>
                </c:pt>
                <c:pt idx="2146">
                  <c:v>-2.6700699729073585</c:v>
                </c:pt>
                <c:pt idx="2147">
                  <c:v>-2.6700699729073585</c:v>
                </c:pt>
                <c:pt idx="2148">
                  <c:v>-2.6700699729073585</c:v>
                </c:pt>
                <c:pt idx="2149">
                  <c:v>-2.6700699729073585</c:v>
                </c:pt>
                <c:pt idx="2150">
                  <c:v>-2.6700699729073585</c:v>
                </c:pt>
                <c:pt idx="2151">
                  <c:v>-2.6700699729073585</c:v>
                </c:pt>
                <c:pt idx="2152">
                  <c:v>-2.6700699729073585</c:v>
                </c:pt>
                <c:pt idx="2153">
                  <c:v>-2.6700699729073585</c:v>
                </c:pt>
                <c:pt idx="2154">
                  <c:v>-2.6700699729073585</c:v>
                </c:pt>
                <c:pt idx="2155">
                  <c:v>-2.6700699729073585</c:v>
                </c:pt>
                <c:pt idx="2156">
                  <c:v>-2.6700699729073585</c:v>
                </c:pt>
                <c:pt idx="2157">
                  <c:v>-2.6700699729073585</c:v>
                </c:pt>
                <c:pt idx="2158">
                  <c:v>-2.6700699729073585</c:v>
                </c:pt>
                <c:pt idx="2159">
                  <c:v>-2.6700699729073585</c:v>
                </c:pt>
                <c:pt idx="2160">
                  <c:v>-2.6700699729073585</c:v>
                </c:pt>
                <c:pt idx="2161">
                  <c:v>-2.6700699729073585</c:v>
                </c:pt>
                <c:pt idx="2162">
                  <c:v>-2.6700699729073585</c:v>
                </c:pt>
                <c:pt idx="2163">
                  <c:v>-2.6700699729073585</c:v>
                </c:pt>
                <c:pt idx="2164">
                  <c:v>-2.6700699729073585</c:v>
                </c:pt>
                <c:pt idx="2165">
                  <c:v>-2.6700699729073585</c:v>
                </c:pt>
                <c:pt idx="2166">
                  <c:v>-2.6700699729073585</c:v>
                </c:pt>
                <c:pt idx="2167">
                  <c:v>-2.6700699729073585</c:v>
                </c:pt>
                <c:pt idx="2168">
                  <c:v>-2.6700699729073585</c:v>
                </c:pt>
                <c:pt idx="2169">
                  <c:v>-2.6700699729073585</c:v>
                </c:pt>
                <c:pt idx="2170">
                  <c:v>-2.6276557999912891</c:v>
                </c:pt>
                <c:pt idx="2171">
                  <c:v>-2.6276557999912891</c:v>
                </c:pt>
                <c:pt idx="2172">
                  <c:v>-2.6276557999912891</c:v>
                </c:pt>
                <c:pt idx="2173">
                  <c:v>-2.6276557999912891</c:v>
                </c:pt>
                <c:pt idx="2174">
                  <c:v>-2.6276557999912891</c:v>
                </c:pt>
                <c:pt idx="2175">
                  <c:v>-2.6276557999912891</c:v>
                </c:pt>
                <c:pt idx="2176">
                  <c:v>-2.6276557999912891</c:v>
                </c:pt>
                <c:pt idx="2177">
                  <c:v>-2.6276557999912891</c:v>
                </c:pt>
                <c:pt idx="2178">
                  <c:v>-2.6276557999912891</c:v>
                </c:pt>
                <c:pt idx="2179">
                  <c:v>-2.6276557999912891</c:v>
                </c:pt>
                <c:pt idx="2180">
                  <c:v>-2.6276557999912891</c:v>
                </c:pt>
                <c:pt idx="2181">
                  <c:v>-2.6276557999912891</c:v>
                </c:pt>
                <c:pt idx="2182">
                  <c:v>-2.6276557999912891</c:v>
                </c:pt>
                <c:pt idx="2183">
                  <c:v>-2.6276557999912891</c:v>
                </c:pt>
                <c:pt idx="2184">
                  <c:v>-2.6276557999912891</c:v>
                </c:pt>
                <c:pt idx="2185">
                  <c:v>-2.6276557999912891</c:v>
                </c:pt>
                <c:pt idx="2186">
                  <c:v>-2.6276557999912891</c:v>
                </c:pt>
                <c:pt idx="2187">
                  <c:v>-2.6276557999912891</c:v>
                </c:pt>
                <c:pt idx="2188">
                  <c:v>-2.6276557999912891</c:v>
                </c:pt>
                <c:pt idx="2189">
                  <c:v>-2.6276557999912891</c:v>
                </c:pt>
                <c:pt idx="2190">
                  <c:v>-2.6276557999912891</c:v>
                </c:pt>
                <c:pt idx="2191">
                  <c:v>-2.6276557999912891</c:v>
                </c:pt>
                <c:pt idx="2192">
                  <c:v>-2.6276557999912891</c:v>
                </c:pt>
                <c:pt idx="2193">
                  <c:v>-2.6276557999912891</c:v>
                </c:pt>
                <c:pt idx="2194">
                  <c:v>-2.6276557999912891</c:v>
                </c:pt>
                <c:pt idx="2195">
                  <c:v>-2.6276557999912891</c:v>
                </c:pt>
                <c:pt idx="2196">
                  <c:v>-2.6574826521084689</c:v>
                </c:pt>
                <c:pt idx="2197">
                  <c:v>-2.6574826521084689</c:v>
                </c:pt>
                <c:pt idx="2198">
                  <c:v>-2.6574826521084689</c:v>
                </c:pt>
                <c:pt idx="2199">
                  <c:v>-2.6574826521084689</c:v>
                </c:pt>
                <c:pt idx="2200">
                  <c:v>-2.6574826521084689</c:v>
                </c:pt>
                <c:pt idx="2201">
                  <c:v>-2.6574826521084689</c:v>
                </c:pt>
                <c:pt idx="2202">
                  <c:v>-2.6574826521084689</c:v>
                </c:pt>
                <c:pt idx="2203">
                  <c:v>-2.6574826521084689</c:v>
                </c:pt>
                <c:pt idx="2204">
                  <c:v>-2.6574826521084689</c:v>
                </c:pt>
                <c:pt idx="2205">
                  <c:v>-2.6574826521084689</c:v>
                </c:pt>
                <c:pt idx="2206">
                  <c:v>-2.6574826521084689</c:v>
                </c:pt>
                <c:pt idx="2207">
                  <c:v>-2.6574826521084689</c:v>
                </c:pt>
                <c:pt idx="2208">
                  <c:v>-2.6574826521084689</c:v>
                </c:pt>
                <c:pt idx="2209">
                  <c:v>-2.6574826521084689</c:v>
                </c:pt>
                <c:pt idx="2210">
                  <c:v>-2.6574826521084689</c:v>
                </c:pt>
                <c:pt idx="2211">
                  <c:v>-2.6574826521084689</c:v>
                </c:pt>
                <c:pt idx="2212">
                  <c:v>-2.6574826521084689</c:v>
                </c:pt>
                <c:pt idx="2213">
                  <c:v>-2.6574826521084689</c:v>
                </c:pt>
                <c:pt idx="2214">
                  <c:v>-2.6574826521084689</c:v>
                </c:pt>
                <c:pt idx="2215">
                  <c:v>-2.9539682667911142</c:v>
                </c:pt>
                <c:pt idx="2216">
                  <c:v>-3.2750413996640333</c:v>
                </c:pt>
                <c:pt idx="2217">
                  <c:v>-3.4119066956690842</c:v>
                </c:pt>
                <c:pt idx="2218">
                  <c:v>-3.4119066956690842</c:v>
                </c:pt>
                <c:pt idx="2219">
                  <c:v>-3.4119066956690842</c:v>
                </c:pt>
                <c:pt idx="2220">
                  <c:v>-3.4119066956690842</c:v>
                </c:pt>
                <c:pt idx="2221">
                  <c:v>-3.4119066956690842</c:v>
                </c:pt>
                <c:pt idx="2222">
                  <c:v>-3.4119066956690842</c:v>
                </c:pt>
                <c:pt idx="2223">
                  <c:v>-3.4119066956690842</c:v>
                </c:pt>
                <c:pt idx="2224">
                  <c:v>-3.4119066956690842</c:v>
                </c:pt>
                <c:pt idx="2225">
                  <c:v>-3.4119066956690842</c:v>
                </c:pt>
                <c:pt idx="2226">
                  <c:v>-3.4119066956690842</c:v>
                </c:pt>
                <c:pt idx="2227">
                  <c:v>-3.4119066956690842</c:v>
                </c:pt>
                <c:pt idx="2228">
                  <c:v>-3.4119066956690842</c:v>
                </c:pt>
                <c:pt idx="2229">
                  <c:v>-3.4119066956690842</c:v>
                </c:pt>
                <c:pt idx="2230">
                  <c:v>-3.4119066956690842</c:v>
                </c:pt>
                <c:pt idx="2231">
                  <c:v>-3.4119066956690842</c:v>
                </c:pt>
                <c:pt idx="2232">
                  <c:v>-3.4119066956690842</c:v>
                </c:pt>
                <c:pt idx="2233">
                  <c:v>-3.4119066956690842</c:v>
                </c:pt>
                <c:pt idx="2234">
                  <c:v>-3.4119066956690842</c:v>
                </c:pt>
                <c:pt idx="2235">
                  <c:v>-3.4119066956690842</c:v>
                </c:pt>
                <c:pt idx="2236">
                  <c:v>-3.4119066956690842</c:v>
                </c:pt>
                <c:pt idx="2237">
                  <c:v>-3.4119066956690842</c:v>
                </c:pt>
                <c:pt idx="2238">
                  <c:v>-3.4119066956690842</c:v>
                </c:pt>
                <c:pt idx="2239">
                  <c:v>-3.4119066956690842</c:v>
                </c:pt>
                <c:pt idx="2240">
                  <c:v>-3.4119066956690842</c:v>
                </c:pt>
                <c:pt idx="2241">
                  <c:v>-3.4119066956690842</c:v>
                </c:pt>
                <c:pt idx="2242">
                  <c:v>-3.4119066956690842</c:v>
                </c:pt>
                <c:pt idx="2243">
                  <c:v>-3.4119066956690842</c:v>
                </c:pt>
                <c:pt idx="2244">
                  <c:v>-3.4119066956690842</c:v>
                </c:pt>
                <c:pt idx="2245">
                  <c:v>-3.4119066956690842</c:v>
                </c:pt>
                <c:pt idx="2246">
                  <c:v>-3.4119066956690842</c:v>
                </c:pt>
                <c:pt idx="2247">
                  <c:v>-3.4119066956690842</c:v>
                </c:pt>
                <c:pt idx="2248">
                  <c:v>-3.4119066956690842</c:v>
                </c:pt>
                <c:pt idx="2249">
                  <c:v>-3.4119066956690842</c:v>
                </c:pt>
                <c:pt idx="2250">
                  <c:v>-3.4119066956690842</c:v>
                </c:pt>
                <c:pt idx="2251">
                  <c:v>-3.4119066956690842</c:v>
                </c:pt>
                <c:pt idx="2252">
                  <c:v>-3.4119066956690842</c:v>
                </c:pt>
                <c:pt idx="2253">
                  <c:v>-3.4119066956690842</c:v>
                </c:pt>
                <c:pt idx="2254">
                  <c:v>-3.4119066956690842</c:v>
                </c:pt>
                <c:pt idx="2255">
                  <c:v>-3.4119066956690842</c:v>
                </c:pt>
                <c:pt idx="2256">
                  <c:v>-3.4119066956690842</c:v>
                </c:pt>
                <c:pt idx="2257">
                  <c:v>-3.4119066956690842</c:v>
                </c:pt>
                <c:pt idx="2258">
                  <c:v>-3.4119066956690842</c:v>
                </c:pt>
                <c:pt idx="2259">
                  <c:v>-3.4119066956690842</c:v>
                </c:pt>
                <c:pt idx="2260">
                  <c:v>-3.4119066956690842</c:v>
                </c:pt>
                <c:pt idx="2261">
                  <c:v>-3.4119066956690842</c:v>
                </c:pt>
                <c:pt idx="2262">
                  <c:v>-3.4119066956690842</c:v>
                </c:pt>
                <c:pt idx="2263">
                  <c:v>-3.4119066956690842</c:v>
                </c:pt>
                <c:pt idx="2264">
                  <c:v>-3.4119066956690842</c:v>
                </c:pt>
                <c:pt idx="2265">
                  <c:v>-3.4119066956690842</c:v>
                </c:pt>
                <c:pt idx="2266">
                  <c:v>-3.4119066956690842</c:v>
                </c:pt>
                <c:pt idx="2267">
                  <c:v>-3.4119066956690842</c:v>
                </c:pt>
                <c:pt idx="2268">
                  <c:v>-3.4119066956690842</c:v>
                </c:pt>
                <c:pt idx="2269">
                  <c:v>-3.4119066956690842</c:v>
                </c:pt>
                <c:pt idx="2270">
                  <c:v>-3.4119066956690842</c:v>
                </c:pt>
                <c:pt idx="2271">
                  <c:v>-3.4119066956690842</c:v>
                </c:pt>
                <c:pt idx="2272">
                  <c:v>-3.4119066956690842</c:v>
                </c:pt>
                <c:pt idx="2273">
                  <c:v>-3.4119066956690842</c:v>
                </c:pt>
                <c:pt idx="2274">
                  <c:v>-3.4119066956690842</c:v>
                </c:pt>
                <c:pt idx="2275">
                  <c:v>-3.4119066956690842</c:v>
                </c:pt>
                <c:pt idx="2276">
                  <c:v>-3.4119066956690842</c:v>
                </c:pt>
                <c:pt idx="2277">
                  <c:v>-3.4119066956690842</c:v>
                </c:pt>
                <c:pt idx="2278">
                  <c:v>-3.4119066956690842</c:v>
                </c:pt>
                <c:pt idx="2279">
                  <c:v>-3.4119066956690842</c:v>
                </c:pt>
                <c:pt idx="2280">
                  <c:v>-3.4119066956690842</c:v>
                </c:pt>
                <c:pt idx="2281">
                  <c:v>-3.4119066956690842</c:v>
                </c:pt>
                <c:pt idx="2282">
                  <c:v>-3.4119066956690842</c:v>
                </c:pt>
                <c:pt idx="2283">
                  <c:v>-3.4119066956690842</c:v>
                </c:pt>
                <c:pt idx="2284">
                  <c:v>-3.4119066956690842</c:v>
                </c:pt>
                <c:pt idx="2285">
                  <c:v>-3.4119066956690842</c:v>
                </c:pt>
                <c:pt idx="2286">
                  <c:v>-3.4119066956690842</c:v>
                </c:pt>
                <c:pt idx="2287">
                  <c:v>-3.4119066956690842</c:v>
                </c:pt>
                <c:pt idx="2288">
                  <c:v>-3.4119066956690842</c:v>
                </c:pt>
                <c:pt idx="2289">
                  <c:v>-3.4119066956690842</c:v>
                </c:pt>
                <c:pt idx="2290">
                  <c:v>-3.4119066956690842</c:v>
                </c:pt>
                <c:pt idx="2291">
                  <c:v>-3.4119066956690842</c:v>
                </c:pt>
                <c:pt idx="2292">
                  <c:v>-3.4119066956690842</c:v>
                </c:pt>
                <c:pt idx="2293">
                  <c:v>-3.4119066956690842</c:v>
                </c:pt>
                <c:pt idx="2294">
                  <c:v>-3.4119066956690842</c:v>
                </c:pt>
                <c:pt idx="2295">
                  <c:v>-3.4119066956690842</c:v>
                </c:pt>
                <c:pt idx="2296">
                  <c:v>-3.4119066956690842</c:v>
                </c:pt>
                <c:pt idx="2297">
                  <c:v>-3.4119066956690842</c:v>
                </c:pt>
                <c:pt idx="2298">
                  <c:v>-3.4119066956690842</c:v>
                </c:pt>
                <c:pt idx="2299">
                  <c:v>-3.4119066956690842</c:v>
                </c:pt>
                <c:pt idx="2300">
                  <c:v>-3.4119066956690842</c:v>
                </c:pt>
                <c:pt idx="2301">
                  <c:v>-3.4119066956690842</c:v>
                </c:pt>
                <c:pt idx="2302">
                  <c:v>-3.4119066956690842</c:v>
                </c:pt>
                <c:pt idx="2303">
                  <c:v>-3.4119066956690842</c:v>
                </c:pt>
                <c:pt idx="2304">
                  <c:v>-3.4119066956690842</c:v>
                </c:pt>
                <c:pt idx="2305">
                  <c:v>-3.4119066956690842</c:v>
                </c:pt>
                <c:pt idx="2306">
                  <c:v>-3.4119066956690842</c:v>
                </c:pt>
                <c:pt idx="2307">
                  <c:v>-3.4119066956690842</c:v>
                </c:pt>
                <c:pt idx="2308">
                  <c:v>-3.4119066956690842</c:v>
                </c:pt>
                <c:pt idx="2309">
                  <c:v>-3.4119066956690842</c:v>
                </c:pt>
                <c:pt idx="2310">
                  <c:v>-3.4119066956690842</c:v>
                </c:pt>
                <c:pt idx="2311">
                  <c:v>-3.4119066956690842</c:v>
                </c:pt>
                <c:pt idx="2312">
                  <c:v>-3.4119066956690842</c:v>
                </c:pt>
                <c:pt idx="2313">
                  <c:v>-3.4119066956690842</c:v>
                </c:pt>
                <c:pt idx="2314">
                  <c:v>-3.4119066956690842</c:v>
                </c:pt>
                <c:pt idx="2315">
                  <c:v>-3.4119066956690842</c:v>
                </c:pt>
                <c:pt idx="2316">
                  <c:v>-3.4119066956690842</c:v>
                </c:pt>
                <c:pt idx="2317">
                  <c:v>-3.4119066956690842</c:v>
                </c:pt>
                <c:pt idx="2318">
                  <c:v>-3.3688646884315174</c:v>
                </c:pt>
                <c:pt idx="2319">
                  <c:v>-3.3688646884315174</c:v>
                </c:pt>
                <c:pt idx="2320">
                  <c:v>-3.3688646884315174</c:v>
                </c:pt>
                <c:pt idx="2321">
                  <c:v>-3.3688646884315174</c:v>
                </c:pt>
                <c:pt idx="2322">
                  <c:v>-3.3688646884315174</c:v>
                </c:pt>
                <c:pt idx="2323">
                  <c:v>-3.3688646884315174</c:v>
                </c:pt>
                <c:pt idx="2324">
                  <c:v>-3.3688646884315174</c:v>
                </c:pt>
                <c:pt idx="2325">
                  <c:v>-3.3688646884315174</c:v>
                </c:pt>
                <c:pt idx="2326">
                  <c:v>-3.3688646884315174</c:v>
                </c:pt>
                <c:pt idx="2327">
                  <c:v>-3.3688646884315174</c:v>
                </c:pt>
                <c:pt idx="2328">
                  <c:v>-3.3688646884315174</c:v>
                </c:pt>
                <c:pt idx="2329">
                  <c:v>-3.3688646884315174</c:v>
                </c:pt>
                <c:pt idx="2330">
                  <c:v>-3.3688646884315174</c:v>
                </c:pt>
                <c:pt idx="2331">
                  <c:v>-3.3688646884315174</c:v>
                </c:pt>
                <c:pt idx="2332">
                  <c:v>-3.3688646884315174</c:v>
                </c:pt>
                <c:pt idx="2333">
                  <c:v>-3.3688646884315174</c:v>
                </c:pt>
                <c:pt idx="2334">
                  <c:v>-3.3688646884315174</c:v>
                </c:pt>
                <c:pt idx="2335">
                  <c:v>-3.3688646884315174</c:v>
                </c:pt>
                <c:pt idx="2336">
                  <c:v>-3.3688646884315174</c:v>
                </c:pt>
                <c:pt idx="2337">
                  <c:v>-3.3688646884315174</c:v>
                </c:pt>
                <c:pt idx="2338">
                  <c:v>-3.3688646884315174</c:v>
                </c:pt>
                <c:pt idx="2339">
                  <c:v>-3.3688646884315174</c:v>
                </c:pt>
                <c:pt idx="2340">
                  <c:v>-3.3688646884315174</c:v>
                </c:pt>
                <c:pt idx="2341">
                  <c:v>-3.3688646884315174</c:v>
                </c:pt>
                <c:pt idx="2342">
                  <c:v>-3.3688646884315174</c:v>
                </c:pt>
                <c:pt idx="2343">
                  <c:v>-3.3688646884315174</c:v>
                </c:pt>
                <c:pt idx="2344">
                  <c:v>-3.3688646884315174</c:v>
                </c:pt>
                <c:pt idx="2345">
                  <c:v>-3.3688646884315174</c:v>
                </c:pt>
                <c:pt idx="2346">
                  <c:v>-3.3688646884315174</c:v>
                </c:pt>
                <c:pt idx="2347">
                  <c:v>-3.3688646884315174</c:v>
                </c:pt>
                <c:pt idx="2348">
                  <c:v>-3.3688646884315174</c:v>
                </c:pt>
                <c:pt idx="2349">
                  <c:v>-3.3688646884315174</c:v>
                </c:pt>
                <c:pt idx="2350">
                  <c:v>-3.3688646884315174</c:v>
                </c:pt>
                <c:pt idx="2351">
                  <c:v>-3.3688646884315174</c:v>
                </c:pt>
                <c:pt idx="2352">
                  <c:v>-3.3688646884315174</c:v>
                </c:pt>
                <c:pt idx="2353">
                  <c:v>-3.3688646884315174</c:v>
                </c:pt>
                <c:pt idx="2354">
                  <c:v>-3.3688646884315174</c:v>
                </c:pt>
                <c:pt idx="2355">
                  <c:v>-3.3688646884315174</c:v>
                </c:pt>
                <c:pt idx="2356">
                  <c:v>-3.3688646884315174</c:v>
                </c:pt>
                <c:pt idx="2357">
                  <c:v>-3.3688646884315174</c:v>
                </c:pt>
                <c:pt idx="2358">
                  <c:v>-3.3688646884315174</c:v>
                </c:pt>
                <c:pt idx="2359">
                  <c:v>-3.3688646884315174</c:v>
                </c:pt>
                <c:pt idx="2360">
                  <c:v>-3.3688646884315174</c:v>
                </c:pt>
                <c:pt idx="2361">
                  <c:v>-3.3688646884315174</c:v>
                </c:pt>
                <c:pt idx="2362">
                  <c:v>-3.3688646884315174</c:v>
                </c:pt>
                <c:pt idx="2363">
                  <c:v>-3.3688646884315174</c:v>
                </c:pt>
                <c:pt idx="2364">
                  <c:v>-3.3688646884315174</c:v>
                </c:pt>
                <c:pt idx="2365">
                  <c:v>-3.3688646884315174</c:v>
                </c:pt>
                <c:pt idx="2366">
                  <c:v>-3.3688646884315174</c:v>
                </c:pt>
                <c:pt idx="2367">
                  <c:v>-3.3688646884315174</c:v>
                </c:pt>
                <c:pt idx="2368">
                  <c:v>-3.3688646884315174</c:v>
                </c:pt>
                <c:pt idx="2369">
                  <c:v>-3.3688646884315174</c:v>
                </c:pt>
                <c:pt idx="2370">
                  <c:v>-3.3688646884315174</c:v>
                </c:pt>
                <c:pt idx="2371">
                  <c:v>-3.3688646884315174</c:v>
                </c:pt>
                <c:pt idx="2372">
                  <c:v>-3.3688646884315174</c:v>
                </c:pt>
                <c:pt idx="2373">
                  <c:v>-3.3688646884315174</c:v>
                </c:pt>
                <c:pt idx="2374">
                  <c:v>-3.3688646884315174</c:v>
                </c:pt>
                <c:pt idx="2375">
                  <c:v>-3.3688646884315174</c:v>
                </c:pt>
                <c:pt idx="2376">
                  <c:v>-3.3688646884315174</c:v>
                </c:pt>
                <c:pt idx="2377">
                  <c:v>-3.3688646884315174</c:v>
                </c:pt>
                <c:pt idx="2378">
                  <c:v>-3.3688646884315174</c:v>
                </c:pt>
                <c:pt idx="2379">
                  <c:v>-3.3688646884315174</c:v>
                </c:pt>
                <c:pt idx="2380">
                  <c:v>-3.3688646884315174</c:v>
                </c:pt>
                <c:pt idx="2381">
                  <c:v>-3.3688646884315174</c:v>
                </c:pt>
                <c:pt idx="2382">
                  <c:v>-3.3688646884315174</c:v>
                </c:pt>
                <c:pt idx="2383">
                  <c:v>-3.3688646884315174</c:v>
                </c:pt>
                <c:pt idx="2384">
                  <c:v>-3.3688646884315174</c:v>
                </c:pt>
                <c:pt idx="2385">
                  <c:v>-3.3688646884315174</c:v>
                </c:pt>
                <c:pt idx="2386">
                  <c:v>-3.3688646884315174</c:v>
                </c:pt>
                <c:pt idx="2387">
                  <c:v>-3.3688646884315174</c:v>
                </c:pt>
                <c:pt idx="2388">
                  <c:v>-3.3688646884315174</c:v>
                </c:pt>
                <c:pt idx="2389">
                  <c:v>-3.3688646884315174</c:v>
                </c:pt>
                <c:pt idx="2390">
                  <c:v>-3.3688646884315174</c:v>
                </c:pt>
                <c:pt idx="2391">
                  <c:v>-3.3688646884315174</c:v>
                </c:pt>
                <c:pt idx="2392">
                  <c:v>-3.3688646884315174</c:v>
                </c:pt>
                <c:pt idx="2393">
                  <c:v>-3.3688646884315174</c:v>
                </c:pt>
                <c:pt idx="2394">
                  <c:v>-3.3688646884315174</c:v>
                </c:pt>
                <c:pt idx="2395">
                  <c:v>-3.3688646884315174</c:v>
                </c:pt>
                <c:pt idx="2396">
                  <c:v>-3.3688646884315174</c:v>
                </c:pt>
                <c:pt idx="2397">
                  <c:v>-3.3688646884315174</c:v>
                </c:pt>
                <c:pt idx="2398">
                  <c:v>-3.3688646884315174</c:v>
                </c:pt>
                <c:pt idx="2399">
                  <c:v>-3.3688646884315174</c:v>
                </c:pt>
                <c:pt idx="2400">
                  <c:v>-3.3688646884315174</c:v>
                </c:pt>
                <c:pt idx="2401">
                  <c:v>-3.3688646884315174</c:v>
                </c:pt>
                <c:pt idx="2402">
                  <c:v>-3.3688646884315174</c:v>
                </c:pt>
                <c:pt idx="2403">
                  <c:v>-3.3688646884315174</c:v>
                </c:pt>
                <c:pt idx="2404">
                  <c:v>-3.3688646884315174</c:v>
                </c:pt>
                <c:pt idx="2405">
                  <c:v>-3.3688646884315174</c:v>
                </c:pt>
                <c:pt idx="2406">
                  <c:v>-3.3688646884315174</c:v>
                </c:pt>
                <c:pt idx="2407">
                  <c:v>-3.3688646884315174</c:v>
                </c:pt>
                <c:pt idx="2408">
                  <c:v>-3.3688646884315174</c:v>
                </c:pt>
                <c:pt idx="2409">
                  <c:v>-3.3688646884315174</c:v>
                </c:pt>
                <c:pt idx="2410">
                  <c:v>-3.3688646884315174</c:v>
                </c:pt>
                <c:pt idx="2411">
                  <c:v>-3.3688646884315174</c:v>
                </c:pt>
                <c:pt idx="2412">
                  <c:v>-3.3688646884315174</c:v>
                </c:pt>
                <c:pt idx="2413">
                  <c:v>-3.3688646884315174</c:v>
                </c:pt>
                <c:pt idx="2414">
                  <c:v>-3.3688646884315174</c:v>
                </c:pt>
                <c:pt idx="2415">
                  <c:v>-3.3688646884315174</c:v>
                </c:pt>
                <c:pt idx="2416">
                  <c:v>-3.3688646884315174</c:v>
                </c:pt>
                <c:pt idx="2417">
                  <c:v>-3.3688646884315174</c:v>
                </c:pt>
                <c:pt idx="2418">
                  <c:v>-3.3688646884315174</c:v>
                </c:pt>
                <c:pt idx="2419">
                  <c:v>-3.3688646884315174</c:v>
                </c:pt>
                <c:pt idx="2420">
                  <c:v>-3.3688646884315174</c:v>
                </c:pt>
                <c:pt idx="2421">
                  <c:v>-3.3688646884315174</c:v>
                </c:pt>
                <c:pt idx="2422">
                  <c:v>-3.3688646884315174</c:v>
                </c:pt>
                <c:pt idx="2423">
                  <c:v>-3.3688646884315174</c:v>
                </c:pt>
                <c:pt idx="2424">
                  <c:v>-3.3688646884315174</c:v>
                </c:pt>
                <c:pt idx="2425">
                  <c:v>-3.3688646884315174</c:v>
                </c:pt>
                <c:pt idx="2426">
                  <c:v>-3.3688646884315174</c:v>
                </c:pt>
                <c:pt idx="2427">
                  <c:v>-3.3688646884315174</c:v>
                </c:pt>
                <c:pt idx="2428">
                  <c:v>-3.3688646884315174</c:v>
                </c:pt>
                <c:pt idx="2429">
                  <c:v>-3.3688646884315174</c:v>
                </c:pt>
                <c:pt idx="2430">
                  <c:v>-3.3688646884315174</c:v>
                </c:pt>
                <c:pt idx="2431">
                  <c:v>-3.3688646884315174</c:v>
                </c:pt>
                <c:pt idx="2432">
                  <c:v>-3.3688646884315174</c:v>
                </c:pt>
                <c:pt idx="2433">
                  <c:v>-3.3688646884315174</c:v>
                </c:pt>
                <c:pt idx="2434">
                  <c:v>-3.3688646884315174</c:v>
                </c:pt>
                <c:pt idx="2435">
                  <c:v>-3.3688646884315174</c:v>
                </c:pt>
                <c:pt idx="2436">
                  <c:v>-3.3688646884315174</c:v>
                </c:pt>
                <c:pt idx="2437">
                  <c:v>-3.3688646884315174</c:v>
                </c:pt>
                <c:pt idx="2438">
                  <c:v>-3.3688646884315174</c:v>
                </c:pt>
                <c:pt idx="2439">
                  <c:v>-3.3688646884315174</c:v>
                </c:pt>
                <c:pt idx="2440">
                  <c:v>-3.3688646884315174</c:v>
                </c:pt>
                <c:pt idx="2441">
                  <c:v>-3.3688646884315174</c:v>
                </c:pt>
                <c:pt idx="2442">
                  <c:v>-3.3688646884315174</c:v>
                </c:pt>
                <c:pt idx="2443">
                  <c:v>-3.3688646884315174</c:v>
                </c:pt>
                <c:pt idx="2444">
                  <c:v>-3.3688646884315174</c:v>
                </c:pt>
                <c:pt idx="2445">
                  <c:v>-3.3688646884315174</c:v>
                </c:pt>
                <c:pt idx="2446">
                  <c:v>-3.3688646884315174</c:v>
                </c:pt>
                <c:pt idx="2447">
                  <c:v>-3.3688646884315174</c:v>
                </c:pt>
                <c:pt idx="2448">
                  <c:v>-3.3688646884315174</c:v>
                </c:pt>
                <c:pt idx="2449">
                  <c:v>-3.3688646884315174</c:v>
                </c:pt>
                <c:pt idx="2450">
                  <c:v>-3.3688646884315174</c:v>
                </c:pt>
                <c:pt idx="2451">
                  <c:v>-3.3688646884315174</c:v>
                </c:pt>
                <c:pt idx="2452">
                  <c:v>-3.3688646884315174</c:v>
                </c:pt>
                <c:pt idx="2453">
                  <c:v>-3.3688646884315174</c:v>
                </c:pt>
                <c:pt idx="2454">
                  <c:v>-3.3688646884315174</c:v>
                </c:pt>
                <c:pt idx="2455">
                  <c:v>-3.3688646884315174</c:v>
                </c:pt>
                <c:pt idx="2456">
                  <c:v>-3.3688646884315174</c:v>
                </c:pt>
                <c:pt idx="2457">
                  <c:v>-3.3688646884315174</c:v>
                </c:pt>
                <c:pt idx="2458">
                  <c:v>-3.3688646884315174</c:v>
                </c:pt>
                <c:pt idx="2459">
                  <c:v>-3.3688646884315174</c:v>
                </c:pt>
                <c:pt idx="2460">
                  <c:v>-3.3688646884315174</c:v>
                </c:pt>
                <c:pt idx="2461">
                  <c:v>-3.3688646884315174</c:v>
                </c:pt>
                <c:pt idx="2462">
                  <c:v>-3.3688646884315174</c:v>
                </c:pt>
                <c:pt idx="2463">
                  <c:v>-3.3688646884315174</c:v>
                </c:pt>
                <c:pt idx="2464">
                  <c:v>-3.3688646884315174</c:v>
                </c:pt>
                <c:pt idx="2465">
                  <c:v>-3.3688646884315174</c:v>
                </c:pt>
                <c:pt idx="2466">
                  <c:v>-3.3688646884315174</c:v>
                </c:pt>
                <c:pt idx="2467">
                  <c:v>-3.3688646884315174</c:v>
                </c:pt>
                <c:pt idx="2468">
                  <c:v>-3.3688646884315174</c:v>
                </c:pt>
                <c:pt idx="2469">
                  <c:v>-3.3688646884315174</c:v>
                </c:pt>
                <c:pt idx="2470">
                  <c:v>-3.3688646884315174</c:v>
                </c:pt>
                <c:pt idx="2471">
                  <c:v>-3.3688646884315174</c:v>
                </c:pt>
                <c:pt idx="2472">
                  <c:v>-3.3688646884315174</c:v>
                </c:pt>
                <c:pt idx="2473">
                  <c:v>-3.3688646884315174</c:v>
                </c:pt>
                <c:pt idx="2474">
                  <c:v>-3.3688646884315174</c:v>
                </c:pt>
                <c:pt idx="2475">
                  <c:v>-3.3688646884315174</c:v>
                </c:pt>
                <c:pt idx="2476">
                  <c:v>-3.3688646884315174</c:v>
                </c:pt>
                <c:pt idx="2477">
                  <c:v>-3.3688646884315174</c:v>
                </c:pt>
                <c:pt idx="2478">
                  <c:v>-3.3688646884315174</c:v>
                </c:pt>
                <c:pt idx="2479">
                  <c:v>-3.3688646884315174</c:v>
                </c:pt>
                <c:pt idx="2480">
                  <c:v>-3.3688646884315174</c:v>
                </c:pt>
                <c:pt idx="2481">
                  <c:v>-3.3688646884315174</c:v>
                </c:pt>
                <c:pt idx="2482">
                  <c:v>-3.3688646884315174</c:v>
                </c:pt>
                <c:pt idx="2483">
                  <c:v>-3.3688646884315174</c:v>
                </c:pt>
                <c:pt idx="2484">
                  <c:v>-3.3688646884315174</c:v>
                </c:pt>
                <c:pt idx="2485">
                  <c:v>-3.3688646884315174</c:v>
                </c:pt>
                <c:pt idx="2486">
                  <c:v>-3.3688646884315174</c:v>
                </c:pt>
                <c:pt idx="2487">
                  <c:v>-3.3688646884315174</c:v>
                </c:pt>
                <c:pt idx="2488">
                  <c:v>-3.3688646884315174</c:v>
                </c:pt>
                <c:pt idx="2489">
                  <c:v>-3.3688646884315174</c:v>
                </c:pt>
                <c:pt idx="2490">
                  <c:v>-3.3688646884315174</c:v>
                </c:pt>
                <c:pt idx="2491">
                  <c:v>-3.3688646884315174</c:v>
                </c:pt>
                <c:pt idx="2492">
                  <c:v>-3.3688646884315174</c:v>
                </c:pt>
                <c:pt idx="2493">
                  <c:v>-3.3688646884315174</c:v>
                </c:pt>
                <c:pt idx="2494">
                  <c:v>-3.3688646884315174</c:v>
                </c:pt>
                <c:pt idx="2495">
                  <c:v>-3.3688646884315174</c:v>
                </c:pt>
                <c:pt idx="2496">
                  <c:v>-3.3688646884315174</c:v>
                </c:pt>
                <c:pt idx="2497">
                  <c:v>-3.3688646884315174</c:v>
                </c:pt>
                <c:pt idx="2498">
                  <c:v>-3.3688646884315174</c:v>
                </c:pt>
                <c:pt idx="2499">
                  <c:v>-3.2827284073824545</c:v>
                </c:pt>
                <c:pt idx="2500">
                  <c:v>-3.2827284073824545</c:v>
                </c:pt>
                <c:pt idx="2501">
                  <c:v>-3.1872957730869587</c:v>
                </c:pt>
                <c:pt idx="2502">
                  <c:v>-3.1872957730869587</c:v>
                </c:pt>
                <c:pt idx="2503">
                  <c:v>-3.1872957730869587</c:v>
                </c:pt>
                <c:pt idx="2504">
                  <c:v>-3.1872957730869587</c:v>
                </c:pt>
                <c:pt idx="2505">
                  <c:v>-3.1872957730869587</c:v>
                </c:pt>
                <c:pt idx="2506">
                  <c:v>-3.1872957730869587</c:v>
                </c:pt>
                <c:pt idx="2507">
                  <c:v>-3.1872957730869587</c:v>
                </c:pt>
                <c:pt idx="2508">
                  <c:v>-3.1872957730869587</c:v>
                </c:pt>
                <c:pt idx="2509">
                  <c:v>-3.1872957730869587</c:v>
                </c:pt>
                <c:pt idx="2510">
                  <c:v>-3.1872957730869587</c:v>
                </c:pt>
                <c:pt idx="2511">
                  <c:v>-3.1872957730869587</c:v>
                </c:pt>
                <c:pt idx="2512">
                  <c:v>-3.1872957730869587</c:v>
                </c:pt>
                <c:pt idx="2513">
                  <c:v>-3.1872957730869587</c:v>
                </c:pt>
                <c:pt idx="2514">
                  <c:v>-3.1872957730869587</c:v>
                </c:pt>
                <c:pt idx="2515">
                  <c:v>-3.1872957730869587</c:v>
                </c:pt>
                <c:pt idx="2516">
                  <c:v>-3.1872957730869587</c:v>
                </c:pt>
                <c:pt idx="2517">
                  <c:v>-3.1872957730869587</c:v>
                </c:pt>
                <c:pt idx="2518">
                  <c:v>-3.1872957730869587</c:v>
                </c:pt>
                <c:pt idx="2519">
                  <c:v>-3.1872957730869587</c:v>
                </c:pt>
                <c:pt idx="2520">
                  <c:v>-3.1872957730869587</c:v>
                </c:pt>
                <c:pt idx="2521">
                  <c:v>-3.1872957730869587</c:v>
                </c:pt>
                <c:pt idx="2522">
                  <c:v>-3.1872957730869587</c:v>
                </c:pt>
                <c:pt idx="2523">
                  <c:v>-3.1872957730869587</c:v>
                </c:pt>
                <c:pt idx="2524">
                  <c:v>-3.1872957730869587</c:v>
                </c:pt>
                <c:pt idx="2525">
                  <c:v>-3.1872957730869587</c:v>
                </c:pt>
                <c:pt idx="2526">
                  <c:v>-3.1872957730869587</c:v>
                </c:pt>
                <c:pt idx="2527">
                  <c:v>-3.1872957730869587</c:v>
                </c:pt>
                <c:pt idx="2528">
                  <c:v>-3.1872957730869587</c:v>
                </c:pt>
                <c:pt idx="2529">
                  <c:v>-3.1872957730869587</c:v>
                </c:pt>
                <c:pt idx="2530">
                  <c:v>-3.1872957730869587</c:v>
                </c:pt>
                <c:pt idx="2531">
                  <c:v>-3.1872957730869587</c:v>
                </c:pt>
                <c:pt idx="2532">
                  <c:v>-3.1872957730869587</c:v>
                </c:pt>
                <c:pt idx="2533">
                  <c:v>-3.1872957730869587</c:v>
                </c:pt>
                <c:pt idx="2534">
                  <c:v>-3.1872957730869587</c:v>
                </c:pt>
                <c:pt idx="2535">
                  <c:v>-3.1872957730869587</c:v>
                </c:pt>
                <c:pt idx="2536">
                  <c:v>-3.1872957730869587</c:v>
                </c:pt>
                <c:pt idx="2537">
                  <c:v>-3.1872957730869587</c:v>
                </c:pt>
                <c:pt idx="2538">
                  <c:v>-3.1872957730869587</c:v>
                </c:pt>
                <c:pt idx="2539">
                  <c:v>-3.1872957730869587</c:v>
                </c:pt>
                <c:pt idx="2540">
                  <c:v>-3.1872957730869587</c:v>
                </c:pt>
                <c:pt idx="2541">
                  <c:v>-3.1872957730869587</c:v>
                </c:pt>
                <c:pt idx="2542">
                  <c:v>-3.1872957730869587</c:v>
                </c:pt>
                <c:pt idx="2543">
                  <c:v>-3.1872957730869587</c:v>
                </c:pt>
                <c:pt idx="2544">
                  <c:v>-3.1872957730869587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396848"/>
        <c:axId val="422396304"/>
      </c:scatterChart>
      <c:valAx>
        <c:axId val="422396848"/>
        <c:scaling>
          <c:orientation val="minMax"/>
          <c:max val="42800"/>
          <c:min val="38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96304"/>
        <c:crosses val="autoZero"/>
        <c:crossBetween val="midCat"/>
        <c:majorUnit val="600"/>
      </c:valAx>
      <c:valAx>
        <c:axId val="42239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96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67733</xdr:colOff>
      <xdr:row>15</xdr:row>
      <xdr:rowOff>12700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67733</xdr:colOff>
      <xdr:row>15</xdr:row>
      <xdr:rowOff>12700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67733</xdr:colOff>
      <xdr:row>32</xdr:row>
      <xdr:rowOff>12700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17</xdr:row>
      <xdr:rowOff>0</xdr:rowOff>
    </xdr:from>
    <xdr:to>
      <xdr:col>15</xdr:col>
      <xdr:colOff>67733</xdr:colOff>
      <xdr:row>32</xdr:row>
      <xdr:rowOff>12700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7</xdr:col>
      <xdr:colOff>67733</xdr:colOff>
      <xdr:row>49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15</xdr:col>
      <xdr:colOff>67733</xdr:colOff>
      <xdr:row>49</xdr:row>
      <xdr:rowOff>12700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60"/>
  <sheetViews>
    <sheetView workbookViewId="0">
      <selection activeCell="O7" sqref="O7"/>
    </sheetView>
  </sheetViews>
  <sheetFormatPr defaultRowHeight="14.35" x14ac:dyDescent="0.5"/>
  <cols>
    <col min="1" max="1" width="10.29296875" bestFit="1" customWidth="1"/>
    <col min="2" max="2" width="10.17578125" bestFit="1" customWidth="1"/>
    <col min="3" max="3" width="9.29296875" bestFit="1" customWidth="1"/>
    <col min="4" max="4" width="9.8203125" bestFit="1" customWidth="1"/>
    <col min="5" max="5" width="9.41015625" bestFit="1" customWidth="1"/>
    <col min="7" max="7" width="9.234375" bestFit="1" customWidth="1"/>
    <col min="8" max="8" width="8.76171875" bestFit="1" customWidth="1"/>
    <col min="9" max="9" width="10.46875" bestFit="1" customWidth="1"/>
    <col min="10" max="10" width="10.41015625" bestFit="1" customWidth="1"/>
    <col min="11" max="11" width="8.76171875" bestFit="1" customWidth="1"/>
  </cols>
  <sheetData>
    <row r="1" spans="1:16" x14ac:dyDescent="0.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M1" s="3" t="s">
        <v>11</v>
      </c>
      <c r="N1" s="3"/>
      <c r="O1" s="3"/>
      <c r="P1" s="3"/>
    </row>
    <row r="2" spans="1:16" x14ac:dyDescent="0.5">
      <c r="A2" s="1">
        <v>37988</v>
      </c>
      <c r="B2">
        <v>1.52</v>
      </c>
      <c r="C2">
        <v>13.015000000000001</v>
      </c>
      <c r="D2">
        <v>32.159999999999997</v>
      </c>
      <c r="E2">
        <v>36.619999999999997</v>
      </c>
      <c r="F2">
        <v>35.549999999999997</v>
      </c>
      <c r="G2">
        <v>41.325000000000003</v>
      </c>
      <c r="H2">
        <v>32.15</v>
      </c>
      <c r="I2">
        <v>27.45</v>
      </c>
      <c r="J2">
        <v>52.3</v>
      </c>
      <c r="K2">
        <v>490</v>
      </c>
      <c r="M2" s="3" t="s">
        <v>12</v>
      </c>
      <c r="N2" s="3"/>
      <c r="O2" s="3"/>
      <c r="P2" s="3"/>
    </row>
    <row r="3" spans="1:16" x14ac:dyDescent="0.5">
      <c r="A3" s="1">
        <v>37991</v>
      </c>
      <c r="B3">
        <v>1.5836000000000001</v>
      </c>
      <c r="C3">
        <v>13.06</v>
      </c>
      <c r="D3">
        <v>32.909999999999997</v>
      </c>
      <c r="E3">
        <v>36.549999999999997</v>
      </c>
      <c r="F3">
        <v>36.5</v>
      </c>
      <c r="G3">
        <v>42.45</v>
      </c>
      <c r="H3">
        <v>32.195</v>
      </c>
      <c r="I3">
        <v>28.14</v>
      </c>
      <c r="J3">
        <v>52.12</v>
      </c>
      <c r="K3">
        <v>497.9</v>
      </c>
    </row>
    <row r="4" spans="1:16" x14ac:dyDescent="0.5">
      <c r="A4" s="1">
        <v>37992</v>
      </c>
      <c r="B4">
        <v>1.5779000000000001</v>
      </c>
      <c r="C4">
        <v>13.425000000000001</v>
      </c>
      <c r="D4">
        <v>32.9</v>
      </c>
      <c r="E4">
        <v>37.47</v>
      </c>
      <c r="F4">
        <v>36.479999999999997</v>
      </c>
      <c r="G4">
        <v>41.7</v>
      </c>
      <c r="H4">
        <v>31.3</v>
      </c>
      <c r="I4">
        <v>28.24</v>
      </c>
      <c r="J4">
        <v>53.34</v>
      </c>
      <c r="K4">
        <v>498.4</v>
      </c>
    </row>
    <row r="5" spans="1:16" x14ac:dyDescent="0.5">
      <c r="A5" s="1">
        <v>37993</v>
      </c>
      <c r="B5">
        <v>1.6135999999999999</v>
      </c>
      <c r="C5">
        <v>13.265000000000001</v>
      </c>
      <c r="D5">
        <v>33.99</v>
      </c>
      <c r="E5">
        <v>38.020000000000003</v>
      </c>
      <c r="F5">
        <v>36.79</v>
      </c>
      <c r="G5">
        <v>41.244999999999997</v>
      </c>
      <c r="H5">
        <v>32.1</v>
      </c>
      <c r="I5">
        <v>28.21</v>
      </c>
      <c r="J5">
        <v>53.48</v>
      </c>
      <c r="K5">
        <v>499.1</v>
      </c>
    </row>
    <row r="6" spans="1:16" x14ac:dyDescent="0.5">
      <c r="A6" s="1">
        <v>37994</v>
      </c>
      <c r="B6">
        <v>1.6686000000000001</v>
      </c>
      <c r="C6">
        <v>13.49</v>
      </c>
      <c r="D6">
        <v>34.24</v>
      </c>
      <c r="E6">
        <v>38.67</v>
      </c>
      <c r="F6">
        <v>36.450000000000003</v>
      </c>
      <c r="G6">
        <v>40.924999999999997</v>
      </c>
      <c r="H6">
        <v>31.87</v>
      </c>
      <c r="I6">
        <v>28.16</v>
      </c>
      <c r="J6">
        <v>53.26</v>
      </c>
      <c r="K6">
        <v>501.2</v>
      </c>
    </row>
    <row r="7" spans="1:16" x14ac:dyDescent="0.5">
      <c r="A7" s="1">
        <v>37995</v>
      </c>
      <c r="B7">
        <v>1.6429</v>
      </c>
      <c r="C7">
        <v>14</v>
      </c>
      <c r="D7">
        <v>33.97</v>
      </c>
      <c r="E7">
        <v>38.76</v>
      </c>
      <c r="F7">
        <v>36.06</v>
      </c>
      <c r="G7">
        <v>40.225000000000001</v>
      </c>
      <c r="H7">
        <v>31.715</v>
      </c>
      <c r="I7">
        <v>27.66</v>
      </c>
      <c r="J7">
        <v>52.4</v>
      </c>
      <c r="K7">
        <v>498.9</v>
      </c>
    </row>
    <row r="8" spans="1:16" x14ac:dyDescent="0.5">
      <c r="A8" s="1">
        <v>37998</v>
      </c>
      <c r="B8">
        <v>1.6949999999999998</v>
      </c>
      <c r="C8">
        <v>14.025</v>
      </c>
      <c r="D8">
        <v>34.15</v>
      </c>
      <c r="E8">
        <v>38.79</v>
      </c>
      <c r="F8">
        <v>35.61</v>
      </c>
      <c r="G8">
        <v>41.225000000000001</v>
      </c>
      <c r="H8">
        <v>32.375</v>
      </c>
      <c r="I8">
        <v>27.57</v>
      </c>
      <c r="J8">
        <v>52.51</v>
      </c>
      <c r="K8">
        <v>498.5</v>
      </c>
    </row>
    <row r="9" spans="1:16" x14ac:dyDescent="0.5">
      <c r="A9" s="1">
        <v>37999</v>
      </c>
      <c r="B9">
        <v>1.7229000000000001</v>
      </c>
      <c r="C9">
        <v>13.99</v>
      </c>
      <c r="D9">
        <v>33.590000000000003</v>
      </c>
      <c r="E9">
        <v>38.9</v>
      </c>
      <c r="F9">
        <v>35.14</v>
      </c>
      <c r="G9">
        <v>41.25</v>
      </c>
      <c r="H9">
        <v>32.585000000000001</v>
      </c>
      <c r="I9">
        <v>27.43</v>
      </c>
      <c r="J9">
        <v>52.76</v>
      </c>
      <c r="K9">
        <v>496</v>
      </c>
    </row>
    <row r="10" spans="1:16" x14ac:dyDescent="0.5">
      <c r="A10" s="1">
        <v>38000</v>
      </c>
      <c r="B10">
        <v>1.7286000000000001</v>
      </c>
      <c r="C10">
        <v>13.695</v>
      </c>
      <c r="D10">
        <v>33.39</v>
      </c>
      <c r="E10">
        <v>39.22</v>
      </c>
      <c r="F10">
        <v>35.15</v>
      </c>
      <c r="G10">
        <v>41.85</v>
      </c>
      <c r="H10">
        <v>32.805</v>
      </c>
      <c r="I10">
        <v>27.7</v>
      </c>
      <c r="J10">
        <v>53.14</v>
      </c>
      <c r="K10">
        <v>500</v>
      </c>
    </row>
    <row r="11" spans="1:16" x14ac:dyDescent="0.5">
      <c r="A11" s="1">
        <v>38001</v>
      </c>
      <c r="B11">
        <v>1.6320999999999999</v>
      </c>
      <c r="C11">
        <v>13.425000000000001</v>
      </c>
      <c r="D11">
        <v>33.06</v>
      </c>
      <c r="E11">
        <v>38.92</v>
      </c>
      <c r="F11">
        <v>34.82</v>
      </c>
      <c r="G11">
        <v>41.875</v>
      </c>
      <c r="H11">
        <v>33.015000000000001</v>
      </c>
      <c r="I11">
        <v>27.54</v>
      </c>
      <c r="J11">
        <v>53.49</v>
      </c>
      <c r="K11">
        <v>495</v>
      </c>
    </row>
    <row r="12" spans="1:16" x14ac:dyDescent="0.5">
      <c r="A12" s="1">
        <v>38002</v>
      </c>
      <c r="B12">
        <v>1.6229</v>
      </c>
      <c r="C12">
        <v>13.744999999999999</v>
      </c>
      <c r="D12">
        <v>32.89</v>
      </c>
      <c r="E12">
        <v>39.270000000000003</v>
      </c>
      <c r="F12">
        <v>35</v>
      </c>
      <c r="G12">
        <v>42.256700000000002</v>
      </c>
      <c r="H12">
        <v>32.43</v>
      </c>
      <c r="I12">
        <v>27.81</v>
      </c>
      <c r="J12">
        <v>53.48</v>
      </c>
      <c r="K12">
        <v>495</v>
      </c>
    </row>
    <row r="13" spans="1:16" x14ac:dyDescent="0.5">
      <c r="A13" s="1">
        <v>38006</v>
      </c>
      <c r="B13">
        <v>1.6236000000000002</v>
      </c>
      <c r="C13">
        <v>14.2</v>
      </c>
      <c r="D13">
        <v>32.61</v>
      </c>
      <c r="E13">
        <v>39.090000000000003</v>
      </c>
      <c r="F13">
        <v>34.53</v>
      </c>
      <c r="G13">
        <v>41.257300000000001</v>
      </c>
      <c r="H13">
        <v>32.314999999999998</v>
      </c>
      <c r="I13">
        <v>28.1</v>
      </c>
      <c r="J13">
        <v>52.95</v>
      </c>
      <c r="K13">
        <v>492.9</v>
      </c>
    </row>
    <row r="14" spans="1:16" x14ac:dyDescent="0.5">
      <c r="A14" s="1">
        <v>38007</v>
      </c>
      <c r="B14">
        <v>1.615</v>
      </c>
      <c r="C14">
        <v>14.244999999999999</v>
      </c>
      <c r="D14">
        <v>32.200000000000003</v>
      </c>
      <c r="E14">
        <v>40.1</v>
      </c>
      <c r="F14">
        <v>35.630000000000003</v>
      </c>
      <c r="G14">
        <v>41.884999999999998</v>
      </c>
      <c r="H14">
        <v>32.935000000000002</v>
      </c>
      <c r="I14">
        <v>28.3</v>
      </c>
      <c r="J14">
        <v>53.45</v>
      </c>
      <c r="K14">
        <v>503.6</v>
      </c>
    </row>
    <row r="15" spans="1:16" x14ac:dyDescent="0.5">
      <c r="A15" s="1">
        <v>38008</v>
      </c>
      <c r="B15">
        <v>1.5843</v>
      </c>
      <c r="C15">
        <v>14.115</v>
      </c>
      <c r="D15">
        <v>31.63</v>
      </c>
      <c r="E15">
        <v>39.94</v>
      </c>
      <c r="F15">
        <v>36.14</v>
      </c>
      <c r="G15">
        <v>42.186399999999999</v>
      </c>
      <c r="H15">
        <v>33.200000000000003</v>
      </c>
      <c r="I15">
        <v>28.01</v>
      </c>
      <c r="J15">
        <v>53.18</v>
      </c>
      <c r="K15">
        <v>506.9</v>
      </c>
    </row>
    <row r="16" spans="1:16" x14ac:dyDescent="0.5">
      <c r="A16" s="1">
        <v>38009</v>
      </c>
      <c r="B16">
        <v>1.6114000000000002</v>
      </c>
      <c r="C16">
        <v>14.46</v>
      </c>
      <c r="D16">
        <v>31.75</v>
      </c>
      <c r="E16">
        <v>39.6</v>
      </c>
      <c r="F16">
        <v>36.14</v>
      </c>
      <c r="G16">
        <v>42.271799999999999</v>
      </c>
      <c r="H16">
        <v>33.164999999999999</v>
      </c>
      <c r="I16">
        <v>28.48</v>
      </c>
      <c r="J16">
        <v>54.21</v>
      </c>
      <c r="K16">
        <v>503.2</v>
      </c>
    </row>
    <row r="17" spans="1:11" x14ac:dyDescent="0.5">
      <c r="A17" s="1">
        <v>38012</v>
      </c>
      <c r="B17">
        <v>1.6435999999999999</v>
      </c>
      <c r="C17">
        <v>14.64</v>
      </c>
      <c r="D17">
        <v>32.43</v>
      </c>
      <c r="E17">
        <v>40.26</v>
      </c>
      <c r="F17">
        <v>36.840000000000003</v>
      </c>
      <c r="G17">
        <v>42.693600000000004</v>
      </c>
      <c r="H17">
        <v>33.5</v>
      </c>
      <c r="I17">
        <v>28.8</v>
      </c>
      <c r="J17">
        <v>54.61</v>
      </c>
      <c r="K17">
        <v>509.3</v>
      </c>
    </row>
    <row r="18" spans="1:11" x14ac:dyDescent="0.5">
      <c r="A18" s="1">
        <v>38013</v>
      </c>
      <c r="B18">
        <v>1.6478999999999999</v>
      </c>
      <c r="C18">
        <v>14.56</v>
      </c>
      <c r="D18">
        <v>31.63</v>
      </c>
      <c r="E18">
        <v>40.03</v>
      </c>
      <c r="F18">
        <v>36.200000000000003</v>
      </c>
      <c r="G18">
        <v>41.181899999999999</v>
      </c>
      <c r="H18">
        <v>32.950000000000003</v>
      </c>
      <c r="I18">
        <v>28.25</v>
      </c>
      <c r="J18">
        <v>54.43</v>
      </c>
      <c r="K18">
        <v>500.7</v>
      </c>
    </row>
    <row r="19" spans="1:11" x14ac:dyDescent="0.5">
      <c r="A19" s="1">
        <v>38014</v>
      </c>
      <c r="B19">
        <v>1.6086</v>
      </c>
      <c r="C19">
        <v>14.705</v>
      </c>
      <c r="D19">
        <v>31.38</v>
      </c>
      <c r="E19">
        <v>39.119999999999997</v>
      </c>
      <c r="F19">
        <v>35.85</v>
      </c>
      <c r="G19">
        <v>39.986699999999999</v>
      </c>
      <c r="H19">
        <v>31.93</v>
      </c>
      <c r="I19">
        <v>27.71</v>
      </c>
      <c r="J19">
        <v>53.27</v>
      </c>
      <c r="K19">
        <v>492.3</v>
      </c>
    </row>
    <row r="20" spans="1:11" x14ac:dyDescent="0.5">
      <c r="A20" s="1">
        <v>38015</v>
      </c>
      <c r="B20">
        <v>1.62</v>
      </c>
      <c r="C20">
        <v>15.115</v>
      </c>
      <c r="D20">
        <v>30.89</v>
      </c>
      <c r="E20">
        <v>39.049999999999997</v>
      </c>
      <c r="F20">
        <v>36.71</v>
      </c>
      <c r="G20">
        <v>38.801400000000001</v>
      </c>
      <c r="H20">
        <v>31.055</v>
      </c>
      <c r="I20">
        <v>27.91</v>
      </c>
      <c r="J20">
        <v>54.48</v>
      </c>
      <c r="K20">
        <v>498.8</v>
      </c>
    </row>
    <row r="21" spans="1:11" x14ac:dyDescent="0.5">
      <c r="A21" s="1">
        <v>38016</v>
      </c>
      <c r="B21">
        <v>1.6114000000000002</v>
      </c>
      <c r="C21">
        <v>15.074999999999999</v>
      </c>
      <c r="D21">
        <v>30.52</v>
      </c>
      <c r="E21">
        <v>38.89</v>
      </c>
      <c r="F21">
        <v>36.630000000000003</v>
      </c>
      <c r="G21">
        <v>39.238399999999999</v>
      </c>
      <c r="H21">
        <v>31.3</v>
      </c>
      <c r="I21">
        <v>27.65</v>
      </c>
      <c r="J21">
        <v>53.85</v>
      </c>
      <c r="K21">
        <v>498.8</v>
      </c>
    </row>
    <row r="22" spans="1:11" x14ac:dyDescent="0.5">
      <c r="A22" s="1">
        <v>38019</v>
      </c>
      <c r="B22">
        <v>1.5943000000000001</v>
      </c>
      <c r="C22">
        <v>15.244999999999999</v>
      </c>
      <c r="D22">
        <v>30.32</v>
      </c>
      <c r="E22">
        <v>39.01</v>
      </c>
      <c r="F22">
        <v>37.409999999999997</v>
      </c>
      <c r="G22">
        <v>38.916899999999998</v>
      </c>
      <c r="H22">
        <v>31.24</v>
      </c>
      <c r="I22">
        <v>27.4</v>
      </c>
      <c r="J22">
        <v>54.69</v>
      </c>
      <c r="K22">
        <v>496.27980000000002</v>
      </c>
    </row>
    <row r="23" spans="1:11" x14ac:dyDescent="0.5">
      <c r="A23" s="1">
        <v>38020</v>
      </c>
      <c r="B23">
        <v>1.5899999999999999</v>
      </c>
      <c r="C23">
        <v>15.1</v>
      </c>
      <c r="D23">
        <v>31.4</v>
      </c>
      <c r="E23">
        <v>39.130000000000003</v>
      </c>
      <c r="F23">
        <v>37.71</v>
      </c>
      <c r="G23">
        <v>38.690899999999999</v>
      </c>
      <c r="H23">
        <v>30.975000000000001</v>
      </c>
      <c r="I23">
        <v>27.29</v>
      </c>
      <c r="J23">
        <v>55.01</v>
      </c>
      <c r="K23">
        <v>492.75150000000002</v>
      </c>
    </row>
    <row r="24" spans="1:11" x14ac:dyDescent="0.5">
      <c r="A24" s="1">
        <v>38021</v>
      </c>
      <c r="B24">
        <v>1.5564</v>
      </c>
      <c r="C24">
        <v>15.05</v>
      </c>
      <c r="D24">
        <v>30.06</v>
      </c>
      <c r="E24">
        <v>38.92</v>
      </c>
      <c r="F24">
        <v>38.270000000000003</v>
      </c>
      <c r="G24">
        <v>38.118400000000001</v>
      </c>
      <c r="H24">
        <v>30.495000000000001</v>
      </c>
      <c r="I24">
        <v>27.01</v>
      </c>
      <c r="J24">
        <v>55.39</v>
      </c>
      <c r="K24">
        <v>489.62639999999999</v>
      </c>
    </row>
    <row r="25" spans="1:11" x14ac:dyDescent="0.5">
      <c r="A25" s="1">
        <v>38022</v>
      </c>
      <c r="B25">
        <v>1.6013999999999999</v>
      </c>
      <c r="C25">
        <v>14.7</v>
      </c>
      <c r="D25">
        <v>29.959900000000001</v>
      </c>
      <c r="E25">
        <v>38.96</v>
      </c>
      <c r="F25">
        <v>38.4</v>
      </c>
      <c r="G25">
        <v>38.329300000000003</v>
      </c>
      <c r="H25">
        <v>30.69</v>
      </c>
      <c r="I25">
        <v>26.96</v>
      </c>
      <c r="J25">
        <v>56.25</v>
      </c>
      <c r="K25">
        <v>484.98919999999998</v>
      </c>
    </row>
    <row r="26" spans="1:11" x14ac:dyDescent="0.5">
      <c r="A26" s="1">
        <v>38023</v>
      </c>
      <c r="B26">
        <v>1.6221000000000001</v>
      </c>
      <c r="C26">
        <v>14.824999999999999</v>
      </c>
      <c r="D26">
        <v>30.921099999999999</v>
      </c>
      <c r="E26">
        <v>39.729999999999997</v>
      </c>
      <c r="F26">
        <v>38.85</v>
      </c>
      <c r="G26">
        <v>39.424199999999999</v>
      </c>
      <c r="H26">
        <v>31.004999999999999</v>
      </c>
      <c r="I26">
        <v>27.08</v>
      </c>
      <c r="J26">
        <v>57.58</v>
      </c>
      <c r="K26">
        <v>497.08629999999999</v>
      </c>
    </row>
    <row r="27" spans="1:11" x14ac:dyDescent="0.5">
      <c r="A27" s="1">
        <v>38026</v>
      </c>
      <c r="B27">
        <v>1.6191</v>
      </c>
      <c r="C27">
        <v>15.015000000000001</v>
      </c>
      <c r="D27">
        <v>30.610700000000001</v>
      </c>
      <c r="E27">
        <v>39.51</v>
      </c>
      <c r="F27">
        <v>38.090000000000003</v>
      </c>
      <c r="G27">
        <v>39.007300000000001</v>
      </c>
      <c r="H27">
        <v>30.52</v>
      </c>
      <c r="I27">
        <v>26.9</v>
      </c>
      <c r="J27">
        <v>57.32</v>
      </c>
      <c r="K27">
        <v>495.47329999999999</v>
      </c>
    </row>
    <row r="28" spans="1:11" x14ac:dyDescent="0.5">
      <c r="A28" s="1">
        <v>38027</v>
      </c>
      <c r="B28">
        <v>1.6414</v>
      </c>
      <c r="C28">
        <v>15.18</v>
      </c>
      <c r="D28">
        <v>30.5807</v>
      </c>
      <c r="E28">
        <v>39.479999999999997</v>
      </c>
      <c r="F28">
        <v>38.04</v>
      </c>
      <c r="G28">
        <v>38.4499</v>
      </c>
      <c r="H28">
        <v>30.55</v>
      </c>
      <c r="I28">
        <v>27.02</v>
      </c>
      <c r="J28">
        <v>57.53</v>
      </c>
      <c r="K28">
        <v>493.15469999999999</v>
      </c>
    </row>
    <row r="29" spans="1:11" x14ac:dyDescent="0.5">
      <c r="A29" s="1">
        <v>38028</v>
      </c>
      <c r="B29">
        <v>1.7</v>
      </c>
      <c r="C29">
        <v>15.52</v>
      </c>
      <c r="D29">
        <v>31.031300000000002</v>
      </c>
      <c r="E29">
        <v>40.270000000000003</v>
      </c>
      <c r="F29">
        <v>38.32</v>
      </c>
      <c r="G29">
        <v>39.655200000000001</v>
      </c>
      <c r="H29">
        <v>32.25</v>
      </c>
      <c r="I29">
        <v>27.15</v>
      </c>
      <c r="J29">
        <v>57.07</v>
      </c>
      <c r="K29">
        <v>501.42099999999999</v>
      </c>
    </row>
    <row r="30" spans="1:11" x14ac:dyDescent="0.5">
      <c r="A30" s="1">
        <v>38029</v>
      </c>
      <c r="B30">
        <v>1.6949999999999998</v>
      </c>
      <c r="C30">
        <v>15.815</v>
      </c>
      <c r="D30">
        <v>30.780999999999999</v>
      </c>
      <c r="E30">
        <v>40.36</v>
      </c>
      <c r="F30">
        <v>37.898099999999999</v>
      </c>
      <c r="G30">
        <v>39.519599999999997</v>
      </c>
      <c r="H30">
        <v>32.380000000000003</v>
      </c>
      <c r="I30">
        <v>26.95</v>
      </c>
      <c r="J30">
        <v>56.98</v>
      </c>
      <c r="K30">
        <v>499.10239999999999</v>
      </c>
    </row>
    <row r="31" spans="1:11" x14ac:dyDescent="0.5">
      <c r="A31" s="1">
        <v>38030</v>
      </c>
      <c r="B31">
        <v>1.6429</v>
      </c>
      <c r="C31">
        <v>15.82</v>
      </c>
      <c r="D31">
        <v>30.180199999999999</v>
      </c>
      <c r="E31">
        <v>40.159999999999997</v>
      </c>
      <c r="F31">
        <v>37.546599999999998</v>
      </c>
      <c r="G31">
        <v>38.881799999999998</v>
      </c>
      <c r="H31">
        <v>32.005000000000003</v>
      </c>
      <c r="I31">
        <v>26.59</v>
      </c>
      <c r="J31">
        <v>56.32</v>
      </c>
      <c r="K31">
        <v>498.9008</v>
      </c>
    </row>
    <row r="32" spans="1:11" x14ac:dyDescent="0.5">
      <c r="A32" s="1">
        <v>38034</v>
      </c>
      <c r="B32">
        <v>1.6543000000000001</v>
      </c>
      <c r="C32">
        <v>15.895</v>
      </c>
      <c r="D32">
        <v>30.851099999999999</v>
      </c>
      <c r="E32">
        <v>40.659999999999997</v>
      </c>
      <c r="F32">
        <v>37.918199999999999</v>
      </c>
      <c r="G32">
        <v>39.936399999999999</v>
      </c>
      <c r="H32">
        <v>33.5</v>
      </c>
      <c r="I32">
        <v>26.99</v>
      </c>
      <c r="J32">
        <v>57.52</v>
      </c>
      <c r="K32">
        <v>503.03399999999999</v>
      </c>
    </row>
    <row r="33" spans="1:11" x14ac:dyDescent="0.5">
      <c r="A33" s="1">
        <v>38035</v>
      </c>
      <c r="B33">
        <v>1.6614</v>
      </c>
      <c r="C33">
        <v>15.475</v>
      </c>
      <c r="D33">
        <v>30.640799999999999</v>
      </c>
      <c r="E33">
        <v>40.479999999999997</v>
      </c>
      <c r="F33">
        <v>37.576700000000002</v>
      </c>
      <c r="G33">
        <v>39.630099999999999</v>
      </c>
      <c r="H33">
        <v>33.325000000000003</v>
      </c>
      <c r="I33">
        <v>26.77</v>
      </c>
      <c r="J33">
        <v>57.2</v>
      </c>
      <c r="K33">
        <v>499.60649999999998</v>
      </c>
    </row>
    <row r="34" spans="1:11" x14ac:dyDescent="0.5">
      <c r="A34" s="1">
        <v>38036</v>
      </c>
      <c r="B34">
        <v>1.605</v>
      </c>
      <c r="C34">
        <v>15.59</v>
      </c>
      <c r="D34">
        <v>29.9298</v>
      </c>
      <c r="E34">
        <v>40.82</v>
      </c>
      <c r="F34">
        <v>37.446100000000001</v>
      </c>
      <c r="G34">
        <v>39.4392</v>
      </c>
      <c r="H34">
        <v>33.115000000000002</v>
      </c>
      <c r="I34">
        <v>26.46</v>
      </c>
      <c r="J34">
        <v>58.38</v>
      </c>
      <c r="K34">
        <v>495.17090000000002</v>
      </c>
    </row>
    <row r="35" spans="1:11" x14ac:dyDescent="0.5">
      <c r="A35" s="1">
        <v>38037</v>
      </c>
      <c r="B35">
        <v>1.6</v>
      </c>
      <c r="C35">
        <v>15.455</v>
      </c>
      <c r="D35">
        <v>30.04</v>
      </c>
      <c r="E35">
        <v>40.57</v>
      </c>
      <c r="F35">
        <v>37.436100000000003</v>
      </c>
      <c r="G35">
        <v>38.580399999999997</v>
      </c>
      <c r="H35">
        <v>32.659999999999997</v>
      </c>
      <c r="I35">
        <v>26.57</v>
      </c>
      <c r="J35">
        <v>59.43</v>
      </c>
      <c r="K35">
        <v>492.85230000000001</v>
      </c>
    </row>
    <row r="36" spans="1:11" x14ac:dyDescent="0.5">
      <c r="A36" s="1">
        <v>38040</v>
      </c>
      <c r="B36">
        <v>1.585</v>
      </c>
      <c r="C36">
        <v>15.51</v>
      </c>
      <c r="D36">
        <v>29.038599999999999</v>
      </c>
      <c r="E36">
        <v>40.31</v>
      </c>
      <c r="F36">
        <v>37.2151</v>
      </c>
      <c r="G36">
        <v>38.781300000000002</v>
      </c>
      <c r="H36">
        <v>32.695</v>
      </c>
      <c r="I36">
        <v>26.61</v>
      </c>
      <c r="J36">
        <v>60.05</v>
      </c>
      <c r="K36">
        <v>497.18709999999999</v>
      </c>
    </row>
    <row r="37" spans="1:11" x14ac:dyDescent="0.5">
      <c r="A37" s="1">
        <v>38041</v>
      </c>
      <c r="B37">
        <v>1.5971</v>
      </c>
      <c r="C37">
        <v>15.52</v>
      </c>
      <c r="D37">
        <v>29.238900000000001</v>
      </c>
      <c r="E37">
        <v>40.200000000000003</v>
      </c>
      <c r="F37">
        <v>37.335599999999999</v>
      </c>
      <c r="G37">
        <v>38.520200000000003</v>
      </c>
      <c r="H37">
        <v>32.295000000000002</v>
      </c>
      <c r="I37">
        <v>26.88</v>
      </c>
      <c r="J37">
        <v>59.95</v>
      </c>
      <c r="K37">
        <v>498.39679999999998</v>
      </c>
    </row>
    <row r="38" spans="1:11" x14ac:dyDescent="0.5">
      <c r="A38" s="1">
        <v>38042</v>
      </c>
      <c r="B38">
        <v>1.6293</v>
      </c>
      <c r="C38">
        <v>15.57</v>
      </c>
      <c r="D38">
        <v>29.659500000000001</v>
      </c>
      <c r="E38">
        <v>40.35</v>
      </c>
      <c r="F38">
        <v>37.415999999999997</v>
      </c>
      <c r="G38">
        <v>38.761200000000002</v>
      </c>
      <c r="H38">
        <v>32.465000000000003</v>
      </c>
      <c r="I38">
        <v>26.7</v>
      </c>
      <c r="J38">
        <v>59.88</v>
      </c>
      <c r="K38">
        <v>502.42910000000001</v>
      </c>
    </row>
    <row r="39" spans="1:11" x14ac:dyDescent="0.5">
      <c r="A39" s="1">
        <v>38043</v>
      </c>
      <c r="B39">
        <v>1.6457000000000002</v>
      </c>
      <c r="C39">
        <v>15.865</v>
      </c>
      <c r="D39">
        <v>29.539300000000001</v>
      </c>
      <c r="E39">
        <v>40.56</v>
      </c>
      <c r="F39">
        <v>37.295499999999997</v>
      </c>
      <c r="G39">
        <v>39.148000000000003</v>
      </c>
      <c r="H39">
        <v>32.85</v>
      </c>
      <c r="I39">
        <v>26.5</v>
      </c>
      <c r="J39">
        <v>59.4</v>
      </c>
      <c r="K39">
        <v>504.04199999999997</v>
      </c>
    </row>
    <row r="40" spans="1:11" x14ac:dyDescent="0.5">
      <c r="A40" s="1">
        <v>38044</v>
      </c>
      <c r="B40">
        <v>1.7086000000000001</v>
      </c>
      <c r="C40">
        <v>15.98</v>
      </c>
      <c r="D40">
        <v>29.238900000000001</v>
      </c>
      <c r="E40">
        <v>41.02</v>
      </c>
      <c r="F40">
        <v>36.813299999999998</v>
      </c>
      <c r="G40">
        <v>38.043100000000003</v>
      </c>
      <c r="H40">
        <v>32.115000000000002</v>
      </c>
      <c r="I40">
        <v>26.53</v>
      </c>
      <c r="J40">
        <v>59.56</v>
      </c>
      <c r="K40">
        <v>506.66309999999999</v>
      </c>
    </row>
    <row r="41" spans="1:11" x14ac:dyDescent="0.5">
      <c r="A41" s="1">
        <v>38047</v>
      </c>
      <c r="B41">
        <v>1.7157</v>
      </c>
      <c r="C41">
        <v>16.254999999999999</v>
      </c>
      <c r="D41">
        <v>29.729600000000001</v>
      </c>
      <c r="E41">
        <v>41.53</v>
      </c>
      <c r="F41">
        <v>37.064399999999999</v>
      </c>
      <c r="G41">
        <v>38.590499999999999</v>
      </c>
      <c r="H41">
        <v>32.655000000000001</v>
      </c>
      <c r="I41">
        <v>26.7</v>
      </c>
      <c r="J41">
        <v>60.45</v>
      </c>
      <c r="K41">
        <v>508.67919999999998</v>
      </c>
    </row>
    <row r="42" spans="1:11" x14ac:dyDescent="0.5">
      <c r="A42" s="1">
        <v>38048</v>
      </c>
      <c r="B42">
        <v>1.7006999999999999</v>
      </c>
      <c r="C42">
        <v>16.012499999999999</v>
      </c>
      <c r="D42">
        <v>29.639399999999998</v>
      </c>
      <c r="E42">
        <v>41.67</v>
      </c>
      <c r="F42">
        <v>36.813299999999998</v>
      </c>
      <c r="G42">
        <v>38.967199999999998</v>
      </c>
      <c r="H42">
        <v>32.475000000000001</v>
      </c>
      <c r="I42">
        <v>26.39</v>
      </c>
      <c r="J42">
        <v>59.55</v>
      </c>
      <c r="K42">
        <v>501.72340000000003</v>
      </c>
    </row>
    <row r="43" spans="1:11" x14ac:dyDescent="0.5">
      <c r="A43" s="1">
        <v>38049</v>
      </c>
      <c r="B43">
        <v>1.7086000000000001</v>
      </c>
      <c r="C43">
        <v>15.8117</v>
      </c>
      <c r="D43">
        <v>29.078700000000001</v>
      </c>
      <c r="E43">
        <v>42.1</v>
      </c>
      <c r="F43">
        <v>37.124699999999997</v>
      </c>
      <c r="G43">
        <v>38.831600000000002</v>
      </c>
      <c r="H43">
        <v>32.53</v>
      </c>
      <c r="I43">
        <v>26.37</v>
      </c>
      <c r="J43">
        <v>60.36</v>
      </c>
      <c r="K43">
        <v>502.22750000000002</v>
      </c>
    </row>
    <row r="44" spans="1:11" x14ac:dyDescent="0.5">
      <c r="A44" s="1">
        <v>38050</v>
      </c>
      <c r="B44">
        <v>1.7970999999999999</v>
      </c>
      <c r="C44">
        <v>15.8469</v>
      </c>
      <c r="D44">
        <v>29.689499999999999</v>
      </c>
      <c r="E44">
        <v>42.6</v>
      </c>
      <c r="F44">
        <v>37.536499999999997</v>
      </c>
      <c r="G44">
        <v>38.620600000000003</v>
      </c>
      <c r="H44">
        <v>32.450000000000003</v>
      </c>
      <c r="I44">
        <v>26.37</v>
      </c>
      <c r="J44">
        <v>61.05</v>
      </c>
      <c r="K44">
        <v>497.7919</v>
      </c>
    </row>
    <row r="45" spans="1:11" x14ac:dyDescent="0.5">
      <c r="A45" s="1">
        <v>38051</v>
      </c>
      <c r="B45">
        <v>1.9100000000000001</v>
      </c>
      <c r="C45">
        <v>15.816700000000001</v>
      </c>
      <c r="D45">
        <v>28.988600000000002</v>
      </c>
      <c r="E45">
        <v>43.01</v>
      </c>
      <c r="F45">
        <v>37.335599999999999</v>
      </c>
      <c r="G45">
        <v>38.354399999999998</v>
      </c>
      <c r="H45">
        <v>32.909999999999997</v>
      </c>
      <c r="I45">
        <v>26.35</v>
      </c>
      <c r="J45">
        <v>60.24</v>
      </c>
      <c r="K45">
        <v>504.04199999999997</v>
      </c>
    </row>
    <row r="46" spans="1:11" x14ac:dyDescent="0.5">
      <c r="A46" s="1">
        <v>38054</v>
      </c>
      <c r="B46">
        <v>1.8571</v>
      </c>
      <c r="C46">
        <v>15.866899999999999</v>
      </c>
      <c r="D46">
        <v>27.736899999999999</v>
      </c>
      <c r="E46">
        <v>42.94</v>
      </c>
      <c r="F46">
        <v>37.677100000000003</v>
      </c>
      <c r="G46">
        <v>38.615600000000001</v>
      </c>
      <c r="H46">
        <v>32.924999999999997</v>
      </c>
      <c r="I46">
        <v>25.83</v>
      </c>
      <c r="J46">
        <v>60.46</v>
      </c>
      <c r="K46">
        <v>503.43720000000002</v>
      </c>
    </row>
    <row r="47" spans="1:11" x14ac:dyDescent="0.5">
      <c r="A47" s="1">
        <v>38055</v>
      </c>
      <c r="B47">
        <v>1.9357</v>
      </c>
      <c r="C47">
        <v>15.4101</v>
      </c>
      <c r="D47">
        <v>28.017299999999999</v>
      </c>
      <c r="E47">
        <v>42.47</v>
      </c>
      <c r="F47">
        <v>37.466200000000001</v>
      </c>
      <c r="G47">
        <v>38.369500000000002</v>
      </c>
      <c r="H47">
        <v>33.354999999999997</v>
      </c>
      <c r="I47">
        <v>25.72</v>
      </c>
      <c r="J47">
        <v>60.28</v>
      </c>
      <c r="K47">
        <v>502.42910000000001</v>
      </c>
    </row>
    <row r="48" spans="1:11" x14ac:dyDescent="0.5">
      <c r="A48" s="1">
        <v>38056</v>
      </c>
      <c r="B48">
        <v>1.9771000000000001</v>
      </c>
      <c r="C48">
        <v>15.043699999999999</v>
      </c>
      <c r="D48">
        <v>27.346399999999999</v>
      </c>
      <c r="E48">
        <v>42.03</v>
      </c>
      <c r="F48">
        <v>36.5321</v>
      </c>
      <c r="G48">
        <v>36.918100000000003</v>
      </c>
      <c r="H48">
        <v>31.895</v>
      </c>
      <c r="I48">
        <v>25.37</v>
      </c>
      <c r="J48">
        <v>58.76</v>
      </c>
      <c r="K48">
        <v>496.07819999999998</v>
      </c>
    </row>
    <row r="49" spans="1:11" x14ac:dyDescent="0.5">
      <c r="A49" s="1">
        <v>38057</v>
      </c>
      <c r="B49">
        <v>1.9393</v>
      </c>
      <c r="C49">
        <v>14.1753</v>
      </c>
      <c r="D49">
        <v>27.116099999999999</v>
      </c>
      <c r="E49">
        <v>41.31</v>
      </c>
      <c r="F49">
        <v>35.396999999999998</v>
      </c>
      <c r="G49">
        <v>36.737299999999998</v>
      </c>
      <c r="H49">
        <v>30.965</v>
      </c>
      <c r="I49">
        <v>25.09</v>
      </c>
      <c r="J49">
        <v>57.9</v>
      </c>
      <c r="K49">
        <v>490.13049999999998</v>
      </c>
    </row>
    <row r="50" spans="1:11" x14ac:dyDescent="0.5">
      <c r="A50" s="1">
        <v>38058</v>
      </c>
      <c r="B50">
        <v>1.9685999999999999</v>
      </c>
      <c r="C50">
        <v>14.6572</v>
      </c>
      <c r="D50">
        <v>27.726900000000001</v>
      </c>
      <c r="E50">
        <v>41.52</v>
      </c>
      <c r="F50">
        <v>35.447299999999998</v>
      </c>
      <c r="G50">
        <v>37.631300000000003</v>
      </c>
      <c r="H50">
        <v>32.305</v>
      </c>
      <c r="I50">
        <v>25.38</v>
      </c>
      <c r="J50">
        <v>58.48</v>
      </c>
      <c r="K50">
        <v>497.08629999999999</v>
      </c>
    </row>
    <row r="51" spans="1:11" x14ac:dyDescent="0.5">
      <c r="A51" s="1">
        <v>38061</v>
      </c>
      <c r="B51">
        <v>1.8893</v>
      </c>
      <c r="C51">
        <v>14.6472</v>
      </c>
      <c r="D51">
        <v>27.136099999999999</v>
      </c>
      <c r="E51">
        <v>40.93</v>
      </c>
      <c r="F51">
        <v>35.105699999999999</v>
      </c>
      <c r="G51">
        <v>37.1541</v>
      </c>
      <c r="H51">
        <v>31.875</v>
      </c>
      <c r="I51">
        <v>25.16</v>
      </c>
      <c r="J51">
        <v>57.9</v>
      </c>
      <c r="K51">
        <v>495.17090000000002</v>
      </c>
    </row>
    <row r="52" spans="1:11" x14ac:dyDescent="0.5">
      <c r="A52" s="1">
        <v>38062</v>
      </c>
      <c r="B52">
        <v>1.8443000000000001</v>
      </c>
      <c r="C52">
        <v>14.486499999999999</v>
      </c>
      <c r="D52">
        <v>27.196200000000001</v>
      </c>
      <c r="E52">
        <v>41.33</v>
      </c>
      <c r="F52">
        <v>35.577800000000003</v>
      </c>
      <c r="G52">
        <v>37.842199999999998</v>
      </c>
      <c r="H52">
        <v>32.395000000000003</v>
      </c>
      <c r="I52">
        <v>25.18</v>
      </c>
      <c r="J52">
        <v>57.97</v>
      </c>
      <c r="K52">
        <v>503.94119999999998</v>
      </c>
    </row>
    <row r="53" spans="1:11" x14ac:dyDescent="0.5">
      <c r="A53" s="1">
        <v>38063</v>
      </c>
      <c r="B53">
        <v>1.8707</v>
      </c>
      <c r="C53">
        <v>15.1592</v>
      </c>
      <c r="D53">
        <v>27.826999999999998</v>
      </c>
      <c r="E53">
        <v>42.28</v>
      </c>
      <c r="F53">
        <v>35.055500000000002</v>
      </c>
      <c r="G53">
        <v>38.781300000000002</v>
      </c>
      <c r="H53">
        <v>33.234999999999999</v>
      </c>
      <c r="I53">
        <v>25.13</v>
      </c>
      <c r="J53">
        <v>58.48</v>
      </c>
      <c r="K53">
        <v>512.30830000000003</v>
      </c>
    </row>
    <row r="54" spans="1:11" x14ac:dyDescent="0.5">
      <c r="A54" s="1">
        <v>38064</v>
      </c>
      <c r="B54">
        <v>1.8336000000000001</v>
      </c>
      <c r="C54">
        <v>15.2194</v>
      </c>
      <c r="D54">
        <v>27.2362</v>
      </c>
      <c r="E54">
        <v>42.02</v>
      </c>
      <c r="F54">
        <v>34.854599999999998</v>
      </c>
      <c r="G54">
        <v>38.771299999999997</v>
      </c>
      <c r="H54">
        <v>33.075000000000003</v>
      </c>
      <c r="I54">
        <v>24.89</v>
      </c>
      <c r="J54">
        <v>59.071300000000001</v>
      </c>
      <c r="K54">
        <v>516.94550000000004</v>
      </c>
    </row>
    <row r="55" spans="1:11" x14ac:dyDescent="0.5">
      <c r="A55" s="1">
        <v>38065</v>
      </c>
      <c r="B55">
        <v>1.8471</v>
      </c>
      <c r="C55">
        <v>14.797800000000001</v>
      </c>
      <c r="D55">
        <v>26.525300000000001</v>
      </c>
      <c r="E55">
        <v>41.33</v>
      </c>
      <c r="F55">
        <v>34.101300000000002</v>
      </c>
      <c r="G55">
        <v>38.319299999999998</v>
      </c>
      <c r="H55">
        <v>33.094999999999999</v>
      </c>
      <c r="I55">
        <v>24.63</v>
      </c>
      <c r="J55">
        <v>58.730600000000003</v>
      </c>
      <c r="K55">
        <v>507.46949999999998</v>
      </c>
    </row>
    <row r="56" spans="1:11" x14ac:dyDescent="0.5">
      <c r="A56" s="1">
        <v>38068</v>
      </c>
      <c r="B56">
        <v>1.8471</v>
      </c>
      <c r="C56">
        <v>14.602</v>
      </c>
      <c r="D56">
        <v>26.265000000000001</v>
      </c>
      <c r="E56">
        <v>40.799999999999997</v>
      </c>
      <c r="F56">
        <v>33.850200000000001</v>
      </c>
      <c r="G56">
        <v>37.917499999999997</v>
      </c>
      <c r="H56">
        <v>32.479999999999997</v>
      </c>
      <c r="I56">
        <v>24.5</v>
      </c>
      <c r="J56">
        <v>58.229399999999998</v>
      </c>
      <c r="K56">
        <v>500.1105</v>
      </c>
    </row>
    <row r="57" spans="1:11" x14ac:dyDescent="0.5">
      <c r="A57" s="1">
        <v>38069</v>
      </c>
      <c r="B57">
        <v>1.8064</v>
      </c>
      <c r="C57">
        <v>14.4765</v>
      </c>
      <c r="D57">
        <v>26.194900000000001</v>
      </c>
      <c r="E57">
        <v>40.98</v>
      </c>
      <c r="F57">
        <v>34.292099999999998</v>
      </c>
      <c r="G57">
        <v>38.093299999999999</v>
      </c>
      <c r="H57">
        <v>33.01</v>
      </c>
      <c r="I57">
        <v>24.15</v>
      </c>
      <c r="J57">
        <v>58.339700000000001</v>
      </c>
      <c r="K57">
        <v>502.02589999999998</v>
      </c>
    </row>
    <row r="58" spans="1:11" x14ac:dyDescent="0.5">
      <c r="A58" s="1">
        <v>38070</v>
      </c>
      <c r="B58">
        <v>1.8214000000000001</v>
      </c>
      <c r="C58">
        <v>14.180300000000001</v>
      </c>
      <c r="D58">
        <v>26.565300000000001</v>
      </c>
      <c r="E58">
        <v>40.74</v>
      </c>
      <c r="F58">
        <v>34.332299999999996</v>
      </c>
      <c r="G58">
        <v>38.334400000000002</v>
      </c>
      <c r="H58">
        <v>32.984999999999999</v>
      </c>
      <c r="I58">
        <v>24.41</v>
      </c>
      <c r="J58">
        <v>58.710500000000003</v>
      </c>
      <c r="K58">
        <v>501.92509999999999</v>
      </c>
    </row>
    <row r="59" spans="1:11" x14ac:dyDescent="0.5">
      <c r="A59" s="1">
        <v>38071</v>
      </c>
      <c r="B59">
        <v>1.9193</v>
      </c>
      <c r="C59">
        <v>14.1904</v>
      </c>
      <c r="D59">
        <v>27.826999999999998</v>
      </c>
      <c r="E59">
        <v>41.5</v>
      </c>
      <c r="F59">
        <v>34.462899999999998</v>
      </c>
      <c r="G59">
        <v>38.746200000000002</v>
      </c>
      <c r="H59">
        <v>33.46</v>
      </c>
      <c r="I59">
        <v>25.19</v>
      </c>
      <c r="J59">
        <v>59.953299999999999</v>
      </c>
      <c r="K59">
        <v>506.66309999999999</v>
      </c>
    </row>
    <row r="60" spans="1:11" x14ac:dyDescent="0.5">
      <c r="A60" s="1">
        <v>38072</v>
      </c>
      <c r="B60">
        <v>1.9314</v>
      </c>
      <c r="C60">
        <v>14.5367</v>
      </c>
      <c r="D60">
        <v>27.416499999999999</v>
      </c>
      <c r="E60">
        <v>41.25</v>
      </c>
      <c r="F60">
        <v>34.442799999999998</v>
      </c>
      <c r="G60">
        <v>38.891800000000003</v>
      </c>
      <c r="H60">
        <v>34.115000000000002</v>
      </c>
      <c r="I60">
        <v>25.03</v>
      </c>
      <c r="J60">
        <v>59.542400000000001</v>
      </c>
      <c r="K60">
        <v>504.64690000000002</v>
      </c>
    </row>
    <row r="61" spans="1:11" x14ac:dyDescent="0.5">
      <c r="A61" s="1">
        <v>38075</v>
      </c>
      <c r="B61">
        <v>1.9936</v>
      </c>
      <c r="C61">
        <v>14.652200000000001</v>
      </c>
      <c r="D61">
        <v>27.726900000000001</v>
      </c>
      <c r="E61">
        <v>42.06</v>
      </c>
      <c r="F61">
        <v>35.176099999999998</v>
      </c>
      <c r="G61">
        <v>39.9163</v>
      </c>
      <c r="H61">
        <v>35.07</v>
      </c>
      <c r="I61">
        <v>25.31</v>
      </c>
      <c r="J61">
        <v>60.264000000000003</v>
      </c>
      <c r="K61">
        <v>517.34870000000001</v>
      </c>
    </row>
    <row r="62" spans="1:11" x14ac:dyDescent="0.5">
      <c r="A62" s="1">
        <v>38076</v>
      </c>
      <c r="B62">
        <v>1.9943</v>
      </c>
      <c r="C62">
        <v>15.0688</v>
      </c>
      <c r="D62">
        <v>27.4665</v>
      </c>
      <c r="E62">
        <v>41.98</v>
      </c>
      <c r="F62">
        <v>35.296599999999998</v>
      </c>
      <c r="G62">
        <v>40.177500000000002</v>
      </c>
      <c r="H62">
        <v>35.110199999999999</v>
      </c>
      <c r="I62">
        <v>25.2</v>
      </c>
      <c r="J62">
        <v>60.133699999999997</v>
      </c>
      <c r="K62">
        <v>523.59889999999996</v>
      </c>
    </row>
    <row r="63" spans="1:11" x14ac:dyDescent="0.5">
      <c r="A63" s="1">
        <v>38077</v>
      </c>
      <c r="B63">
        <v>1.9314</v>
      </c>
      <c r="C63">
        <v>15.2545</v>
      </c>
      <c r="D63">
        <v>27.2362</v>
      </c>
      <c r="E63">
        <v>41.95</v>
      </c>
      <c r="F63">
        <v>35.206200000000003</v>
      </c>
      <c r="G63">
        <v>39.7104</v>
      </c>
      <c r="H63">
        <v>34.793900000000001</v>
      </c>
      <c r="I63">
        <v>24.93</v>
      </c>
      <c r="J63">
        <v>59.823</v>
      </c>
      <c r="K63">
        <v>521.17949999999996</v>
      </c>
    </row>
    <row r="64" spans="1:11" x14ac:dyDescent="0.5">
      <c r="A64" s="1">
        <v>38078</v>
      </c>
      <c r="B64">
        <v>1.9363999999999999</v>
      </c>
      <c r="C64">
        <v>15.078900000000001</v>
      </c>
      <c r="D64">
        <v>27.416499999999999</v>
      </c>
      <c r="E64">
        <v>42.26</v>
      </c>
      <c r="F64">
        <v>35.748600000000003</v>
      </c>
      <c r="G64">
        <v>39.6753</v>
      </c>
      <c r="H64">
        <v>34.7136</v>
      </c>
      <c r="I64">
        <v>25.08</v>
      </c>
      <c r="J64">
        <v>58.48</v>
      </c>
      <c r="K64">
        <v>527.12720000000002</v>
      </c>
    </row>
    <row r="65" spans="1:11" x14ac:dyDescent="0.5">
      <c r="A65" s="1">
        <v>38079</v>
      </c>
      <c r="B65">
        <v>1.9643000000000002</v>
      </c>
      <c r="C65">
        <v>15.0688</v>
      </c>
      <c r="D65">
        <v>28.157499999999999</v>
      </c>
      <c r="E65">
        <v>41.87</v>
      </c>
      <c r="F65">
        <v>36.160400000000003</v>
      </c>
      <c r="G65">
        <v>40.780200000000001</v>
      </c>
      <c r="H65">
        <v>35.230600000000003</v>
      </c>
      <c r="I65">
        <v>25.85</v>
      </c>
      <c r="J65">
        <v>58.730600000000003</v>
      </c>
      <c r="K65">
        <v>522.18759999999997</v>
      </c>
    </row>
    <row r="66" spans="1:11" x14ac:dyDescent="0.5">
      <c r="A66" s="1">
        <v>38082</v>
      </c>
      <c r="B66">
        <v>2.0228999999999999</v>
      </c>
      <c r="C66">
        <v>14.7476</v>
      </c>
      <c r="D66">
        <v>28.588000000000001</v>
      </c>
      <c r="E66">
        <v>42.091799999999999</v>
      </c>
      <c r="F66">
        <v>36.290999999999997</v>
      </c>
      <c r="G66">
        <v>41.387799999999999</v>
      </c>
      <c r="H66">
        <v>36.003700000000002</v>
      </c>
      <c r="I66">
        <v>25.951000000000001</v>
      </c>
      <c r="J66">
        <v>58.770600000000002</v>
      </c>
      <c r="K66">
        <v>526.52229999999997</v>
      </c>
    </row>
    <row r="67" spans="1:11" x14ac:dyDescent="0.5">
      <c r="A67" s="1">
        <v>38083</v>
      </c>
      <c r="B67">
        <v>1.9879</v>
      </c>
      <c r="C67">
        <v>14.762599999999999</v>
      </c>
      <c r="D67">
        <v>28.307700000000001</v>
      </c>
      <c r="E67">
        <v>41.839799999999997</v>
      </c>
      <c r="F67">
        <v>35.959499999999998</v>
      </c>
      <c r="G67">
        <v>41.639000000000003</v>
      </c>
      <c r="H67">
        <v>36.616199999999999</v>
      </c>
      <c r="I67">
        <v>25.8</v>
      </c>
      <c r="J67">
        <v>59.151499999999999</v>
      </c>
      <c r="K67">
        <v>526.62310000000002</v>
      </c>
    </row>
    <row r="68" spans="1:11" x14ac:dyDescent="0.5">
      <c r="A68" s="1">
        <v>38084</v>
      </c>
      <c r="B68">
        <v>1.9506999999999999</v>
      </c>
      <c r="C68">
        <v>14.9032</v>
      </c>
      <c r="D68">
        <v>27.6568</v>
      </c>
      <c r="E68">
        <v>41.7087</v>
      </c>
      <c r="F68">
        <v>35.828899999999997</v>
      </c>
      <c r="G68">
        <v>41.232199999999999</v>
      </c>
      <c r="H68">
        <v>36.555900000000001</v>
      </c>
      <c r="I68">
        <v>25.59</v>
      </c>
      <c r="J68">
        <v>58.109200000000001</v>
      </c>
      <c r="K68">
        <v>521.28030000000001</v>
      </c>
    </row>
    <row r="69" spans="1:11" x14ac:dyDescent="0.5">
      <c r="A69" s="1">
        <v>38085</v>
      </c>
      <c r="B69">
        <v>1.9664000000000001</v>
      </c>
      <c r="C69">
        <v>14.983499999999999</v>
      </c>
      <c r="D69">
        <v>27.406500000000001</v>
      </c>
      <c r="E69">
        <v>41.486899999999999</v>
      </c>
      <c r="F69">
        <v>35.758600000000001</v>
      </c>
      <c r="G69">
        <v>41.171900000000001</v>
      </c>
      <c r="H69">
        <v>36.817</v>
      </c>
      <c r="I69">
        <v>25.48</v>
      </c>
      <c r="J69">
        <v>56.816299999999998</v>
      </c>
      <c r="K69">
        <v>519.46569999999997</v>
      </c>
    </row>
    <row r="70" spans="1:11" x14ac:dyDescent="0.5">
      <c r="A70" s="1">
        <v>38089</v>
      </c>
      <c r="B70">
        <v>2.0028999999999999</v>
      </c>
      <c r="C70">
        <v>15.309799999999999</v>
      </c>
      <c r="D70">
        <v>27.636800000000001</v>
      </c>
      <c r="E70">
        <v>41.900199999999998</v>
      </c>
      <c r="F70">
        <v>35.828899999999997</v>
      </c>
      <c r="G70">
        <v>42.0608</v>
      </c>
      <c r="H70">
        <v>37.022799999999997</v>
      </c>
      <c r="I70">
        <v>25.61</v>
      </c>
      <c r="J70">
        <v>57.467700000000001</v>
      </c>
      <c r="K70">
        <v>524.80859999999996</v>
      </c>
    </row>
    <row r="71" spans="1:11" x14ac:dyDescent="0.5">
      <c r="A71" s="1">
        <v>38090</v>
      </c>
      <c r="B71">
        <v>1.9236</v>
      </c>
      <c r="C71">
        <v>14.9383</v>
      </c>
      <c r="D71">
        <v>27.706900000000001</v>
      </c>
      <c r="E71">
        <v>40.367800000000003</v>
      </c>
      <c r="F71">
        <v>35.547699999999999</v>
      </c>
      <c r="G71">
        <v>41.192</v>
      </c>
      <c r="H71">
        <v>36.570999999999998</v>
      </c>
      <c r="I71">
        <v>25.45</v>
      </c>
      <c r="J71">
        <v>56.595799999999997</v>
      </c>
      <c r="K71">
        <v>516.13900000000001</v>
      </c>
    </row>
    <row r="72" spans="1:11" x14ac:dyDescent="0.5">
      <c r="A72" s="1">
        <v>38091</v>
      </c>
      <c r="B72">
        <v>1.9029</v>
      </c>
      <c r="C72">
        <v>14.958399999999999</v>
      </c>
      <c r="D72">
        <v>27.406500000000001</v>
      </c>
      <c r="E72">
        <v>39.591500000000003</v>
      </c>
      <c r="F72">
        <v>35.9696</v>
      </c>
      <c r="G72">
        <v>40.694800000000001</v>
      </c>
      <c r="H72">
        <v>36.430399999999999</v>
      </c>
      <c r="I72">
        <v>25.51</v>
      </c>
      <c r="J72">
        <v>57.547899999999998</v>
      </c>
      <c r="K72">
        <v>513.61879999999996</v>
      </c>
    </row>
    <row r="73" spans="1:11" x14ac:dyDescent="0.5">
      <c r="A73" s="1">
        <v>38092</v>
      </c>
      <c r="B73">
        <v>2.0929000000000002</v>
      </c>
      <c r="C73">
        <v>15.0939</v>
      </c>
      <c r="D73">
        <v>26.695499999999999</v>
      </c>
      <c r="E73">
        <v>39.087400000000002</v>
      </c>
      <c r="F73">
        <v>37.506399999999999</v>
      </c>
      <c r="G73">
        <v>40.579300000000003</v>
      </c>
      <c r="H73">
        <v>36.33</v>
      </c>
      <c r="I73">
        <v>25.215</v>
      </c>
      <c r="J73">
        <v>57.918799999999997</v>
      </c>
      <c r="K73">
        <v>503.23559999999998</v>
      </c>
    </row>
    <row r="74" spans="1:11" x14ac:dyDescent="0.5">
      <c r="A74" s="1">
        <v>38093</v>
      </c>
      <c r="B74">
        <v>2.0842999999999998</v>
      </c>
      <c r="C74">
        <v>15.4001</v>
      </c>
      <c r="D74">
        <v>26.485199999999999</v>
      </c>
      <c r="E74">
        <v>39.581400000000002</v>
      </c>
      <c r="F74">
        <v>37.787599999999998</v>
      </c>
      <c r="G74">
        <v>41.166899999999998</v>
      </c>
      <c r="H74">
        <v>36.801900000000003</v>
      </c>
      <c r="I74">
        <v>25.16</v>
      </c>
      <c r="J74">
        <v>58.5702</v>
      </c>
      <c r="K74">
        <v>505.05009999999999</v>
      </c>
    </row>
    <row r="75" spans="1:11" x14ac:dyDescent="0.5">
      <c r="A75" s="1">
        <v>38096</v>
      </c>
      <c r="B75">
        <v>2.0249999999999999</v>
      </c>
      <c r="C75">
        <v>15.309799999999999</v>
      </c>
      <c r="D75">
        <v>26.715499999999999</v>
      </c>
      <c r="E75">
        <v>39.682200000000002</v>
      </c>
      <c r="F75">
        <v>37.747500000000002</v>
      </c>
      <c r="G75">
        <v>40.679699999999997</v>
      </c>
      <c r="H75">
        <v>36.857100000000003</v>
      </c>
      <c r="I75">
        <v>25.53</v>
      </c>
      <c r="J75">
        <v>58.5</v>
      </c>
      <c r="K75">
        <v>503.84039999999999</v>
      </c>
    </row>
    <row r="76" spans="1:11" x14ac:dyDescent="0.5">
      <c r="A76" s="1">
        <v>38097</v>
      </c>
      <c r="B76">
        <v>1.9807000000000001</v>
      </c>
      <c r="C76">
        <v>15.028700000000001</v>
      </c>
      <c r="D76">
        <v>26.104700000000001</v>
      </c>
      <c r="E76">
        <v>38.855499999999999</v>
      </c>
      <c r="F76">
        <v>36.863500000000002</v>
      </c>
      <c r="G76">
        <v>40.167499999999997</v>
      </c>
      <c r="H76">
        <v>36.069000000000003</v>
      </c>
      <c r="I76">
        <v>25.33</v>
      </c>
      <c r="J76">
        <v>58.229399999999998</v>
      </c>
      <c r="K76">
        <v>496.07819999999998</v>
      </c>
    </row>
    <row r="77" spans="1:11" x14ac:dyDescent="0.5">
      <c r="A77" s="1">
        <v>38098</v>
      </c>
      <c r="B77">
        <v>1.9807000000000001</v>
      </c>
      <c r="C77">
        <v>14.9785</v>
      </c>
      <c r="D77">
        <v>26.3095</v>
      </c>
      <c r="E77">
        <v>37.988500000000002</v>
      </c>
      <c r="F77">
        <v>37.064399999999999</v>
      </c>
      <c r="G77">
        <v>40.719900000000003</v>
      </c>
      <c r="H77">
        <v>35.903300000000002</v>
      </c>
      <c r="I77">
        <v>25.45</v>
      </c>
      <c r="J77">
        <v>58.48</v>
      </c>
      <c r="K77">
        <v>495.3725</v>
      </c>
    </row>
    <row r="78" spans="1:11" x14ac:dyDescent="0.5">
      <c r="A78" s="1">
        <v>38099</v>
      </c>
      <c r="B78">
        <v>1.9843</v>
      </c>
      <c r="C78">
        <v>15.455299999999999</v>
      </c>
      <c r="D78">
        <v>26.555299999999999</v>
      </c>
      <c r="E78">
        <v>38.694200000000002</v>
      </c>
      <c r="F78">
        <v>36.702800000000003</v>
      </c>
      <c r="G78">
        <v>42.422400000000003</v>
      </c>
      <c r="H78">
        <v>37.575000000000003</v>
      </c>
      <c r="I78">
        <v>25.95</v>
      </c>
      <c r="J78">
        <v>58.730600000000003</v>
      </c>
      <c r="K78">
        <v>500.6146</v>
      </c>
    </row>
    <row r="79" spans="1:11" x14ac:dyDescent="0.5">
      <c r="A79" s="1">
        <v>38100</v>
      </c>
      <c r="B79">
        <v>1.9786000000000001</v>
      </c>
      <c r="C79">
        <v>15.4854</v>
      </c>
      <c r="D79">
        <v>27.566700000000001</v>
      </c>
      <c r="E79">
        <v>38.613599999999998</v>
      </c>
      <c r="F79">
        <v>36.582300000000004</v>
      </c>
      <c r="G79">
        <v>41.3429</v>
      </c>
      <c r="H79">
        <v>35.742699999999999</v>
      </c>
      <c r="I79">
        <v>27.54</v>
      </c>
      <c r="J79">
        <v>59.101399999999998</v>
      </c>
      <c r="K79">
        <v>495.77569999999997</v>
      </c>
    </row>
    <row r="80" spans="1:11" x14ac:dyDescent="0.5">
      <c r="A80" s="1">
        <v>38103</v>
      </c>
      <c r="B80">
        <v>1.9379</v>
      </c>
      <c r="C80">
        <v>15.5105</v>
      </c>
      <c r="D80">
        <v>27.186199999999999</v>
      </c>
      <c r="E80">
        <v>38.865600000000001</v>
      </c>
      <c r="F80">
        <v>36.451700000000002</v>
      </c>
      <c r="G80">
        <v>40.808199999999999</v>
      </c>
      <c r="H80">
        <v>35.270800000000001</v>
      </c>
      <c r="I80">
        <v>27.24</v>
      </c>
      <c r="J80">
        <v>58.269500000000001</v>
      </c>
      <c r="K80">
        <v>493.86040000000003</v>
      </c>
    </row>
    <row r="81" spans="1:11" x14ac:dyDescent="0.5">
      <c r="A81" s="1">
        <v>38104</v>
      </c>
      <c r="B81">
        <v>1.9243000000000001</v>
      </c>
      <c r="C81">
        <v>15.897</v>
      </c>
      <c r="D81">
        <v>26.915800000000001</v>
      </c>
      <c r="E81">
        <v>38.936199999999999</v>
      </c>
      <c r="F81">
        <v>36.602400000000003</v>
      </c>
      <c r="G81">
        <v>41.2622</v>
      </c>
      <c r="H81">
        <v>35.707500000000003</v>
      </c>
      <c r="I81">
        <v>27.22</v>
      </c>
      <c r="J81">
        <v>58.730600000000003</v>
      </c>
      <c r="K81">
        <v>493.55799999999999</v>
      </c>
    </row>
    <row r="82" spans="1:11" x14ac:dyDescent="0.5">
      <c r="A82" s="1">
        <v>38105</v>
      </c>
      <c r="B82">
        <v>1.8893</v>
      </c>
      <c r="C82">
        <v>15.565799999999999</v>
      </c>
      <c r="D82">
        <v>26.385100000000001</v>
      </c>
      <c r="E82">
        <v>38.240499999999997</v>
      </c>
      <c r="F82">
        <v>36.039900000000003</v>
      </c>
      <c r="G82">
        <v>40.2029</v>
      </c>
      <c r="H82">
        <v>34.648299999999999</v>
      </c>
      <c r="I82">
        <v>26.56</v>
      </c>
      <c r="J82">
        <v>58.109200000000001</v>
      </c>
      <c r="K82">
        <v>488.21510000000001</v>
      </c>
    </row>
    <row r="83" spans="1:11" x14ac:dyDescent="0.5">
      <c r="A83" s="1">
        <v>38106</v>
      </c>
      <c r="B83">
        <v>1.9121000000000001</v>
      </c>
      <c r="C83">
        <v>15.189299999999999</v>
      </c>
      <c r="D83">
        <v>26.1648</v>
      </c>
      <c r="E83">
        <v>37.958199999999998</v>
      </c>
      <c r="F83">
        <v>35.728499999999997</v>
      </c>
      <c r="G83">
        <v>39.133499999999998</v>
      </c>
      <c r="H83">
        <v>33.980699999999999</v>
      </c>
      <c r="I83">
        <v>26.48</v>
      </c>
      <c r="J83">
        <v>57.698300000000003</v>
      </c>
      <c r="K83">
        <v>489.62639999999999</v>
      </c>
    </row>
    <row r="84" spans="1:11" x14ac:dyDescent="0.5">
      <c r="A84" s="1">
        <v>38107</v>
      </c>
      <c r="B84">
        <v>1.8414000000000001</v>
      </c>
      <c r="C84">
        <v>14.958399999999999</v>
      </c>
      <c r="D84">
        <v>25.764299999999999</v>
      </c>
      <c r="E84">
        <v>37.907800000000002</v>
      </c>
      <c r="F84">
        <v>35.9193</v>
      </c>
      <c r="G84">
        <v>39.209200000000003</v>
      </c>
      <c r="H84">
        <v>34.156399999999998</v>
      </c>
      <c r="I84">
        <v>26.13</v>
      </c>
      <c r="J84">
        <v>57.127000000000002</v>
      </c>
      <c r="K84">
        <v>488.81330000000003</v>
      </c>
    </row>
    <row r="85" spans="1:11" x14ac:dyDescent="0.5">
      <c r="A85" s="1">
        <v>38110</v>
      </c>
      <c r="B85">
        <v>1.8620999999999999</v>
      </c>
      <c r="C85">
        <v>15.2997</v>
      </c>
      <c r="D85">
        <v>26.0747</v>
      </c>
      <c r="E85">
        <v>38.17</v>
      </c>
      <c r="F85">
        <v>36.381399999999999</v>
      </c>
      <c r="G85">
        <v>40.036499999999997</v>
      </c>
      <c r="H85">
        <v>34.598100000000002</v>
      </c>
      <c r="I85">
        <v>26.35</v>
      </c>
      <c r="J85">
        <v>56.665999999999997</v>
      </c>
      <c r="K85">
        <v>493.59059999999999</v>
      </c>
    </row>
    <row r="86" spans="1:11" x14ac:dyDescent="0.5">
      <c r="A86" s="1">
        <v>38111</v>
      </c>
      <c r="B86">
        <v>1.8671</v>
      </c>
      <c r="C86">
        <v>15.0839</v>
      </c>
      <c r="D86">
        <v>26.315000000000001</v>
      </c>
      <c r="E86">
        <v>38.623600000000003</v>
      </c>
      <c r="F86">
        <v>36.773099999999999</v>
      </c>
      <c r="G86">
        <v>39.854900000000001</v>
      </c>
      <c r="H86">
        <v>34.793900000000001</v>
      </c>
      <c r="I86">
        <v>26.33</v>
      </c>
      <c r="J86">
        <v>56.1248</v>
      </c>
      <c r="K86">
        <v>496.43669999999997</v>
      </c>
    </row>
    <row r="87" spans="1:11" x14ac:dyDescent="0.5">
      <c r="A87" s="1">
        <v>38112</v>
      </c>
      <c r="B87">
        <v>1.9036</v>
      </c>
      <c r="C87">
        <v>14.9283</v>
      </c>
      <c r="D87">
        <v>26.274999999999999</v>
      </c>
      <c r="E87">
        <v>38.361499999999999</v>
      </c>
      <c r="F87">
        <v>36.793199999999999</v>
      </c>
      <c r="G87">
        <v>39.748899999999999</v>
      </c>
      <c r="H87">
        <v>34.613199999999999</v>
      </c>
      <c r="I87">
        <v>26.3</v>
      </c>
      <c r="J87">
        <v>55.984499999999997</v>
      </c>
      <c r="K87">
        <v>494.3021</v>
      </c>
    </row>
    <row r="88" spans="1:11" x14ac:dyDescent="0.5">
      <c r="A88" s="1">
        <v>38113</v>
      </c>
      <c r="B88">
        <v>1.8986000000000001</v>
      </c>
      <c r="C88">
        <v>14.677300000000001</v>
      </c>
      <c r="D88">
        <v>26.054300000000001</v>
      </c>
      <c r="E88">
        <v>37.907800000000002</v>
      </c>
      <c r="F88">
        <v>36.712899999999998</v>
      </c>
      <c r="G88">
        <v>39.2697</v>
      </c>
      <c r="H88">
        <v>34.136299999999999</v>
      </c>
      <c r="I88">
        <v>26.12</v>
      </c>
      <c r="J88">
        <v>54.701599999999999</v>
      </c>
      <c r="K88">
        <v>482.9178</v>
      </c>
    </row>
    <row r="89" spans="1:11" x14ac:dyDescent="0.5">
      <c r="A89" s="1">
        <v>38114</v>
      </c>
      <c r="B89">
        <v>1.905</v>
      </c>
      <c r="C89">
        <v>14.1653</v>
      </c>
      <c r="D89">
        <v>26.5457</v>
      </c>
      <c r="E89">
        <v>36.778700000000001</v>
      </c>
      <c r="F89">
        <v>36.521999999999998</v>
      </c>
      <c r="G89">
        <v>38.901499999999999</v>
      </c>
      <c r="H89">
        <v>33.569000000000003</v>
      </c>
      <c r="I89">
        <v>25.78</v>
      </c>
      <c r="J89">
        <v>54.020099999999999</v>
      </c>
      <c r="K89">
        <v>474.88780000000003</v>
      </c>
    </row>
    <row r="90" spans="1:11" x14ac:dyDescent="0.5">
      <c r="A90" s="1">
        <v>38117</v>
      </c>
      <c r="B90">
        <v>1.8771</v>
      </c>
      <c r="C90">
        <v>14.024699999999999</v>
      </c>
      <c r="D90">
        <v>26.626000000000001</v>
      </c>
      <c r="E90">
        <v>35.6999</v>
      </c>
      <c r="F90">
        <v>36.160400000000003</v>
      </c>
      <c r="G90">
        <v>36.762700000000002</v>
      </c>
      <c r="H90">
        <v>32.479700000000001</v>
      </c>
      <c r="I90">
        <v>25.93</v>
      </c>
      <c r="J90">
        <v>55.343000000000004</v>
      </c>
      <c r="K90">
        <v>461.57229999999998</v>
      </c>
    </row>
    <row r="91" spans="1:11" x14ac:dyDescent="0.5">
      <c r="A91" s="1">
        <v>38118</v>
      </c>
      <c r="B91">
        <v>1.9386000000000001</v>
      </c>
      <c r="C91">
        <v>14.506600000000001</v>
      </c>
      <c r="D91">
        <v>27.849499999999999</v>
      </c>
      <c r="E91">
        <v>35.478099999999998</v>
      </c>
      <c r="F91">
        <v>36.07</v>
      </c>
      <c r="G91">
        <v>36.873699999999999</v>
      </c>
      <c r="H91">
        <v>32.580100000000002</v>
      </c>
      <c r="I91">
        <v>25.94</v>
      </c>
      <c r="J91">
        <v>54.651499999999999</v>
      </c>
      <c r="K91">
        <v>464.41829999999999</v>
      </c>
    </row>
    <row r="92" spans="1:11" x14ac:dyDescent="0.5">
      <c r="A92" s="1">
        <v>38119</v>
      </c>
      <c r="B92">
        <v>1.95</v>
      </c>
      <c r="C92">
        <v>14.5367</v>
      </c>
      <c r="D92">
        <v>27.648900000000001</v>
      </c>
      <c r="E92">
        <v>36.062800000000003</v>
      </c>
      <c r="F92">
        <v>36.039900000000003</v>
      </c>
      <c r="G92">
        <v>37.761499999999998</v>
      </c>
      <c r="H92">
        <v>32.4495</v>
      </c>
      <c r="I92">
        <v>25.94</v>
      </c>
      <c r="J92">
        <v>55.182699999999997</v>
      </c>
      <c r="K92">
        <v>470.72039999999998</v>
      </c>
    </row>
    <row r="93" spans="1:11" x14ac:dyDescent="0.5">
      <c r="A93" s="1">
        <v>38120</v>
      </c>
      <c r="B93">
        <v>1.9420999999999999</v>
      </c>
      <c r="C93">
        <v>14.727499999999999</v>
      </c>
      <c r="D93">
        <v>27.5185</v>
      </c>
      <c r="E93">
        <v>36.042700000000004</v>
      </c>
      <c r="F93">
        <v>35.726999999999997</v>
      </c>
      <c r="G93">
        <v>37.660600000000002</v>
      </c>
      <c r="H93">
        <v>33.483699999999999</v>
      </c>
      <c r="I93">
        <v>26.1</v>
      </c>
      <c r="J93">
        <v>55.373100000000001</v>
      </c>
      <c r="K93">
        <v>467.1628</v>
      </c>
    </row>
    <row r="94" spans="1:11" x14ac:dyDescent="0.5">
      <c r="A94" s="1">
        <v>38121</v>
      </c>
      <c r="B94">
        <v>1.9329000000000001</v>
      </c>
      <c r="C94">
        <v>14.632099999999999</v>
      </c>
      <c r="D94">
        <v>27.1174</v>
      </c>
      <c r="E94">
        <v>35.951900000000002</v>
      </c>
      <c r="F94">
        <v>35.928899999999999</v>
      </c>
      <c r="G94">
        <v>38.180199999999999</v>
      </c>
      <c r="H94">
        <v>33.564</v>
      </c>
      <c r="I94">
        <v>25.86</v>
      </c>
      <c r="J94">
        <v>55.182699999999997</v>
      </c>
      <c r="K94">
        <v>464.01179999999999</v>
      </c>
    </row>
    <row r="95" spans="1:11" x14ac:dyDescent="0.5">
      <c r="A95" s="1">
        <v>38124</v>
      </c>
      <c r="B95">
        <v>1.9029</v>
      </c>
      <c r="C95">
        <v>14.5167</v>
      </c>
      <c r="D95">
        <v>26.916799999999999</v>
      </c>
      <c r="E95">
        <v>35.5991</v>
      </c>
      <c r="F95">
        <v>35.8279</v>
      </c>
      <c r="G95">
        <v>37.095700000000001</v>
      </c>
      <c r="H95">
        <v>33.132300000000001</v>
      </c>
      <c r="I95">
        <v>25.54</v>
      </c>
      <c r="J95">
        <v>54.821899999999999</v>
      </c>
      <c r="K95">
        <v>455.98180000000002</v>
      </c>
    </row>
    <row r="96" spans="1:11" x14ac:dyDescent="0.5">
      <c r="A96" s="1">
        <v>38125</v>
      </c>
      <c r="B96">
        <v>1.9329000000000001</v>
      </c>
      <c r="C96">
        <v>14.496600000000001</v>
      </c>
      <c r="D96">
        <v>27.227699999999999</v>
      </c>
      <c r="E96">
        <v>35.861199999999997</v>
      </c>
      <c r="F96">
        <v>35.878399999999999</v>
      </c>
      <c r="G96">
        <v>37.201599999999999</v>
      </c>
      <c r="H96">
        <v>32.509799999999998</v>
      </c>
      <c r="I96">
        <v>25.83</v>
      </c>
      <c r="J96">
        <v>55.332999999999998</v>
      </c>
      <c r="K96">
        <v>458.92950000000002</v>
      </c>
    </row>
    <row r="97" spans="1:11" x14ac:dyDescent="0.5">
      <c r="A97" s="1">
        <v>38126</v>
      </c>
      <c r="B97">
        <v>1.8907</v>
      </c>
      <c r="C97">
        <v>14.3611</v>
      </c>
      <c r="D97">
        <v>27.1876</v>
      </c>
      <c r="E97">
        <v>36.032600000000002</v>
      </c>
      <c r="F97">
        <v>35.494900000000001</v>
      </c>
      <c r="G97">
        <v>37.226799999999997</v>
      </c>
      <c r="H97">
        <v>32.228700000000003</v>
      </c>
      <c r="I97">
        <v>25.62</v>
      </c>
      <c r="J97">
        <v>55.032299999999999</v>
      </c>
      <c r="K97">
        <v>457.40480000000002</v>
      </c>
    </row>
    <row r="98" spans="1:11" x14ac:dyDescent="0.5">
      <c r="A98" s="1">
        <v>38127</v>
      </c>
      <c r="B98">
        <v>1.9079000000000002</v>
      </c>
      <c r="C98">
        <v>14.2255</v>
      </c>
      <c r="D98">
        <v>27.488399999999999</v>
      </c>
      <c r="E98">
        <v>36.204000000000001</v>
      </c>
      <c r="F98">
        <v>35.212299999999999</v>
      </c>
      <c r="G98">
        <v>36.450000000000003</v>
      </c>
      <c r="H98">
        <v>31.686499999999999</v>
      </c>
      <c r="I98">
        <v>25.73</v>
      </c>
      <c r="J98">
        <v>55.092599999999997</v>
      </c>
      <c r="K98">
        <v>460.2509</v>
      </c>
    </row>
    <row r="99" spans="1:11" x14ac:dyDescent="0.5">
      <c r="A99" s="1">
        <v>38128</v>
      </c>
      <c r="B99">
        <v>1.9363999999999999</v>
      </c>
      <c r="C99">
        <v>14.2858</v>
      </c>
      <c r="D99">
        <v>27.628799999999998</v>
      </c>
      <c r="E99">
        <v>36.375399999999999</v>
      </c>
      <c r="F99">
        <v>35.131599999999999</v>
      </c>
      <c r="G99">
        <v>36.8384</v>
      </c>
      <c r="H99">
        <v>31.5761</v>
      </c>
      <c r="I99">
        <v>25.89</v>
      </c>
      <c r="J99">
        <v>55.343800000000002</v>
      </c>
      <c r="K99">
        <v>460.86079999999998</v>
      </c>
    </row>
    <row r="100" spans="1:11" x14ac:dyDescent="0.5">
      <c r="A100" s="1">
        <v>38131</v>
      </c>
      <c r="B100">
        <v>1.9529000000000001</v>
      </c>
      <c r="C100">
        <v>14.556799999999999</v>
      </c>
      <c r="D100">
        <v>27.819400000000002</v>
      </c>
      <c r="E100">
        <v>36.375399999999999</v>
      </c>
      <c r="F100">
        <v>34.7682</v>
      </c>
      <c r="G100">
        <v>37.3277</v>
      </c>
      <c r="H100">
        <v>32.058</v>
      </c>
      <c r="I100">
        <v>25.76</v>
      </c>
      <c r="J100">
        <v>55.243299999999998</v>
      </c>
      <c r="K100">
        <v>461.26729999999998</v>
      </c>
    </row>
    <row r="101" spans="1:11" x14ac:dyDescent="0.5">
      <c r="A101" s="1">
        <v>38132</v>
      </c>
      <c r="B101">
        <v>2.0293000000000001</v>
      </c>
      <c r="C101">
        <v>14.868</v>
      </c>
      <c r="D101">
        <v>28.180399999999999</v>
      </c>
      <c r="E101">
        <v>37.141599999999997</v>
      </c>
      <c r="F101">
        <v>35.060899999999997</v>
      </c>
      <c r="G101">
        <v>37.6556</v>
      </c>
      <c r="H101">
        <v>32.344099999999997</v>
      </c>
      <c r="I101">
        <v>26.1</v>
      </c>
      <c r="J101">
        <v>55.745600000000003</v>
      </c>
      <c r="K101">
        <v>472.65159999999997</v>
      </c>
    </row>
    <row r="102" spans="1:11" x14ac:dyDescent="0.5">
      <c r="A102" s="1">
        <v>38133</v>
      </c>
      <c r="B102">
        <v>2.0364</v>
      </c>
      <c r="C102">
        <v>14.7576</v>
      </c>
      <c r="D102">
        <v>28.4512</v>
      </c>
      <c r="E102">
        <v>37.131500000000003</v>
      </c>
      <c r="F102">
        <v>35.212299999999999</v>
      </c>
      <c r="G102">
        <v>37.756500000000003</v>
      </c>
      <c r="H102">
        <v>32.6554</v>
      </c>
      <c r="I102">
        <v>26.14</v>
      </c>
      <c r="J102">
        <v>55.534599999999998</v>
      </c>
      <c r="K102">
        <v>473.0582</v>
      </c>
    </row>
    <row r="103" spans="1:11" x14ac:dyDescent="0.5">
      <c r="A103" s="1">
        <v>38134</v>
      </c>
      <c r="B103">
        <v>2.0121000000000002</v>
      </c>
      <c r="C103">
        <v>14.356</v>
      </c>
      <c r="D103">
        <v>28.531400000000001</v>
      </c>
      <c r="E103">
        <v>37.252499999999998</v>
      </c>
      <c r="F103">
        <v>35.726999999999997</v>
      </c>
      <c r="G103">
        <v>37.917900000000003</v>
      </c>
      <c r="H103">
        <v>32.956600000000002</v>
      </c>
      <c r="I103">
        <v>26.19</v>
      </c>
      <c r="J103">
        <v>56.227800000000002</v>
      </c>
      <c r="K103">
        <v>472.85489999999999</v>
      </c>
    </row>
    <row r="104" spans="1:11" x14ac:dyDescent="0.5">
      <c r="A104" s="1">
        <v>38135</v>
      </c>
      <c r="B104">
        <v>2.0043000000000002</v>
      </c>
      <c r="C104">
        <v>14.5769</v>
      </c>
      <c r="D104">
        <v>28.631699999999999</v>
      </c>
      <c r="E104">
        <v>37.141599999999997</v>
      </c>
      <c r="F104">
        <v>35.666499999999999</v>
      </c>
      <c r="G104">
        <v>38.008699999999997</v>
      </c>
      <c r="H104">
        <v>32.981700000000004</v>
      </c>
      <c r="I104">
        <v>26.23</v>
      </c>
      <c r="J104">
        <v>55.986699999999999</v>
      </c>
      <c r="K104">
        <v>471.94009999999997</v>
      </c>
    </row>
    <row r="105" spans="1:11" x14ac:dyDescent="0.5">
      <c r="A105" s="1">
        <v>38139</v>
      </c>
      <c r="B105">
        <v>2.0043000000000002</v>
      </c>
      <c r="C105">
        <v>14.72</v>
      </c>
      <c r="D105">
        <v>28.411100000000001</v>
      </c>
      <c r="E105">
        <v>37.151699999999998</v>
      </c>
      <c r="F105">
        <v>35.777500000000003</v>
      </c>
      <c r="G105">
        <v>38.316400000000002</v>
      </c>
      <c r="H105">
        <v>33.498699999999999</v>
      </c>
      <c r="I105">
        <v>26.11</v>
      </c>
      <c r="J105">
        <v>55.695399999999999</v>
      </c>
      <c r="K105">
        <v>475.39609999999999</v>
      </c>
    </row>
    <row r="106" spans="1:11" x14ac:dyDescent="0.5">
      <c r="A106" s="1">
        <v>38140</v>
      </c>
      <c r="B106">
        <v>2.0657000000000001</v>
      </c>
      <c r="C106">
        <v>14.5284</v>
      </c>
      <c r="D106">
        <v>28.0901</v>
      </c>
      <c r="E106">
        <v>37.605400000000003</v>
      </c>
      <c r="F106">
        <v>36.0702</v>
      </c>
      <c r="G106">
        <v>38.548400000000001</v>
      </c>
      <c r="H106">
        <v>33.81</v>
      </c>
      <c r="I106">
        <v>26.13</v>
      </c>
      <c r="J106">
        <v>56.6096</v>
      </c>
      <c r="K106">
        <v>478.03879999999998</v>
      </c>
    </row>
    <row r="107" spans="1:11" x14ac:dyDescent="0.5">
      <c r="A107" s="1">
        <v>38141</v>
      </c>
      <c r="B107">
        <v>2.0286</v>
      </c>
      <c r="C107">
        <v>14.4024</v>
      </c>
      <c r="D107">
        <v>27.488399999999999</v>
      </c>
      <c r="E107">
        <v>37.262599999999999</v>
      </c>
      <c r="F107">
        <v>35.878399999999999</v>
      </c>
      <c r="G107">
        <v>37.907800000000002</v>
      </c>
      <c r="H107">
        <v>33.413400000000003</v>
      </c>
      <c r="I107">
        <v>25.89</v>
      </c>
      <c r="J107">
        <v>56.860700000000001</v>
      </c>
      <c r="K107">
        <v>471.22859999999997</v>
      </c>
    </row>
    <row r="108" spans="1:11" x14ac:dyDescent="0.5">
      <c r="A108" s="1">
        <v>38142</v>
      </c>
      <c r="B108">
        <v>2.0556999999999999</v>
      </c>
      <c r="C108">
        <v>14.5435</v>
      </c>
      <c r="D108">
        <v>28.220500000000001</v>
      </c>
      <c r="E108">
        <v>37.5852</v>
      </c>
      <c r="F108">
        <v>35.949100000000001</v>
      </c>
      <c r="G108">
        <v>38.084299999999999</v>
      </c>
      <c r="H108">
        <v>33.714599999999997</v>
      </c>
      <c r="I108">
        <v>25.95</v>
      </c>
      <c r="J108">
        <v>56.850700000000003</v>
      </c>
      <c r="K108">
        <v>473.15989999999999</v>
      </c>
    </row>
    <row r="109" spans="1:11" x14ac:dyDescent="0.5">
      <c r="A109" s="1">
        <v>38145</v>
      </c>
      <c r="B109">
        <v>2.1293000000000002</v>
      </c>
      <c r="C109">
        <v>14.8208</v>
      </c>
      <c r="D109">
        <v>28.8323</v>
      </c>
      <c r="E109">
        <v>38.452199999999998</v>
      </c>
      <c r="F109">
        <v>36.352699999999999</v>
      </c>
      <c r="G109">
        <v>39.194099999999999</v>
      </c>
      <c r="H109">
        <v>34.588099999999997</v>
      </c>
      <c r="I109">
        <v>26.43</v>
      </c>
      <c r="J109">
        <v>57.764899999999997</v>
      </c>
      <c r="K109">
        <v>483.12110000000001</v>
      </c>
    </row>
    <row r="110" spans="1:11" x14ac:dyDescent="0.5">
      <c r="A110" s="1">
        <v>38146</v>
      </c>
      <c r="B110">
        <v>2.1678999999999999</v>
      </c>
      <c r="C110">
        <v>14.7552</v>
      </c>
      <c r="D110">
        <v>29.072900000000001</v>
      </c>
      <c r="E110">
        <v>38.371600000000001</v>
      </c>
      <c r="F110">
        <v>36.4739</v>
      </c>
      <c r="G110">
        <v>38.901499999999999</v>
      </c>
      <c r="H110">
        <v>33.980699999999999</v>
      </c>
      <c r="I110">
        <v>26.6</v>
      </c>
      <c r="J110">
        <v>57.945700000000002</v>
      </c>
      <c r="K110">
        <v>483.83260000000001</v>
      </c>
    </row>
    <row r="111" spans="1:11" x14ac:dyDescent="0.5">
      <c r="A111" s="1">
        <v>38147</v>
      </c>
      <c r="B111">
        <v>2.1570999999999998</v>
      </c>
      <c r="C111">
        <v>14.5939</v>
      </c>
      <c r="D111">
        <v>28.481300000000001</v>
      </c>
      <c r="E111">
        <v>37.988500000000002</v>
      </c>
      <c r="F111">
        <v>36.161000000000001</v>
      </c>
      <c r="G111">
        <v>38.033900000000003</v>
      </c>
      <c r="H111">
        <v>33.619199999999999</v>
      </c>
      <c r="I111">
        <v>26.47</v>
      </c>
      <c r="J111">
        <v>57.292700000000004</v>
      </c>
      <c r="K111">
        <v>478.24209999999999</v>
      </c>
    </row>
    <row r="112" spans="1:11" x14ac:dyDescent="0.5">
      <c r="A112" s="1">
        <v>38148</v>
      </c>
      <c r="B112">
        <v>2.1957</v>
      </c>
      <c r="C112">
        <v>14.7149</v>
      </c>
      <c r="D112">
        <v>28.721900000000002</v>
      </c>
      <c r="E112">
        <v>38.109499999999997</v>
      </c>
      <c r="F112">
        <v>35.989400000000003</v>
      </c>
      <c r="G112">
        <v>38.134799999999998</v>
      </c>
      <c r="H112">
        <v>33.7547</v>
      </c>
      <c r="I112">
        <v>26.77</v>
      </c>
      <c r="J112">
        <v>57.463500000000003</v>
      </c>
      <c r="K112">
        <v>481.29149999999998</v>
      </c>
    </row>
    <row r="113" spans="1:11" x14ac:dyDescent="0.5">
      <c r="A113" s="1">
        <v>38152</v>
      </c>
      <c r="B113">
        <v>2.1514000000000002</v>
      </c>
      <c r="C113">
        <v>14.684699999999999</v>
      </c>
      <c r="D113">
        <v>28.0701</v>
      </c>
      <c r="E113">
        <v>37.464199999999998</v>
      </c>
      <c r="F113">
        <v>35.474699999999999</v>
      </c>
      <c r="G113">
        <v>37.711100000000002</v>
      </c>
      <c r="H113">
        <v>33.81</v>
      </c>
      <c r="I113">
        <v>26.9</v>
      </c>
      <c r="J113">
        <v>56.639699999999998</v>
      </c>
      <c r="K113">
        <v>475.09109999999998</v>
      </c>
    </row>
    <row r="114" spans="1:11" x14ac:dyDescent="0.5">
      <c r="A114" s="1">
        <v>38153</v>
      </c>
      <c r="B114">
        <v>2.1920999999999999</v>
      </c>
      <c r="C114">
        <v>14.810700000000001</v>
      </c>
      <c r="D114">
        <v>28.511299999999999</v>
      </c>
      <c r="E114">
        <v>37.555</v>
      </c>
      <c r="F114">
        <v>35.414200000000001</v>
      </c>
      <c r="G114">
        <v>38.028799999999997</v>
      </c>
      <c r="H114">
        <v>34.462600000000002</v>
      </c>
      <c r="I114">
        <v>27.405000000000001</v>
      </c>
      <c r="J114">
        <v>56.971200000000003</v>
      </c>
      <c r="K114">
        <v>477.93720000000002</v>
      </c>
    </row>
    <row r="115" spans="1:11" x14ac:dyDescent="0.5">
      <c r="A115" s="1">
        <v>38154</v>
      </c>
      <c r="B115">
        <v>2.3386</v>
      </c>
      <c r="C115">
        <v>15.2997</v>
      </c>
      <c r="D115">
        <v>28.200500000000002</v>
      </c>
      <c r="E115">
        <v>37.625500000000002</v>
      </c>
      <c r="F115">
        <v>35.545400000000001</v>
      </c>
      <c r="G115">
        <v>37.332700000000003</v>
      </c>
      <c r="H115">
        <v>34.1614</v>
      </c>
      <c r="I115">
        <v>27.32</v>
      </c>
      <c r="J115">
        <v>56.378500000000003</v>
      </c>
      <c r="K115">
        <v>477.93720000000002</v>
      </c>
    </row>
    <row r="116" spans="1:11" x14ac:dyDescent="0.5">
      <c r="A116" s="1">
        <v>38155</v>
      </c>
      <c r="B116">
        <v>2.3435999999999999</v>
      </c>
      <c r="C116">
        <v>15.2241</v>
      </c>
      <c r="D116">
        <v>27.709099999999999</v>
      </c>
      <c r="E116">
        <v>37.625500000000002</v>
      </c>
      <c r="F116">
        <v>35.595799999999997</v>
      </c>
      <c r="G116">
        <v>37.690899999999999</v>
      </c>
      <c r="H116">
        <v>34.397300000000001</v>
      </c>
      <c r="I116">
        <v>27.768999999999998</v>
      </c>
      <c r="J116">
        <v>56.107300000000002</v>
      </c>
      <c r="K116">
        <v>478.5471</v>
      </c>
    </row>
    <row r="117" spans="1:11" x14ac:dyDescent="0.5">
      <c r="A117" s="1">
        <v>38156</v>
      </c>
      <c r="B117">
        <v>2.3506999999999998</v>
      </c>
      <c r="C117">
        <v>15.138400000000001</v>
      </c>
      <c r="D117">
        <v>27.719100000000001</v>
      </c>
      <c r="E117">
        <v>37.534799999999997</v>
      </c>
      <c r="F117">
        <v>35.757300000000001</v>
      </c>
      <c r="G117">
        <v>37.5396</v>
      </c>
      <c r="H117">
        <v>34.723599999999998</v>
      </c>
      <c r="I117">
        <v>28.35</v>
      </c>
      <c r="J117">
        <v>55.876199999999997</v>
      </c>
      <c r="K117">
        <v>482.81619999999998</v>
      </c>
    </row>
    <row r="118" spans="1:11" x14ac:dyDescent="0.5">
      <c r="A118" s="1">
        <v>38159</v>
      </c>
      <c r="B118">
        <v>2.3092999999999999</v>
      </c>
      <c r="C118">
        <v>15.0275</v>
      </c>
      <c r="D118">
        <v>27.598700000000001</v>
      </c>
      <c r="E118">
        <v>37.302900000000001</v>
      </c>
      <c r="F118">
        <v>35.525199999999998</v>
      </c>
      <c r="G118">
        <v>37.822000000000003</v>
      </c>
      <c r="H118">
        <v>34.296900000000001</v>
      </c>
      <c r="I118">
        <v>28.35</v>
      </c>
      <c r="J118">
        <v>55.183</v>
      </c>
      <c r="K118">
        <v>479.56349999999998</v>
      </c>
    </row>
    <row r="119" spans="1:11" x14ac:dyDescent="0.5">
      <c r="A119" s="1">
        <v>38160</v>
      </c>
      <c r="B119">
        <v>2.3571</v>
      </c>
      <c r="C119">
        <v>15.148400000000001</v>
      </c>
      <c r="D119">
        <v>28.120200000000001</v>
      </c>
      <c r="E119">
        <v>37.262599999999999</v>
      </c>
      <c r="F119">
        <v>35.2224</v>
      </c>
      <c r="G119">
        <v>38.664400000000001</v>
      </c>
      <c r="H119">
        <v>34.668399999999998</v>
      </c>
      <c r="I119">
        <v>28.29</v>
      </c>
      <c r="J119">
        <v>54.308999999999997</v>
      </c>
      <c r="K119">
        <v>477.63229999999999</v>
      </c>
    </row>
    <row r="120" spans="1:11" x14ac:dyDescent="0.5">
      <c r="A120" s="1">
        <v>38161</v>
      </c>
      <c r="B120">
        <v>2.4070999999999998</v>
      </c>
      <c r="C120">
        <v>15.4358</v>
      </c>
      <c r="D120">
        <v>28.601600000000001</v>
      </c>
      <c r="E120">
        <v>37.927999999999997</v>
      </c>
      <c r="F120">
        <v>35.283000000000001</v>
      </c>
      <c r="G120">
        <v>39.289900000000003</v>
      </c>
      <c r="H120">
        <v>34.788899999999998</v>
      </c>
      <c r="I120">
        <v>28.3</v>
      </c>
      <c r="J120">
        <v>53.796700000000001</v>
      </c>
      <c r="K120">
        <v>480.17340000000002</v>
      </c>
    </row>
    <row r="121" spans="1:11" x14ac:dyDescent="0.5">
      <c r="A121" s="1">
        <v>38162</v>
      </c>
      <c r="B121">
        <v>2.37</v>
      </c>
      <c r="C121">
        <v>15.3803</v>
      </c>
      <c r="D121">
        <v>28.03</v>
      </c>
      <c r="E121">
        <v>38.0792</v>
      </c>
      <c r="F121">
        <v>35.131599999999999</v>
      </c>
      <c r="G121">
        <v>39.900300000000001</v>
      </c>
      <c r="H121">
        <v>34.758800000000001</v>
      </c>
      <c r="I121">
        <v>28.39</v>
      </c>
      <c r="J121">
        <v>53.394799999999996</v>
      </c>
      <c r="K121">
        <v>478.95370000000003</v>
      </c>
    </row>
    <row r="122" spans="1:11" x14ac:dyDescent="0.5">
      <c r="A122" s="1">
        <v>38163</v>
      </c>
      <c r="B122">
        <v>2.4070999999999998</v>
      </c>
      <c r="C122">
        <v>15.6526</v>
      </c>
      <c r="D122">
        <v>27.859500000000001</v>
      </c>
      <c r="E122">
        <v>38.301000000000002</v>
      </c>
      <c r="F122">
        <v>34.132399999999997</v>
      </c>
      <c r="G122">
        <v>39.421100000000003</v>
      </c>
      <c r="H122">
        <v>35.019799999999996</v>
      </c>
      <c r="I122">
        <v>28.57</v>
      </c>
      <c r="J122">
        <v>52.751899999999999</v>
      </c>
      <c r="K122">
        <v>475.70100000000002</v>
      </c>
    </row>
    <row r="123" spans="1:11" x14ac:dyDescent="0.5">
      <c r="A123" s="1">
        <v>38166</v>
      </c>
      <c r="B123">
        <v>2.3207</v>
      </c>
      <c r="C123">
        <v>15.3703</v>
      </c>
      <c r="D123">
        <v>27.458300000000001</v>
      </c>
      <c r="E123">
        <v>38.2607</v>
      </c>
      <c r="F123">
        <v>34.374600000000001</v>
      </c>
      <c r="G123">
        <v>39.083100000000002</v>
      </c>
      <c r="H123">
        <v>34.066000000000003</v>
      </c>
      <c r="I123">
        <v>28.28</v>
      </c>
      <c r="J123">
        <v>52.701599999999999</v>
      </c>
      <c r="K123">
        <v>472.85489999999999</v>
      </c>
    </row>
    <row r="124" spans="1:11" x14ac:dyDescent="0.5">
      <c r="A124" s="1">
        <v>38167</v>
      </c>
      <c r="B124">
        <v>2.3214000000000001</v>
      </c>
      <c r="C124">
        <v>15.0627</v>
      </c>
      <c r="D124">
        <v>27.678999999999998</v>
      </c>
      <c r="E124">
        <v>38.603499999999997</v>
      </c>
      <c r="F124">
        <v>34.657200000000003</v>
      </c>
      <c r="G124">
        <v>39.759</v>
      </c>
      <c r="H124">
        <v>34.882599999999996</v>
      </c>
      <c r="I124">
        <v>28.5</v>
      </c>
      <c r="J124">
        <v>52.2194</v>
      </c>
      <c r="K124">
        <v>470.9237</v>
      </c>
    </row>
    <row r="125" spans="1:11" x14ac:dyDescent="0.5">
      <c r="A125" s="1">
        <v>38168</v>
      </c>
      <c r="B125">
        <v>2.3243</v>
      </c>
      <c r="C125">
        <v>15.254300000000001</v>
      </c>
      <c r="D125">
        <v>27.678999999999998</v>
      </c>
      <c r="E125">
        <v>39.087400000000002</v>
      </c>
      <c r="F125">
        <v>34.596699999999998</v>
      </c>
      <c r="G125">
        <v>40.071800000000003</v>
      </c>
      <c r="H125">
        <v>35.356400000000001</v>
      </c>
      <c r="I125">
        <v>28.56</v>
      </c>
      <c r="J125">
        <v>53.003</v>
      </c>
      <c r="K125">
        <v>472.65159999999997</v>
      </c>
    </row>
    <row r="126" spans="1:11" x14ac:dyDescent="0.5">
      <c r="A126" s="1">
        <v>38169</v>
      </c>
      <c r="B126">
        <v>2.3071000000000002</v>
      </c>
      <c r="C126">
        <v>15.259399999999999</v>
      </c>
      <c r="D126">
        <v>27.097300000000001</v>
      </c>
      <c r="E126">
        <v>38.825299999999999</v>
      </c>
      <c r="F126">
        <v>34.243400000000001</v>
      </c>
      <c r="G126">
        <v>39.436199999999999</v>
      </c>
      <c r="H126">
        <v>34.207099999999997</v>
      </c>
      <c r="I126">
        <v>28.63</v>
      </c>
      <c r="J126">
        <v>51.998399999999997</v>
      </c>
      <c r="K126">
        <v>467.87430000000001</v>
      </c>
    </row>
    <row r="127" spans="1:11" x14ac:dyDescent="0.5">
      <c r="A127" s="1">
        <v>38170</v>
      </c>
      <c r="B127">
        <v>2.2200000000000002</v>
      </c>
      <c r="C127">
        <v>15.2341</v>
      </c>
      <c r="D127">
        <v>26.4053</v>
      </c>
      <c r="E127">
        <v>38.733699999999999</v>
      </c>
      <c r="F127">
        <v>34.253500000000003</v>
      </c>
      <c r="G127">
        <v>38.6997</v>
      </c>
      <c r="H127">
        <v>33.622399999999999</v>
      </c>
      <c r="I127">
        <v>28.57</v>
      </c>
      <c r="J127">
        <v>52.169199999999996</v>
      </c>
      <c r="K127">
        <v>465.12990000000002</v>
      </c>
    </row>
    <row r="128" spans="1:11" x14ac:dyDescent="0.5">
      <c r="A128" s="1">
        <v>38174</v>
      </c>
      <c r="B128">
        <v>2.2107000000000001</v>
      </c>
      <c r="C128">
        <v>15.093</v>
      </c>
      <c r="D128">
        <v>26.184699999999999</v>
      </c>
      <c r="E128">
        <v>37.889499999999998</v>
      </c>
      <c r="F128">
        <v>34.182899999999997</v>
      </c>
      <c r="G128">
        <v>38.704799999999999</v>
      </c>
      <c r="H128">
        <v>33.743400000000001</v>
      </c>
      <c r="I128">
        <v>28.02</v>
      </c>
      <c r="J128">
        <v>52.319899999999997</v>
      </c>
      <c r="K128">
        <v>461.97890000000001</v>
      </c>
    </row>
    <row r="129" spans="1:11" x14ac:dyDescent="0.5">
      <c r="A129" s="1">
        <v>38175</v>
      </c>
      <c r="B129">
        <v>2.1707000000000001</v>
      </c>
      <c r="C129">
        <v>15.2745</v>
      </c>
      <c r="D129">
        <v>26.415399999999998</v>
      </c>
      <c r="E129">
        <v>37.492800000000003</v>
      </c>
      <c r="F129">
        <v>34.031500000000001</v>
      </c>
      <c r="G129">
        <v>39.093200000000003</v>
      </c>
      <c r="H129">
        <v>33.042700000000004</v>
      </c>
      <c r="I129">
        <v>28.1</v>
      </c>
      <c r="J129">
        <v>52.561</v>
      </c>
      <c r="K129">
        <v>463.80849999999998</v>
      </c>
    </row>
    <row r="130" spans="1:11" x14ac:dyDescent="0.5">
      <c r="A130" s="1">
        <v>38176</v>
      </c>
      <c r="B130">
        <v>2.1528999999999998</v>
      </c>
      <c r="C130">
        <v>15.1585</v>
      </c>
      <c r="D130">
        <v>26.295000000000002</v>
      </c>
      <c r="E130">
        <v>37.380899999999997</v>
      </c>
      <c r="F130">
        <v>34.253500000000003</v>
      </c>
      <c r="G130">
        <v>38.603900000000003</v>
      </c>
      <c r="H130">
        <v>32.684800000000003</v>
      </c>
      <c r="I130">
        <v>27.64</v>
      </c>
      <c r="J130">
        <v>52.420400000000001</v>
      </c>
      <c r="K130">
        <v>459.13279999999997</v>
      </c>
    </row>
    <row r="131" spans="1:11" x14ac:dyDescent="0.5">
      <c r="A131" s="1">
        <v>38177</v>
      </c>
      <c r="B131">
        <v>2.145</v>
      </c>
      <c r="C131">
        <v>15.0375</v>
      </c>
      <c r="D131">
        <v>26.646000000000001</v>
      </c>
      <c r="E131">
        <v>37.462299999999999</v>
      </c>
      <c r="F131">
        <v>34.314100000000003</v>
      </c>
      <c r="G131">
        <v>38.881300000000003</v>
      </c>
      <c r="H131">
        <v>32.815899999999999</v>
      </c>
      <c r="I131">
        <v>27.86</v>
      </c>
      <c r="J131">
        <v>51.998399999999997</v>
      </c>
      <c r="K131">
        <v>457.7097</v>
      </c>
    </row>
    <row r="132" spans="1:11" x14ac:dyDescent="0.5">
      <c r="A132" s="1">
        <v>38180</v>
      </c>
      <c r="B132">
        <v>2.0813999999999999</v>
      </c>
      <c r="C132">
        <v>14.9115</v>
      </c>
      <c r="D132">
        <v>26.315100000000001</v>
      </c>
      <c r="E132">
        <v>37.533499999999997</v>
      </c>
      <c r="F132">
        <v>33.930599999999998</v>
      </c>
      <c r="G132">
        <v>39.461399999999998</v>
      </c>
      <c r="H132">
        <v>32.715000000000003</v>
      </c>
      <c r="I132">
        <v>27.89</v>
      </c>
      <c r="J132">
        <v>52.450499999999998</v>
      </c>
      <c r="K132">
        <v>456.38839999999999</v>
      </c>
    </row>
    <row r="133" spans="1:11" x14ac:dyDescent="0.5">
      <c r="A133" s="1">
        <v>38181</v>
      </c>
      <c r="B133">
        <v>2.0871</v>
      </c>
      <c r="C133">
        <v>14.941800000000001</v>
      </c>
      <c r="D133">
        <v>26.2148</v>
      </c>
      <c r="E133">
        <v>37.7776</v>
      </c>
      <c r="F133">
        <v>34.4756</v>
      </c>
      <c r="G133">
        <v>39.985999999999997</v>
      </c>
      <c r="H133">
        <v>32.962000000000003</v>
      </c>
      <c r="I133">
        <v>27.6</v>
      </c>
      <c r="J133">
        <v>53.254199999999997</v>
      </c>
      <c r="K133">
        <v>460.45420000000001</v>
      </c>
    </row>
    <row r="134" spans="1:11" x14ac:dyDescent="0.5">
      <c r="A134" s="1">
        <v>38182</v>
      </c>
      <c r="B134">
        <v>2.1128999999999998</v>
      </c>
      <c r="C134">
        <v>15.3803</v>
      </c>
      <c r="D134">
        <v>23.446899999999999</v>
      </c>
      <c r="E134">
        <v>37.075699999999998</v>
      </c>
      <c r="F134">
        <v>34.324199999999998</v>
      </c>
      <c r="G134">
        <v>39.738900000000001</v>
      </c>
      <c r="H134">
        <v>32.906599999999997</v>
      </c>
      <c r="I134">
        <v>28.13</v>
      </c>
      <c r="J134">
        <v>52.822200000000002</v>
      </c>
      <c r="K134">
        <v>458.42129999999997</v>
      </c>
    </row>
    <row r="135" spans="1:11" x14ac:dyDescent="0.5">
      <c r="A135" s="1">
        <v>38183</v>
      </c>
      <c r="B135">
        <v>2.3521000000000001</v>
      </c>
      <c r="C135">
        <v>15.6526</v>
      </c>
      <c r="D135">
        <v>23.216200000000001</v>
      </c>
      <c r="E135">
        <v>36.618000000000002</v>
      </c>
      <c r="F135">
        <v>32.881</v>
      </c>
      <c r="G135">
        <v>40.051600000000001</v>
      </c>
      <c r="H135">
        <v>33.2393</v>
      </c>
      <c r="I135">
        <v>27.87</v>
      </c>
      <c r="J135">
        <v>52.571100000000001</v>
      </c>
      <c r="K135">
        <v>449.37479999999999</v>
      </c>
    </row>
    <row r="136" spans="1:11" x14ac:dyDescent="0.5">
      <c r="A136" s="1">
        <v>38184</v>
      </c>
      <c r="B136">
        <v>2.2999999999999998</v>
      </c>
      <c r="C136">
        <v>15.8794</v>
      </c>
      <c r="D136">
        <v>22.795000000000002</v>
      </c>
      <c r="E136">
        <v>36.485799999999998</v>
      </c>
      <c r="F136">
        <v>32.679099999999998</v>
      </c>
      <c r="G136">
        <v>39.456400000000002</v>
      </c>
      <c r="H136">
        <v>33.219099999999997</v>
      </c>
      <c r="I136">
        <v>27.48</v>
      </c>
      <c r="J136">
        <v>52.892499999999998</v>
      </c>
      <c r="K136">
        <v>443.3777</v>
      </c>
    </row>
    <row r="137" spans="1:11" x14ac:dyDescent="0.5">
      <c r="A137" s="1">
        <v>38187</v>
      </c>
      <c r="B137">
        <v>2.2835999999999999</v>
      </c>
      <c r="C137">
        <v>15.7584</v>
      </c>
      <c r="D137">
        <v>22.9756</v>
      </c>
      <c r="E137">
        <v>36.618000000000002</v>
      </c>
      <c r="F137">
        <v>32.406599999999997</v>
      </c>
      <c r="G137">
        <v>39.649099999999997</v>
      </c>
      <c r="H137">
        <v>32.835999999999999</v>
      </c>
      <c r="I137">
        <v>27.95</v>
      </c>
      <c r="J137">
        <v>53.103499999999997</v>
      </c>
      <c r="K137">
        <v>447.1386</v>
      </c>
    </row>
    <row r="138" spans="1:11" x14ac:dyDescent="0.5">
      <c r="A138" s="1">
        <v>38188</v>
      </c>
      <c r="B138">
        <v>2.2999999999999998</v>
      </c>
      <c r="C138">
        <v>15.844099999999999</v>
      </c>
      <c r="D138">
        <v>23.3065</v>
      </c>
      <c r="E138">
        <v>37.024900000000002</v>
      </c>
      <c r="F138">
        <v>32.628700000000002</v>
      </c>
      <c r="G138">
        <v>39.588200000000001</v>
      </c>
      <c r="H138">
        <v>32.755400000000002</v>
      </c>
      <c r="I138">
        <v>28.32</v>
      </c>
      <c r="J138">
        <v>53.4953</v>
      </c>
      <c r="K138">
        <v>447.74849999999998</v>
      </c>
    </row>
    <row r="139" spans="1:11" x14ac:dyDescent="0.5">
      <c r="A139" s="1">
        <v>38189</v>
      </c>
      <c r="B139">
        <v>2.2585999999999999</v>
      </c>
      <c r="C139">
        <v>15.6021</v>
      </c>
      <c r="D139">
        <v>22.624500000000001</v>
      </c>
      <c r="E139">
        <v>37.452100000000002</v>
      </c>
      <c r="F139">
        <v>32.2956</v>
      </c>
      <c r="G139">
        <v>39.020299999999999</v>
      </c>
      <c r="H139">
        <v>32.044600000000003</v>
      </c>
      <c r="I139">
        <v>28.86</v>
      </c>
      <c r="J139">
        <v>53.364699999999999</v>
      </c>
      <c r="K139">
        <v>446.63040000000001</v>
      </c>
    </row>
    <row r="140" spans="1:11" x14ac:dyDescent="0.5">
      <c r="A140" s="1">
        <v>38190</v>
      </c>
      <c r="B140">
        <v>2.2629000000000001</v>
      </c>
      <c r="C140">
        <v>15.647500000000001</v>
      </c>
      <c r="D140">
        <v>23.336600000000001</v>
      </c>
      <c r="E140">
        <v>37.4114</v>
      </c>
      <c r="F140">
        <v>32.810299999999998</v>
      </c>
      <c r="G140">
        <v>37.286099999999998</v>
      </c>
      <c r="H140">
        <v>31.353999999999999</v>
      </c>
      <c r="I140">
        <v>29</v>
      </c>
      <c r="J140">
        <v>53.153700000000001</v>
      </c>
      <c r="K140">
        <v>453.339</v>
      </c>
    </row>
    <row r="141" spans="1:11" x14ac:dyDescent="0.5">
      <c r="A141" s="1">
        <v>38191</v>
      </c>
      <c r="B141">
        <v>2.1928999999999998</v>
      </c>
      <c r="C141">
        <v>15.400499999999999</v>
      </c>
      <c r="D141">
        <v>22.7349</v>
      </c>
      <c r="E141">
        <v>37.1571</v>
      </c>
      <c r="F141">
        <v>32.598399999999998</v>
      </c>
      <c r="G141">
        <v>37.128900000000002</v>
      </c>
      <c r="H141">
        <v>31.1877</v>
      </c>
      <c r="I141">
        <v>28.03</v>
      </c>
      <c r="J141">
        <v>53.404899999999998</v>
      </c>
      <c r="K141">
        <v>450.3913</v>
      </c>
    </row>
    <row r="142" spans="1:11" x14ac:dyDescent="0.5">
      <c r="A142" s="1">
        <v>38194</v>
      </c>
      <c r="B142">
        <v>2.2328999999999999</v>
      </c>
      <c r="C142">
        <v>15.178699999999999</v>
      </c>
      <c r="D142">
        <v>23.035699999999999</v>
      </c>
      <c r="E142">
        <v>37.0961</v>
      </c>
      <c r="F142">
        <v>32.033200000000001</v>
      </c>
      <c r="G142">
        <v>36.814500000000002</v>
      </c>
      <c r="H142">
        <v>30.9407</v>
      </c>
      <c r="I142">
        <v>28.66</v>
      </c>
      <c r="J142">
        <v>52.892499999999998</v>
      </c>
      <c r="K142">
        <v>445.30900000000003</v>
      </c>
    </row>
    <row r="143" spans="1:11" x14ac:dyDescent="0.5">
      <c r="A143" s="1">
        <v>38195</v>
      </c>
      <c r="B143">
        <v>2.3163999999999998</v>
      </c>
      <c r="C143">
        <v>15.571899999999999</v>
      </c>
      <c r="D143">
        <v>23.336600000000001</v>
      </c>
      <c r="E143">
        <v>37.543599999999998</v>
      </c>
      <c r="F143">
        <v>32.396500000000003</v>
      </c>
      <c r="G143">
        <v>36.596400000000003</v>
      </c>
      <c r="H143">
        <v>30.900300000000001</v>
      </c>
      <c r="I143">
        <v>28.44</v>
      </c>
      <c r="J143">
        <v>54.148299999999999</v>
      </c>
      <c r="K143">
        <v>446.22379999999998</v>
      </c>
    </row>
    <row r="144" spans="1:11" x14ac:dyDescent="0.5">
      <c r="A144" s="1">
        <v>38196</v>
      </c>
      <c r="B144">
        <v>2.3050000000000002</v>
      </c>
      <c r="C144">
        <v>15.728199999999999</v>
      </c>
      <c r="D144">
        <v>23.527100000000001</v>
      </c>
      <c r="E144">
        <v>37.706400000000002</v>
      </c>
      <c r="F144">
        <v>31.912099999999999</v>
      </c>
      <c r="G144">
        <v>37.235300000000002</v>
      </c>
      <c r="H144">
        <v>31.666599999999999</v>
      </c>
      <c r="I144">
        <v>28.58</v>
      </c>
      <c r="J144">
        <v>54.158299999999997</v>
      </c>
      <c r="K144">
        <v>448.35840000000002</v>
      </c>
    </row>
    <row r="145" spans="1:11" x14ac:dyDescent="0.5">
      <c r="A145" s="1">
        <v>38197</v>
      </c>
      <c r="B145">
        <v>2.3313999999999999</v>
      </c>
      <c r="C145">
        <v>15.869299999999999</v>
      </c>
      <c r="D145">
        <v>24.310400000000001</v>
      </c>
      <c r="E145">
        <v>37.7776</v>
      </c>
      <c r="F145">
        <v>32.225000000000001</v>
      </c>
      <c r="G145">
        <v>37.488900000000001</v>
      </c>
      <c r="H145">
        <v>31.7775</v>
      </c>
      <c r="I145">
        <v>28.48</v>
      </c>
      <c r="J145">
        <v>53.726300000000002</v>
      </c>
      <c r="K145">
        <v>454.15219999999999</v>
      </c>
    </row>
    <row r="146" spans="1:11" x14ac:dyDescent="0.5">
      <c r="A146" s="1">
        <v>38198</v>
      </c>
      <c r="B146">
        <v>2.31</v>
      </c>
      <c r="C146">
        <v>16.005400000000002</v>
      </c>
      <c r="D146">
        <v>24.4498</v>
      </c>
      <c r="E146">
        <v>37.9709</v>
      </c>
      <c r="F146">
        <v>32.255200000000002</v>
      </c>
      <c r="G146">
        <v>37.265799999999999</v>
      </c>
      <c r="H146">
        <v>31.6615</v>
      </c>
      <c r="I146">
        <v>28.49</v>
      </c>
      <c r="J146">
        <v>53.254199999999997</v>
      </c>
      <c r="K146">
        <v>452.20339999999999</v>
      </c>
    </row>
    <row r="147" spans="1:11" x14ac:dyDescent="0.5">
      <c r="A147" s="1">
        <v>38201</v>
      </c>
      <c r="B147">
        <v>2.2557</v>
      </c>
      <c r="C147">
        <v>15.778600000000001</v>
      </c>
      <c r="D147">
        <v>24.9712</v>
      </c>
      <c r="E147">
        <v>38.052199999999999</v>
      </c>
      <c r="F147">
        <v>32.497500000000002</v>
      </c>
      <c r="G147">
        <v>37.067999999999998</v>
      </c>
      <c r="H147">
        <v>31.651399999999999</v>
      </c>
      <c r="I147">
        <v>28.52</v>
      </c>
      <c r="J147">
        <v>53.424999999999997</v>
      </c>
      <c r="K147">
        <v>454.56240000000003</v>
      </c>
    </row>
    <row r="148" spans="1:11" x14ac:dyDescent="0.5">
      <c r="A148" s="1">
        <v>38202</v>
      </c>
      <c r="B148">
        <v>2.2349999999999999</v>
      </c>
      <c r="C148">
        <v>15.818899999999999</v>
      </c>
      <c r="D148">
        <v>24.2392</v>
      </c>
      <c r="E148">
        <v>37.706400000000002</v>
      </c>
      <c r="F148">
        <v>32.7498</v>
      </c>
      <c r="G148">
        <v>36.347900000000003</v>
      </c>
      <c r="H148">
        <v>31.5002</v>
      </c>
      <c r="I148">
        <v>28.07</v>
      </c>
      <c r="J148">
        <v>53.113500000000002</v>
      </c>
      <c r="K148">
        <v>451.69060000000002</v>
      </c>
    </row>
    <row r="149" spans="1:11" x14ac:dyDescent="0.5">
      <c r="A149" s="1">
        <v>38203</v>
      </c>
      <c r="B149">
        <v>2.2707000000000002</v>
      </c>
      <c r="C149">
        <v>15.440799999999999</v>
      </c>
      <c r="D149">
        <v>24.078700000000001</v>
      </c>
      <c r="E149">
        <v>37.848799999999997</v>
      </c>
      <c r="F149">
        <v>32.699300000000001</v>
      </c>
      <c r="G149">
        <v>36.3581</v>
      </c>
      <c r="H149">
        <v>31.2834</v>
      </c>
      <c r="I149">
        <v>28.06</v>
      </c>
      <c r="J149">
        <v>53.445099999999996</v>
      </c>
      <c r="K149">
        <v>455.38290000000001</v>
      </c>
    </row>
    <row r="150" spans="1:11" x14ac:dyDescent="0.5">
      <c r="A150" s="1">
        <v>38204</v>
      </c>
      <c r="B150">
        <v>2.2421000000000002</v>
      </c>
      <c r="C150">
        <v>15.178699999999999</v>
      </c>
      <c r="D150">
        <v>23.7773</v>
      </c>
      <c r="E150">
        <v>36.902799999999999</v>
      </c>
      <c r="F150">
        <v>31.942399999999999</v>
      </c>
      <c r="G150">
        <v>35.3033</v>
      </c>
      <c r="H150">
        <v>30.1694</v>
      </c>
      <c r="I150">
        <v>27.53</v>
      </c>
      <c r="J150">
        <v>52.2898</v>
      </c>
      <c r="K150">
        <v>449.53680000000003</v>
      </c>
    </row>
    <row r="151" spans="1:11" x14ac:dyDescent="0.5">
      <c r="A151" s="1">
        <v>38205</v>
      </c>
      <c r="B151">
        <v>2.1271</v>
      </c>
      <c r="C151">
        <v>14.956899999999999</v>
      </c>
      <c r="D151">
        <v>22.8733</v>
      </c>
      <c r="E151">
        <v>36.709600000000002</v>
      </c>
      <c r="F151">
        <v>31.468</v>
      </c>
      <c r="G151">
        <v>35.622799999999998</v>
      </c>
      <c r="H151">
        <v>29.0352</v>
      </c>
      <c r="I151">
        <v>27.14</v>
      </c>
      <c r="J151">
        <v>51.566400000000002</v>
      </c>
      <c r="K151">
        <v>442.97269999999997</v>
      </c>
    </row>
    <row r="152" spans="1:11" x14ac:dyDescent="0.5">
      <c r="A152" s="1">
        <v>38208</v>
      </c>
      <c r="B152">
        <v>2.1642999999999999</v>
      </c>
      <c r="C152">
        <v>15.072800000000001</v>
      </c>
      <c r="D152">
        <v>22.6723</v>
      </c>
      <c r="E152">
        <v>36.6892</v>
      </c>
      <c r="F152">
        <v>31.488199999999999</v>
      </c>
      <c r="G152">
        <v>35.531500000000001</v>
      </c>
      <c r="H152">
        <v>29.4284</v>
      </c>
      <c r="I152">
        <v>27.18</v>
      </c>
      <c r="J152">
        <v>51.6066</v>
      </c>
      <c r="K152">
        <v>445.84449999999998</v>
      </c>
    </row>
    <row r="153" spans="1:11" x14ac:dyDescent="0.5">
      <c r="A153" s="1">
        <v>38209</v>
      </c>
      <c r="B153">
        <v>2.2513999999999998</v>
      </c>
      <c r="C153">
        <v>15.0375</v>
      </c>
      <c r="D153">
        <v>22.642199999999999</v>
      </c>
      <c r="E153">
        <v>37.625</v>
      </c>
      <c r="F153">
        <v>31.770800000000001</v>
      </c>
      <c r="G153">
        <v>36.134999999999998</v>
      </c>
      <c r="H153">
        <v>30.572700000000001</v>
      </c>
      <c r="I153">
        <v>27.72</v>
      </c>
      <c r="J153">
        <v>52.35</v>
      </c>
      <c r="K153">
        <v>453.12650000000002</v>
      </c>
    </row>
    <row r="154" spans="1:11" x14ac:dyDescent="0.5">
      <c r="A154" s="1">
        <v>38210</v>
      </c>
      <c r="B154">
        <v>2.2149999999999999</v>
      </c>
      <c r="C154">
        <v>14.6645</v>
      </c>
      <c r="D154">
        <v>22.2605</v>
      </c>
      <c r="E154">
        <v>37.533499999999997</v>
      </c>
      <c r="F154">
        <v>32.235100000000003</v>
      </c>
      <c r="G154">
        <v>36.540599999999998</v>
      </c>
      <c r="H154">
        <v>30.784400000000002</v>
      </c>
      <c r="I154">
        <v>27.41</v>
      </c>
      <c r="J154">
        <v>51.867800000000003</v>
      </c>
      <c r="K154">
        <v>454.87009999999998</v>
      </c>
    </row>
    <row r="155" spans="1:11" x14ac:dyDescent="0.5">
      <c r="A155" s="1">
        <v>38211</v>
      </c>
      <c r="B155">
        <v>2.1692999999999998</v>
      </c>
      <c r="C155">
        <v>14.261200000000001</v>
      </c>
      <c r="D155">
        <v>21.336300000000001</v>
      </c>
      <c r="E155">
        <v>37.492800000000003</v>
      </c>
      <c r="F155">
        <v>31.8901</v>
      </c>
      <c r="G155">
        <v>36.388500000000001</v>
      </c>
      <c r="H155">
        <v>30.1997</v>
      </c>
      <c r="I155">
        <v>26.88</v>
      </c>
      <c r="J155">
        <v>52.892499999999998</v>
      </c>
      <c r="K155">
        <v>450.25470000000001</v>
      </c>
    </row>
    <row r="156" spans="1:11" x14ac:dyDescent="0.5">
      <c r="A156" s="1">
        <v>38212</v>
      </c>
      <c r="B156">
        <v>2.2029000000000001</v>
      </c>
      <c r="C156">
        <v>14.1554</v>
      </c>
      <c r="D156">
        <v>21.657800000000002</v>
      </c>
      <c r="E156">
        <v>37.503</v>
      </c>
      <c r="F156">
        <v>31.606000000000002</v>
      </c>
      <c r="G156">
        <v>36.383400000000002</v>
      </c>
      <c r="H156">
        <v>29.932500000000001</v>
      </c>
      <c r="I156">
        <v>27.02</v>
      </c>
      <c r="J156">
        <v>53.646000000000001</v>
      </c>
      <c r="K156">
        <v>451.38290000000001</v>
      </c>
    </row>
    <row r="157" spans="1:11" x14ac:dyDescent="0.5">
      <c r="A157" s="1">
        <v>38215</v>
      </c>
      <c r="B157">
        <v>2.1985999999999999</v>
      </c>
      <c r="C157">
        <v>14.0092</v>
      </c>
      <c r="D157">
        <v>21.517099999999999</v>
      </c>
      <c r="E157">
        <v>38.387900000000002</v>
      </c>
      <c r="F157">
        <v>31.8596</v>
      </c>
      <c r="G157">
        <v>36.9514</v>
      </c>
      <c r="H157">
        <v>30.7592</v>
      </c>
      <c r="I157">
        <v>27.09</v>
      </c>
      <c r="J157">
        <v>54.5501</v>
      </c>
      <c r="K157">
        <v>459.17779999999999</v>
      </c>
    </row>
    <row r="158" spans="1:11" x14ac:dyDescent="0.5">
      <c r="A158" s="1">
        <v>38216</v>
      </c>
      <c r="B158">
        <v>2.2050000000000001</v>
      </c>
      <c r="C158">
        <v>13.7621</v>
      </c>
      <c r="D158">
        <v>21.6065</v>
      </c>
      <c r="E158">
        <v>38.581200000000003</v>
      </c>
      <c r="F158">
        <v>31.839300000000001</v>
      </c>
      <c r="G158">
        <v>36.753599999999999</v>
      </c>
      <c r="H158">
        <v>30.320599999999999</v>
      </c>
      <c r="I158">
        <v>27.05</v>
      </c>
      <c r="J158">
        <v>55.223199999999999</v>
      </c>
      <c r="K158">
        <v>463.17779999999999</v>
      </c>
    </row>
    <row r="159" spans="1:11" x14ac:dyDescent="0.5">
      <c r="A159" s="1">
        <v>38217</v>
      </c>
      <c r="B159">
        <v>2.2671000000000001</v>
      </c>
      <c r="C159">
        <v>14.2158</v>
      </c>
      <c r="D159">
        <v>22.320799999999998</v>
      </c>
      <c r="E159">
        <v>38.977899999999998</v>
      </c>
      <c r="F159">
        <v>32.316200000000002</v>
      </c>
      <c r="G159">
        <v>36.763800000000003</v>
      </c>
      <c r="H159">
        <v>30.572700000000001</v>
      </c>
      <c r="I159">
        <v>27.46</v>
      </c>
      <c r="J159">
        <v>54.841500000000003</v>
      </c>
      <c r="K159">
        <v>468.10079999999999</v>
      </c>
    </row>
    <row r="160" spans="1:11" x14ac:dyDescent="0.5">
      <c r="A160" s="1">
        <v>38218</v>
      </c>
      <c r="B160">
        <v>2.1936</v>
      </c>
      <c r="C160">
        <v>14.2158</v>
      </c>
      <c r="D160">
        <v>22.1098</v>
      </c>
      <c r="E160">
        <v>38.6524</v>
      </c>
      <c r="F160">
        <v>31.940799999999999</v>
      </c>
      <c r="G160">
        <v>36.150199999999998</v>
      </c>
      <c r="H160">
        <v>30.582799999999999</v>
      </c>
      <c r="I160">
        <v>27.12</v>
      </c>
      <c r="J160">
        <v>55.244300000000003</v>
      </c>
      <c r="K160">
        <v>466.25470000000001</v>
      </c>
    </row>
    <row r="161" spans="1:11" x14ac:dyDescent="0.5">
      <c r="A161" s="1">
        <v>38219</v>
      </c>
      <c r="B161">
        <v>2.2000000000000002</v>
      </c>
      <c r="C161">
        <v>14.4931</v>
      </c>
      <c r="D161">
        <v>21.718</v>
      </c>
      <c r="E161">
        <v>39.313499999999998</v>
      </c>
      <c r="F161">
        <v>32.204599999999999</v>
      </c>
      <c r="G161">
        <v>36.631900000000002</v>
      </c>
      <c r="H161">
        <v>31.0213</v>
      </c>
      <c r="I161">
        <v>27.2</v>
      </c>
      <c r="J161">
        <v>55.032800000000002</v>
      </c>
      <c r="K161">
        <v>471.28030000000001</v>
      </c>
    </row>
    <row r="162" spans="1:11" x14ac:dyDescent="0.5">
      <c r="A162" s="1">
        <v>38222</v>
      </c>
      <c r="B162">
        <v>2.2200000000000002</v>
      </c>
      <c r="C162">
        <v>14.3066</v>
      </c>
      <c r="D162">
        <v>21.9893</v>
      </c>
      <c r="E162">
        <v>39.211799999999997</v>
      </c>
      <c r="F162">
        <v>32.113300000000002</v>
      </c>
      <c r="G162">
        <v>36.535600000000002</v>
      </c>
      <c r="H162">
        <v>31.172599999999999</v>
      </c>
      <c r="I162">
        <v>27.32</v>
      </c>
      <c r="J162">
        <v>54.1768</v>
      </c>
      <c r="K162">
        <v>469.947</v>
      </c>
    </row>
    <row r="163" spans="1:11" x14ac:dyDescent="0.5">
      <c r="A163" s="1">
        <v>38223</v>
      </c>
      <c r="B163">
        <v>2.2820999999999998</v>
      </c>
      <c r="C163">
        <v>14.2158</v>
      </c>
      <c r="D163">
        <v>21.7683</v>
      </c>
      <c r="E163">
        <v>39.252499999999998</v>
      </c>
      <c r="F163">
        <v>31.991499999999998</v>
      </c>
      <c r="G163">
        <v>37.093400000000003</v>
      </c>
      <c r="H163">
        <v>31.404399999999999</v>
      </c>
      <c r="I163">
        <v>27.32</v>
      </c>
      <c r="J163">
        <v>54.237299999999998</v>
      </c>
      <c r="K163">
        <v>470.9726</v>
      </c>
    </row>
    <row r="164" spans="1:11" x14ac:dyDescent="0.5">
      <c r="A164" s="1">
        <v>38224</v>
      </c>
      <c r="B164">
        <v>2.3607</v>
      </c>
      <c r="C164">
        <v>14.316700000000001</v>
      </c>
      <c r="D164">
        <v>22.049499999999998</v>
      </c>
      <c r="E164">
        <v>40.117100000000001</v>
      </c>
      <c r="F164">
        <v>32.377099999999999</v>
      </c>
      <c r="G164">
        <v>37.458500000000001</v>
      </c>
      <c r="H164">
        <v>31.757300000000001</v>
      </c>
      <c r="I164">
        <v>27.6309</v>
      </c>
      <c r="J164">
        <v>54.478900000000003</v>
      </c>
      <c r="K164">
        <v>474.87</v>
      </c>
    </row>
    <row r="165" spans="1:11" x14ac:dyDescent="0.5">
      <c r="A165" s="1">
        <v>38225</v>
      </c>
      <c r="B165">
        <v>2.4756999999999998</v>
      </c>
      <c r="C165">
        <v>14.513299999999999</v>
      </c>
      <c r="D165">
        <v>21.8687</v>
      </c>
      <c r="E165">
        <v>40.127200000000002</v>
      </c>
      <c r="F165">
        <v>32.783000000000001</v>
      </c>
      <c r="G165">
        <v>37.377299999999998</v>
      </c>
      <c r="H165">
        <v>31.606100000000001</v>
      </c>
      <c r="I165">
        <v>27.520600000000002</v>
      </c>
      <c r="J165">
        <v>54.257399999999997</v>
      </c>
      <c r="K165">
        <v>476.51100000000002</v>
      </c>
    </row>
    <row r="166" spans="1:11" x14ac:dyDescent="0.5">
      <c r="A166" s="1">
        <v>38226</v>
      </c>
      <c r="B166">
        <v>2.4535999999999998</v>
      </c>
      <c r="C166">
        <v>14.5939</v>
      </c>
      <c r="D166">
        <v>22.119900000000001</v>
      </c>
      <c r="E166">
        <v>40.401899999999998</v>
      </c>
      <c r="F166">
        <v>33.127899999999997</v>
      </c>
      <c r="G166">
        <v>37.372300000000003</v>
      </c>
      <c r="H166">
        <v>31.590900000000001</v>
      </c>
      <c r="I166">
        <v>27.540600000000001</v>
      </c>
      <c r="J166">
        <v>53.935200000000002</v>
      </c>
      <c r="K166">
        <v>479.17770000000002</v>
      </c>
    </row>
    <row r="167" spans="1:11" x14ac:dyDescent="0.5">
      <c r="A167" s="1">
        <v>38229</v>
      </c>
      <c r="B167">
        <v>2.4371</v>
      </c>
      <c r="C167">
        <v>14.6242</v>
      </c>
      <c r="D167">
        <v>21.698</v>
      </c>
      <c r="E167">
        <v>39.7712</v>
      </c>
      <c r="F167">
        <v>32.762700000000002</v>
      </c>
      <c r="G167">
        <v>36.637</v>
      </c>
      <c r="H167">
        <v>31.575800000000001</v>
      </c>
      <c r="I167">
        <v>27.380199999999999</v>
      </c>
      <c r="J167">
        <v>53.572600000000001</v>
      </c>
      <c r="K167">
        <v>475.9982</v>
      </c>
    </row>
    <row r="168" spans="1:11" x14ac:dyDescent="0.5">
      <c r="A168" s="1">
        <v>38230</v>
      </c>
      <c r="B168">
        <v>2.4636</v>
      </c>
      <c r="C168">
        <v>14.767799999999999</v>
      </c>
      <c r="D168">
        <v>21.386500000000002</v>
      </c>
      <c r="E168">
        <v>40.259500000000003</v>
      </c>
      <c r="F168">
        <v>33.148200000000003</v>
      </c>
      <c r="G168">
        <v>36.865200000000002</v>
      </c>
      <c r="H168">
        <v>31.8934</v>
      </c>
      <c r="I168">
        <v>27.380199999999999</v>
      </c>
      <c r="J168">
        <v>53.038899999999998</v>
      </c>
      <c r="K168">
        <v>477.74180000000001</v>
      </c>
    </row>
    <row r="169" spans="1:11" x14ac:dyDescent="0.5">
      <c r="A169" s="1">
        <v>38231</v>
      </c>
      <c r="B169">
        <v>2.5613999999999999</v>
      </c>
      <c r="C169">
        <v>15.1273</v>
      </c>
      <c r="D169">
        <v>21.527200000000001</v>
      </c>
      <c r="E169">
        <v>39.933999999999997</v>
      </c>
      <c r="F169">
        <v>32.823500000000003</v>
      </c>
      <c r="G169">
        <v>36.824599999999997</v>
      </c>
      <c r="H169">
        <v>31.918600000000001</v>
      </c>
      <c r="I169">
        <v>27.470400000000001</v>
      </c>
      <c r="J169">
        <v>52.998600000000003</v>
      </c>
      <c r="K169">
        <v>476.4085</v>
      </c>
    </row>
    <row r="170" spans="1:11" x14ac:dyDescent="0.5">
      <c r="A170" s="1">
        <v>38232</v>
      </c>
      <c r="B170">
        <v>2.5470999999999999</v>
      </c>
      <c r="C170">
        <v>15.036199999999999</v>
      </c>
      <c r="D170">
        <v>21.728100000000001</v>
      </c>
      <c r="E170">
        <v>40.523899999999998</v>
      </c>
      <c r="F170">
        <v>33.178699999999999</v>
      </c>
      <c r="G170">
        <v>37.093400000000003</v>
      </c>
      <c r="H170">
        <v>32.210999999999999</v>
      </c>
      <c r="I170">
        <v>27.7011</v>
      </c>
      <c r="J170">
        <v>53.391399999999997</v>
      </c>
      <c r="K170">
        <v>481.94690000000003</v>
      </c>
    </row>
    <row r="171" spans="1:11" x14ac:dyDescent="0.5">
      <c r="A171" s="1">
        <v>38233</v>
      </c>
      <c r="B171">
        <v>2.5164</v>
      </c>
      <c r="C171">
        <v>15.248799999999999</v>
      </c>
      <c r="D171">
        <v>20.140899999999998</v>
      </c>
      <c r="E171">
        <v>40.534100000000002</v>
      </c>
      <c r="F171">
        <v>33.026499999999999</v>
      </c>
      <c r="G171">
        <v>37.301299999999998</v>
      </c>
      <c r="H171">
        <v>31.9085</v>
      </c>
      <c r="I171">
        <v>27.189599999999999</v>
      </c>
      <c r="J171">
        <v>53.622999999999998</v>
      </c>
      <c r="K171">
        <v>480.4085</v>
      </c>
    </row>
    <row r="172" spans="1:11" x14ac:dyDescent="0.5">
      <c r="A172" s="1">
        <v>38237</v>
      </c>
      <c r="B172">
        <v>2.5543</v>
      </c>
      <c r="C172">
        <v>14.919700000000001</v>
      </c>
      <c r="D172">
        <v>19.9802</v>
      </c>
      <c r="E172">
        <v>40.554499999999997</v>
      </c>
      <c r="F172">
        <v>33.219299999999997</v>
      </c>
      <c r="G172">
        <v>38.254600000000003</v>
      </c>
      <c r="H172">
        <v>32.402500000000003</v>
      </c>
      <c r="I172">
        <v>27.4404</v>
      </c>
      <c r="J172">
        <v>53.6633</v>
      </c>
      <c r="K172">
        <v>484.20330000000001</v>
      </c>
    </row>
    <row r="173" spans="1:11" x14ac:dyDescent="0.5">
      <c r="A173" s="1">
        <v>38238</v>
      </c>
      <c r="B173">
        <v>2.5964</v>
      </c>
      <c r="C173">
        <v>15.1425</v>
      </c>
      <c r="D173">
        <v>19.8094</v>
      </c>
      <c r="E173">
        <v>40.045900000000003</v>
      </c>
      <c r="F173">
        <v>33.249699999999997</v>
      </c>
      <c r="G173">
        <v>38.132899999999999</v>
      </c>
      <c r="H173">
        <v>32.372300000000003</v>
      </c>
      <c r="I173">
        <v>27.3401</v>
      </c>
      <c r="J173">
        <v>53.451799999999999</v>
      </c>
      <c r="K173">
        <v>480.20330000000001</v>
      </c>
    </row>
    <row r="174" spans="1:11" x14ac:dyDescent="0.5">
      <c r="A174" s="1">
        <v>38239</v>
      </c>
      <c r="B174">
        <v>2.5499999999999998</v>
      </c>
      <c r="C174">
        <v>15.375400000000001</v>
      </c>
      <c r="D174">
        <v>20.261500000000002</v>
      </c>
      <c r="E174">
        <v>40.422199999999997</v>
      </c>
      <c r="F174">
        <v>32.914900000000003</v>
      </c>
      <c r="G174">
        <v>37.965499999999999</v>
      </c>
      <c r="H174">
        <v>32.316800000000001</v>
      </c>
      <c r="I174">
        <v>27.360099999999999</v>
      </c>
      <c r="J174">
        <v>52.938200000000002</v>
      </c>
      <c r="K174">
        <v>481.5367</v>
      </c>
    </row>
    <row r="175" spans="1:11" x14ac:dyDescent="0.5">
      <c r="A175" s="1">
        <v>38240</v>
      </c>
      <c r="B175">
        <v>2.5621</v>
      </c>
      <c r="C175">
        <v>15.345000000000001</v>
      </c>
      <c r="D175">
        <v>20.6633</v>
      </c>
      <c r="E175">
        <v>40.4833</v>
      </c>
      <c r="F175">
        <v>32.3264</v>
      </c>
      <c r="G175">
        <v>38.0822</v>
      </c>
      <c r="H175">
        <v>31.984100000000002</v>
      </c>
      <c r="I175">
        <v>27.570699999999999</v>
      </c>
      <c r="J175">
        <v>53.824399999999997</v>
      </c>
      <c r="K175">
        <v>484.51100000000002</v>
      </c>
    </row>
    <row r="176" spans="1:11" x14ac:dyDescent="0.5">
      <c r="A176" s="1">
        <v>38243</v>
      </c>
      <c r="B176">
        <v>2.5421</v>
      </c>
      <c r="C176">
        <v>15.572800000000001</v>
      </c>
      <c r="D176">
        <v>20.894300000000001</v>
      </c>
      <c r="E176">
        <v>39.832300000000004</v>
      </c>
      <c r="F176">
        <v>32.600299999999997</v>
      </c>
      <c r="G176">
        <v>38.518299999999996</v>
      </c>
      <c r="H176">
        <v>31.969000000000001</v>
      </c>
      <c r="I176">
        <v>27.33</v>
      </c>
      <c r="J176">
        <v>53.723700000000001</v>
      </c>
      <c r="K176">
        <v>482.04950000000002</v>
      </c>
    </row>
    <row r="177" spans="1:11" x14ac:dyDescent="0.5">
      <c r="A177" s="1">
        <v>38244</v>
      </c>
      <c r="B177">
        <v>2.5350000000000001</v>
      </c>
      <c r="C177">
        <v>15.557600000000001</v>
      </c>
      <c r="D177">
        <v>20.8642</v>
      </c>
      <c r="E177">
        <v>40.167900000000003</v>
      </c>
      <c r="F177">
        <v>32.590200000000003</v>
      </c>
      <c r="G177">
        <v>38.396599999999999</v>
      </c>
      <c r="H177">
        <v>32.473100000000002</v>
      </c>
      <c r="I177">
        <v>27.520600000000002</v>
      </c>
      <c r="J177">
        <v>53.592799999999997</v>
      </c>
      <c r="K177">
        <v>483.9982</v>
      </c>
    </row>
    <row r="178" spans="1:11" x14ac:dyDescent="0.5">
      <c r="A178" s="1">
        <v>38245</v>
      </c>
      <c r="B178">
        <v>2.5143</v>
      </c>
      <c r="C178">
        <v>15.6488</v>
      </c>
      <c r="D178">
        <v>20.512599999999999</v>
      </c>
      <c r="E178">
        <v>39.750900000000001</v>
      </c>
      <c r="F178">
        <v>32.316200000000002</v>
      </c>
      <c r="G178">
        <v>37.853999999999999</v>
      </c>
      <c r="H178">
        <v>32.468000000000004</v>
      </c>
      <c r="I178">
        <v>27.2699</v>
      </c>
      <c r="J178">
        <v>53.2806</v>
      </c>
      <c r="K178">
        <v>481.84440000000001</v>
      </c>
    </row>
    <row r="179" spans="1:11" x14ac:dyDescent="0.5">
      <c r="A179" s="1">
        <v>38246</v>
      </c>
      <c r="B179">
        <v>2.5964</v>
      </c>
      <c r="C179">
        <v>15.7348</v>
      </c>
      <c r="D179">
        <v>20.2012</v>
      </c>
      <c r="E179">
        <v>40.259500000000003</v>
      </c>
      <c r="F179">
        <v>32.245199999999997</v>
      </c>
      <c r="G179">
        <v>37.950299999999999</v>
      </c>
      <c r="H179">
        <v>32.760399999999997</v>
      </c>
      <c r="I179">
        <v>27.3401</v>
      </c>
      <c r="J179">
        <v>53.139600000000002</v>
      </c>
      <c r="K179">
        <v>483.8956</v>
      </c>
    </row>
    <row r="180" spans="1:11" x14ac:dyDescent="0.5">
      <c r="A180" s="1">
        <v>38247</v>
      </c>
      <c r="B180">
        <v>2.6528999999999998</v>
      </c>
      <c r="C180">
        <v>15.957599999999999</v>
      </c>
      <c r="D180">
        <v>20.683399999999999</v>
      </c>
      <c r="E180">
        <v>40.3307</v>
      </c>
      <c r="F180">
        <v>32.1843</v>
      </c>
      <c r="G180">
        <v>38.599400000000003</v>
      </c>
      <c r="H180">
        <v>32.770499999999998</v>
      </c>
      <c r="I180">
        <v>27.590800000000002</v>
      </c>
      <c r="J180">
        <v>52.8476</v>
      </c>
      <c r="K180">
        <v>481.5367</v>
      </c>
    </row>
    <row r="181" spans="1:11" x14ac:dyDescent="0.5">
      <c r="A181" s="1">
        <v>38250</v>
      </c>
      <c r="B181">
        <v>2.6936</v>
      </c>
      <c r="C181">
        <v>15.993</v>
      </c>
      <c r="D181">
        <v>21.014900000000001</v>
      </c>
      <c r="E181">
        <v>40.055999999999997</v>
      </c>
      <c r="F181">
        <v>31.4436</v>
      </c>
      <c r="G181">
        <v>38.477699999999999</v>
      </c>
      <c r="H181">
        <v>32.311799999999998</v>
      </c>
      <c r="I181">
        <v>27.590800000000002</v>
      </c>
      <c r="J181">
        <v>52.565600000000003</v>
      </c>
      <c r="K181">
        <v>465.63929999999999</v>
      </c>
    </row>
    <row r="182" spans="1:11" x14ac:dyDescent="0.5">
      <c r="A182" s="1">
        <v>38251</v>
      </c>
      <c r="B182">
        <v>2.7149999999999999</v>
      </c>
      <c r="C182">
        <v>16.337299999999999</v>
      </c>
      <c r="D182">
        <v>21.175599999999999</v>
      </c>
      <c r="E182">
        <v>40.788400000000003</v>
      </c>
      <c r="F182">
        <v>31.342199999999998</v>
      </c>
      <c r="G182">
        <v>38.7059</v>
      </c>
      <c r="H182">
        <v>32.296700000000001</v>
      </c>
      <c r="I182">
        <v>27.3401</v>
      </c>
      <c r="J182">
        <v>52.626100000000001</v>
      </c>
      <c r="K182">
        <v>468.20339999999999</v>
      </c>
    </row>
    <row r="183" spans="1:11" x14ac:dyDescent="0.5">
      <c r="A183" s="1">
        <v>38252</v>
      </c>
      <c r="B183">
        <v>2.6371000000000002</v>
      </c>
      <c r="C183">
        <v>16.231000000000002</v>
      </c>
      <c r="D183">
        <v>20.512599999999999</v>
      </c>
      <c r="E183">
        <v>40.534100000000002</v>
      </c>
      <c r="F183">
        <v>30.642099999999999</v>
      </c>
      <c r="G183">
        <v>38.213999999999999</v>
      </c>
      <c r="H183">
        <v>31.767399999999999</v>
      </c>
      <c r="I183">
        <v>27.1996</v>
      </c>
      <c r="J183">
        <v>52.0319</v>
      </c>
      <c r="K183">
        <v>455.17779999999999</v>
      </c>
    </row>
    <row r="184" spans="1:11" x14ac:dyDescent="0.5">
      <c r="A184" s="1">
        <v>38253</v>
      </c>
      <c r="B184">
        <v>2.6621000000000001</v>
      </c>
      <c r="C184">
        <v>16.322099999999999</v>
      </c>
      <c r="D184">
        <v>20.4724</v>
      </c>
      <c r="E184">
        <v>40.1374</v>
      </c>
      <c r="F184">
        <v>30.368099999999998</v>
      </c>
      <c r="G184">
        <v>37.777900000000002</v>
      </c>
      <c r="H184">
        <v>31.419599999999999</v>
      </c>
      <c r="I184">
        <v>27.430299999999999</v>
      </c>
      <c r="J184">
        <v>52.908000000000001</v>
      </c>
      <c r="K184">
        <v>450.0496</v>
      </c>
    </row>
    <row r="185" spans="1:11" x14ac:dyDescent="0.5">
      <c r="A185" s="1">
        <v>38254</v>
      </c>
      <c r="B185">
        <v>2.6635999999999997</v>
      </c>
      <c r="C185">
        <v>17.000499999999999</v>
      </c>
      <c r="D185">
        <v>20.221299999999999</v>
      </c>
      <c r="E185">
        <v>40.432400000000001</v>
      </c>
      <c r="F185">
        <v>30.094200000000001</v>
      </c>
      <c r="G185">
        <v>37.909799999999997</v>
      </c>
      <c r="H185">
        <v>31.606100000000001</v>
      </c>
      <c r="I185">
        <v>27.370100000000001</v>
      </c>
      <c r="J185">
        <v>53.179900000000004</v>
      </c>
      <c r="K185">
        <v>452.81880000000001</v>
      </c>
    </row>
    <row r="186" spans="1:11" x14ac:dyDescent="0.5">
      <c r="A186" s="1">
        <v>38257</v>
      </c>
      <c r="B186">
        <v>2.6806999999999999</v>
      </c>
      <c r="C186">
        <v>16.818200000000001</v>
      </c>
      <c r="D186">
        <v>20.010300000000001</v>
      </c>
      <c r="E186">
        <v>39.8018</v>
      </c>
      <c r="F186">
        <v>30.053599999999999</v>
      </c>
      <c r="G186">
        <v>37.737400000000001</v>
      </c>
      <c r="H186">
        <v>31.102</v>
      </c>
      <c r="I186">
        <v>27.2699</v>
      </c>
      <c r="J186">
        <v>52.887900000000002</v>
      </c>
      <c r="K186">
        <v>447.28039999999999</v>
      </c>
    </row>
    <row r="187" spans="1:11" x14ac:dyDescent="0.5">
      <c r="A187" s="1">
        <v>38258</v>
      </c>
      <c r="B187">
        <v>2.7170999999999998</v>
      </c>
      <c r="C187">
        <v>17.0764</v>
      </c>
      <c r="D187">
        <v>19.769200000000001</v>
      </c>
      <c r="E187">
        <v>40.055999999999997</v>
      </c>
      <c r="F187">
        <v>30.520299999999999</v>
      </c>
      <c r="G187">
        <v>38.994900000000001</v>
      </c>
      <c r="H187">
        <v>32.019399999999997</v>
      </c>
      <c r="I187">
        <v>27.350100000000001</v>
      </c>
      <c r="J187">
        <v>53.149700000000003</v>
      </c>
      <c r="K187">
        <v>454.45979999999997</v>
      </c>
    </row>
    <row r="188" spans="1:11" x14ac:dyDescent="0.5">
      <c r="A188" s="1">
        <v>38259</v>
      </c>
      <c r="B188">
        <v>2.7629000000000001</v>
      </c>
      <c r="C188">
        <v>16.8081</v>
      </c>
      <c r="D188">
        <v>20.161000000000001</v>
      </c>
      <c r="E188">
        <v>40.361199999999997</v>
      </c>
      <c r="F188">
        <v>30.6218</v>
      </c>
      <c r="G188">
        <v>40.820399999999999</v>
      </c>
      <c r="H188">
        <v>32.480200000000004</v>
      </c>
      <c r="I188">
        <v>27.661000000000001</v>
      </c>
      <c r="J188">
        <v>53.371200000000002</v>
      </c>
      <c r="K188">
        <v>458.45979999999997</v>
      </c>
    </row>
    <row r="189" spans="1:11" x14ac:dyDescent="0.5">
      <c r="A189" s="1">
        <v>38260</v>
      </c>
      <c r="B189">
        <v>2.7679</v>
      </c>
      <c r="C189">
        <v>17.0562</v>
      </c>
      <c r="D189">
        <v>20.151</v>
      </c>
      <c r="E189">
        <v>40.412100000000002</v>
      </c>
      <c r="F189">
        <v>31.047899999999998</v>
      </c>
      <c r="G189">
        <v>40.795099999999998</v>
      </c>
      <c r="H189">
        <v>32.682699999999997</v>
      </c>
      <c r="I189">
        <v>27.731200000000001</v>
      </c>
      <c r="J189">
        <v>53.572600000000001</v>
      </c>
      <c r="K189">
        <v>452.5111</v>
      </c>
    </row>
    <row r="190" spans="1:11" x14ac:dyDescent="0.5">
      <c r="A190" s="1">
        <v>38261</v>
      </c>
      <c r="B190">
        <v>2.7621000000000002</v>
      </c>
      <c r="C190">
        <v>17.415600000000001</v>
      </c>
      <c r="D190">
        <v>20.944500000000001</v>
      </c>
      <c r="E190">
        <v>41.032499999999999</v>
      </c>
      <c r="F190">
        <v>31.423300000000001</v>
      </c>
      <c r="G190">
        <v>40.871200000000002</v>
      </c>
      <c r="H190">
        <v>32.854799999999997</v>
      </c>
      <c r="I190">
        <v>28.332999999999998</v>
      </c>
      <c r="J190">
        <v>53.502099999999999</v>
      </c>
      <c r="K190">
        <v>460.20339999999999</v>
      </c>
    </row>
    <row r="191" spans="1:11" x14ac:dyDescent="0.5">
      <c r="A191" s="1">
        <v>38264</v>
      </c>
      <c r="B191">
        <v>2.7707000000000002</v>
      </c>
      <c r="C191">
        <v>17.147300000000001</v>
      </c>
      <c r="D191">
        <v>21.2258</v>
      </c>
      <c r="E191">
        <v>40.788400000000003</v>
      </c>
      <c r="F191">
        <v>31.758199999999999</v>
      </c>
      <c r="G191">
        <v>41.200800000000001</v>
      </c>
      <c r="H191">
        <v>33.168700000000001</v>
      </c>
      <c r="I191">
        <v>28.2026</v>
      </c>
      <c r="J191">
        <v>53.683399999999999</v>
      </c>
      <c r="K191">
        <v>458.76749999999998</v>
      </c>
    </row>
    <row r="192" spans="1:11" x14ac:dyDescent="0.5">
      <c r="A192" s="1">
        <v>38265</v>
      </c>
      <c r="B192">
        <v>2.8121</v>
      </c>
      <c r="C192">
        <v>17.197900000000001</v>
      </c>
      <c r="D192">
        <v>21.416699999999999</v>
      </c>
      <c r="E192">
        <v>40.480600000000003</v>
      </c>
      <c r="F192">
        <v>31.748000000000001</v>
      </c>
      <c r="G192">
        <v>40.7545</v>
      </c>
      <c r="H192">
        <v>32.221899999999998</v>
      </c>
      <c r="I192">
        <v>28.4633</v>
      </c>
      <c r="J192">
        <v>53.784100000000002</v>
      </c>
      <c r="K192">
        <v>456.61369999999999</v>
      </c>
    </row>
    <row r="193" spans="1:11" x14ac:dyDescent="0.5">
      <c r="A193" s="1">
        <v>38266</v>
      </c>
      <c r="B193">
        <v>2.9028999999999998</v>
      </c>
      <c r="C193">
        <v>17.613099999999999</v>
      </c>
      <c r="D193">
        <v>21.2258</v>
      </c>
      <c r="E193">
        <v>40.511400000000002</v>
      </c>
      <c r="F193">
        <v>31.636399999999998</v>
      </c>
      <c r="G193">
        <v>41.073999999999998</v>
      </c>
      <c r="H193">
        <v>32.758600000000001</v>
      </c>
      <c r="I193">
        <v>28.613800000000001</v>
      </c>
      <c r="J193">
        <v>54.3581</v>
      </c>
      <c r="K193">
        <v>458.87009999999998</v>
      </c>
    </row>
    <row r="194" spans="1:11" x14ac:dyDescent="0.5">
      <c r="A194" s="1">
        <v>38267</v>
      </c>
      <c r="B194">
        <v>2.83</v>
      </c>
      <c r="C194">
        <v>17.744700000000002</v>
      </c>
      <c r="D194">
        <v>21.336300000000001</v>
      </c>
      <c r="E194">
        <v>40.552500000000002</v>
      </c>
      <c r="F194">
        <v>30.428999999999998</v>
      </c>
      <c r="G194">
        <v>40.566899999999997</v>
      </c>
      <c r="H194">
        <v>32.384</v>
      </c>
      <c r="I194">
        <v>28.252700000000001</v>
      </c>
      <c r="J194">
        <v>53.9251</v>
      </c>
      <c r="K194">
        <v>459.0752</v>
      </c>
    </row>
    <row r="195" spans="1:11" x14ac:dyDescent="0.5">
      <c r="A195" s="1">
        <v>38268</v>
      </c>
      <c r="B195">
        <v>2.79</v>
      </c>
      <c r="C195">
        <v>17.906700000000001</v>
      </c>
      <c r="D195">
        <v>20.6432</v>
      </c>
      <c r="E195">
        <v>40.675600000000003</v>
      </c>
      <c r="F195">
        <v>30.2362</v>
      </c>
      <c r="G195">
        <v>40.313400000000001</v>
      </c>
      <c r="H195">
        <v>31.902999999999999</v>
      </c>
      <c r="I195">
        <v>28.072199999999999</v>
      </c>
      <c r="J195">
        <v>53.220199999999998</v>
      </c>
      <c r="K195">
        <v>457.02390000000003</v>
      </c>
    </row>
    <row r="196" spans="1:11" x14ac:dyDescent="0.5">
      <c r="A196" s="1">
        <v>38271</v>
      </c>
      <c r="B196">
        <v>2.7564000000000002</v>
      </c>
      <c r="C196">
        <v>17.410599999999999</v>
      </c>
      <c r="D196">
        <v>20.703499999999998</v>
      </c>
      <c r="E196">
        <v>40.398600000000002</v>
      </c>
      <c r="F196">
        <v>30.753699999999998</v>
      </c>
      <c r="G196">
        <v>40.267699999999998</v>
      </c>
      <c r="H196">
        <v>31.953600000000002</v>
      </c>
      <c r="I196">
        <v>28.142399999999999</v>
      </c>
      <c r="J196">
        <v>53.270499999999998</v>
      </c>
      <c r="K196">
        <v>460.10079999999999</v>
      </c>
    </row>
    <row r="197" spans="1:11" x14ac:dyDescent="0.5">
      <c r="A197" s="1">
        <v>38272</v>
      </c>
      <c r="B197">
        <v>2.7349999999999999</v>
      </c>
      <c r="C197">
        <v>17.2637</v>
      </c>
      <c r="D197">
        <v>20.372</v>
      </c>
      <c r="E197">
        <v>40.5319</v>
      </c>
      <c r="F197">
        <v>30.2971</v>
      </c>
      <c r="G197">
        <v>40.435099999999998</v>
      </c>
      <c r="H197">
        <v>31.4878</v>
      </c>
      <c r="I197">
        <v>28.112300000000001</v>
      </c>
      <c r="J197">
        <v>53.290700000000001</v>
      </c>
      <c r="K197">
        <v>459.4855</v>
      </c>
    </row>
    <row r="198" spans="1:11" x14ac:dyDescent="0.5">
      <c r="A198" s="1">
        <v>38273</v>
      </c>
      <c r="B198">
        <v>2.8393000000000002</v>
      </c>
      <c r="C198">
        <v>17.101700000000001</v>
      </c>
      <c r="D198">
        <v>21.0852</v>
      </c>
      <c r="E198">
        <v>40.255000000000003</v>
      </c>
      <c r="F198">
        <v>29.982600000000001</v>
      </c>
      <c r="G198">
        <v>40.105499999999999</v>
      </c>
      <c r="H198">
        <v>30.161200000000001</v>
      </c>
      <c r="I198">
        <v>28.112300000000001</v>
      </c>
      <c r="J198">
        <v>52.918100000000003</v>
      </c>
      <c r="K198">
        <v>452.40859999999998</v>
      </c>
    </row>
    <row r="199" spans="1:11" x14ac:dyDescent="0.5">
      <c r="A199" s="1">
        <v>38274</v>
      </c>
      <c r="B199">
        <v>3.2128999999999999</v>
      </c>
      <c r="C199">
        <v>17.4359</v>
      </c>
      <c r="D199">
        <v>20.603000000000002</v>
      </c>
      <c r="E199">
        <v>39.526600000000002</v>
      </c>
      <c r="F199">
        <v>29.505700000000001</v>
      </c>
      <c r="G199">
        <v>40.313400000000001</v>
      </c>
      <c r="H199">
        <v>30.1309</v>
      </c>
      <c r="I199">
        <v>27.881599999999999</v>
      </c>
      <c r="J199">
        <v>52.4649</v>
      </c>
      <c r="K199">
        <v>448.20350000000002</v>
      </c>
    </row>
    <row r="200" spans="1:11" x14ac:dyDescent="0.5">
      <c r="A200" s="1">
        <v>38275</v>
      </c>
      <c r="B200">
        <v>3.25</v>
      </c>
      <c r="C200">
        <v>17.370100000000001</v>
      </c>
      <c r="D200">
        <v>20.703499999999998</v>
      </c>
      <c r="E200">
        <v>39.741999999999997</v>
      </c>
      <c r="F200">
        <v>28.917200000000001</v>
      </c>
      <c r="G200">
        <v>41.119599999999998</v>
      </c>
      <c r="H200">
        <v>30.419499999999999</v>
      </c>
      <c r="I200">
        <v>28.072199999999999</v>
      </c>
      <c r="J200">
        <v>52.8979</v>
      </c>
      <c r="K200">
        <v>450.66500000000002</v>
      </c>
    </row>
    <row r="201" spans="1:11" x14ac:dyDescent="0.5">
      <c r="A201" s="1">
        <v>38278</v>
      </c>
      <c r="B201">
        <v>3.4106999999999998</v>
      </c>
      <c r="C201">
        <v>17.066299999999998</v>
      </c>
      <c r="D201">
        <v>20.8843</v>
      </c>
      <c r="E201">
        <v>40.008800000000001</v>
      </c>
      <c r="F201">
        <v>29.424499999999998</v>
      </c>
      <c r="G201">
        <v>41.139899999999997</v>
      </c>
      <c r="H201">
        <v>29.7562</v>
      </c>
      <c r="I201">
        <v>28.493400000000001</v>
      </c>
      <c r="J201">
        <v>53.290700000000001</v>
      </c>
      <c r="K201">
        <v>453.53680000000003</v>
      </c>
    </row>
    <row r="202" spans="1:11" x14ac:dyDescent="0.5">
      <c r="A202" s="1">
        <v>38279</v>
      </c>
      <c r="B202">
        <v>3.3871000000000002</v>
      </c>
      <c r="C202">
        <v>16.9802</v>
      </c>
      <c r="D202">
        <v>20.894300000000001</v>
      </c>
      <c r="E202">
        <v>38.962400000000002</v>
      </c>
      <c r="F202">
        <v>29.424499999999998</v>
      </c>
      <c r="G202">
        <v>41.008099999999999</v>
      </c>
      <c r="H202">
        <v>29.477699999999999</v>
      </c>
      <c r="I202">
        <v>28.262799999999999</v>
      </c>
      <c r="J202">
        <v>53.048999999999999</v>
      </c>
      <c r="K202">
        <v>447.07530000000003</v>
      </c>
    </row>
    <row r="203" spans="1:11" x14ac:dyDescent="0.5">
      <c r="A203" s="1">
        <v>38280</v>
      </c>
      <c r="B203">
        <v>3.3906999999999998</v>
      </c>
      <c r="C203">
        <v>17.527000000000001</v>
      </c>
      <c r="D203">
        <v>21.5473</v>
      </c>
      <c r="E203">
        <v>38.213500000000003</v>
      </c>
      <c r="F203">
        <v>28.714300000000001</v>
      </c>
      <c r="G203">
        <v>40.967500000000001</v>
      </c>
      <c r="H203">
        <v>29.558700000000002</v>
      </c>
      <c r="I203">
        <v>28.783300000000001</v>
      </c>
      <c r="J203">
        <v>52.8476</v>
      </c>
      <c r="K203">
        <v>443.99829999999997</v>
      </c>
    </row>
    <row r="204" spans="1:11" x14ac:dyDescent="0.5">
      <c r="A204" s="1">
        <v>38281</v>
      </c>
      <c r="B204">
        <v>3.4243000000000001</v>
      </c>
      <c r="C204">
        <v>17.5928</v>
      </c>
      <c r="D204">
        <v>21.788399999999999</v>
      </c>
      <c r="E204">
        <v>38.6751</v>
      </c>
      <c r="F204">
        <v>28.856300000000001</v>
      </c>
      <c r="G204">
        <v>39.268799999999999</v>
      </c>
      <c r="H204">
        <v>29.3916</v>
      </c>
      <c r="I204">
        <v>28.643899999999999</v>
      </c>
      <c r="J204">
        <v>52.475000000000001</v>
      </c>
      <c r="K204">
        <v>440.51119999999997</v>
      </c>
    </row>
    <row r="205" spans="1:11" x14ac:dyDescent="0.5">
      <c r="A205" s="1">
        <v>38282</v>
      </c>
      <c r="B205">
        <v>3.3864000000000001</v>
      </c>
      <c r="C205">
        <v>17.4359</v>
      </c>
      <c r="D205">
        <v>21.396599999999999</v>
      </c>
      <c r="E205">
        <v>38.4392</v>
      </c>
      <c r="F205">
        <v>28.146100000000001</v>
      </c>
      <c r="G205">
        <v>39.4268</v>
      </c>
      <c r="H205">
        <v>29.7714</v>
      </c>
      <c r="I205">
        <v>27.8215</v>
      </c>
      <c r="J205">
        <v>52.354199999999999</v>
      </c>
      <c r="K205">
        <v>436.51119999999997</v>
      </c>
    </row>
    <row r="206" spans="1:11" x14ac:dyDescent="0.5">
      <c r="A206" s="1">
        <v>38285</v>
      </c>
      <c r="B206">
        <v>3.3963999999999999</v>
      </c>
      <c r="C206">
        <v>17.3903</v>
      </c>
      <c r="D206">
        <v>21.406600000000001</v>
      </c>
      <c r="E206">
        <v>37.977499999999999</v>
      </c>
      <c r="F206">
        <v>28.186699999999998</v>
      </c>
      <c r="G206">
        <v>39.936599999999999</v>
      </c>
      <c r="H206">
        <v>29.9587</v>
      </c>
      <c r="I206">
        <v>27.711099999999998</v>
      </c>
      <c r="J206">
        <v>52.6663</v>
      </c>
      <c r="K206">
        <v>436.71629999999999</v>
      </c>
    </row>
    <row r="207" spans="1:11" x14ac:dyDescent="0.5">
      <c r="A207" s="1">
        <v>38286</v>
      </c>
      <c r="B207">
        <v>3.4264000000000001</v>
      </c>
      <c r="C207">
        <v>18.088999999999999</v>
      </c>
      <c r="D207">
        <v>21.497</v>
      </c>
      <c r="E207">
        <v>38.459699999999998</v>
      </c>
      <c r="F207">
        <v>28.744700000000002</v>
      </c>
      <c r="G207">
        <v>40.481999999999999</v>
      </c>
      <c r="H207">
        <v>29.720700000000001</v>
      </c>
      <c r="I207">
        <v>27.9819</v>
      </c>
      <c r="J207">
        <v>53.19</v>
      </c>
      <c r="K207">
        <v>444.51119999999997</v>
      </c>
    </row>
    <row r="208" spans="1:11" x14ac:dyDescent="0.5">
      <c r="A208" s="1">
        <v>38287</v>
      </c>
      <c r="B208">
        <v>3.5929000000000002</v>
      </c>
      <c r="C208">
        <v>18.590199999999999</v>
      </c>
      <c r="D208">
        <v>22.099799999999998</v>
      </c>
      <c r="E208">
        <v>39.003399999999999</v>
      </c>
      <c r="F208">
        <v>29.4651</v>
      </c>
      <c r="G208">
        <v>41.190600000000003</v>
      </c>
      <c r="H208">
        <v>30.5916</v>
      </c>
      <c r="I208">
        <v>28.232700000000001</v>
      </c>
      <c r="J208">
        <v>54.096299999999999</v>
      </c>
      <c r="K208">
        <v>450.76749999999998</v>
      </c>
    </row>
    <row r="209" spans="1:11" x14ac:dyDescent="0.5">
      <c r="A209" s="1">
        <v>38288</v>
      </c>
      <c r="B209">
        <v>3.7279</v>
      </c>
      <c r="C209">
        <v>18.3522</v>
      </c>
      <c r="D209">
        <v>22.370999999999999</v>
      </c>
      <c r="E209">
        <v>39.475299999999997</v>
      </c>
      <c r="F209">
        <v>29.130299999999998</v>
      </c>
      <c r="G209">
        <v>40.543199999999999</v>
      </c>
      <c r="H209">
        <v>30.2271</v>
      </c>
      <c r="I209">
        <v>28.092300000000002</v>
      </c>
      <c r="J209">
        <v>54.368200000000002</v>
      </c>
      <c r="K209">
        <v>458.0496</v>
      </c>
    </row>
    <row r="210" spans="1:11" x14ac:dyDescent="0.5">
      <c r="A210" s="1">
        <v>38289</v>
      </c>
      <c r="B210">
        <v>3.7429000000000001</v>
      </c>
      <c r="C210">
        <v>18.752199999999998</v>
      </c>
      <c r="D210">
        <v>22.360900000000001</v>
      </c>
      <c r="E210">
        <v>39.598399999999998</v>
      </c>
      <c r="F210">
        <v>29.373799999999999</v>
      </c>
      <c r="G210">
        <v>41.058100000000003</v>
      </c>
      <c r="H210">
        <v>30.267600000000002</v>
      </c>
      <c r="I210">
        <v>28.052099999999999</v>
      </c>
      <c r="J210">
        <v>54.297699999999999</v>
      </c>
      <c r="K210">
        <v>459.18799999999999</v>
      </c>
    </row>
    <row r="211" spans="1:11" x14ac:dyDescent="0.5">
      <c r="A211" s="1">
        <v>38292</v>
      </c>
      <c r="B211">
        <v>3.7464</v>
      </c>
      <c r="C211">
        <v>18.600300000000001</v>
      </c>
      <c r="D211">
        <v>22.541799999999999</v>
      </c>
      <c r="E211">
        <v>39.495800000000003</v>
      </c>
      <c r="F211">
        <v>29.221599999999999</v>
      </c>
      <c r="G211">
        <v>41.720799999999997</v>
      </c>
      <c r="H211">
        <v>31.3764</v>
      </c>
      <c r="I211">
        <v>28.162500000000001</v>
      </c>
      <c r="J211">
        <v>54.227200000000003</v>
      </c>
      <c r="K211">
        <v>458.56700000000001</v>
      </c>
    </row>
    <row r="212" spans="1:11" x14ac:dyDescent="0.5">
      <c r="A212" s="1">
        <v>38293</v>
      </c>
      <c r="B212">
        <v>3.8214000000000001</v>
      </c>
      <c r="C212">
        <v>17.992799999999999</v>
      </c>
      <c r="D212">
        <v>22.712499999999999</v>
      </c>
      <c r="E212">
        <v>39.5471</v>
      </c>
      <c r="F212">
        <v>29.120100000000001</v>
      </c>
      <c r="G212">
        <v>41.7973</v>
      </c>
      <c r="H212">
        <v>31.467500000000001</v>
      </c>
      <c r="I212">
        <v>28.322900000000001</v>
      </c>
      <c r="J212">
        <v>54.529299999999999</v>
      </c>
      <c r="K212">
        <v>464.673</v>
      </c>
    </row>
    <row r="213" spans="1:11" x14ac:dyDescent="0.5">
      <c r="A213" s="1">
        <v>38294</v>
      </c>
      <c r="B213">
        <v>3.9506999999999999</v>
      </c>
      <c r="C213">
        <v>18.772400000000001</v>
      </c>
      <c r="D213">
        <v>22.812999999999999</v>
      </c>
      <c r="E213">
        <v>39.854900000000001</v>
      </c>
      <c r="F213">
        <v>29.8811</v>
      </c>
      <c r="G213">
        <v>42.949399999999997</v>
      </c>
      <c r="H213">
        <v>31.781400000000001</v>
      </c>
      <c r="I213">
        <v>28.553599999999999</v>
      </c>
      <c r="J213">
        <v>54.861600000000003</v>
      </c>
      <c r="K213">
        <v>468.70909999999998</v>
      </c>
    </row>
    <row r="214" spans="1:11" x14ac:dyDescent="0.5">
      <c r="A214" s="1">
        <v>38295</v>
      </c>
      <c r="B214">
        <v>3.8893</v>
      </c>
      <c r="C214">
        <v>18.6813</v>
      </c>
      <c r="D214">
        <v>23.0243</v>
      </c>
      <c r="E214">
        <v>40.665300000000002</v>
      </c>
      <c r="F214">
        <v>29.485399999999998</v>
      </c>
      <c r="G214">
        <v>43.7804</v>
      </c>
      <c r="H214">
        <v>32.480200000000004</v>
      </c>
      <c r="I214">
        <v>29.0852</v>
      </c>
      <c r="J214">
        <v>56.6541</v>
      </c>
      <c r="K214">
        <v>476.98840000000001</v>
      </c>
    </row>
    <row r="215" spans="1:11" x14ac:dyDescent="0.5">
      <c r="A215" s="1">
        <v>38296</v>
      </c>
      <c r="B215">
        <v>3.9085999999999999</v>
      </c>
      <c r="C215">
        <v>18.6965</v>
      </c>
      <c r="D215">
        <v>23.507300000000001</v>
      </c>
      <c r="E215">
        <v>40.367800000000003</v>
      </c>
      <c r="F215">
        <v>29.211400000000001</v>
      </c>
      <c r="G215">
        <v>44.438000000000002</v>
      </c>
      <c r="H215">
        <v>32.951000000000001</v>
      </c>
      <c r="I215">
        <v>29.396100000000001</v>
      </c>
      <c r="J215">
        <v>56.865499999999997</v>
      </c>
      <c r="K215">
        <v>477.40230000000003</v>
      </c>
    </row>
    <row r="216" spans="1:11" x14ac:dyDescent="0.5">
      <c r="A216" s="1">
        <v>38299</v>
      </c>
      <c r="B216">
        <v>3.8843000000000001</v>
      </c>
      <c r="C216">
        <v>18.433199999999999</v>
      </c>
      <c r="D216">
        <v>23.3765</v>
      </c>
      <c r="E216">
        <v>40.295999999999999</v>
      </c>
      <c r="F216">
        <v>28.825900000000001</v>
      </c>
      <c r="G216">
        <v>44.356400000000001</v>
      </c>
      <c r="H216">
        <v>32.783900000000003</v>
      </c>
      <c r="I216">
        <v>29.366</v>
      </c>
      <c r="J216">
        <v>56.926000000000002</v>
      </c>
      <c r="K216">
        <v>478.64420000000001</v>
      </c>
    </row>
    <row r="217" spans="1:11" x14ac:dyDescent="0.5">
      <c r="A217" s="1">
        <v>38300</v>
      </c>
      <c r="B217">
        <v>3.8607</v>
      </c>
      <c r="C217">
        <v>18.423100000000002</v>
      </c>
      <c r="D217">
        <v>23.2256</v>
      </c>
      <c r="E217">
        <v>40.121600000000001</v>
      </c>
      <c r="F217">
        <v>28.572199999999999</v>
      </c>
      <c r="G217">
        <v>45.019100000000002</v>
      </c>
      <c r="H217">
        <v>34.353499999999997</v>
      </c>
      <c r="I217">
        <v>29.857399999999998</v>
      </c>
      <c r="J217">
        <v>56.714500000000001</v>
      </c>
      <c r="K217">
        <v>478.23020000000002</v>
      </c>
    </row>
    <row r="218" spans="1:11" x14ac:dyDescent="0.5">
      <c r="A218" s="1">
        <v>38301</v>
      </c>
      <c r="B218">
        <v>3.9106999999999998</v>
      </c>
      <c r="C218">
        <v>18.8889</v>
      </c>
      <c r="D218">
        <v>23.004200000000001</v>
      </c>
      <c r="E218">
        <v>39.957500000000003</v>
      </c>
      <c r="F218">
        <v>28.041399999999999</v>
      </c>
      <c r="G218">
        <v>45.238300000000002</v>
      </c>
      <c r="H218">
        <v>34.282600000000002</v>
      </c>
      <c r="I218">
        <v>29.817299999999999</v>
      </c>
      <c r="J218">
        <v>56.442599999999999</v>
      </c>
      <c r="K218">
        <v>476.57440000000003</v>
      </c>
    </row>
    <row r="219" spans="1:11" x14ac:dyDescent="0.5">
      <c r="A219" s="1">
        <v>38302</v>
      </c>
      <c r="B219">
        <v>3.95</v>
      </c>
      <c r="C219">
        <v>18.873699999999999</v>
      </c>
      <c r="D219">
        <v>23.316099999999999</v>
      </c>
      <c r="E219">
        <v>40.193399999999997</v>
      </c>
      <c r="F219">
        <v>27.714700000000001</v>
      </c>
      <c r="G219">
        <v>45.804200000000002</v>
      </c>
      <c r="H219">
        <v>34.885199999999998</v>
      </c>
      <c r="I219">
        <v>30.068000000000001</v>
      </c>
      <c r="J219">
        <v>57.016599999999997</v>
      </c>
      <c r="K219">
        <v>478.74770000000001</v>
      </c>
    </row>
    <row r="220" spans="1:11" x14ac:dyDescent="0.5">
      <c r="A220" s="1">
        <v>38303</v>
      </c>
      <c r="B220">
        <v>3.9643000000000002</v>
      </c>
      <c r="C220">
        <v>19.238199999999999</v>
      </c>
      <c r="D220">
        <v>23.839400000000001</v>
      </c>
      <c r="E220">
        <v>40.183100000000003</v>
      </c>
      <c r="F220">
        <v>28.021000000000001</v>
      </c>
      <c r="G220">
        <v>45.865400000000001</v>
      </c>
      <c r="H220">
        <v>34.895299999999999</v>
      </c>
      <c r="I220">
        <v>30.058</v>
      </c>
      <c r="J220">
        <v>57.248199999999997</v>
      </c>
      <c r="K220">
        <v>487.13040000000001</v>
      </c>
    </row>
    <row r="221" spans="1:11" x14ac:dyDescent="0.5">
      <c r="A221" s="1">
        <v>38306</v>
      </c>
      <c r="B221">
        <v>3.9457</v>
      </c>
      <c r="C221">
        <v>18.736999999999998</v>
      </c>
      <c r="D221">
        <v>23.919899999999998</v>
      </c>
      <c r="E221">
        <v>40.172899999999998</v>
      </c>
      <c r="F221">
        <v>28.194500000000001</v>
      </c>
      <c r="G221">
        <v>45.7226</v>
      </c>
      <c r="H221">
        <v>34.647199999999998</v>
      </c>
      <c r="I221">
        <v>30.5595</v>
      </c>
      <c r="J221">
        <v>58.104199999999999</v>
      </c>
      <c r="K221">
        <v>482.99079999999998</v>
      </c>
    </row>
    <row r="222" spans="1:11" x14ac:dyDescent="0.5">
      <c r="A222" s="1">
        <v>38307</v>
      </c>
      <c r="B222">
        <v>3.9239000000000002</v>
      </c>
      <c r="C222">
        <v>18.939499999999999</v>
      </c>
      <c r="D222">
        <v>23.990400000000001</v>
      </c>
      <c r="E222">
        <v>39.465000000000003</v>
      </c>
      <c r="F222">
        <v>27.888300000000001</v>
      </c>
      <c r="G222">
        <v>45.819499999999998</v>
      </c>
      <c r="H222">
        <v>34.4345</v>
      </c>
      <c r="I222">
        <v>30.258199999999999</v>
      </c>
      <c r="J222">
        <v>57.288499999999999</v>
      </c>
      <c r="K222">
        <v>476.57440000000003</v>
      </c>
    </row>
    <row r="223" spans="1:11" x14ac:dyDescent="0.5">
      <c r="A223" s="1">
        <v>38308</v>
      </c>
      <c r="B223">
        <v>3.9214000000000002</v>
      </c>
      <c r="C223">
        <v>19.162299999999998</v>
      </c>
      <c r="D223">
        <v>24.473400000000002</v>
      </c>
      <c r="E223">
        <v>39.259900000000002</v>
      </c>
      <c r="F223">
        <v>28.572199999999999</v>
      </c>
      <c r="G223">
        <v>46.329300000000003</v>
      </c>
      <c r="H223">
        <v>34.809199999999997</v>
      </c>
      <c r="I223">
        <v>30.314</v>
      </c>
      <c r="J223">
        <v>56.633899999999997</v>
      </c>
      <c r="K223">
        <v>477.91980000000001</v>
      </c>
    </row>
    <row r="224" spans="1:11" x14ac:dyDescent="0.5">
      <c r="A224" s="1">
        <v>38309</v>
      </c>
      <c r="B224">
        <v>3.9563999999999999</v>
      </c>
      <c r="C224">
        <v>19.709</v>
      </c>
      <c r="D224">
        <v>24.956399999999999</v>
      </c>
      <c r="E224">
        <v>38.798200000000001</v>
      </c>
      <c r="F224">
        <v>28.3476</v>
      </c>
      <c r="G224">
        <v>46.614800000000002</v>
      </c>
      <c r="H224">
        <v>35.892699999999998</v>
      </c>
      <c r="I224">
        <v>30.202500000000001</v>
      </c>
      <c r="J224">
        <v>56.190800000000003</v>
      </c>
      <c r="K224">
        <v>475.12549999999999</v>
      </c>
    </row>
    <row r="225" spans="1:11" x14ac:dyDescent="0.5">
      <c r="A225" s="1">
        <v>38310</v>
      </c>
      <c r="B225">
        <v>3.9407000000000001</v>
      </c>
      <c r="C225">
        <v>20.1647</v>
      </c>
      <c r="D225">
        <v>24.3124</v>
      </c>
      <c r="E225">
        <v>38.387900000000002</v>
      </c>
      <c r="F225">
        <v>27.796399999999998</v>
      </c>
      <c r="G225">
        <v>45.9724</v>
      </c>
      <c r="H225">
        <v>35.067399999999999</v>
      </c>
      <c r="I225">
        <v>29.9682</v>
      </c>
      <c r="J225">
        <v>55.637</v>
      </c>
      <c r="K225">
        <v>467.2602</v>
      </c>
    </row>
    <row r="226" spans="1:11" x14ac:dyDescent="0.5">
      <c r="A226" s="1">
        <v>38313</v>
      </c>
      <c r="B226">
        <v>4.3821000000000003</v>
      </c>
      <c r="C226">
        <v>20.240600000000001</v>
      </c>
      <c r="D226">
        <v>24.251999999999999</v>
      </c>
      <c r="E226">
        <v>38.5212</v>
      </c>
      <c r="F226">
        <v>27.633099999999999</v>
      </c>
      <c r="G226">
        <v>45.931699999999999</v>
      </c>
      <c r="H226">
        <v>34.789000000000001</v>
      </c>
      <c r="I226">
        <v>29.733899999999998</v>
      </c>
      <c r="J226">
        <v>56.07</v>
      </c>
      <c r="K226">
        <v>467.46719999999999</v>
      </c>
    </row>
    <row r="227" spans="1:11" x14ac:dyDescent="0.5">
      <c r="A227" s="1">
        <v>38314</v>
      </c>
      <c r="B227">
        <v>4.3764000000000003</v>
      </c>
      <c r="C227">
        <v>20.488700000000001</v>
      </c>
      <c r="D227">
        <v>23.517399999999999</v>
      </c>
      <c r="E227">
        <v>38.531500000000001</v>
      </c>
      <c r="F227">
        <v>27.459499999999998</v>
      </c>
      <c r="G227">
        <v>46.334400000000002</v>
      </c>
      <c r="H227">
        <v>35.548400000000001</v>
      </c>
      <c r="I227">
        <v>29.6</v>
      </c>
      <c r="J227">
        <v>56.0398</v>
      </c>
      <c r="K227">
        <v>467.88119999999998</v>
      </c>
    </row>
    <row r="228" spans="1:11" x14ac:dyDescent="0.5">
      <c r="A228" s="1">
        <v>38315</v>
      </c>
      <c r="B228">
        <v>4.5750000000000002</v>
      </c>
      <c r="C228">
        <v>20.650700000000001</v>
      </c>
      <c r="D228">
        <v>23.758900000000001</v>
      </c>
      <c r="E228">
        <v>38.6751</v>
      </c>
      <c r="F228">
        <v>27.347300000000001</v>
      </c>
      <c r="G228">
        <v>46.930799999999998</v>
      </c>
      <c r="H228">
        <v>36.809199999999997</v>
      </c>
      <c r="I228">
        <v>29.7227</v>
      </c>
      <c r="J228">
        <v>55.8887</v>
      </c>
      <c r="K228">
        <v>471.08940000000001</v>
      </c>
    </row>
    <row r="229" spans="1:11" x14ac:dyDescent="0.5">
      <c r="A229" s="1">
        <v>38317</v>
      </c>
      <c r="B229">
        <v>4.6106999999999996</v>
      </c>
      <c r="C229">
        <v>20.675999999999998</v>
      </c>
      <c r="D229">
        <v>23.356400000000001</v>
      </c>
      <c r="E229">
        <v>38.664900000000003</v>
      </c>
      <c r="F229">
        <v>27.724900000000002</v>
      </c>
      <c r="G229">
        <v>47.308100000000003</v>
      </c>
      <c r="H229">
        <v>37.0319</v>
      </c>
      <c r="I229">
        <v>29.678100000000001</v>
      </c>
      <c r="J229">
        <v>55.707500000000003</v>
      </c>
      <c r="K229">
        <v>470.05450000000002</v>
      </c>
    </row>
    <row r="230" spans="1:11" x14ac:dyDescent="0.5">
      <c r="A230" s="1">
        <v>38320</v>
      </c>
      <c r="B230">
        <v>4.8886000000000003</v>
      </c>
      <c r="C230">
        <v>20.8</v>
      </c>
      <c r="D230">
        <v>23.205400000000001</v>
      </c>
      <c r="E230">
        <v>38.274999999999999</v>
      </c>
      <c r="F230">
        <v>27.898499999999999</v>
      </c>
      <c r="G230">
        <v>46.472000000000001</v>
      </c>
      <c r="H230">
        <v>36.510399999999997</v>
      </c>
      <c r="I230">
        <v>29.867699999999999</v>
      </c>
      <c r="J230">
        <v>53.522300000000001</v>
      </c>
      <c r="K230">
        <v>465.29390000000001</v>
      </c>
    </row>
    <row r="231" spans="1:11" x14ac:dyDescent="0.5">
      <c r="A231" s="1">
        <v>38321</v>
      </c>
      <c r="B231">
        <v>4.7892999999999999</v>
      </c>
      <c r="C231">
        <v>20.998100000000001</v>
      </c>
      <c r="D231">
        <v>22.5212</v>
      </c>
      <c r="E231">
        <v>38.623800000000003</v>
      </c>
      <c r="F231">
        <v>28.3476</v>
      </c>
      <c r="G231">
        <v>46.6708</v>
      </c>
      <c r="H231">
        <v>36.317999999999998</v>
      </c>
      <c r="I231">
        <v>29.912400000000002</v>
      </c>
      <c r="J231">
        <v>52.424700000000001</v>
      </c>
      <c r="K231">
        <v>463.12060000000002</v>
      </c>
    </row>
    <row r="232" spans="1:11" x14ac:dyDescent="0.5">
      <c r="A232" s="1">
        <v>38322</v>
      </c>
      <c r="B232">
        <v>4.8421000000000003</v>
      </c>
      <c r="C232">
        <v>20.2364</v>
      </c>
      <c r="D232">
        <v>23.245699999999999</v>
      </c>
      <c r="E232">
        <v>39.270099999999999</v>
      </c>
      <c r="F232">
        <v>28.8172</v>
      </c>
      <c r="G232">
        <v>47.2316</v>
      </c>
      <c r="H232">
        <v>36.348399999999998</v>
      </c>
      <c r="I232">
        <v>30.403300000000002</v>
      </c>
      <c r="J232">
        <v>53.19</v>
      </c>
      <c r="K232">
        <v>475.43599999999998</v>
      </c>
    </row>
    <row r="233" spans="1:11" x14ac:dyDescent="0.5">
      <c r="A233" s="1">
        <v>38323</v>
      </c>
      <c r="B233">
        <v>4.6578999999999997</v>
      </c>
      <c r="C233">
        <v>19.6067</v>
      </c>
      <c r="D233">
        <v>22.853200000000001</v>
      </c>
      <c r="E233">
        <v>39.4343</v>
      </c>
      <c r="F233">
        <v>29.052</v>
      </c>
      <c r="G233">
        <v>46.762599999999999</v>
      </c>
      <c r="H233">
        <v>35.948399999999999</v>
      </c>
      <c r="I233">
        <v>30.224799999999998</v>
      </c>
      <c r="J233">
        <v>53.371200000000002</v>
      </c>
      <c r="K233">
        <v>473.57319999999999</v>
      </c>
    </row>
    <row r="234" spans="1:11" x14ac:dyDescent="0.5">
      <c r="A234" s="1">
        <v>38324</v>
      </c>
      <c r="B234">
        <v>4.4771000000000001</v>
      </c>
      <c r="C234">
        <v>19.672699999999999</v>
      </c>
      <c r="D234">
        <v>24.0608</v>
      </c>
      <c r="E234">
        <v>39.044400000000003</v>
      </c>
      <c r="F234">
        <v>28.470099999999999</v>
      </c>
      <c r="G234">
        <v>46.349699999999999</v>
      </c>
      <c r="H234">
        <v>35.938299999999998</v>
      </c>
      <c r="I234">
        <v>30.381</v>
      </c>
      <c r="J234">
        <v>53.300699999999999</v>
      </c>
      <c r="K234">
        <v>472.4348</v>
      </c>
    </row>
    <row r="235" spans="1:11" x14ac:dyDescent="0.5">
      <c r="A235" s="1">
        <v>38327</v>
      </c>
      <c r="B235">
        <v>4.6985999999999999</v>
      </c>
      <c r="C235">
        <v>19.8657</v>
      </c>
      <c r="D235">
        <v>24.1614</v>
      </c>
      <c r="E235">
        <v>39.106000000000002</v>
      </c>
      <c r="F235">
        <v>27.776</v>
      </c>
      <c r="G235">
        <v>46.171300000000002</v>
      </c>
      <c r="H235">
        <v>35.573700000000002</v>
      </c>
      <c r="I235">
        <v>30.4925</v>
      </c>
      <c r="J235">
        <v>52.887900000000002</v>
      </c>
      <c r="K235">
        <v>477.81630000000001</v>
      </c>
    </row>
    <row r="236" spans="1:11" x14ac:dyDescent="0.5">
      <c r="A236" s="1">
        <v>38328</v>
      </c>
      <c r="B236">
        <v>4.4920999999999998</v>
      </c>
      <c r="C236">
        <v>19.525400000000001</v>
      </c>
      <c r="D236">
        <v>23.6281</v>
      </c>
      <c r="E236">
        <v>38.787999999999997</v>
      </c>
      <c r="F236">
        <v>27.765799999999999</v>
      </c>
      <c r="G236">
        <v>46.298699999999997</v>
      </c>
      <c r="H236">
        <v>35.3155</v>
      </c>
      <c r="I236">
        <v>30.202500000000001</v>
      </c>
      <c r="J236">
        <v>52.867699999999999</v>
      </c>
      <c r="K236">
        <v>476.05689999999998</v>
      </c>
    </row>
    <row r="237" spans="1:11" x14ac:dyDescent="0.5">
      <c r="A237" s="1">
        <v>38329</v>
      </c>
      <c r="B237">
        <v>4.5199999999999996</v>
      </c>
      <c r="C237">
        <v>19.474599999999999</v>
      </c>
      <c r="D237">
        <v>23.155100000000001</v>
      </c>
      <c r="E237">
        <v>38.5212</v>
      </c>
      <c r="F237">
        <v>28.071999999999999</v>
      </c>
      <c r="G237">
        <v>46.201799999999999</v>
      </c>
      <c r="H237">
        <v>35.001600000000003</v>
      </c>
      <c r="I237">
        <v>30.526</v>
      </c>
      <c r="J237">
        <v>52.877800000000001</v>
      </c>
      <c r="K237">
        <v>479.0582</v>
      </c>
    </row>
    <row r="238" spans="1:11" x14ac:dyDescent="0.5">
      <c r="A238" s="1">
        <v>38330</v>
      </c>
      <c r="B238">
        <v>4.5707000000000004</v>
      </c>
      <c r="C238">
        <v>19.997700000000002</v>
      </c>
      <c r="D238">
        <v>22.903600000000001</v>
      </c>
      <c r="E238">
        <v>38.664900000000003</v>
      </c>
      <c r="F238">
        <v>27.939299999999999</v>
      </c>
      <c r="G238">
        <v>46.630099999999999</v>
      </c>
      <c r="H238">
        <v>35.821800000000003</v>
      </c>
      <c r="I238">
        <v>30.381</v>
      </c>
      <c r="J238">
        <v>53.139600000000002</v>
      </c>
      <c r="K238">
        <v>480.6105</v>
      </c>
    </row>
    <row r="239" spans="1:11" x14ac:dyDescent="0.5">
      <c r="A239" s="1">
        <v>38331</v>
      </c>
      <c r="B239">
        <v>4.6536</v>
      </c>
      <c r="C239">
        <v>19.535599999999999</v>
      </c>
      <c r="D239">
        <v>22.702300000000001</v>
      </c>
      <c r="E239">
        <v>38.603299999999997</v>
      </c>
      <c r="F239">
        <v>27.653500000000001</v>
      </c>
      <c r="G239">
        <v>46.706499999999998</v>
      </c>
      <c r="H239">
        <v>35.7256</v>
      </c>
      <c r="I239">
        <v>30.2136</v>
      </c>
      <c r="J239">
        <v>53.0792</v>
      </c>
      <c r="K239">
        <v>475.12549999999999</v>
      </c>
    </row>
    <row r="240" spans="1:11" x14ac:dyDescent="0.5">
      <c r="A240" s="1">
        <v>38334</v>
      </c>
      <c r="B240">
        <v>4.6364000000000001</v>
      </c>
      <c r="C240">
        <v>19.723500000000001</v>
      </c>
      <c r="D240">
        <v>22.7727</v>
      </c>
      <c r="E240">
        <v>39.239400000000003</v>
      </c>
      <c r="F240">
        <v>27.724900000000002</v>
      </c>
      <c r="G240">
        <v>47.909599999999998</v>
      </c>
      <c r="H240">
        <v>36.226900000000001</v>
      </c>
      <c r="I240">
        <v>30.403300000000002</v>
      </c>
      <c r="J240">
        <v>53.320900000000002</v>
      </c>
      <c r="K240">
        <v>484.02569999999997</v>
      </c>
    </row>
    <row r="241" spans="1:11" x14ac:dyDescent="0.5">
      <c r="A241" s="1">
        <v>38335</v>
      </c>
      <c r="B241">
        <v>4.6635999999999997</v>
      </c>
      <c r="C241">
        <v>20.094200000000001</v>
      </c>
      <c r="D241">
        <v>23.386600000000001</v>
      </c>
      <c r="E241">
        <v>39.741999999999997</v>
      </c>
      <c r="F241">
        <v>27.898499999999999</v>
      </c>
      <c r="G241">
        <v>47.7669</v>
      </c>
      <c r="H241">
        <v>36.277500000000003</v>
      </c>
      <c r="I241">
        <v>30.381</v>
      </c>
      <c r="J241">
        <v>53.884799999999998</v>
      </c>
      <c r="K241">
        <v>485.06060000000002</v>
      </c>
    </row>
    <row r="242" spans="1:11" x14ac:dyDescent="0.5">
      <c r="A242" s="1">
        <v>38336</v>
      </c>
      <c r="B242">
        <v>4.6614000000000004</v>
      </c>
      <c r="C242">
        <v>20.4039</v>
      </c>
      <c r="D242">
        <v>23.285900000000002</v>
      </c>
      <c r="E242">
        <v>40.039499999999997</v>
      </c>
      <c r="F242">
        <v>28.909099999999999</v>
      </c>
      <c r="G242">
        <v>48.368400000000001</v>
      </c>
      <c r="H242">
        <v>36.920499999999997</v>
      </c>
      <c r="I242">
        <v>30.2471</v>
      </c>
      <c r="J242">
        <v>53.532400000000003</v>
      </c>
      <c r="K242">
        <v>489.61419999999998</v>
      </c>
    </row>
    <row r="243" spans="1:11" x14ac:dyDescent="0.5">
      <c r="A243" s="1">
        <v>38337</v>
      </c>
      <c r="B243">
        <v>4.7568999999999999</v>
      </c>
      <c r="C243">
        <v>20.048500000000001</v>
      </c>
      <c r="D243">
        <v>23.014199999999999</v>
      </c>
      <c r="E243">
        <v>39.936900000000001</v>
      </c>
      <c r="F243">
        <v>29.582799999999999</v>
      </c>
      <c r="G243">
        <v>48.322499999999998</v>
      </c>
      <c r="H243">
        <v>36.672499999999999</v>
      </c>
      <c r="I243">
        <v>30.302900000000001</v>
      </c>
      <c r="J243">
        <v>53.249699999999997</v>
      </c>
      <c r="K243">
        <v>486.92349999999999</v>
      </c>
    </row>
    <row r="244" spans="1:11" x14ac:dyDescent="0.5">
      <c r="A244" s="1">
        <v>38338</v>
      </c>
      <c r="B244">
        <v>4.6421000000000001</v>
      </c>
      <c r="C244">
        <v>19.926600000000001</v>
      </c>
      <c r="D244">
        <v>22.913599999999999</v>
      </c>
      <c r="E244">
        <v>39.516300000000001</v>
      </c>
      <c r="F244">
        <v>26.285599999999999</v>
      </c>
      <c r="G244">
        <v>48.042200000000001</v>
      </c>
      <c r="H244">
        <v>36.971200000000003</v>
      </c>
      <c r="I244">
        <v>30.079699999999999</v>
      </c>
      <c r="J244">
        <v>52.512799999999999</v>
      </c>
      <c r="K244">
        <v>482.47340000000003</v>
      </c>
    </row>
    <row r="245" spans="1:11" x14ac:dyDescent="0.5">
      <c r="A245" s="1">
        <v>38341</v>
      </c>
      <c r="B245">
        <v>4.4800000000000004</v>
      </c>
      <c r="C245">
        <v>19.941800000000001</v>
      </c>
      <c r="D245">
        <v>22.8432</v>
      </c>
      <c r="E245">
        <v>39.598399999999998</v>
      </c>
      <c r="F245">
        <v>24.795300000000001</v>
      </c>
      <c r="G245">
        <v>48.098199999999999</v>
      </c>
      <c r="H245">
        <v>37.442100000000003</v>
      </c>
      <c r="I245">
        <v>30.0686</v>
      </c>
      <c r="J245">
        <v>52.694499999999998</v>
      </c>
      <c r="K245">
        <v>483.19779999999997</v>
      </c>
    </row>
    <row r="246" spans="1:11" x14ac:dyDescent="0.5">
      <c r="A246" s="1">
        <v>38342</v>
      </c>
      <c r="B246">
        <v>4.5492999999999997</v>
      </c>
      <c r="C246">
        <v>20.302399999999999</v>
      </c>
      <c r="D246">
        <v>23.638200000000001</v>
      </c>
      <c r="E246">
        <v>40.080599999999997</v>
      </c>
      <c r="F246">
        <v>25.4894</v>
      </c>
      <c r="G246">
        <v>49.071899999999999</v>
      </c>
      <c r="H246">
        <v>37.3155</v>
      </c>
      <c r="I246">
        <v>30.202500000000001</v>
      </c>
      <c r="J246">
        <v>53.098300000000002</v>
      </c>
      <c r="K246">
        <v>488.3723</v>
      </c>
    </row>
    <row r="247" spans="1:11" x14ac:dyDescent="0.5">
      <c r="A247" s="1">
        <v>38343</v>
      </c>
      <c r="B247">
        <v>4.5536000000000003</v>
      </c>
      <c r="C247">
        <v>20.109400000000001</v>
      </c>
      <c r="D247">
        <v>23.597899999999999</v>
      </c>
      <c r="E247">
        <v>40.039499999999997</v>
      </c>
      <c r="F247">
        <v>26.489799999999999</v>
      </c>
      <c r="G247">
        <v>49.525599999999997</v>
      </c>
      <c r="H247">
        <v>37.356000000000002</v>
      </c>
      <c r="I247">
        <v>30.090900000000001</v>
      </c>
      <c r="J247">
        <v>53.471800000000002</v>
      </c>
      <c r="K247">
        <v>499.9633</v>
      </c>
    </row>
    <row r="248" spans="1:11" x14ac:dyDescent="0.5">
      <c r="A248" s="1">
        <v>38344</v>
      </c>
      <c r="B248">
        <v>4.5720999999999998</v>
      </c>
      <c r="C248">
        <v>20.210999999999999</v>
      </c>
      <c r="D248">
        <v>23.688500000000001</v>
      </c>
      <c r="E248">
        <v>40.172899999999998</v>
      </c>
      <c r="F248">
        <v>26.612300000000001</v>
      </c>
      <c r="G248">
        <v>49.607199999999999</v>
      </c>
      <c r="H248">
        <v>37.198999999999998</v>
      </c>
      <c r="I248">
        <v>30.1355</v>
      </c>
      <c r="J248">
        <v>53.047800000000002</v>
      </c>
      <c r="K248">
        <v>504.51690000000002</v>
      </c>
    </row>
    <row r="249" spans="1:11" x14ac:dyDescent="0.5">
      <c r="A249" s="1">
        <v>38348</v>
      </c>
      <c r="B249">
        <v>4.5114000000000001</v>
      </c>
      <c r="C249">
        <v>19.733599999999999</v>
      </c>
      <c r="D249">
        <v>23.517399999999999</v>
      </c>
      <c r="E249">
        <v>40.018999999999998</v>
      </c>
      <c r="F249">
        <v>27.051200000000001</v>
      </c>
      <c r="G249">
        <v>48.990400000000001</v>
      </c>
      <c r="H249">
        <v>36.885100000000001</v>
      </c>
      <c r="I249">
        <v>29.957000000000001</v>
      </c>
      <c r="J249">
        <v>53.290100000000002</v>
      </c>
      <c r="K249">
        <v>499.9633</v>
      </c>
    </row>
    <row r="250" spans="1:11" x14ac:dyDescent="0.5">
      <c r="A250" s="1">
        <v>38349</v>
      </c>
      <c r="B250">
        <v>4.5842999999999998</v>
      </c>
      <c r="C250">
        <v>19.951999999999998</v>
      </c>
      <c r="D250">
        <v>23.4268</v>
      </c>
      <c r="E250">
        <v>40.224200000000003</v>
      </c>
      <c r="F250">
        <v>27.500399999999999</v>
      </c>
      <c r="G250">
        <v>50.198599999999999</v>
      </c>
      <c r="H250">
        <v>37.68</v>
      </c>
      <c r="I250">
        <v>30.0686</v>
      </c>
      <c r="J250">
        <v>53.734200000000001</v>
      </c>
      <c r="K250">
        <v>500.37720000000002</v>
      </c>
    </row>
    <row r="251" spans="1:11" x14ac:dyDescent="0.5">
      <c r="A251" s="1">
        <v>38350</v>
      </c>
      <c r="B251">
        <v>4.6029</v>
      </c>
      <c r="C251">
        <v>20.145</v>
      </c>
      <c r="D251">
        <v>23.396599999999999</v>
      </c>
      <c r="E251">
        <v>40.172899999999998</v>
      </c>
      <c r="F251">
        <v>27.826999999999998</v>
      </c>
      <c r="G251">
        <v>50.198599999999999</v>
      </c>
      <c r="H251">
        <v>37.609099999999998</v>
      </c>
      <c r="I251">
        <v>30.012799999999999</v>
      </c>
      <c r="J251">
        <v>53.946199999999997</v>
      </c>
      <c r="K251">
        <v>496.85860000000002</v>
      </c>
    </row>
    <row r="252" spans="1:11" x14ac:dyDescent="0.5">
      <c r="A252" s="1">
        <v>38351</v>
      </c>
      <c r="B252">
        <v>4.6286000000000005</v>
      </c>
      <c r="C252">
        <v>19.941800000000001</v>
      </c>
      <c r="D252">
        <v>23.396599999999999</v>
      </c>
      <c r="E252">
        <v>40.090800000000002</v>
      </c>
      <c r="F252">
        <v>27.5718</v>
      </c>
      <c r="G252">
        <v>49.724499999999999</v>
      </c>
      <c r="H252">
        <v>37.7819</v>
      </c>
      <c r="I252">
        <v>29.8566</v>
      </c>
      <c r="J252">
        <v>53.562600000000003</v>
      </c>
      <c r="K252">
        <v>497.06549999999999</v>
      </c>
    </row>
    <row r="253" spans="1:11" x14ac:dyDescent="0.5">
      <c r="A253" s="1">
        <v>38352</v>
      </c>
      <c r="B253">
        <v>4.5999999999999996</v>
      </c>
      <c r="C253">
        <v>19.926600000000001</v>
      </c>
      <c r="D253">
        <v>23.537500000000001</v>
      </c>
      <c r="E253">
        <v>40.018999999999998</v>
      </c>
      <c r="F253">
        <v>27.449300000000001</v>
      </c>
      <c r="G253">
        <v>49.709200000000003</v>
      </c>
      <c r="H253">
        <v>37.812399999999997</v>
      </c>
      <c r="I253">
        <v>29.812000000000001</v>
      </c>
      <c r="J253">
        <v>53.320399999999999</v>
      </c>
      <c r="K253">
        <v>498.61790000000002</v>
      </c>
    </row>
    <row r="254" spans="1:11" x14ac:dyDescent="0.5">
      <c r="A254" s="1">
        <v>38355</v>
      </c>
      <c r="B254">
        <v>4.5206999999999997</v>
      </c>
      <c r="C254">
        <v>19.307099999999998</v>
      </c>
      <c r="D254">
        <v>23.215499999999999</v>
      </c>
      <c r="E254">
        <v>40.162599999999998</v>
      </c>
      <c r="F254">
        <v>27.0002</v>
      </c>
      <c r="G254">
        <v>48.465299999999999</v>
      </c>
      <c r="H254">
        <v>37.070399999999999</v>
      </c>
      <c r="I254">
        <v>29.834299999999999</v>
      </c>
      <c r="J254">
        <v>53.855400000000003</v>
      </c>
      <c r="K254">
        <v>499.54930000000002</v>
      </c>
    </row>
    <row r="255" spans="1:11" x14ac:dyDescent="0.5">
      <c r="A255" s="1">
        <v>38356</v>
      </c>
      <c r="B255">
        <v>4.5670999999999999</v>
      </c>
      <c r="C255">
        <v>19.327400000000001</v>
      </c>
      <c r="D255">
        <v>22.752600000000001</v>
      </c>
      <c r="E255">
        <v>39.752299999999998</v>
      </c>
      <c r="F255">
        <v>27.0002</v>
      </c>
      <c r="G255">
        <v>47.93</v>
      </c>
      <c r="H255">
        <v>36.186100000000003</v>
      </c>
      <c r="I255">
        <v>29.945799999999998</v>
      </c>
      <c r="J255">
        <v>53.724200000000003</v>
      </c>
      <c r="K255">
        <v>495.30619999999999</v>
      </c>
    </row>
    <row r="256" spans="1:11" x14ac:dyDescent="0.5">
      <c r="A256" s="1">
        <v>38357</v>
      </c>
      <c r="B256">
        <v>4.6071</v>
      </c>
      <c r="C256">
        <v>19.083600000000001</v>
      </c>
      <c r="D256">
        <v>22.531199999999998</v>
      </c>
      <c r="E256">
        <v>39.835099999999997</v>
      </c>
      <c r="F256">
        <v>26.816400000000002</v>
      </c>
      <c r="G256">
        <v>47.0124</v>
      </c>
      <c r="H256">
        <v>35.8354</v>
      </c>
      <c r="I256">
        <v>29.878900000000002</v>
      </c>
      <c r="J256">
        <v>53.794800000000002</v>
      </c>
      <c r="K256">
        <v>501.51560000000001</v>
      </c>
    </row>
    <row r="257" spans="1:11" x14ac:dyDescent="0.5">
      <c r="A257" s="1">
        <v>38358</v>
      </c>
      <c r="B257">
        <v>4.6106999999999996</v>
      </c>
      <c r="C257">
        <v>19.4239</v>
      </c>
      <c r="D257">
        <v>22.601700000000001</v>
      </c>
      <c r="E257">
        <v>40.062800000000003</v>
      </c>
      <c r="F257">
        <v>26.8369</v>
      </c>
      <c r="G257">
        <v>47.7057</v>
      </c>
      <c r="H257">
        <v>36.333500000000001</v>
      </c>
      <c r="I257">
        <v>29.845400000000001</v>
      </c>
      <c r="J257">
        <v>54.561999999999998</v>
      </c>
      <c r="K257">
        <v>506.37970000000001</v>
      </c>
    </row>
    <row r="258" spans="1:11" x14ac:dyDescent="0.5">
      <c r="A258" s="1">
        <v>38359</v>
      </c>
      <c r="B258">
        <v>4.9463999999999997</v>
      </c>
      <c r="C258">
        <v>19.2867</v>
      </c>
      <c r="D258">
        <v>22.9438</v>
      </c>
      <c r="E258">
        <v>39.741900000000001</v>
      </c>
      <c r="F258">
        <v>26.847100000000001</v>
      </c>
      <c r="G258">
        <v>47.603700000000003</v>
      </c>
      <c r="H258">
        <v>35.830300000000001</v>
      </c>
      <c r="I258">
        <v>29.7562</v>
      </c>
      <c r="J258">
        <v>54.501399999999997</v>
      </c>
      <c r="K258">
        <v>503.48200000000003</v>
      </c>
    </row>
    <row r="259" spans="1:11" x14ac:dyDescent="0.5">
      <c r="A259" s="1">
        <v>38362</v>
      </c>
      <c r="B259">
        <v>4.9257</v>
      </c>
      <c r="C259">
        <v>19.215699999999998</v>
      </c>
      <c r="D259">
        <v>23.0243</v>
      </c>
      <c r="E259">
        <v>39.607399999999998</v>
      </c>
      <c r="F259">
        <v>26.99</v>
      </c>
      <c r="G259">
        <v>47.165300000000002</v>
      </c>
      <c r="H259">
        <v>35.667699999999996</v>
      </c>
      <c r="I259">
        <v>29.901199999999999</v>
      </c>
      <c r="J259">
        <v>54.228900000000003</v>
      </c>
      <c r="K259">
        <v>500.27379999999999</v>
      </c>
    </row>
    <row r="260" spans="1:11" x14ac:dyDescent="0.5">
      <c r="A260" s="1">
        <v>38363</v>
      </c>
      <c r="B260">
        <v>4.6113999999999997</v>
      </c>
      <c r="C260">
        <v>19.3934</v>
      </c>
      <c r="D260">
        <v>22.682200000000002</v>
      </c>
      <c r="E260">
        <v>39.224499999999999</v>
      </c>
      <c r="F260">
        <v>26.693899999999999</v>
      </c>
      <c r="G260">
        <v>46.512799999999999</v>
      </c>
      <c r="H260">
        <v>35.195</v>
      </c>
      <c r="I260">
        <v>29.8231</v>
      </c>
      <c r="J260">
        <v>54.097700000000003</v>
      </c>
      <c r="K260">
        <v>499.03190000000001</v>
      </c>
    </row>
    <row r="261" spans="1:11" x14ac:dyDescent="0.5">
      <c r="A261" s="1">
        <v>38364</v>
      </c>
      <c r="B261">
        <v>4.6757</v>
      </c>
      <c r="C261">
        <v>20.0688</v>
      </c>
      <c r="D261">
        <v>23.306100000000001</v>
      </c>
      <c r="E261">
        <v>39.317599999999999</v>
      </c>
      <c r="F261">
        <v>26.571400000000001</v>
      </c>
      <c r="G261">
        <v>47.088900000000002</v>
      </c>
      <c r="H261">
        <v>35.5762</v>
      </c>
      <c r="I261">
        <v>29.878900000000002</v>
      </c>
      <c r="J261">
        <v>54.592300000000002</v>
      </c>
      <c r="K261">
        <v>497.47949999999997</v>
      </c>
    </row>
    <row r="262" spans="1:11" x14ac:dyDescent="0.5">
      <c r="A262" s="1">
        <v>38365</v>
      </c>
      <c r="B262">
        <v>4.9856999999999996</v>
      </c>
      <c r="C262">
        <v>20.6172</v>
      </c>
      <c r="D262">
        <v>22.963899999999999</v>
      </c>
      <c r="E262">
        <v>39.0899</v>
      </c>
      <c r="F262">
        <v>25.8569</v>
      </c>
      <c r="G262">
        <v>47.338700000000003</v>
      </c>
      <c r="H262">
        <v>35.855699999999999</v>
      </c>
      <c r="I262">
        <v>29.309899999999999</v>
      </c>
      <c r="J262">
        <v>54.148099999999999</v>
      </c>
      <c r="K262">
        <v>492.61540000000002</v>
      </c>
    </row>
    <row r="263" spans="1:11" x14ac:dyDescent="0.5">
      <c r="A263" s="1">
        <v>38366</v>
      </c>
      <c r="B263">
        <v>5.0143000000000004</v>
      </c>
      <c r="C263">
        <v>20.9727</v>
      </c>
      <c r="D263">
        <v>23.165199999999999</v>
      </c>
      <c r="E263">
        <v>39.131300000000003</v>
      </c>
      <c r="F263">
        <v>25.775200000000002</v>
      </c>
      <c r="G263">
        <v>47.761800000000001</v>
      </c>
      <c r="H263">
        <v>36.003100000000003</v>
      </c>
      <c r="I263">
        <v>29.142499999999998</v>
      </c>
      <c r="J263">
        <v>54.501399999999997</v>
      </c>
      <c r="K263">
        <v>491.68400000000003</v>
      </c>
    </row>
    <row r="264" spans="1:11" x14ac:dyDescent="0.5">
      <c r="A264" s="1">
        <v>38370</v>
      </c>
      <c r="B264">
        <v>5.0464000000000002</v>
      </c>
      <c r="C264">
        <v>21.236799999999999</v>
      </c>
      <c r="D264">
        <v>23.084700000000002</v>
      </c>
      <c r="E264">
        <v>39.741900000000001</v>
      </c>
      <c r="F264">
        <v>25.8263</v>
      </c>
      <c r="G264">
        <v>47.379399999999997</v>
      </c>
      <c r="H264">
        <v>35.906599999999997</v>
      </c>
      <c r="I264">
        <v>29.3657</v>
      </c>
      <c r="J264">
        <v>55.0062</v>
      </c>
      <c r="K264">
        <v>498.51440000000002</v>
      </c>
    </row>
    <row r="265" spans="1:11" x14ac:dyDescent="0.5">
      <c r="A265" s="1">
        <v>38371</v>
      </c>
      <c r="B265">
        <v>4.9913999999999996</v>
      </c>
      <c r="C265">
        <v>21.4297</v>
      </c>
      <c r="D265">
        <v>22.7425</v>
      </c>
      <c r="E265">
        <v>39.162399999999998</v>
      </c>
      <c r="F265">
        <v>25.397500000000001</v>
      </c>
      <c r="G265">
        <v>46.857199999999999</v>
      </c>
      <c r="H265">
        <v>35.601599999999998</v>
      </c>
      <c r="I265">
        <v>28.9863</v>
      </c>
      <c r="J265">
        <v>54.289499999999997</v>
      </c>
      <c r="K265">
        <v>497.16899999999998</v>
      </c>
    </row>
    <row r="266" spans="1:11" x14ac:dyDescent="0.5">
      <c r="A266" s="1">
        <v>38372</v>
      </c>
      <c r="B266">
        <v>5.0328999999999997</v>
      </c>
      <c r="C266">
        <v>21.221499999999999</v>
      </c>
      <c r="D266">
        <v>22.7224</v>
      </c>
      <c r="E266">
        <v>38.551699999999997</v>
      </c>
      <c r="F266">
        <v>25.499600000000001</v>
      </c>
      <c r="G266">
        <v>46.124899999999997</v>
      </c>
      <c r="H266">
        <v>35.210299999999997</v>
      </c>
      <c r="I266">
        <v>28.852399999999999</v>
      </c>
      <c r="J266">
        <v>53.875599999999999</v>
      </c>
      <c r="K266">
        <v>494.37479999999999</v>
      </c>
    </row>
    <row r="267" spans="1:11" x14ac:dyDescent="0.5">
      <c r="A267" s="1">
        <v>38373</v>
      </c>
      <c r="B267">
        <v>5.0350000000000001</v>
      </c>
      <c r="C267">
        <v>21.226600000000001</v>
      </c>
      <c r="D267">
        <v>22.561399999999999</v>
      </c>
      <c r="E267">
        <v>38.137799999999999</v>
      </c>
      <c r="F267">
        <v>24.9892</v>
      </c>
      <c r="G267">
        <v>45.689700000000002</v>
      </c>
      <c r="H267">
        <v>34.559699999999999</v>
      </c>
      <c r="I267">
        <v>28.618099999999998</v>
      </c>
      <c r="J267">
        <v>53.5122</v>
      </c>
      <c r="K267">
        <v>496.03059999999999</v>
      </c>
    </row>
    <row r="268" spans="1:11" x14ac:dyDescent="0.5">
      <c r="A268" s="1">
        <v>38376</v>
      </c>
      <c r="B268">
        <v>5.0542999999999996</v>
      </c>
      <c r="C268">
        <v>21.328199999999999</v>
      </c>
      <c r="D268">
        <v>22.128699999999998</v>
      </c>
      <c r="E268">
        <v>38.168799999999997</v>
      </c>
      <c r="F268">
        <v>24.764600000000002</v>
      </c>
      <c r="G268">
        <v>45.121299999999998</v>
      </c>
      <c r="H268">
        <v>34.386899999999997</v>
      </c>
      <c r="I268">
        <v>28.640499999999999</v>
      </c>
      <c r="J268">
        <v>53.572699999999998</v>
      </c>
      <c r="K268">
        <v>500.48070000000001</v>
      </c>
    </row>
    <row r="269" spans="1:11" x14ac:dyDescent="0.5">
      <c r="A269" s="1">
        <v>38377</v>
      </c>
      <c r="B269">
        <v>5.1463999999999999</v>
      </c>
      <c r="C269">
        <v>21.6328</v>
      </c>
      <c r="D269">
        <v>22.400400000000001</v>
      </c>
      <c r="E269">
        <v>38.148099999999999</v>
      </c>
      <c r="F269">
        <v>25.101500000000001</v>
      </c>
      <c r="G269">
        <v>46.34</v>
      </c>
      <c r="H269">
        <v>34.620699999999999</v>
      </c>
      <c r="I269">
        <v>29.030999999999999</v>
      </c>
      <c r="J269">
        <v>53.784700000000001</v>
      </c>
      <c r="K269">
        <v>502.03309999999999</v>
      </c>
    </row>
    <row r="270" spans="1:11" x14ac:dyDescent="0.5">
      <c r="A270" s="1">
        <v>38378</v>
      </c>
      <c r="B270">
        <v>5.1607000000000003</v>
      </c>
      <c r="C270">
        <v>21.703900000000001</v>
      </c>
      <c r="D270">
        <v>22.561399999999999</v>
      </c>
      <c r="E270">
        <v>38.117100000000001</v>
      </c>
      <c r="F270">
        <v>25.101500000000001</v>
      </c>
      <c r="G270">
        <v>46.657499999999999</v>
      </c>
      <c r="H270">
        <v>34.407299999999999</v>
      </c>
      <c r="I270">
        <v>29.0198</v>
      </c>
      <c r="J270">
        <v>53.784700000000001</v>
      </c>
      <c r="K270">
        <v>501.7226</v>
      </c>
    </row>
    <row r="271" spans="1:11" x14ac:dyDescent="0.5">
      <c r="A271" s="1">
        <v>38379</v>
      </c>
      <c r="B271">
        <v>5.1886000000000001</v>
      </c>
      <c r="C271">
        <v>22.094999999999999</v>
      </c>
      <c r="D271">
        <v>22.450700000000001</v>
      </c>
      <c r="E271">
        <v>38.034300000000002</v>
      </c>
      <c r="F271">
        <v>25.1934</v>
      </c>
      <c r="G271">
        <v>44.302100000000003</v>
      </c>
      <c r="H271">
        <v>34.0871</v>
      </c>
      <c r="I271">
        <v>29.131399999999999</v>
      </c>
      <c r="J271">
        <v>53.582799999999999</v>
      </c>
      <c r="K271">
        <v>502.5505</v>
      </c>
    </row>
    <row r="272" spans="1:11" x14ac:dyDescent="0.5">
      <c r="A272" s="1">
        <v>38380</v>
      </c>
      <c r="B272">
        <v>5.2843</v>
      </c>
      <c r="C272">
        <v>20.739100000000001</v>
      </c>
      <c r="D272">
        <v>22.380299999999998</v>
      </c>
      <c r="E272">
        <v>38.292999999999999</v>
      </c>
      <c r="F272">
        <v>24.8565</v>
      </c>
      <c r="G272">
        <v>44.7834</v>
      </c>
      <c r="H272">
        <v>34.544499999999999</v>
      </c>
      <c r="I272">
        <v>29.209499999999998</v>
      </c>
      <c r="J272">
        <v>52.926699999999997</v>
      </c>
      <c r="K272">
        <v>500.68770000000001</v>
      </c>
    </row>
    <row r="273" spans="1:11" x14ac:dyDescent="0.5">
      <c r="A273" s="1">
        <v>38383</v>
      </c>
      <c r="B273">
        <v>5.4928999999999997</v>
      </c>
      <c r="C273">
        <v>20.886399999999998</v>
      </c>
      <c r="D273">
        <v>22.5916</v>
      </c>
      <c r="E273">
        <v>38.634500000000003</v>
      </c>
      <c r="F273">
        <v>24.662500000000001</v>
      </c>
      <c r="G273">
        <v>45.623100000000001</v>
      </c>
      <c r="H273">
        <v>35.286499999999997</v>
      </c>
      <c r="I273">
        <v>29.321000000000002</v>
      </c>
      <c r="J273">
        <v>52.8964</v>
      </c>
      <c r="K273">
        <v>507.6216</v>
      </c>
    </row>
    <row r="274" spans="1:11" x14ac:dyDescent="0.5">
      <c r="A274" s="1">
        <v>38384</v>
      </c>
      <c r="B274">
        <v>5.5379000000000005</v>
      </c>
      <c r="C274">
        <v>20.789899999999999</v>
      </c>
      <c r="D274">
        <v>22.772500000000001</v>
      </c>
      <c r="E274">
        <v>38.810499999999998</v>
      </c>
      <c r="F274">
        <v>24.356300000000001</v>
      </c>
      <c r="G274">
        <v>46.145400000000002</v>
      </c>
      <c r="H274">
        <v>35.723599999999998</v>
      </c>
      <c r="I274">
        <v>29.4438</v>
      </c>
      <c r="J274">
        <v>53.108400000000003</v>
      </c>
      <c r="K274">
        <v>512.07169999999996</v>
      </c>
    </row>
    <row r="275" spans="1:11" x14ac:dyDescent="0.5">
      <c r="A275" s="1">
        <v>38385</v>
      </c>
      <c r="B275">
        <v>5.6879</v>
      </c>
      <c r="C275">
        <v>21.099599999999999</v>
      </c>
      <c r="D275">
        <v>22.7224</v>
      </c>
      <c r="E275">
        <v>38.831200000000003</v>
      </c>
      <c r="F275">
        <v>24.570699999999999</v>
      </c>
      <c r="G275">
        <v>46.601100000000002</v>
      </c>
      <c r="H275">
        <v>35.647399999999998</v>
      </c>
      <c r="I275">
        <v>29.521899999999999</v>
      </c>
      <c r="J275">
        <v>53.562600000000003</v>
      </c>
      <c r="K275">
        <v>514.14149999999995</v>
      </c>
    </row>
    <row r="276" spans="1:11" x14ac:dyDescent="0.5">
      <c r="A276" s="1">
        <v>38386</v>
      </c>
      <c r="B276">
        <v>5.5579000000000001</v>
      </c>
      <c r="C276">
        <v>21.2164</v>
      </c>
      <c r="D276">
        <v>22.601700000000001</v>
      </c>
      <c r="E276">
        <v>38.696599999999997</v>
      </c>
      <c r="F276">
        <v>24.407299999999999</v>
      </c>
      <c r="G276">
        <v>47.005600000000001</v>
      </c>
      <c r="H276">
        <v>35.728700000000003</v>
      </c>
      <c r="I276">
        <v>29.209499999999998</v>
      </c>
      <c r="J276">
        <v>53.926000000000002</v>
      </c>
      <c r="K276">
        <v>513.21010000000001</v>
      </c>
    </row>
    <row r="277" spans="1:11" x14ac:dyDescent="0.5">
      <c r="A277" s="1">
        <v>38387</v>
      </c>
      <c r="B277">
        <v>5.6314000000000002</v>
      </c>
      <c r="C277">
        <v>21.312899999999999</v>
      </c>
      <c r="D277">
        <v>23.227799999999998</v>
      </c>
      <c r="E277">
        <v>39.007100000000001</v>
      </c>
      <c r="F277">
        <v>24.734000000000002</v>
      </c>
      <c r="G277">
        <v>47.056899999999999</v>
      </c>
      <c r="H277">
        <v>35.245899999999999</v>
      </c>
      <c r="I277">
        <v>29.3657</v>
      </c>
      <c r="J277">
        <v>53.9664</v>
      </c>
      <c r="K277">
        <v>519.78840000000002</v>
      </c>
    </row>
    <row r="278" spans="1:11" x14ac:dyDescent="0.5">
      <c r="A278" s="1">
        <v>38390</v>
      </c>
      <c r="B278">
        <v>5.6386000000000003</v>
      </c>
      <c r="C278">
        <v>20.815300000000001</v>
      </c>
      <c r="D278">
        <v>23.136900000000001</v>
      </c>
      <c r="E278">
        <v>39.296900000000001</v>
      </c>
      <c r="F278">
        <v>25.428100000000001</v>
      </c>
      <c r="G278">
        <v>46.7804</v>
      </c>
      <c r="H278">
        <v>34.686799999999998</v>
      </c>
      <c r="I278">
        <v>29.187200000000001</v>
      </c>
      <c r="J278">
        <v>54.0169</v>
      </c>
      <c r="K278">
        <v>519.2663</v>
      </c>
    </row>
    <row r="279" spans="1:11" x14ac:dyDescent="0.5">
      <c r="A279" s="1">
        <v>38391</v>
      </c>
      <c r="B279">
        <v>5.7786</v>
      </c>
      <c r="C279">
        <v>20.8</v>
      </c>
      <c r="D279">
        <v>23.6419</v>
      </c>
      <c r="E279">
        <v>39.079599999999999</v>
      </c>
      <c r="F279">
        <v>26.081499999999998</v>
      </c>
      <c r="G279">
        <v>46.841799999999999</v>
      </c>
      <c r="H279">
        <v>34.712200000000003</v>
      </c>
      <c r="I279">
        <v>29.276399999999999</v>
      </c>
      <c r="J279">
        <v>53.704000000000001</v>
      </c>
      <c r="K279">
        <v>516.6558</v>
      </c>
    </row>
    <row r="280" spans="1:11" x14ac:dyDescent="0.5">
      <c r="A280" s="1">
        <v>38392</v>
      </c>
      <c r="B280">
        <v>5.6242999999999999</v>
      </c>
      <c r="C280">
        <v>20.652799999999999</v>
      </c>
      <c r="D280">
        <v>23.530799999999999</v>
      </c>
      <c r="E280">
        <v>38.810499999999998</v>
      </c>
      <c r="F280">
        <v>25.765000000000001</v>
      </c>
      <c r="G280">
        <v>46.411700000000003</v>
      </c>
      <c r="H280">
        <v>34.356499999999997</v>
      </c>
      <c r="I280">
        <v>29.0867</v>
      </c>
      <c r="J280">
        <v>53.017499999999998</v>
      </c>
      <c r="K280">
        <v>513.52329999999995</v>
      </c>
    </row>
    <row r="281" spans="1:11" x14ac:dyDescent="0.5">
      <c r="A281" s="1">
        <v>38393</v>
      </c>
      <c r="B281">
        <v>5.5971000000000002</v>
      </c>
      <c r="C281">
        <v>21.328199999999999</v>
      </c>
      <c r="D281">
        <v>23.732800000000001</v>
      </c>
      <c r="E281">
        <v>38.758699999999997</v>
      </c>
      <c r="F281">
        <v>25.765000000000001</v>
      </c>
      <c r="G281">
        <v>47.138800000000003</v>
      </c>
      <c r="H281">
        <v>34.610599999999998</v>
      </c>
      <c r="I281">
        <v>29.075600000000001</v>
      </c>
      <c r="J281">
        <v>52.755099999999999</v>
      </c>
      <c r="K281">
        <v>511.435</v>
      </c>
    </row>
    <row r="282" spans="1:11" x14ac:dyDescent="0.5">
      <c r="A282" s="1">
        <v>38394</v>
      </c>
      <c r="B282">
        <v>5.8007</v>
      </c>
      <c r="C282">
        <v>21.2774</v>
      </c>
      <c r="D282">
        <v>24.409400000000002</v>
      </c>
      <c r="E282">
        <v>38.7898</v>
      </c>
      <c r="F282">
        <v>25.867899999999999</v>
      </c>
      <c r="G282">
        <v>47.5075</v>
      </c>
      <c r="H282">
        <v>35.235700000000001</v>
      </c>
      <c r="I282">
        <v>28.975200000000001</v>
      </c>
      <c r="J282">
        <v>52.593499999999999</v>
      </c>
      <c r="K282">
        <v>515.82050000000004</v>
      </c>
    </row>
    <row r="283" spans="1:11" x14ac:dyDescent="0.5">
      <c r="A283" s="1">
        <v>38397</v>
      </c>
      <c r="B283">
        <v>6.0449999999999999</v>
      </c>
      <c r="C283">
        <v>21.0336</v>
      </c>
      <c r="D283">
        <v>24.550799999999999</v>
      </c>
      <c r="E283">
        <v>38.810499999999998</v>
      </c>
      <c r="F283">
        <v>26.2073</v>
      </c>
      <c r="G283">
        <v>47.220700000000001</v>
      </c>
      <c r="H283">
        <v>35.245899999999999</v>
      </c>
      <c r="I283">
        <v>29.0198</v>
      </c>
      <c r="J283">
        <v>52.643999999999998</v>
      </c>
      <c r="K283">
        <v>514.25429999999994</v>
      </c>
    </row>
    <row r="284" spans="1:11" x14ac:dyDescent="0.5">
      <c r="A284" s="1">
        <v>38398</v>
      </c>
      <c r="B284">
        <v>6.3150000000000004</v>
      </c>
      <c r="C284">
        <v>21.0032</v>
      </c>
      <c r="D284">
        <v>24.712399999999999</v>
      </c>
      <c r="E284">
        <v>38.862200000000001</v>
      </c>
      <c r="F284">
        <v>25.939900000000002</v>
      </c>
      <c r="G284">
        <v>46.851999999999997</v>
      </c>
      <c r="H284">
        <v>33.594099999999997</v>
      </c>
      <c r="I284">
        <v>29.0198</v>
      </c>
      <c r="J284">
        <v>53.199199999999998</v>
      </c>
      <c r="K284">
        <v>515.82050000000004</v>
      </c>
    </row>
    <row r="285" spans="1:11" x14ac:dyDescent="0.5">
      <c r="A285" s="1">
        <v>38399</v>
      </c>
      <c r="B285">
        <v>6.4379</v>
      </c>
      <c r="C285">
        <v>21.561800000000002</v>
      </c>
      <c r="D285">
        <v>24.379100000000001</v>
      </c>
      <c r="E285">
        <v>38.634500000000003</v>
      </c>
      <c r="F285">
        <v>25.662199999999999</v>
      </c>
      <c r="G285">
        <v>47.384599999999999</v>
      </c>
      <c r="H285">
        <v>33.899000000000001</v>
      </c>
      <c r="I285">
        <v>28.863099999999999</v>
      </c>
      <c r="J285">
        <v>53.098300000000002</v>
      </c>
      <c r="K285">
        <v>513.52329999999995</v>
      </c>
    </row>
    <row r="286" spans="1:11" x14ac:dyDescent="0.5">
      <c r="A286" s="1">
        <v>38400</v>
      </c>
      <c r="B286">
        <v>6.2721</v>
      </c>
      <c r="C286">
        <v>21.221499999999999</v>
      </c>
      <c r="D286">
        <v>23.864000000000001</v>
      </c>
      <c r="E286">
        <v>38.065300000000001</v>
      </c>
      <c r="F286">
        <v>25.775300000000001</v>
      </c>
      <c r="G286">
        <v>47.015900000000002</v>
      </c>
      <c r="H286">
        <v>33.467100000000002</v>
      </c>
      <c r="I286">
        <v>28.706399999999999</v>
      </c>
      <c r="J286">
        <v>53.199199999999998</v>
      </c>
      <c r="K286">
        <v>509.55549999999999</v>
      </c>
    </row>
    <row r="287" spans="1:11" x14ac:dyDescent="0.5">
      <c r="A287" s="1">
        <v>38401</v>
      </c>
      <c r="B287">
        <v>6.2007000000000003</v>
      </c>
      <c r="C287">
        <v>21.576999999999998</v>
      </c>
      <c r="D287">
        <v>24.257899999999999</v>
      </c>
      <c r="E287">
        <v>37.785899999999998</v>
      </c>
      <c r="F287">
        <v>27.565000000000001</v>
      </c>
      <c r="G287">
        <v>46.514099999999999</v>
      </c>
      <c r="H287">
        <v>33.832999999999998</v>
      </c>
      <c r="I287">
        <v>28.516200000000001</v>
      </c>
      <c r="J287">
        <v>53.2194</v>
      </c>
      <c r="K287">
        <v>507.15390000000002</v>
      </c>
    </row>
    <row r="288" spans="1:11" x14ac:dyDescent="0.5">
      <c r="A288" s="1">
        <v>38405</v>
      </c>
      <c r="B288">
        <v>6.0921000000000003</v>
      </c>
      <c r="C288">
        <v>21.394200000000001</v>
      </c>
      <c r="D288">
        <v>23.9953</v>
      </c>
      <c r="E288">
        <v>37.185600000000001</v>
      </c>
      <c r="F288">
        <v>27.349</v>
      </c>
      <c r="G288">
        <v>45.807499999999997</v>
      </c>
      <c r="H288">
        <v>33.665300000000002</v>
      </c>
      <c r="I288">
        <v>28.2364</v>
      </c>
      <c r="J288">
        <v>52.492600000000003</v>
      </c>
      <c r="K288">
        <v>500.68</v>
      </c>
    </row>
    <row r="289" spans="1:11" x14ac:dyDescent="0.5">
      <c r="A289" s="1">
        <v>38406</v>
      </c>
      <c r="B289">
        <v>6.3021000000000003</v>
      </c>
      <c r="C289">
        <v>21.886800000000001</v>
      </c>
      <c r="D289">
        <v>23.540900000000001</v>
      </c>
      <c r="E289">
        <v>37.754800000000003</v>
      </c>
      <c r="F289">
        <v>27.061</v>
      </c>
      <c r="G289">
        <v>46.319499999999998</v>
      </c>
      <c r="H289">
        <v>33.9499</v>
      </c>
      <c r="I289">
        <v>28.2028</v>
      </c>
      <c r="J289">
        <v>52.088799999999999</v>
      </c>
      <c r="K289">
        <v>505.17</v>
      </c>
    </row>
    <row r="290" spans="1:11" x14ac:dyDescent="0.5">
      <c r="A290" s="1">
        <v>38407</v>
      </c>
      <c r="B290">
        <v>6.3521000000000001</v>
      </c>
      <c r="C290">
        <v>22.110199999999999</v>
      </c>
      <c r="D290">
        <v>23.934699999999999</v>
      </c>
      <c r="E290">
        <v>37.961799999999997</v>
      </c>
      <c r="F290">
        <v>27.153500000000001</v>
      </c>
      <c r="G290">
        <v>47.701999999999998</v>
      </c>
      <c r="H290">
        <v>34.951099999999997</v>
      </c>
      <c r="I290">
        <v>28.3931</v>
      </c>
      <c r="J290">
        <v>51.947499999999998</v>
      </c>
      <c r="K290">
        <v>504.33460000000002</v>
      </c>
    </row>
    <row r="291" spans="1:11" x14ac:dyDescent="0.5">
      <c r="A291" s="1">
        <v>38408</v>
      </c>
      <c r="B291">
        <v>6.3563999999999998</v>
      </c>
      <c r="C291">
        <v>22.724599999999999</v>
      </c>
      <c r="D291">
        <v>24.328600000000002</v>
      </c>
      <c r="E291">
        <v>38.262</v>
      </c>
      <c r="F291">
        <v>27.6267</v>
      </c>
      <c r="G291">
        <v>48.552</v>
      </c>
      <c r="H291">
        <v>35.876100000000001</v>
      </c>
      <c r="I291">
        <v>28.258800000000001</v>
      </c>
      <c r="J291">
        <v>51.977800000000002</v>
      </c>
      <c r="K291">
        <v>504.12580000000003</v>
      </c>
    </row>
    <row r="292" spans="1:11" x14ac:dyDescent="0.5">
      <c r="A292" s="1">
        <v>38411</v>
      </c>
      <c r="B292">
        <v>6.4085999999999999</v>
      </c>
      <c r="C292">
        <v>22.328499999999998</v>
      </c>
      <c r="D292">
        <v>24.227599999999999</v>
      </c>
      <c r="E292">
        <v>37.827300000000001</v>
      </c>
      <c r="F292">
        <v>27.040400000000002</v>
      </c>
      <c r="G292">
        <v>48.669800000000002</v>
      </c>
      <c r="H292">
        <v>36.140300000000003</v>
      </c>
      <c r="I292">
        <v>28.158000000000001</v>
      </c>
      <c r="J292">
        <v>52.0989</v>
      </c>
      <c r="K292">
        <v>498.27839999999998</v>
      </c>
    </row>
    <row r="293" spans="1:11" x14ac:dyDescent="0.5">
      <c r="A293" s="1">
        <v>38412</v>
      </c>
      <c r="B293">
        <v>6.3571</v>
      </c>
      <c r="C293">
        <v>21.8233</v>
      </c>
      <c r="D293">
        <v>24.863800000000001</v>
      </c>
      <c r="E293">
        <v>38.386200000000002</v>
      </c>
      <c r="F293">
        <v>27.369499999999999</v>
      </c>
      <c r="G293">
        <v>49.857700000000001</v>
      </c>
      <c r="H293">
        <v>36.074300000000001</v>
      </c>
      <c r="I293">
        <v>28.292300000000001</v>
      </c>
      <c r="J293">
        <v>52.533000000000001</v>
      </c>
      <c r="K293">
        <v>499.94909999999999</v>
      </c>
    </row>
    <row r="294" spans="1:11" x14ac:dyDescent="0.5">
      <c r="A294" s="1">
        <v>38413</v>
      </c>
      <c r="B294">
        <v>6.3029999999999999</v>
      </c>
      <c r="C294">
        <v>22.276499999999999</v>
      </c>
      <c r="D294">
        <v>24.762899999999998</v>
      </c>
      <c r="E294">
        <v>38.282699999999998</v>
      </c>
      <c r="F294">
        <v>27.369499999999999</v>
      </c>
      <c r="G294">
        <v>49.755299999999998</v>
      </c>
      <c r="H294">
        <v>36.318199999999997</v>
      </c>
      <c r="I294">
        <v>28.27</v>
      </c>
      <c r="J294">
        <v>52.442100000000003</v>
      </c>
      <c r="K294">
        <v>502.55950000000001</v>
      </c>
    </row>
    <row r="295" spans="1:11" x14ac:dyDescent="0.5">
      <c r="A295" s="1">
        <v>38414</v>
      </c>
      <c r="B295">
        <v>5.97</v>
      </c>
      <c r="C295">
        <v>22.4497</v>
      </c>
      <c r="D295">
        <v>24.742699999999999</v>
      </c>
      <c r="E295">
        <v>38.303400000000003</v>
      </c>
      <c r="F295">
        <v>27.349</v>
      </c>
      <c r="G295">
        <v>50.047199999999997</v>
      </c>
      <c r="H295">
        <v>35.850700000000003</v>
      </c>
      <c r="I295">
        <v>28.1692</v>
      </c>
      <c r="J295">
        <v>53.360700000000001</v>
      </c>
      <c r="K295">
        <v>500.88889999999998</v>
      </c>
    </row>
    <row r="296" spans="1:11" x14ac:dyDescent="0.5">
      <c r="A296" s="1">
        <v>38415</v>
      </c>
      <c r="B296">
        <v>6.1157000000000004</v>
      </c>
      <c r="C296">
        <v>22.816400000000002</v>
      </c>
      <c r="D296">
        <v>24.924399999999999</v>
      </c>
      <c r="E296">
        <v>38.820799999999998</v>
      </c>
      <c r="F296">
        <v>27.616399999999999</v>
      </c>
      <c r="G296">
        <v>51.183900000000001</v>
      </c>
      <c r="H296">
        <v>36.770600000000002</v>
      </c>
      <c r="I296">
        <v>28.1692</v>
      </c>
      <c r="J296">
        <v>53.603000000000002</v>
      </c>
      <c r="K296">
        <v>505.37880000000001</v>
      </c>
    </row>
    <row r="297" spans="1:11" x14ac:dyDescent="0.5">
      <c r="A297" s="1">
        <v>38418</v>
      </c>
      <c r="B297">
        <v>6.1071</v>
      </c>
      <c r="C297">
        <v>22.291799999999999</v>
      </c>
      <c r="D297">
        <v>25.358699999999999</v>
      </c>
      <c r="E297">
        <v>38.6449</v>
      </c>
      <c r="F297">
        <v>27.9558</v>
      </c>
      <c r="G297">
        <v>50.641199999999998</v>
      </c>
      <c r="H297">
        <v>36.3386</v>
      </c>
      <c r="I297">
        <v>28.504999999999999</v>
      </c>
      <c r="J297">
        <v>53.28</v>
      </c>
      <c r="K297">
        <v>506.10969999999998</v>
      </c>
    </row>
    <row r="298" spans="1:11" x14ac:dyDescent="0.5">
      <c r="A298" s="1">
        <v>38419</v>
      </c>
      <c r="B298">
        <v>5.79</v>
      </c>
      <c r="C298">
        <v>22.113600000000002</v>
      </c>
      <c r="D298">
        <v>25.0456</v>
      </c>
      <c r="E298">
        <v>38.230899999999998</v>
      </c>
      <c r="F298">
        <v>27.523800000000001</v>
      </c>
      <c r="G298">
        <v>50.692399999999999</v>
      </c>
      <c r="H298">
        <v>36.241999999999997</v>
      </c>
      <c r="I298">
        <v>28.426600000000001</v>
      </c>
      <c r="J298">
        <v>52.916600000000003</v>
      </c>
      <c r="K298">
        <v>506.10969999999998</v>
      </c>
    </row>
    <row r="299" spans="1:11" x14ac:dyDescent="0.5">
      <c r="A299" s="1">
        <v>38420</v>
      </c>
      <c r="B299">
        <v>5.6213999999999995</v>
      </c>
      <c r="C299">
        <v>21.456600000000002</v>
      </c>
      <c r="D299">
        <v>25.085999999999999</v>
      </c>
      <c r="E299">
        <v>37.744500000000002</v>
      </c>
      <c r="F299">
        <v>27.5032</v>
      </c>
      <c r="G299">
        <v>49.570999999999998</v>
      </c>
      <c r="H299">
        <v>35.4542</v>
      </c>
      <c r="I299">
        <v>28.325900000000001</v>
      </c>
      <c r="J299">
        <v>52.946899999999999</v>
      </c>
      <c r="K299">
        <v>499.94909999999999</v>
      </c>
    </row>
    <row r="300" spans="1:11" x14ac:dyDescent="0.5">
      <c r="A300" s="1">
        <v>38421</v>
      </c>
      <c r="B300">
        <v>5.6899999999999995</v>
      </c>
      <c r="C300">
        <v>20.886199999999999</v>
      </c>
      <c r="D300">
        <v>25.0961</v>
      </c>
      <c r="E300">
        <v>37.630600000000001</v>
      </c>
      <c r="F300">
        <v>27.513500000000001</v>
      </c>
      <c r="G300">
        <v>50.313499999999998</v>
      </c>
      <c r="H300">
        <v>35.067999999999998</v>
      </c>
      <c r="I300">
        <v>28.4602</v>
      </c>
      <c r="J300">
        <v>52.643999999999998</v>
      </c>
      <c r="K300">
        <v>502.76839999999999</v>
      </c>
    </row>
    <row r="301" spans="1:11" x14ac:dyDescent="0.5">
      <c r="A301" s="1">
        <v>38422</v>
      </c>
      <c r="B301">
        <v>5.7529000000000003</v>
      </c>
      <c r="C301">
        <v>20.565300000000001</v>
      </c>
      <c r="D301">
        <v>24.439699999999998</v>
      </c>
      <c r="E301">
        <v>37.371899999999997</v>
      </c>
      <c r="F301">
        <v>27.112400000000001</v>
      </c>
      <c r="G301">
        <v>50.692399999999999</v>
      </c>
      <c r="H301">
        <v>35.266199999999998</v>
      </c>
      <c r="I301">
        <v>28.079699999999999</v>
      </c>
      <c r="J301">
        <v>52.088799999999999</v>
      </c>
      <c r="K301">
        <v>499.00940000000003</v>
      </c>
    </row>
    <row r="302" spans="1:11" x14ac:dyDescent="0.5">
      <c r="A302" s="1">
        <v>38425</v>
      </c>
      <c r="B302">
        <v>5.76</v>
      </c>
      <c r="C302">
        <v>21.3904</v>
      </c>
      <c r="D302">
        <v>24.510400000000001</v>
      </c>
      <c r="E302">
        <v>37.723799999999997</v>
      </c>
      <c r="F302">
        <v>27.287299999999998</v>
      </c>
      <c r="G302">
        <v>49.427599999999998</v>
      </c>
      <c r="H302">
        <v>34.813899999999997</v>
      </c>
      <c r="I302">
        <v>28.1021</v>
      </c>
      <c r="J302">
        <v>51.786000000000001</v>
      </c>
      <c r="K302">
        <v>503.49930000000001</v>
      </c>
    </row>
    <row r="303" spans="1:11" x14ac:dyDescent="0.5">
      <c r="A303" s="1">
        <v>38426</v>
      </c>
      <c r="B303">
        <v>5.8513999999999999</v>
      </c>
      <c r="C303">
        <v>21.156099999999999</v>
      </c>
      <c r="D303">
        <v>24.116499999999998</v>
      </c>
      <c r="E303">
        <v>37.516800000000003</v>
      </c>
      <c r="F303">
        <v>27.040400000000002</v>
      </c>
      <c r="G303">
        <v>49.540300000000002</v>
      </c>
      <c r="H303">
        <v>34.5242</v>
      </c>
      <c r="I303">
        <v>27.878299999999999</v>
      </c>
      <c r="J303">
        <v>51.513399999999997</v>
      </c>
      <c r="K303">
        <v>499.11380000000003</v>
      </c>
    </row>
    <row r="304" spans="1:11" x14ac:dyDescent="0.5">
      <c r="A304" s="1">
        <v>38427</v>
      </c>
      <c r="B304">
        <v>5.8829000000000002</v>
      </c>
      <c r="C304">
        <v>21.339400000000001</v>
      </c>
      <c r="D304">
        <v>23.773099999999999</v>
      </c>
      <c r="E304">
        <v>37.516800000000003</v>
      </c>
      <c r="F304">
        <v>26.793600000000001</v>
      </c>
      <c r="G304">
        <v>49.294499999999999</v>
      </c>
      <c r="H304">
        <v>34.153199999999998</v>
      </c>
      <c r="I304">
        <v>27.564900000000002</v>
      </c>
      <c r="J304">
        <v>51.967700000000001</v>
      </c>
      <c r="K304">
        <v>494.62380000000002</v>
      </c>
    </row>
    <row r="305" spans="1:11" x14ac:dyDescent="0.5">
      <c r="A305" s="1">
        <v>38428</v>
      </c>
      <c r="B305">
        <v>6.0357000000000003</v>
      </c>
      <c r="C305">
        <v>21.706099999999999</v>
      </c>
      <c r="D305">
        <v>23.6419</v>
      </c>
      <c r="E305">
        <v>37.4133</v>
      </c>
      <c r="F305">
        <v>26.752400000000002</v>
      </c>
      <c r="G305">
        <v>49.576099999999997</v>
      </c>
      <c r="H305">
        <v>34.432699999999997</v>
      </c>
      <c r="I305">
        <v>27.464200000000002</v>
      </c>
      <c r="J305">
        <v>52.9801</v>
      </c>
      <c r="K305">
        <v>493.26639999999998</v>
      </c>
    </row>
    <row r="306" spans="1:11" x14ac:dyDescent="0.5">
      <c r="A306" s="1">
        <v>38429</v>
      </c>
      <c r="B306">
        <v>6.1371000000000002</v>
      </c>
      <c r="C306">
        <v>22.368200000000002</v>
      </c>
      <c r="D306">
        <v>23.6419</v>
      </c>
      <c r="E306">
        <v>37.2684</v>
      </c>
      <c r="F306">
        <v>26.567299999999999</v>
      </c>
      <c r="G306">
        <v>49.3611</v>
      </c>
      <c r="H306">
        <v>34.747799999999998</v>
      </c>
      <c r="I306">
        <v>27.206800000000001</v>
      </c>
      <c r="J306">
        <v>52.089199999999998</v>
      </c>
      <c r="K306">
        <v>489.19409999999999</v>
      </c>
    </row>
    <row r="307" spans="1:11" x14ac:dyDescent="0.5">
      <c r="A307" s="1">
        <v>38432</v>
      </c>
      <c r="B307">
        <v>6.2428999999999997</v>
      </c>
      <c r="C307">
        <v>22.174700000000001</v>
      </c>
      <c r="D307">
        <v>23.732800000000001</v>
      </c>
      <c r="E307">
        <v>37.040700000000001</v>
      </c>
      <c r="F307">
        <v>26.443899999999999</v>
      </c>
      <c r="G307">
        <v>49.248399999999997</v>
      </c>
      <c r="H307">
        <v>34.884999999999998</v>
      </c>
      <c r="I307">
        <v>27.0837</v>
      </c>
      <c r="J307">
        <v>51.805700000000002</v>
      </c>
      <c r="K307">
        <v>477.81270000000001</v>
      </c>
    </row>
    <row r="308" spans="1:11" x14ac:dyDescent="0.5">
      <c r="A308" s="1">
        <v>38433</v>
      </c>
      <c r="B308">
        <v>6.1185999999999998</v>
      </c>
      <c r="C308">
        <v>22.133900000000001</v>
      </c>
      <c r="D308">
        <v>23.248000000000001</v>
      </c>
      <c r="E308">
        <v>36.285200000000003</v>
      </c>
      <c r="F308">
        <v>26.145600000000002</v>
      </c>
      <c r="G308">
        <v>48.495699999999999</v>
      </c>
      <c r="H308">
        <v>34.188699999999997</v>
      </c>
      <c r="I308">
        <v>26.848600000000001</v>
      </c>
      <c r="J308">
        <v>51.532299999999999</v>
      </c>
      <c r="K308">
        <v>464.02960000000002</v>
      </c>
    </row>
    <row r="309" spans="1:11" x14ac:dyDescent="0.5">
      <c r="A309" s="1">
        <v>38434</v>
      </c>
      <c r="B309">
        <v>6.0785999999999998</v>
      </c>
      <c r="C309">
        <v>21.3293</v>
      </c>
      <c r="D309">
        <v>23.621700000000001</v>
      </c>
      <c r="E309">
        <v>36.150700000000001</v>
      </c>
      <c r="F309">
        <v>26.783300000000001</v>
      </c>
      <c r="G309">
        <v>47.947800000000001</v>
      </c>
      <c r="H309">
        <v>34.0871</v>
      </c>
      <c r="I309">
        <v>27.061299999999999</v>
      </c>
      <c r="J309">
        <v>51.279200000000003</v>
      </c>
      <c r="K309">
        <v>464.13400000000001</v>
      </c>
    </row>
    <row r="310" spans="1:11" x14ac:dyDescent="0.5">
      <c r="A310" s="1">
        <v>38435</v>
      </c>
      <c r="B310">
        <v>6.0713999999999997</v>
      </c>
      <c r="C310">
        <v>21.4209</v>
      </c>
      <c r="D310">
        <v>23.409600000000001</v>
      </c>
      <c r="E310">
        <v>36.150700000000001</v>
      </c>
      <c r="F310">
        <v>26.917000000000002</v>
      </c>
      <c r="G310">
        <v>47.917099999999998</v>
      </c>
      <c r="H310">
        <v>34.707099999999997</v>
      </c>
      <c r="I310">
        <v>27.173200000000001</v>
      </c>
      <c r="J310">
        <v>51.289299999999997</v>
      </c>
      <c r="K310">
        <v>464.86500000000001</v>
      </c>
    </row>
    <row r="311" spans="1:11" x14ac:dyDescent="0.5">
      <c r="A311" s="1">
        <v>38439</v>
      </c>
      <c r="B311">
        <v>6.0757000000000003</v>
      </c>
      <c r="C311">
        <v>21.655200000000001</v>
      </c>
      <c r="D311">
        <v>23.530799999999999</v>
      </c>
      <c r="E311">
        <v>36.067900000000002</v>
      </c>
      <c r="F311">
        <v>26.9787</v>
      </c>
      <c r="G311">
        <v>48.244799999999998</v>
      </c>
      <c r="H311">
        <v>34.605499999999999</v>
      </c>
      <c r="I311">
        <v>27.0837</v>
      </c>
      <c r="J311">
        <v>51.623399999999997</v>
      </c>
      <c r="K311">
        <v>467.47539999999998</v>
      </c>
    </row>
    <row r="312" spans="1:11" x14ac:dyDescent="0.5">
      <c r="A312" s="1">
        <v>38440</v>
      </c>
      <c r="B312">
        <v>5.9642999999999997</v>
      </c>
      <c r="C312">
        <v>21.125499999999999</v>
      </c>
      <c r="D312">
        <v>23.379300000000001</v>
      </c>
      <c r="E312">
        <v>35.788400000000003</v>
      </c>
      <c r="F312">
        <v>26.3719</v>
      </c>
      <c r="G312">
        <v>45.9816</v>
      </c>
      <c r="H312">
        <v>33.782200000000003</v>
      </c>
      <c r="I312">
        <v>26.770299999999999</v>
      </c>
      <c r="J312">
        <v>51.400700000000001</v>
      </c>
      <c r="K312">
        <v>463.0899</v>
      </c>
    </row>
    <row r="313" spans="1:11" x14ac:dyDescent="0.5">
      <c r="A313" s="1">
        <v>38441</v>
      </c>
      <c r="B313">
        <v>6.1143000000000001</v>
      </c>
      <c r="C313">
        <v>21.4617</v>
      </c>
      <c r="D313">
        <v>23.7227</v>
      </c>
      <c r="E313">
        <v>36.171399999999998</v>
      </c>
      <c r="F313">
        <v>27.040400000000002</v>
      </c>
      <c r="G313">
        <v>46.841799999999999</v>
      </c>
      <c r="H313">
        <v>33.8536</v>
      </c>
      <c r="I313">
        <v>27.038900000000002</v>
      </c>
      <c r="J313">
        <v>51.471600000000002</v>
      </c>
      <c r="K313">
        <v>469.04160000000002</v>
      </c>
    </row>
    <row r="314" spans="1:11" x14ac:dyDescent="0.5">
      <c r="A314" s="1">
        <v>38442</v>
      </c>
      <c r="B314">
        <v>5.9528999999999996</v>
      </c>
      <c r="C314">
        <v>22.027000000000001</v>
      </c>
      <c r="D314">
        <v>23.460100000000001</v>
      </c>
      <c r="E314">
        <v>35.809100000000001</v>
      </c>
      <c r="F314">
        <v>27.0198</v>
      </c>
      <c r="G314">
        <v>46.821300000000001</v>
      </c>
      <c r="H314">
        <v>34.2774</v>
      </c>
      <c r="I314">
        <v>27.0501</v>
      </c>
      <c r="J314">
        <v>50.732500000000002</v>
      </c>
      <c r="K314">
        <v>469.25049999999999</v>
      </c>
    </row>
    <row r="315" spans="1:11" x14ac:dyDescent="0.5">
      <c r="A315" s="1">
        <v>38443</v>
      </c>
      <c r="B315">
        <v>5.8414000000000001</v>
      </c>
      <c r="C315">
        <v>22.74</v>
      </c>
      <c r="D315">
        <v>23.2379</v>
      </c>
      <c r="E315">
        <v>35.446899999999999</v>
      </c>
      <c r="F315">
        <v>26.8964</v>
      </c>
      <c r="G315">
        <v>46.160800000000002</v>
      </c>
      <c r="H315">
        <v>33.823</v>
      </c>
      <c r="I315">
        <v>26.9941</v>
      </c>
      <c r="J315">
        <v>49.598599999999998</v>
      </c>
      <c r="K315">
        <v>465.90910000000002</v>
      </c>
    </row>
    <row r="316" spans="1:11" x14ac:dyDescent="0.5">
      <c r="A316" s="1">
        <v>38446</v>
      </c>
      <c r="B316">
        <v>5.87</v>
      </c>
      <c r="C316">
        <v>22.8673</v>
      </c>
      <c r="D316">
        <v>23.1571</v>
      </c>
      <c r="E316">
        <v>35.302</v>
      </c>
      <c r="F316">
        <v>26.670100000000001</v>
      </c>
      <c r="G316">
        <v>46.191499999999998</v>
      </c>
      <c r="H316">
        <v>33.741300000000003</v>
      </c>
      <c r="I316">
        <v>27.1172</v>
      </c>
      <c r="J316">
        <v>50.023800000000001</v>
      </c>
      <c r="K316">
        <v>465.59589999999997</v>
      </c>
    </row>
    <row r="317" spans="1:11" x14ac:dyDescent="0.5">
      <c r="A317" s="1">
        <v>38447</v>
      </c>
      <c r="B317">
        <v>5.9843000000000002</v>
      </c>
      <c r="C317">
        <v>22.638100000000001</v>
      </c>
      <c r="D317">
        <v>23.359100000000002</v>
      </c>
      <c r="E317">
        <v>36.148800000000001</v>
      </c>
      <c r="F317">
        <v>27.6678</v>
      </c>
      <c r="G317">
        <v>46.268299999999996</v>
      </c>
      <c r="H317">
        <v>33.909799999999997</v>
      </c>
      <c r="I317">
        <v>27.3858</v>
      </c>
      <c r="J317">
        <v>50.286999999999999</v>
      </c>
      <c r="K317">
        <v>469.25049999999999</v>
      </c>
    </row>
    <row r="318" spans="1:11" x14ac:dyDescent="0.5">
      <c r="A318" s="1">
        <v>38448</v>
      </c>
      <c r="B318">
        <v>6.0471000000000004</v>
      </c>
      <c r="C318">
        <v>23.198399999999999</v>
      </c>
      <c r="D318">
        <v>23.278300000000002</v>
      </c>
      <c r="E318">
        <v>36.253300000000003</v>
      </c>
      <c r="F318">
        <v>27.6267</v>
      </c>
      <c r="G318">
        <v>46.795699999999997</v>
      </c>
      <c r="H318">
        <v>34.083399999999997</v>
      </c>
      <c r="I318">
        <v>27.6097</v>
      </c>
      <c r="J318">
        <v>50.114899999999999</v>
      </c>
      <c r="K318">
        <v>471.44319999999999</v>
      </c>
    </row>
    <row r="319" spans="1:11" x14ac:dyDescent="0.5">
      <c r="A319" s="1">
        <v>38449</v>
      </c>
      <c r="B319">
        <v>6.2229000000000001</v>
      </c>
      <c r="C319">
        <v>22.974299999999999</v>
      </c>
      <c r="D319">
        <v>23.6419</v>
      </c>
      <c r="E319">
        <v>36.378700000000002</v>
      </c>
      <c r="F319">
        <v>27.6678</v>
      </c>
      <c r="G319">
        <v>46.893000000000001</v>
      </c>
      <c r="H319">
        <v>34.379600000000003</v>
      </c>
      <c r="I319">
        <v>28.090900000000001</v>
      </c>
      <c r="J319">
        <v>49.5075</v>
      </c>
      <c r="K319">
        <v>474.68020000000001</v>
      </c>
    </row>
    <row r="320" spans="1:11" x14ac:dyDescent="0.5">
      <c r="A320" s="1">
        <v>38450</v>
      </c>
      <c r="B320">
        <v>6.2485999999999997</v>
      </c>
      <c r="C320">
        <v>22.576999999999998</v>
      </c>
      <c r="D320">
        <v>23.520700000000001</v>
      </c>
      <c r="E320">
        <v>36.065100000000001</v>
      </c>
      <c r="F320">
        <v>27.359300000000001</v>
      </c>
      <c r="G320">
        <v>46.4373</v>
      </c>
      <c r="H320">
        <v>34.216200000000001</v>
      </c>
      <c r="I320">
        <v>27.911799999999999</v>
      </c>
      <c r="J320">
        <v>49.173400000000001</v>
      </c>
      <c r="K320">
        <v>474.05369999999999</v>
      </c>
    </row>
    <row r="321" spans="1:11" x14ac:dyDescent="0.5">
      <c r="A321" s="1">
        <v>38453</v>
      </c>
      <c r="B321">
        <v>5.9885999999999999</v>
      </c>
      <c r="C321">
        <v>22.709399999999999</v>
      </c>
      <c r="D321">
        <v>23.349</v>
      </c>
      <c r="E321">
        <v>36.190600000000003</v>
      </c>
      <c r="F321">
        <v>27.215299999999999</v>
      </c>
      <c r="G321">
        <v>46.170999999999999</v>
      </c>
      <c r="H321">
        <v>33.909799999999997</v>
      </c>
      <c r="I321">
        <v>27.945399999999999</v>
      </c>
      <c r="J321">
        <v>49.1126</v>
      </c>
      <c r="K321">
        <v>476.24639999999999</v>
      </c>
    </row>
    <row r="322" spans="1:11" x14ac:dyDescent="0.5">
      <c r="A322" s="1">
        <v>38454</v>
      </c>
      <c r="B322">
        <v>6.0942999999999996</v>
      </c>
      <c r="C322">
        <v>22.378399999999999</v>
      </c>
      <c r="D322">
        <v>23.45</v>
      </c>
      <c r="E322">
        <v>36.629600000000003</v>
      </c>
      <c r="F322">
        <v>27.647200000000002</v>
      </c>
      <c r="G322">
        <v>46.795699999999997</v>
      </c>
      <c r="H322">
        <v>33.7515</v>
      </c>
      <c r="I322">
        <v>28.3371</v>
      </c>
      <c r="J322">
        <v>49.234099999999998</v>
      </c>
      <c r="K322">
        <v>485.01749999999998</v>
      </c>
    </row>
    <row r="323" spans="1:11" x14ac:dyDescent="0.5">
      <c r="A323" s="1">
        <v>38455</v>
      </c>
      <c r="B323">
        <v>5.8628999999999998</v>
      </c>
      <c r="C323">
        <v>21.7774</v>
      </c>
      <c r="D323">
        <v>23.045999999999999</v>
      </c>
      <c r="E323">
        <v>36.138300000000001</v>
      </c>
      <c r="F323">
        <v>28.058700000000002</v>
      </c>
      <c r="G323">
        <v>45.367100000000001</v>
      </c>
      <c r="H323">
        <v>32.995800000000003</v>
      </c>
      <c r="I323">
        <v>28.023700000000002</v>
      </c>
      <c r="J323">
        <v>49.173400000000001</v>
      </c>
      <c r="K323">
        <v>478.33479999999997</v>
      </c>
    </row>
    <row r="324" spans="1:11" x14ac:dyDescent="0.5">
      <c r="A324" s="1">
        <v>38456</v>
      </c>
      <c r="B324">
        <v>5.3228999999999997</v>
      </c>
      <c r="C324">
        <v>21.5686</v>
      </c>
      <c r="D324">
        <v>22.712700000000002</v>
      </c>
      <c r="E324">
        <v>35.741100000000003</v>
      </c>
      <c r="F324">
        <v>28.233499999999999</v>
      </c>
      <c r="G324">
        <v>43.7286</v>
      </c>
      <c r="H324">
        <v>32.429000000000002</v>
      </c>
      <c r="I324">
        <v>27.799900000000001</v>
      </c>
      <c r="J324">
        <v>48.555799999999998</v>
      </c>
      <c r="K324">
        <v>474.05369999999999</v>
      </c>
    </row>
    <row r="325" spans="1:11" x14ac:dyDescent="0.5">
      <c r="A325" s="1">
        <v>38457</v>
      </c>
      <c r="B325">
        <v>5.05</v>
      </c>
      <c r="C325">
        <v>20.677399999999999</v>
      </c>
      <c r="D325">
        <v>22.339099999999998</v>
      </c>
      <c r="E325">
        <v>35.469299999999997</v>
      </c>
      <c r="F325">
        <v>28.500900000000001</v>
      </c>
      <c r="G325">
        <v>42.735199999999999</v>
      </c>
      <c r="H325">
        <v>31.898</v>
      </c>
      <c r="I325">
        <v>27.374600000000001</v>
      </c>
      <c r="J325">
        <v>48.2926</v>
      </c>
      <c r="K325">
        <v>477.70830000000001</v>
      </c>
    </row>
    <row r="326" spans="1:11" x14ac:dyDescent="0.5">
      <c r="A326" s="1">
        <v>38460</v>
      </c>
      <c r="B326">
        <v>5.0885999999999996</v>
      </c>
      <c r="C326">
        <v>20.972799999999999</v>
      </c>
      <c r="D326">
        <v>22.43</v>
      </c>
      <c r="E326">
        <v>36.211500000000001</v>
      </c>
      <c r="F326">
        <v>28.387799999999999</v>
      </c>
      <c r="G326">
        <v>42.796599999999998</v>
      </c>
      <c r="H326">
        <v>32.122700000000002</v>
      </c>
      <c r="I326">
        <v>27.587299999999999</v>
      </c>
      <c r="J326">
        <v>48.474800000000002</v>
      </c>
      <c r="K326">
        <v>482.51150000000001</v>
      </c>
    </row>
    <row r="327" spans="1:11" x14ac:dyDescent="0.5">
      <c r="A327" s="1">
        <v>38461</v>
      </c>
      <c r="B327">
        <v>5.2986000000000004</v>
      </c>
      <c r="C327">
        <v>21.818200000000001</v>
      </c>
      <c r="D327">
        <v>22.854099999999999</v>
      </c>
      <c r="E327">
        <v>36.535499999999999</v>
      </c>
      <c r="F327">
        <v>28.2027</v>
      </c>
      <c r="G327">
        <v>43.498100000000001</v>
      </c>
      <c r="H327">
        <v>32.566899999999997</v>
      </c>
      <c r="I327">
        <v>27.564900000000002</v>
      </c>
      <c r="J327">
        <v>48.191299999999998</v>
      </c>
      <c r="K327">
        <v>483.97329999999999</v>
      </c>
    </row>
    <row r="328" spans="1:11" x14ac:dyDescent="0.5">
      <c r="A328" s="1">
        <v>38462</v>
      </c>
      <c r="B328">
        <v>5.0728999999999997</v>
      </c>
      <c r="C328">
        <v>21.288499999999999</v>
      </c>
      <c r="D328">
        <v>22.884399999999999</v>
      </c>
      <c r="E328">
        <v>36.3369</v>
      </c>
      <c r="F328">
        <v>27.523800000000001</v>
      </c>
      <c r="G328">
        <v>45.080399999999997</v>
      </c>
      <c r="H328">
        <v>32.275799999999997</v>
      </c>
      <c r="I328">
        <v>27.218</v>
      </c>
      <c r="J328">
        <v>47.938200000000002</v>
      </c>
      <c r="K328">
        <v>481.67610000000002</v>
      </c>
    </row>
    <row r="329" spans="1:11" x14ac:dyDescent="0.5">
      <c r="A329" s="1">
        <v>38463</v>
      </c>
      <c r="B329">
        <v>5.3113999999999999</v>
      </c>
      <c r="C329">
        <v>22.067699999999999</v>
      </c>
      <c r="D329">
        <v>23.5914</v>
      </c>
      <c r="E329">
        <v>36.629600000000003</v>
      </c>
      <c r="F329">
        <v>28.027799999999999</v>
      </c>
      <c r="G329">
        <v>46.119799999999998</v>
      </c>
      <c r="H329">
        <v>33.189799999999998</v>
      </c>
      <c r="I329">
        <v>28.292300000000001</v>
      </c>
      <c r="J329">
        <v>48.373600000000003</v>
      </c>
      <c r="K329">
        <v>483.13799999999998</v>
      </c>
    </row>
    <row r="330" spans="1:11" x14ac:dyDescent="0.5">
      <c r="A330" s="1">
        <v>38464</v>
      </c>
      <c r="B330">
        <v>5.0713999999999997</v>
      </c>
      <c r="C330">
        <v>22.327500000000001</v>
      </c>
      <c r="D330">
        <v>23.470199999999998</v>
      </c>
      <c r="E330">
        <v>36.451900000000002</v>
      </c>
      <c r="F330">
        <v>27.997</v>
      </c>
      <c r="G330">
        <v>46.197000000000003</v>
      </c>
      <c r="H330">
        <v>32.970300000000002</v>
      </c>
      <c r="I330">
        <v>27.956600000000002</v>
      </c>
      <c r="J330">
        <v>47.391500000000001</v>
      </c>
      <c r="K330">
        <v>483.66</v>
      </c>
    </row>
    <row r="331" spans="1:11" x14ac:dyDescent="0.5">
      <c r="A331" s="1">
        <v>38467</v>
      </c>
      <c r="B331">
        <v>5.2828999999999997</v>
      </c>
      <c r="C331">
        <v>22.5108</v>
      </c>
      <c r="D331">
        <v>23.6419</v>
      </c>
      <c r="E331">
        <v>36.765500000000003</v>
      </c>
      <c r="F331">
        <v>27.801500000000001</v>
      </c>
      <c r="G331">
        <v>46.875999999999998</v>
      </c>
      <c r="H331">
        <v>32.883499999999998</v>
      </c>
      <c r="I331">
        <v>27.9678</v>
      </c>
      <c r="J331">
        <v>47.604100000000003</v>
      </c>
      <c r="K331">
        <v>488.46319999999997</v>
      </c>
    </row>
    <row r="332" spans="1:11" x14ac:dyDescent="0.5">
      <c r="A332" s="1">
        <v>38468</v>
      </c>
      <c r="B332">
        <v>5.17</v>
      </c>
      <c r="C332">
        <v>22.500599999999999</v>
      </c>
      <c r="D332">
        <v>23.550999999999998</v>
      </c>
      <c r="E332">
        <v>36.671399999999998</v>
      </c>
      <c r="F332">
        <v>27.678100000000001</v>
      </c>
      <c r="G332">
        <v>45.708300000000001</v>
      </c>
      <c r="H332">
        <v>32.209499999999998</v>
      </c>
      <c r="I332">
        <v>27.7104</v>
      </c>
      <c r="J332">
        <v>47.5839</v>
      </c>
      <c r="K332">
        <v>486.79259999999999</v>
      </c>
    </row>
    <row r="333" spans="1:11" x14ac:dyDescent="0.5">
      <c r="A333" s="1">
        <v>38469</v>
      </c>
      <c r="B333">
        <v>5.1356999999999999</v>
      </c>
      <c r="C333">
        <v>21.7774</v>
      </c>
      <c r="D333">
        <v>23.742899999999999</v>
      </c>
      <c r="E333">
        <v>37.110500000000002</v>
      </c>
      <c r="F333">
        <v>27.688400000000001</v>
      </c>
      <c r="G333">
        <v>45.291699999999999</v>
      </c>
      <c r="H333">
        <v>31.729500000000002</v>
      </c>
      <c r="I333">
        <v>27.9678</v>
      </c>
      <c r="J333">
        <v>47.877499999999998</v>
      </c>
      <c r="K333">
        <v>491.28250000000003</v>
      </c>
    </row>
    <row r="334" spans="1:11" x14ac:dyDescent="0.5">
      <c r="A334" s="1">
        <v>38470</v>
      </c>
      <c r="B334">
        <v>5.0770999999999997</v>
      </c>
      <c r="C334">
        <v>21.161200000000001</v>
      </c>
      <c r="D334">
        <v>23.419699999999999</v>
      </c>
      <c r="E334">
        <v>36.608699999999999</v>
      </c>
      <c r="F334">
        <v>27.451799999999999</v>
      </c>
      <c r="G334">
        <v>44.597200000000001</v>
      </c>
      <c r="H334">
        <v>31.321000000000002</v>
      </c>
      <c r="I334">
        <v>27.363399999999999</v>
      </c>
      <c r="J334">
        <v>47.634500000000003</v>
      </c>
      <c r="K334">
        <v>486.89699999999999</v>
      </c>
    </row>
    <row r="335" spans="1:11" x14ac:dyDescent="0.5">
      <c r="A335" s="1">
        <v>38471</v>
      </c>
      <c r="B335">
        <v>5.1513999999999998</v>
      </c>
      <c r="C335">
        <v>21.1816</v>
      </c>
      <c r="D335">
        <v>23.753</v>
      </c>
      <c r="E335">
        <v>37.1</v>
      </c>
      <c r="F335">
        <v>27.945499999999999</v>
      </c>
      <c r="G335">
        <v>45.291699999999999</v>
      </c>
      <c r="H335">
        <v>31.933700000000002</v>
      </c>
      <c r="I335">
        <v>28.314699999999998</v>
      </c>
      <c r="J335">
        <v>47.7256</v>
      </c>
      <c r="K335">
        <v>495.01369999999997</v>
      </c>
    </row>
    <row r="336" spans="1:11" x14ac:dyDescent="0.5">
      <c r="A336" s="1">
        <v>38474</v>
      </c>
      <c r="B336">
        <v>5.2042999999999999</v>
      </c>
      <c r="C336">
        <v>21.787600000000001</v>
      </c>
      <c r="D336">
        <v>23.783200000000001</v>
      </c>
      <c r="E336">
        <v>37.183700000000002</v>
      </c>
      <c r="F336">
        <v>28.192399999999999</v>
      </c>
      <c r="G336">
        <v>45.471699999999998</v>
      </c>
      <c r="H336">
        <v>31.739699999999999</v>
      </c>
      <c r="I336">
        <v>28.2364</v>
      </c>
      <c r="J336">
        <v>48.393799999999999</v>
      </c>
      <c r="K336">
        <v>490.48099999999999</v>
      </c>
    </row>
    <row r="337" spans="1:11" x14ac:dyDescent="0.5">
      <c r="A337" s="1">
        <v>38475</v>
      </c>
      <c r="B337">
        <v>5.1729000000000003</v>
      </c>
      <c r="C337">
        <v>21.354700000000001</v>
      </c>
      <c r="D337">
        <v>24.065999999999999</v>
      </c>
      <c r="E337">
        <v>37.110500000000002</v>
      </c>
      <c r="F337">
        <v>28.2849</v>
      </c>
      <c r="G337">
        <v>45.049900000000001</v>
      </c>
      <c r="H337">
        <v>31.6631</v>
      </c>
      <c r="I337">
        <v>28.381900000000002</v>
      </c>
      <c r="J337">
        <v>49.001300000000001</v>
      </c>
      <c r="K337">
        <v>493.32709999999997</v>
      </c>
    </row>
    <row r="338" spans="1:11" x14ac:dyDescent="0.5">
      <c r="A338" s="1">
        <v>38476</v>
      </c>
      <c r="B338">
        <v>5.3071000000000002</v>
      </c>
      <c r="C338">
        <v>21.4922</v>
      </c>
      <c r="D338">
        <v>24.429600000000001</v>
      </c>
      <c r="E338">
        <v>37.737699999999997</v>
      </c>
      <c r="F338">
        <v>28.624400000000001</v>
      </c>
      <c r="G338">
        <v>45.996400000000001</v>
      </c>
      <c r="H338">
        <v>31.959299999999999</v>
      </c>
      <c r="I338">
        <v>28.213999999999999</v>
      </c>
      <c r="J338">
        <v>49.051900000000003</v>
      </c>
      <c r="K338">
        <v>495.1191</v>
      </c>
    </row>
    <row r="339" spans="1:11" x14ac:dyDescent="0.5">
      <c r="A339" s="1">
        <v>38477</v>
      </c>
      <c r="B339">
        <v>5.24</v>
      </c>
      <c r="C339">
        <v>21.680700000000002</v>
      </c>
      <c r="D339">
        <v>24.581600000000002</v>
      </c>
      <c r="E339">
        <v>37.528599999999997</v>
      </c>
      <c r="F339">
        <v>28.6449</v>
      </c>
      <c r="G339">
        <v>46.217500000000001</v>
      </c>
      <c r="H339">
        <v>32.112400000000001</v>
      </c>
      <c r="I339">
        <v>28.2364</v>
      </c>
      <c r="J339">
        <v>49.173400000000001</v>
      </c>
      <c r="K339">
        <v>494.17039999999997</v>
      </c>
    </row>
    <row r="340" spans="1:11" x14ac:dyDescent="0.5">
      <c r="A340" s="1">
        <v>38478</v>
      </c>
      <c r="B340">
        <v>5.32</v>
      </c>
      <c r="C340">
        <v>21.639900000000001</v>
      </c>
      <c r="D340">
        <v>24.814599999999999</v>
      </c>
      <c r="E340">
        <v>37.225499999999997</v>
      </c>
      <c r="F340">
        <v>28.398099999999999</v>
      </c>
      <c r="G340">
        <v>46.377000000000002</v>
      </c>
      <c r="H340">
        <v>32.010300000000001</v>
      </c>
      <c r="I340">
        <v>28.225200000000001</v>
      </c>
      <c r="J340">
        <v>49.568199999999997</v>
      </c>
      <c r="K340">
        <v>491.11340000000001</v>
      </c>
    </row>
    <row r="341" spans="1:11" x14ac:dyDescent="0.5">
      <c r="A341" s="1">
        <v>38481</v>
      </c>
      <c r="B341">
        <v>5.2813999999999997</v>
      </c>
      <c r="C341">
        <v>21.976099999999999</v>
      </c>
      <c r="D341">
        <v>25.128699999999998</v>
      </c>
      <c r="E341">
        <v>37.5914</v>
      </c>
      <c r="F341">
        <v>28.7684</v>
      </c>
      <c r="G341">
        <v>46.438699999999997</v>
      </c>
      <c r="H341">
        <v>31.938800000000001</v>
      </c>
      <c r="I341">
        <v>28.1021</v>
      </c>
      <c r="J341">
        <v>49.861800000000002</v>
      </c>
      <c r="K341">
        <v>493.85410000000002</v>
      </c>
    </row>
    <row r="342" spans="1:11" x14ac:dyDescent="0.5">
      <c r="A342" s="1">
        <v>38482</v>
      </c>
      <c r="B342">
        <v>5.2028999999999996</v>
      </c>
      <c r="C342">
        <v>21.477</v>
      </c>
      <c r="D342">
        <v>24.997</v>
      </c>
      <c r="E342">
        <v>36.734200000000001</v>
      </c>
      <c r="F342">
        <v>28.4495</v>
      </c>
      <c r="G342">
        <v>46.114699999999999</v>
      </c>
      <c r="H342">
        <v>31.423100000000002</v>
      </c>
      <c r="I342">
        <v>27.867100000000001</v>
      </c>
      <c r="J342">
        <v>49.325200000000002</v>
      </c>
      <c r="K342">
        <v>488.89980000000003</v>
      </c>
    </row>
    <row r="343" spans="1:11" x14ac:dyDescent="0.5">
      <c r="A343" s="1">
        <v>38483</v>
      </c>
      <c r="B343">
        <v>5.0871000000000004</v>
      </c>
      <c r="C343">
        <v>21.701000000000001</v>
      </c>
      <c r="D343">
        <v>25.098299999999998</v>
      </c>
      <c r="E343">
        <v>36.901400000000002</v>
      </c>
      <c r="F343">
        <v>28.634599999999999</v>
      </c>
      <c r="G343">
        <v>46.7577</v>
      </c>
      <c r="H343">
        <v>31.754999999999999</v>
      </c>
      <c r="I343">
        <v>27.878299999999999</v>
      </c>
      <c r="J343">
        <v>49.203800000000001</v>
      </c>
      <c r="K343">
        <v>492.27300000000002</v>
      </c>
    </row>
    <row r="344" spans="1:11" x14ac:dyDescent="0.5">
      <c r="A344" s="1">
        <v>38484</v>
      </c>
      <c r="B344">
        <v>4.8757000000000001</v>
      </c>
      <c r="C344">
        <v>20.707899999999999</v>
      </c>
      <c r="D344">
        <v>25.1693</v>
      </c>
      <c r="E344">
        <v>36.4101</v>
      </c>
      <c r="F344">
        <v>28.613900000000001</v>
      </c>
      <c r="G344">
        <v>45.718600000000002</v>
      </c>
      <c r="H344">
        <v>30.897200000000002</v>
      </c>
      <c r="I344">
        <v>27.978999999999999</v>
      </c>
      <c r="J344">
        <v>48.241999999999997</v>
      </c>
      <c r="K344">
        <v>489.21600000000001</v>
      </c>
    </row>
    <row r="345" spans="1:11" x14ac:dyDescent="0.5">
      <c r="A345" s="1">
        <v>38485</v>
      </c>
      <c r="B345">
        <v>4.9671000000000003</v>
      </c>
      <c r="C345">
        <v>20.830200000000001</v>
      </c>
      <c r="D345">
        <v>25.452999999999999</v>
      </c>
      <c r="E345">
        <v>36.023299999999999</v>
      </c>
      <c r="F345">
        <v>28.8521</v>
      </c>
      <c r="G345">
        <v>45.780299999999997</v>
      </c>
      <c r="H345">
        <v>30.4785</v>
      </c>
      <c r="I345">
        <v>28.314699999999998</v>
      </c>
      <c r="J345">
        <v>47.715499999999999</v>
      </c>
      <c r="K345">
        <v>483.94540000000001</v>
      </c>
    </row>
    <row r="346" spans="1:11" x14ac:dyDescent="0.5">
      <c r="A346" s="1">
        <v>38488</v>
      </c>
      <c r="B346">
        <v>5.0785999999999998</v>
      </c>
      <c r="C346">
        <v>20.728300000000001</v>
      </c>
      <c r="D346">
        <v>25.665800000000001</v>
      </c>
      <c r="E346">
        <v>36.316000000000003</v>
      </c>
      <c r="F346">
        <v>29.235299999999999</v>
      </c>
      <c r="G346">
        <v>46.490200000000002</v>
      </c>
      <c r="H346">
        <v>30.529499999999999</v>
      </c>
      <c r="I346">
        <v>28.616900000000001</v>
      </c>
      <c r="J346">
        <v>47.806600000000003</v>
      </c>
      <c r="K346">
        <v>493.32709999999997</v>
      </c>
    </row>
    <row r="347" spans="1:11" x14ac:dyDescent="0.5">
      <c r="A347" s="1">
        <v>38489</v>
      </c>
      <c r="B347">
        <v>5.0514000000000001</v>
      </c>
      <c r="C347">
        <v>21.140799999999999</v>
      </c>
      <c r="D347">
        <v>26.040700000000001</v>
      </c>
      <c r="E347">
        <v>36.807299999999998</v>
      </c>
      <c r="F347">
        <v>29.2042</v>
      </c>
      <c r="G347">
        <v>47.302900000000001</v>
      </c>
      <c r="H347">
        <v>31.806100000000001</v>
      </c>
      <c r="I347">
        <v>28.583200000000001</v>
      </c>
      <c r="J347">
        <v>47.5839</v>
      </c>
      <c r="K347">
        <v>497.12189999999998</v>
      </c>
    </row>
    <row r="348" spans="1:11" x14ac:dyDescent="0.5">
      <c r="A348" s="1">
        <v>38490</v>
      </c>
      <c r="B348">
        <v>5.12</v>
      </c>
      <c r="C348">
        <v>20.768999999999998</v>
      </c>
      <c r="D348">
        <v>26.273700000000002</v>
      </c>
      <c r="E348">
        <v>37.685499999999998</v>
      </c>
      <c r="F348">
        <v>29.4528</v>
      </c>
      <c r="G348">
        <v>48.1053</v>
      </c>
      <c r="H348">
        <v>32.663899999999998</v>
      </c>
      <c r="I348">
        <v>28.852699999999999</v>
      </c>
      <c r="J348">
        <v>48.322899999999997</v>
      </c>
      <c r="K348">
        <v>503.23579999999998</v>
      </c>
    </row>
    <row r="349" spans="1:11" x14ac:dyDescent="0.5">
      <c r="A349" s="1">
        <v>38491</v>
      </c>
      <c r="B349">
        <v>5.3643000000000001</v>
      </c>
      <c r="C349">
        <v>21.033899999999999</v>
      </c>
      <c r="D349">
        <v>26.354800000000001</v>
      </c>
      <c r="E349">
        <v>37.831800000000001</v>
      </c>
      <c r="F349">
        <v>29.742799999999999</v>
      </c>
      <c r="G349">
        <v>48.095100000000002</v>
      </c>
      <c r="H349">
        <v>32.980499999999999</v>
      </c>
      <c r="I349">
        <v>29.099599999999999</v>
      </c>
      <c r="J349">
        <v>48.251899999999999</v>
      </c>
      <c r="K349">
        <v>504.28989999999999</v>
      </c>
    </row>
    <row r="350" spans="1:11" x14ac:dyDescent="0.5">
      <c r="A350" s="1">
        <v>38492</v>
      </c>
      <c r="B350">
        <v>5.3643000000000001</v>
      </c>
      <c r="C350">
        <v>21.2529</v>
      </c>
      <c r="D350">
        <v>26.699300000000001</v>
      </c>
      <c r="E350">
        <v>37.695900000000002</v>
      </c>
      <c r="F350">
        <v>29.597799999999999</v>
      </c>
      <c r="G350">
        <v>48.161900000000003</v>
      </c>
      <c r="H350">
        <v>32.9039</v>
      </c>
      <c r="I350">
        <v>28.897600000000001</v>
      </c>
      <c r="J350">
        <v>47.916699999999999</v>
      </c>
      <c r="K350">
        <v>503.86829999999998</v>
      </c>
    </row>
    <row r="351" spans="1:11" x14ac:dyDescent="0.5">
      <c r="A351" s="1">
        <v>38495</v>
      </c>
      <c r="B351">
        <v>5.68</v>
      </c>
      <c r="C351">
        <v>21.3751</v>
      </c>
      <c r="D351">
        <v>26.851299999999998</v>
      </c>
      <c r="E351">
        <v>37.539099999999998</v>
      </c>
      <c r="F351">
        <v>29.784199999999998</v>
      </c>
      <c r="G351">
        <v>48.372799999999998</v>
      </c>
      <c r="H351">
        <v>33.215400000000002</v>
      </c>
      <c r="I351">
        <v>29.021100000000001</v>
      </c>
      <c r="J351">
        <v>48.597200000000001</v>
      </c>
      <c r="K351">
        <v>501.76</v>
      </c>
    </row>
    <row r="352" spans="1:11" x14ac:dyDescent="0.5">
      <c r="A352" s="1">
        <v>38496</v>
      </c>
      <c r="B352">
        <v>5.6714000000000002</v>
      </c>
      <c r="C352">
        <v>21.543199999999999</v>
      </c>
      <c r="D352">
        <v>27.317399999999999</v>
      </c>
      <c r="E352">
        <v>37.5182</v>
      </c>
      <c r="F352">
        <v>29.867000000000001</v>
      </c>
      <c r="G352">
        <v>48.264800000000001</v>
      </c>
      <c r="H352">
        <v>33.200099999999999</v>
      </c>
      <c r="I352">
        <v>28.908799999999999</v>
      </c>
      <c r="J352">
        <v>48.393999999999998</v>
      </c>
      <c r="K352">
        <v>502.9196</v>
      </c>
    </row>
    <row r="353" spans="1:11" x14ac:dyDescent="0.5">
      <c r="A353" s="1">
        <v>38497</v>
      </c>
      <c r="B353">
        <v>5.6829000000000001</v>
      </c>
      <c r="C353">
        <v>21.7469</v>
      </c>
      <c r="D353">
        <v>27.357900000000001</v>
      </c>
      <c r="E353">
        <v>37.539099999999998</v>
      </c>
      <c r="F353">
        <v>29.690999999999999</v>
      </c>
      <c r="G353">
        <v>47.565199999999997</v>
      </c>
      <c r="H353">
        <v>33.189799999999998</v>
      </c>
      <c r="I353">
        <v>28.863900000000001</v>
      </c>
      <c r="J353">
        <v>48.038600000000002</v>
      </c>
      <c r="K353">
        <v>500.1789</v>
      </c>
    </row>
    <row r="354" spans="1:11" x14ac:dyDescent="0.5">
      <c r="A354" s="1">
        <v>38498</v>
      </c>
      <c r="B354">
        <v>5.82</v>
      </c>
      <c r="C354">
        <v>21.726500000000001</v>
      </c>
      <c r="D354">
        <v>27.732800000000001</v>
      </c>
      <c r="E354">
        <v>37.570500000000003</v>
      </c>
      <c r="F354">
        <v>29.929200000000002</v>
      </c>
      <c r="G354">
        <v>48.573399999999999</v>
      </c>
      <c r="H354">
        <v>33.700499999999998</v>
      </c>
      <c r="I354">
        <v>29.077200000000001</v>
      </c>
      <c r="J354">
        <v>48.048699999999997</v>
      </c>
      <c r="K354">
        <v>499.44099999999997</v>
      </c>
    </row>
    <row r="355" spans="1:11" x14ac:dyDescent="0.5">
      <c r="A355" s="1">
        <v>38499</v>
      </c>
      <c r="B355">
        <v>5.7942999999999998</v>
      </c>
      <c r="C355">
        <v>22.0015</v>
      </c>
      <c r="D355">
        <v>27.7531</v>
      </c>
      <c r="E355">
        <v>37.424100000000003</v>
      </c>
      <c r="F355">
        <v>29.3596</v>
      </c>
      <c r="G355">
        <v>48.511699999999998</v>
      </c>
      <c r="H355">
        <v>33.863900000000001</v>
      </c>
      <c r="I355">
        <v>29.268000000000001</v>
      </c>
      <c r="J355">
        <v>48.008099999999999</v>
      </c>
      <c r="K355">
        <v>498.38690000000003</v>
      </c>
    </row>
    <row r="356" spans="1:11" x14ac:dyDescent="0.5">
      <c r="A356" s="1">
        <v>38503</v>
      </c>
      <c r="B356">
        <v>5.6798999999999999</v>
      </c>
      <c r="C356">
        <v>21.8309</v>
      </c>
      <c r="D356">
        <v>27.317399999999999</v>
      </c>
      <c r="E356">
        <v>37.3718</v>
      </c>
      <c r="F356">
        <v>28.893599999999999</v>
      </c>
      <c r="G356">
        <v>48.408799999999999</v>
      </c>
      <c r="H356">
        <v>33.777000000000001</v>
      </c>
      <c r="I356">
        <v>28.9649</v>
      </c>
      <c r="J356">
        <v>47.967500000000001</v>
      </c>
      <c r="K356">
        <v>496.5949</v>
      </c>
    </row>
    <row r="357" spans="1:11" x14ac:dyDescent="0.5">
      <c r="A357" s="1">
        <v>38504</v>
      </c>
      <c r="B357">
        <v>5.7571000000000003</v>
      </c>
      <c r="C357">
        <v>22.101600000000001</v>
      </c>
      <c r="D357">
        <v>27.692299999999999</v>
      </c>
      <c r="E357">
        <v>37.382300000000001</v>
      </c>
      <c r="F357">
        <v>29.173200000000001</v>
      </c>
      <c r="G357">
        <v>49.108400000000003</v>
      </c>
      <c r="H357">
        <v>33.470700000000001</v>
      </c>
      <c r="I357">
        <v>29.009799999999998</v>
      </c>
      <c r="J357">
        <v>48.668300000000002</v>
      </c>
      <c r="K357">
        <v>503.02499999999998</v>
      </c>
    </row>
    <row r="358" spans="1:11" x14ac:dyDescent="0.5">
      <c r="A358" s="1">
        <v>38505</v>
      </c>
      <c r="B358">
        <v>5.72</v>
      </c>
      <c r="C358">
        <v>21.984100000000002</v>
      </c>
      <c r="D358">
        <v>27.9557</v>
      </c>
      <c r="E358">
        <v>37.361400000000003</v>
      </c>
      <c r="F358">
        <v>29.2042</v>
      </c>
      <c r="G358">
        <v>48.959200000000003</v>
      </c>
      <c r="H358">
        <v>33.184699999999999</v>
      </c>
      <c r="I358">
        <v>28.953700000000001</v>
      </c>
      <c r="J358">
        <v>48.972900000000003</v>
      </c>
      <c r="K358">
        <v>502.9196</v>
      </c>
    </row>
    <row r="359" spans="1:11" x14ac:dyDescent="0.5">
      <c r="A359" s="1">
        <v>38506</v>
      </c>
      <c r="B359">
        <v>5.4629000000000003</v>
      </c>
      <c r="C359">
        <v>22.173100000000002</v>
      </c>
      <c r="D359">
        <v>27.692299999999999</v>
      </c>
      <c r="E359">
        <v>37.162799999999997</v>
      </c>
      <c r="F359">
        <v>28.9557</v>
      </c>
      <c r="G359">
        <v>48.336799999999997</v>
      </c>
      <c r="H359">
        <v>32.970300000000002</v>
      </c>
      <c r="I359">
        <v>28.549499999999998</v>
      </c>
      <c r="J359">
        <v>48.089399999999998</v>
      </c>
      <c r="K359">
        <v>501.33839999999998</v>
      </c>
    </row>
    <row r="360" spans="1:11" x14ac:dyDescent="0.5">
      <c r="A360" s="1">
        <v>38509</v>
      </c>
      <c r="B360">
        <v>5.4170999999999996</v>
      </c>
      <c r="C360">
        <v>22.402999999999999</v>
      </c>
      <c r="D360">
        <v>27.530100000000001</v>
      </c>
      <c r="E360">
        <v>37.121000000000002</v>
      </c>
      <c r="F360">
        <v>29.0075</v>
      </c>
      <c r="G360">
        <v>48.429400000000001</v>
      </c>
      <c r="H360">
        <v>33.3277</v>
      </c>
      <c r="I360">
        <v>28.482199999999999</v>
      </c>
      <c r="J360">
        <v>48.475299999999997</v>
      </c>
      <c r="K360">
        <v>502.70870000000002</v>
      </c>
    </row>
    <row r="361" spans="1:11" x14ac:dyDescent="0.5">
      <c r="A361" s="1">
        <v>38510</v>
      </c>
      <c r="B361">
        <v>5.22</v>
      </c>
      <c r="C361">
        <v>22.0761</v>
      </c>
      <c r="D361">
        <v>27.216000000000001</v>
      </c>
      <c r="E361">
        <v>37.089599999999997</v>
      </c>
      <c r="F361">
        <v>28.9557</v>
      </c>
      <c r="G361">
        <v>48.624899999999997</v>
      </c>
      <c r="H361">
        <v>33.271500000000003</v>
      </c>
      <c r="I361">
        <v>28.639399999999998</v>
      </c>
      <c r="J361">
        <v>48.505800000000001</v>
      </c>
      <c r="K361">
        <v>502.39249999999998</v>
      </c>
    </row>
    <row r="362" spans="1:11" x14ac:dyDescent="0.5">
      <c r="A362" s="1">
        <v>38511</v>
      </c>
      <c r="B362">
        <v>5.2743000000000002</v>
      </c>
      <c r="C362">
        <v>22.0608</v>
      </c>
      <c r="D362">
        <v>27.459199999999999</v>
      </c>
      <c r="E362">
        <v>37.288200000000003</v>
      </c>
      <c r="F362">
        <v>28.634599999999999</v>
      </c>
      <c r="G362">
        <v>49.679400000000001</v>
      </c>
      <c r="H362">
        <v>33.531999999999996</v>
      </c>
      <c r="I362">
        <v>28.515899999999998</v>
      </c>
      <c r="J362">
        <v>48.312800000000003</v>
      </c>
      <c r="K362">
        <v>503.34120000000001</v>
      </c>
    </row>
    <row r="363" spans="1:11" x14ac:dyDescent="0.5">
      <c r="A363" s="1">
        <v>38512</v>
      </c>
      <c r="B363">
        <v>5.3785999999999996</v>
      </c>
      <c r="C363">
        <v>22.786100000000001</v>
      </c>
      <c r="D363">
        <v>28.0672</v>
      </c>
      <c r="E363">
        <v>37.110500000000002</v>
      </c>
      <c r="F363">
        <v>28.510400000000001</v>
      </c>
      <c r="G363">
        <v>50.126899999999999</v>
      </c>
      <c r="H363">
        <v>34.017000000000003</v>
      </c>
      <c r="I363">
        <v>28.639399999999998</v>
      </c>
      <c r="J363">
        <v>48.566699999999997</v>
      </c>
      <c r="K363">
        <v>502.60329999999999</v>
      </c>
    </row>
    <row r="364" spans="1:11" x14ac:dyDescent="0.5">
      <c r="A364" s="1">
        <v>38513</v>
      </c>
      <c r="B364">
        <v>5.1157000000000004</v>
      </c>
      <c r="C364">
        <v>22.883099999999999</v>
      </c>
      <c r="D364">
        <v>27.337599999999998</v>
      </c>
      <c r="E364">
        <v>37.037300000000002</v>
      </c>
      <c r="F364">
        <v>28.665700000000001</v>
      </c>
      <c r="G364">
        <v>49.905700000000003</v>
      </c>
      <c r="H364">
        <v>34.114100000000001</v>
      </c>
      <c r="I364">
        <v>28.549499999999998</v>
      </c>
      <c r="J364">
        <v>48.729199999999999</v>
      </c>
      <c r="K364">
        <v>502.18169999999998</v>
      </c>
    </row>
    <row r="365" spans="1:11" x14ac:dyDescent="0.5">
      <c r="A365" s="1">
        <v>38516</v>
      </c>
      <c r="B365">
        <v>5.1285999999999996</v>
      </c>
      <c r="C365">
        <v>22.8933</v>
      </c>
      <c r="D365">
        <v>27.357900000000001</v>
      </c>
      <c r="E365">
        <v>37.110500000000002</v>
      </c>
      <c r="F365">
        <v>28.883199999999999</v>
      </c>
      <c r="G365">
        <v>50.1937</v>
      </c>
      <c r="H365">
        <v>34.226399999999998</v>
      </c>
      <c r="I365">
        <v>28.4148</v>
      </c>
      <c r="J365">
        <v>49.033900000000003</v>
      </c>
      <c r="K365">
        <v>501.76</v>
      </c>
    </row>
    <row r="366" spans="1:11" x14ac:dyDescent="0.5">
      <c r="A366" s="1">
        <v>38517</v>
      </c>
      <c r="B366">
        <v>5.1429</v>
      </c>
      <c r="C366">
        <v>23.087399999999999</v>
      </c>
      <c r="D366">
        <v>27.053899999999999</v>
      </c>
      <c r="E366">
        <v>37.215000000000003</v>
      </c>
      <c r="F366">
        <v>29.401</v>
      </c>
      <c r="G366">
        <v>50.703000000000003</v>
      </c>
      <c r="H366">
        <v>34.241700000000002</v>
      </c>
      <c r="I366">
        <v>28.471</v>
      </c>
      <c r="J366">
        <v>50.4557</v>
      </c>
      <c r="K366">
        <v>499.75720000000001</v>
      </c>
    </row>
    <row r="367" spans="1:11" x14ac:dyDescent="0.5">
      <c r="A367" s="1">
        <v>38518</v>
      </c>
      <c r="B367">
        <v>5.3042999999999996</v>
      </c>
      <c r="C367">
        <v>23.138500000000001</v>
      </c>
      <c r="D367">
        <v>27.2971</v>
      </c>
      <c r="E367">
        <v>37.33</v>
      </c>
      <c r="F367">
        <v>29.442399999999999</v>
      </c>
      <c r="G367">
        <v>50.708100000000002</v>
      </c>
      <c r="H367">
        <v>33.771900000000002</v>
      </c>
      <c r="I367">
        <v>28.358699999999999</v>
      </c>
      <c r="J367">
        <v>50.628399999999999</v>
      </c>
      <c r="K367">
        <v>499.65179999999998</v>
      </c>
    </row>
    <row r="368" spans="1:11" x14ac:dyDescent="0.5">
      <c r="A368" s="1">
        <v>38519</v>
      </c>
      <c r="B368">
        <v>5.4257</v>
      </c>
      <c r="C368">
        <v>23.450099999999999</v>
      </c>
      <c r="D368">
        <v>27.479500000000002</v>
      </c>
      <c r="E368">
        <v>37.528599999999997</v>
      </c>
      <c r="F368">
        <v>29.618500000000001</v>
      </c>
      <c r="G368">
        <v>50.569200000000002</v>
      </c>
      <c r="H368">
        <v>34.185499999999998</v>
      </c>
      <c r="I368">
        <v>28.111699999999999</v>
      </c>
      <c r="J368">
        <v>50.120600000000003</v>
      </c>
      <c r="K368">
        <v>501.12759999999997</v>
      </c>
    </row>
    <row r="369" spans="1:11" x14ac:dyDescent="0.5">
      <c r="A369" s="1">
        <v>38520</v>
      </c>
      <c r="B369">
        <v>5.4729000000000001</v>
      </c>
      <c r="C369">
        <v>23.6953</v>
      </c>
      <c r="D369">
        <v>27.479500000000002</v>
      </c>
      <c r="E369">
        <v>37.716799999999999</v>
      </c>
      <c r="F369">
        <v>29.8049</v>
      </c>
      <c r="G369">
        <v>51.541400000000003</v>
      </c>
      <c r="H369">
        <v>34.685899999999997</v>
      </c>
      <c r="I369">
        <v>28.111699999999999</v>
      </c>
      <c r="J369">
        <v>49.694000000000003</v>
      </c>
      <c r="K369">
        <v>500.28429999999997</v>
      </c>
    </row>
    <row r="370" spans="1:11" x14ac:dyDescent="0.5">
      <c r="A370" s="1">
        <v>38523</v>
      </c>
      <c r="B370">
        <v>5.3728999999999996</v>
      </c>
      <c r="C370">
        <v>23.654399999999999</v>
      </c>
      <c r="D370">
        <v>27.256599999999999</v>
      </c>
      <c r="E370">
        <v>37.685499999999998</v>
      </c>
      <c r="F370">
        <v>29.784199999999998</v>
      </c>
      <c r="G370">
        <v>51.850099999999998</v>
      </c>
      <c r="H370">
        <v>34.783000000000001</v>
      </c>
      <c r="I370">
        <v>28.190300000000001</v>
      </c>
      <c r="J370">
        <v>49.622900000000001</v>
      </c>
      <c r="K370">
        <v>499.3356</v>
      </c>
    </row>
    <row r="371" spans="1:11" x14ac:dyDescent="0.5">
      <c r="A371" s="1">
        <v>38524</v>
      </c>
      <c r="B371">
        <v>5.4085999999999999</v>
      </c>
      <c r="C371">
        <v>23.5778</v>
      </c>
      <c r="D371">
        <v>27.540299999999998</v>
      </c>
      <c r="E371">
        <v>37.674999999999997</v>
      </c>
      <c r="F371">
        <v>29.628799999999998</v>
      </c>
      <c r="G371">
        <v>52.5702</v>
      </c>
      <c r="H371">
        <v>34.783000000000001</v>
      </c>
      <c r="I371">
        <v>28.235199999999999</v>
      </c>
      <c r="J371">
        <v>49.287799999999997</v>
      </c>
      <c r="K371">
        <v>498.80849999999998</v>
      </c>
    </row>
    <row r="372" spans="1:11" x14ac:dyDescent="0.5">
      <c r="A372" s="1">
        <v>38525</v>
      </c>
      <c r="B372">
        <v>5.5071000000000003</v>
      </c>
      <c r="C372">
        <v>24.211200000000002</v>
      </c>
      <c r="D372">
        <v>27.4694</v>
      </c>
      <c r="E372">
        <v>37.905000000000001</v>
      </c>
      <c r="F372">
        <v>29.815200000000001</v>
      </c>
      <c r="G372">
        <v>51.7318</v>
      </c>
      <c r="H372">
        <v>34.211100000000002</v>
      </c>
      <c r="I372">
        <v>28.145399999999999</v>
      </c>
      <c r="J372">
        <v>49.5518</v>
      </c>
      <c r="K372">
        <v>500.07339999999999</v>
      </c>
    </row>
    <row r="373" spans="1:11" x14ac:dyDescent="0.5">
      <c r="A373" s="1">
        <v>38526</v>
      </c>
      <c r="B373">
        <v>5.5556999999999999</v>
      </c>
      <c r="C373">
        <v>24.604500000000002</v>
      </c>
      <c r="D373">
        <v>27.1248</v>
      </c>
      <c r="E373">
        <v>37.56</v>
      </c>
      <c r="F373">
        <v>29.929200000000002</v>
      </c>
      <c r="G373">
        <v>50.651600000000002</v>
      </c>
      <c r="H373">
        <v>33.869</v>
      </c>
      <c r="I373">
        <v>28.4148</v>
      </c>
      <c r="J373">
        <v>48.627600000000001</v>
      </c>
      <c r="K373">
        <v>494.17039999999997</v>
      </c>
    </row>
    <row r="374" spans="1:11" x14ac:dyDescent="0.5">
      <c r="A374" s="1">
        <v>38527</v>
      </c>
      <c r="B374">
        <v>5.3943000000000003</v>
      </c>
      <c r="C374">
        <v>24.578900000000001</v>
      </c>
      <c r="D374">
        <v>26.446000000000002</v>
      </c>
      <c r="E374">
        <v>37.183700000000002</v>
      </c>
      <c r="F374">
        <v>29.535599999999999</v>
      </c>
      <c r="G374">
        <v>49.823399999999999</v>
      </c>
      <c r="H374">
        <v>33.669800000000002</v>
      </c>
      <c r="I374">
        <v>28.111699999999999</v>
      </c>
      <c r="J374">
        <v>48.109699999999997</v>
      </c>
      <c r="K374">
        <v>494.9083</v>
      </c>
    </row>
    <row r="375" spans="1:11" x14ac:dyDescent="0.5">
      <c r="A375" s="1">
        <v>38530</v>
      </c>
      <c r="B375">
        <v>5.3</v>
      </c>
      <c r="C375">
        <v>25.028400000000001</v>
      </c>
      <c r="D375">
        <v>26.2028</v>
      </c>
      <c r="E375">
        <v>37.204599999999999</v>
      </c>
      <c r="F375">
        <v>29.08</v>
      </c>
      <c r="G375">
        <v>49.854300000000002</v>
      </c>
      <c r="H375">
        <v>33.373699999999999</v>
      </c>
      <c r="I375">
        <v>28.122900000000001</v>
      </c>
      <c r="J375">
        <v>48.262</v>
      </c>
      <c r="K375">
        <v>493.01089999999999</v>
      </c>
    </row>
    <row r="376" spans="1:11" x14ac:dyDescent="0.5">
      <c r="A376" s="1">
        <v>38531</v>
      </c>
      <c r="B376">
        <v>5.33</v>
      </c>
      <c r="C376">
        <v>24.456299999999999</v>
      </c>
      <c r="D376">
        <v>26.678999999999998</v>
      </c>
      <c r="E376">
        <v>37.549599999999998</v>
      </c>
      <c r="F376">
        <v>28.893599999999999</v>
      </c>
      <c r="G376">
        <v>50.306899999999999</v>
      </c>
      <c r="H376">
        <v>34.011899999999997</v>
      </c>
      <c r="I376">
        <v>28.145399999999999</v>
      </c>
      <c r="J376">
        <v>49.186199999999999</v>
      </c>
      <c r="K376">
        <v>495.64609999999999</v>
      </c>
    </row>
    <row r="377" spans="1:11" x14ac:dyDescent="0.5">
      <c r="A377" s="1">
        <v>38532</v>
      </c>
      <c r="B377">
        <v>5.1957000000000004</v>
      </c>
      <c r="C377">
        <v>24.4819</v>
      </c>
      <c r="D377">
        <v>26.597999999999999</v>
      </c>
      <c r="E377">
        <v>37.5914</v>
      </c>
      <c r="F377">
        <v>28.831399999999999</v>
      </c>
      <c r="G377">
        <v>49.7102</v>
      </c>
      <c r="H377">
        <v>34.088900000000002</v>
      </c>
      <c r="I377">
        <v>28.1678</v>
      </c>
      <c r="J377">
        <v>49.297899999999998</v>
      </c>
      <c r="K377">
        <v>493.11630000000002</v>
      </c>
    </row>
    <row r="378" spans="1:11" x14ac:dyDescent="0.5">
      <c r="A378" s="1">
        <v>38533</v>
      </c>
      <c r="B378">
        <v>5.2586000000000004</v>
      </c>
      <c r="C378">
        <v>24.425699999999999</v>
      </c>
      <c r="D378">
        <v>26.364899999999999</v>
      </c>
      <c r="E378">
        <v>36.9223</v>
      </c>
      <c r="F378">
        <v>28.562200000000001</v>
      </c>
      <c r="G378">
        <v>49.0261</v>
      </c>
      <c r="H378">
        <v>33.596400000000003</v>
      </c>
      <c r="I378">
        <v>27.8872</v>
      </c>
      <c r="J378">
        <v>48.952599999999997</v>
      </c>
      <c r="K378">
        <v>487.3186</v>
      </c>
    </row>
    <row r="379" spans="1:11" x14ac:dyDescent="0.5">
      <c r="A379" s="1">
        <v>38534</v>
      </c>
      <c r="B379">
        <v>5.2142999999999997</v>
      </c>
      <c r="C379">
        <v>24.5687</v>
      </c>
      <c r="D379">
        <v>26.557400000000001</v>
      </c>
      <c r="E379">
        <v>37.006</v>
      </c>
      <c r="F379">
        <v>28.065100000000001</v>
      </c>
      <c r="G379">
        <v>49.344999999999999</v>
      </c>
      <c r="H379">
        <v>33.909300000000002</v>
      </c>
      <c r="I379">
        <v>27.741199999999999</v>
      </c>
      <c r="J379">
        <v>49.033900000000003</v>
      </c>
      <c r="K379">
        <v>486.58069999999998</v>
      </c>
    </row>
    <row r="380" spans="1:11" x14ac:dyDescent="0.5">
      <c r="A380" s="1">
        <v>38538</v>
      </c>
      <c r="B380">
        <v>5.4257</v>
      </c>
      <c r="C380">
        <v>25.3553</v>
      </c>
      <c r="D380">
        <v>27.0337</v>
      </c>
      <c r="E380">
        <v>36.911000000000001</v>
      </c>
      <c r="F380">
        <v>28.013300000000001</v>
      </c>
      <c r="G380">
        <v>49.468499999999999</v>
      </c>
      <c r="H380">
        <v>34.499299999999998</v>
      </c>
      <c r="I380">
        <v>28.0443</v>
      </c>
      <c r="J380">
        <v>50.577599999999997</v>
      </c>
      <c r="K380">
        <v>489.74310000000003</v>
      </c>
    </row>
    <row r="381" spans="1:11" x14ac:dyDescent="0.5">
      <c r="A381" s="1">
        <v>38539</v>
      </c>
      <c r="B381">
        <v>5.3414000000000001</v>
      </c>
      <c r="C381">
        <v>24.880299999999998</v>
      </c>
      <c r="D381">
        <v>26.851299999999998</v>
      </c>
      <c r="E381">
        <v>36.520400000000002</v>
      </c>
      <c r="F381">
        <v>27.723300000000002</v>
      </c>
      <c r="G381">
        <v>49.020899999999997</v>
      </c>
      <c r="H381">
        <v>34.678800000000003</v>
      </c>
      <c r="I381">
        <v>27.73</v>
      </c>
      <c r="J381">
        <v>50.1511</v>
      </c>
      <c r="K381">
        <v>488.05650000000003</v>
      </c>
    </row>
    <row r="382" spans="1:11" x14ac:dyDescent="0.5">
      <c r="A382" s="1">
        <v>38540</v>
      </c>
      <c r="B382">
        <v>5.3757000000000001</v>
      </c>
      <c r="C382">
        <v>25.028400000000001</v>
      </c>
      <c r="D382">
        <v>26.912099999999999</v>
      </c>
      <c r="E382">
        <v>36.372700000000002</v>
      </c>
      <c r="F382">
        <v>27.7026</v>
      </c>
      <c r="G382">
        <v>50.075400000000002</v>
      </c>
      <c r="H382">
        <v>34.658299999999997</v>
      </c>
      <c r="I382">
        <v>27.6739</v>
      </c>
      <c r="J382">
        <v>50.283099999999997</v>
      </c>
      <c r="K382">
        <v>487.74029999999999</v>
      </c>
    </row>
    <row r="383" spans="1:11" x14ac:dyDescent="0.5">
      <c r="A383" s="1">
        <v>38541</v>
      </c>
      <c r="B383">
        <v>5.4642999999999997</v>
      </c>
      <c r="C383">
        <v>24.701499999999999</v>
      </c>
      <c r="D383">
        <v>27.6416</v>
      </c>
      <c r="E383">
        <v>36.742100000000001</v>
      </c>
      <c r="F383">
        <v>28.1065</v>
      </c>
      <c r="G383">
        <v>50.7699</v>
      </c>
      <c r="H383">
        <v>35.273899999999998</v>
      </c>
      <c r="I383">
        <v>28.1678</v>
      </c>
      <c r="J383">
        <v>50.679200000000002</v>
      </c>
      <c r="K383">
        <v>490.27010000000001</v>
      </c>
    </row>
    <row r="384" spans="1:11" x14ac:dyDescent="0.5">
      <c r="A384" s="1">
        <v>38544</v>
      </c>
      <c r="B384">
        <v>5.4428999999999998</v>
      </c>
      <c r="C384">
        <v>24.936499999999999</v>
      </c>
      <c r="D384">
        <v>28.0672</v>
      </c>
      <c r="E384">
        <v>36.900399999999998</v>
      </c>
      <c r="F384">
        <v>28.085799999999999</v>
      </c>
      <c r="G384">
        <v>51.423099999999998</v>
      </c>
      <c r="H384">
        <v>35.663800000000002</v>
      </c>
      <c r="I384">
        <v>28.392399999999999</v>
      </c>
      <c r="J384">
        <v>50.577599999999997</v>
      </c>
      <c r="K384">
        <v>486.05369999999999</v>
      </c>
    </row>
    <row r="385" spans="1:11" x14ac:dyDescent="0.5">
      <c r="A385" s="1">
        <v>38545</v>
      </c>
      <c r="B385">
        <v>5.4629000000000003</v>
      </c>
      <c r="C385">
        <v>25.038599999999999</v>
      </c>
      <c r="D385">
        <v>28.117799999999999</v>
      </c>
      <c r="E385">
        <v>37.206499999999998</v>
      </c>
      <c r="F385">
        <v>28.033999999999999</v>
      </c>
      <c r="G385">
        <v>50.903599999999997</v>
      </c>
      <c r="H385">
        <v>35.745899999999999</v>
      </c>
      <c r="I385">
        <v>28.7516</v>
      </c>
      <c r="J385">
        <v>50.872100000000003</v>
      </c>
      <c r="K385">
        <v>484.89409999999998</v>
      </c>
    </row>
    <row r="386" spans="1:11" x14ac:dyDescent="0.5">
      <c r="A386" s="1">
        <v>38546</v>
      </c>
      <c r="B386">
        <v>5.4786000000000001</v>
      </c>
      <c r="C386">
        <v>24.737300000000001</v>
      </c>
      <c r="D386">
        <v>27.9557</v>
      </c>
      <c r="E386">
        <v>37.459800000000001</v>
      </c>
      <c r="F386">
        <v>28.1997</v>
      </c>
      <c r="G386">
        <v>51.356299999999997</v>
      </c>
      <c r="H386">
        <v>35.412399999999998</v>
      </c>
      <c r="I386">
        <v>28.8078</v>
      </c>
      <c r="J386">
        <v>50.922899999999998</v>
      </c>
      <c r="K386">
        <v>482.15339999999998</v>
      </c>
    </row>
    <row r="387" spans="1:11" x14ac:dyDescent="0.5">
      <c r="A387" s="1">
        <v>38547</v>
      </c>
      <c r="B387">
        <v>5.8213999999999997</v>
      </c>
      <c r="C387">
        <v>24.0426</v>
      </c>
      <c r="D387">
        <v>28.249600000000001</v>
      </c>
      <c r="E387">
        <v>37.670900000000003</v>
      </c>
      <c r="F387">
        <v>28.582899999999999</v>
      </c>
      <c r="G387">
        <v>52.467300000000002</v>
      </c>
      <c r="H387">
        <v>35.607399999999998</v>
      </c>
      <c r="I387">
        <v>29.155799999999999</v>
      </c>
      <c r="J387">
        <v>51.298699999999997</v>
      </c>
      <c r="K387">
        <v>490.16469999999998</v>
      </c>
    </row>
    <row r="388" spans="1:11" x14ac:dyDescent="0.5">
      <c r="A388" s="1">
        <v>38548</v>
      </c>
      <c r="B388">
        <v>5.9356999999999998</v>
      </c>
      <c r="C388">
        <v>23.843399999999999</v>
      </c>
      <c r="D388">
        <v>28.6751</v>
      </c>
      <c r="E388">
        <v>37.8504</v>
      </c>
      <c r="F388">
        <v>28.5518</v>
      </c>
      <c r="G388">
        <v>52.127800000000001</v>
      </c>
      <c r="H388">
        <v>35.781799999999997</v>
      </c>
      <c r="I388">
        <v>28.953700000000001</v>
      </c>
      <c r="J388">
        <v>51.034599999999998</v>
      </c>
      <c r="K388">
        <v>489.32139999999998</v>
      </c>
    </row>
    <row r="389" spans="1:11" x14ac:dyDescent="0.5">
      <c r="A389" s="1">
        <v>38551</v>
      </c>
      <c r="B389">
        <v>5.9271000000000003</v>
      </c>
      <c r="C389">
        <v>23.710599999999999</v>
      </c>
      <c r="D389">
        <v>28.604199999999999</v>
      </c>
      <c r="E389">
        <v>37.480899999999998</v>
      </c>
      <c r="F389">
        <v>28.220400000000001</v>
      </c>
      <c r="G389">
        <v>52.282200000000003</v>
      </c>
      <c r="H389">
        <v>35.869</v>
      </c>
      <c r="I389">
        <v>28.6843</v>
      </c>
      <c r="J389">
        <v>50.770600000000002</v>
      </c>
      <c r="K389">
        <v>474.35300000000001</v>
      </c>
    </row>
    <row r="390" spans="1:11" x14ac:dyDescent="0.5">
      <c r="A390" s="1">
        <v>38552</v>
      </c>
      <c r="B390">
        <v>6.17</v>
      </c>
      <c r="C390">
        <v>25.151</v>
      </c>
      <c r="D390">
        <v>29.090599999999998</v>
      </c>
      <c r="E390">
        <v>37.164299999999997</v>
      </c>
      <c r="F390">
        <v>28.355</v>
      </c>
      <c r="G390">
        <v>54.936399999999999</v>
      </c>
      <c r="H390">
        <v>36.674399999999999</v>
      </c>
      <c r="I390">
        <v>29.3691</v>
      </c>
      <c r="J390">
        <v>50.536999999999999</v>
      </c>
      <c r="K390">
        <v>468.0283</v>
      </c>
    </row>
    <row r="391" spans="1:11" x14ac:dyDescent="0.5">
      <c r="A391" s="1">
        <v>38553</v>
      </c>
      <c r="B391">
        <v>6.2328999999999999</v>
      </c>
      <c r="C391">
        <v>24.962</v>
      </c>
      <c r="D391">
        <v>27.803699999999999</v>
      </c>
      <c r="E391">
        <v>37.111499999999999</v>
      </c>
      <c r="F391">
        <v>28.023599999999998</v>
      </c>
      <c r="G391">
        <v>54.9878</v>
      </c>
      <c r="H391">
        <v>36.751399999999997</v>
      </c>
      <c r="I391">
        <v>29.402799999999999</v>
      </c>
      <c r="J391">
        <v>50.780700000000003</v>
      </c>
      <c r="K391">
        <v>466.02539999999999</v>
      </c>
    </row>
    <row r="392" spans="1:11" x14ac:dyDescent="0.5">
      <c r="A392" s="1">
        <v>38554</v>
      </c>
      <c r="B392">
        <v>6.1843000000000004</v>
      </c>
      <c r="C392">
        <v>24.8752</v>
      </c>
      <c r="D392">
        <v>27.388300000000001</v>
      </c>
      <c r="E392">
        <v>37.364800000000002</v>
      </c>
      <c r="F392">
        <v>27.536899999999999</v>
      </c>
      <c r="G392">
        <v>54.057600000000001</v>
      </c>
      <c r="H392">
        <v>36.576900000000002</v>
      </c>
      <c r="I392">
        <v>29.683399999999999</v>
      </c>
      <c r="J392">
        <v>50.161200000000001</v>
      </c>
      <c r="K392">
        <v>465.39299999999997</v>
      </c>
    </row>
    <row r="393" spans="1:11" x14ac:dyDescent="0.5">
      <c r="A393" s="1">
        <v>38555</v>
      </c>
      <c r="B393">
        <v>6.2857000000000003</v>
      </c>
      <c r="C393">
        <v>27.2197</v>
      </c>
      <c r="D393">
        <v>27.104600000000001</v>
      </c>
      <c r="E393">
        <v>37.575899999999997</v>
      </c>
      <c r="F393">
        <v>27.4437</v>
      </c>
      <c r="G393">
        <v>54.171300000000002</v>
      </c>
      <c r="H393">
        <v>36.602600000000002</v>
      </c>
      <c r="I393">
        <v>28.830200000000001</v>
      </c>
      <c r="J393">
        <v>50.313600000000001</v>
      </c>
      <c r="K393">
        <v>468.23910000000001</v>
      </c>
    </row>
    <row r="394" spans="1:11" x14ac:dyDescent="0.5">
      <c r="A394" s="1">
        <v>38558</v>
      </c>
      <c r="B394">
        <v>6.2586000000000004</v>
      </c>
      <c r="C394">
        <v>28.021599999999999</v>
      </c>
      <c r="D394">
        <v>26.871400000000001</v>
      </c>
      <c r="E394">
        <v>37.4071</v>
      </c>
      <c r="F394">
        <v>27.360800000000001</v>
      </c>
      <c r="G394">
        <v>53.592500000000001</v>
      </c>
      <c r="H394">
        <v>36.279400000000003</v>
      </c>
      <c r="I394">
        <v>28.8414</v>
      </c>
      <c r="J394">
        <v>50.222099999999998</v>
      </c>
      <c r="K394">
        <v>469.39859999999999</v>
      </c>
    </row>
    <row r="395" spans="1:11" x14ac:dyDescent="0.5">
      <c r="A395" s="1">
        <v>38559</v>
      </c>
      <c r="B395">
        <v>6.2328999999999999</v>
      </c>
      <c r="C395">
        <v>28.491499999999998</v>
      </c>
      <c r="D395">
        <v>27.246400000000001</v>
      </c>
      <c r="E395">
        <v>37.333199999999998</v>
      </c>
      <c r="F395">
        <v>27.174399999999999</v>
      </c>
      <c r="G395">
        <v>53.561399999999999</v>
      </c>
      <c r="H395">
        <v>36.171700000000001</v>
      </c>
      <c r="I395">
        <v>28.673000000000002</v>
      </c>
      <c r="J395">
        <v>50.303400000000003</v>
      </c>
      <c r="K395">
        <v>470.13650000000001</v>
      </c>
    </row>
    <row r="396" spans="1:11" x14ac:dyDescent="0.5">
      <c r="A396" s="1">
        <v>38560</v>
      </c>
      <c r="B396">
        <v>6.2843</v>
      </c>
      <c r="C396">
        <v>28.782699999999998</v>
      </c>
      <c r="D396">
        <v>27.418700000000001</v>
      </c>
      <c r="E396">
        <v>37.312100000000001</v>
      </c>
      <c r="F396">
        <v>27.6508</v>
      </c>
      <c r="G396">
        <v>54.564</v>
      </c>
      <c r="H396">
        <v>37.238700000000001</v>
      </c>
      <c r="I396">
        <v>28.8751</v>
      </c>
      <c r="J396">
        <v>50.577599999999997</v>
      </c>
      <c r="K396">
        <v>467.92290000000003</v>
      </c>
    </row>
    <row r="397" spans="1:11" x14ac:dyDescent="0.5">
      <c r="A397" s="1">
        <v>38561</v>
      </c>
      <c r="B397">
        <v>6.2571000000000003</v>
      </c>
      <c r="C397">
        <v>28.736699999999999</v>
      </c>
      <c r="D397">
        <v>27.702400000000001</v>
      </c>
      <c r="E397">
        <v>37.428199999999997</v>
      </c>
      <c r="F397">
        <v>27.723300000000002</v>
      </c>
      <c r="G397">
        <v>56.279800000000002</v>
      </c>
      <c r="H397">
        <v>37.664499999999997</v>
      </c>
      <c r="I397">
        <v>28.908799999999999</v>
      </c>
      <c r="J397">
        <v>50.597900000000003</v>
      </c>
      <c r="K397">
        <v>466.97410000000002</v>
      </c>
    </row>
    <row r="398" spans="1:11" x14ac:dyDescent="0.5">
      <c r="A398" s="1">
        <v>38562</v>
      </c>
      <c r="B398">
        <v>6.0929000000000002</v>
      </c>
      <c r="C398">
        <v>28.6295</v>
      </c>
      <c r="D398">
        <v>27.499700000000001</v>
      </c>
      <c r="E398">
        <v>37.090400000000002</v>
      </c>
      <c r="F398">
        <v>27.4437</v>
      </c>
      <c r="G398">
        <v>55.721699999999998</v>
      </c>
      <c r="H398">
        <v>37.7209</v>
      </c>
      <c r="I398">
        <v>28.7516</v>
      </c>
      <c r="J398">
        <v>50.120600000000003</v>
      </c>
      <c r="K398">
        <v>463.1413</v>
      </c>
    </row>
    <row r="399" spans="1:11" x14ac:dyDescent="0.5">
      <c r="A399" s="1">
        <v>38565</v>
      </c>
      <c r="B399">
        <v>6.1071</v>
      </c>
      <c r="C399">
        <v>28.976800000000001</v>
      </c>
      <c r="D399">
        <v>27.470400000000001</v>
      </c>
      <c r="E399">
        <v>37.259300000000003</v>
      </c>
      <c r="F399">
        <v>27.588699999999999</v>
      </c>
      <c r="G399">
        <v>55.8354</v>
      </c>
      <c r="H399">
        <v>37.551600000000001</v>
      </c>
      <c r="I399">
        <v>29.099599999999999</v>
      </c>
      <c r="J399">
        <v>50.303400000000003</v>
      </c>
      <c r="K399">
        <v>465.2706</v>
      </c>
    </row>
    <row r="400" spans="1:11" x14ac:dyDescent="0.5">
      <c r="A400" s="1">
        <v>38566</v>
      </c>
      <c r="B400">
        <v>6.17</v>
      </c>
      <c r="C400">
        <v>29.952400000000001</v>
      </c>
      <c r="D400">
        <v>27.9253</v>
      </c>
      <c r="E400">
        <v>37.523200000000003</v>
      </c>
      <c r="F400">
        <v>27.8994</v>
      </c>
      <c r="G400">
        <v>56.290199999999999</v>
      </c>
      <c r="H400">
        <v>37.392600000000002</v>
      </c>
      <c r="I400">
        <v>30.098800000000001</v>
      </c>
      <c r="J400">
        <v>50.577599999999997</v>
      </c>
      <c r="K400">
        <v>469.21</v>
      </c>
    </row>
    <row r="401" spans="1:11" x14ac:dyDescent="0.5">
      <c r="A401" s="1">
        <v>38567</v>
      </c>
      <c r="B401">
        <v>6.1742999999999997</v>
      </c>
      <c r="C401">
        <v>30.003499999999999</v>
      </c>
      <c r="D401">
        <v>28.087399999999999</v>
      </c>
      <c r="E401">
        <v>37.586500000000001</v>
      </c>
      <c r="F401">
        <v>27.888999999999999</v>
      </c>
      <c r="G401">
        <v>56.217799999999997</v>
      </c>
      <c r="H401">
        <v>37.161799999999999</v>
      </c>
      <c r="I401">
        <v>30.5928</v>
      </c>
      <c r="J401">
        <v>50.4557</v>
      </c>
      <c r="K401">
        <v>468.99709999999999</v>
      </c>
    </row>
    <row r="402" spans="1:11" x14ac:dyDescent="0.5">
      <c r="A402" s="1">
        <v>38568</v>
      </c>
      <c r="B402">
        <v>6.1013999999999999</v>
      </c>
      <c r="C402">
        <v>30.2333</v>
      </c>
      <c r="D402">
        <v>27.447199999999999</v>
      </c>
      <c r="E402">
        <v>37.428199999999997</v>
      </c>
      <c r="F402">
        <v>27.5473</v>
      </c>
      <c r="G402">
        <v>55.8354</v>
      </c>
      <c r="H402">
        <v>36.638500000000001</v>
      </c>
      <c r="I402">
        <v>30.671399999999998</v>
      </c>
      <c r="J402">
        <v>50.059699999999999</v>
      </c>
      <c r="K402">
        <v>467.613</v>
      </c>
    </row>
    <row r="403" spans="1:11" x14ac:dyDescent="0.5">
      <c r="A403" s="1">
        <v>38569</v>
      </c>
      <c r="B403">
        <v>6.1414</v>
      </c>
      <c r="C403">
        <v>29.84</v>
      </c>
      <c r="D403">
        <v>27.203399999999998</v>
      </c>
      <c r="E403">
        <v>37.206499999999998</v>
      </c>
      <c r="F403">
        <v>27.184799999999999</v>
      </c>
      <c r="G403">
        <v>55.4116</v>
      </c>
      <c r="H403">
        <v>36.725700000000003</v>
      </c>
      <c r="I403">
        <v>31.165399999999998</v>
      </c>
      <c r="J403">
        <v>50.0901</v>
      </c>
      <c r="K403">
        <v>464.52539999999999</v>
      </c>
    </row>
    <row r="404" spans="1:11" x14ac:dyDescent="0.5">
      <c r="A404" s="1">
        <v>38572</v>
      </c>
      <c r="B404">
        <v>6.0929000000000002</v>
      </c>
      <c r="C404">
        <v>29.937100000000001</v>
      </c>
      <c r="D404">
        <v>27.142399999999999</v>
      </c>
      <c r="E404">
        <v>36.932099999999998</v>
      </c>
      <c r="F404">
        <v>27.1434</v>
      </c>
      <c r="G404">
        <v>55.484000000000002</v>
      </c>
      <c r="H404">
        <v>36.638500000000001</v>
      </c>
      <c r="I404">
        <v>30.458100000000002</v>
      </c>
      <c r="J404">
        <v>49.917499999999997</v>
      </c>
      <c r="K404">
        <v>461.01190000000003</v>
      </c>
    </row>
    <row r="405" spans="1:11" x14ac:dyDescent="0.5">
      <c r="A405" s="1">
        <v>38573</v>
      </c>
      <c r="B405">
        <v>6.26</v>
      </c>
      <c r="C405">
        <v>29.804300000000001</v>
      </c>
      <c r="D405">
        <v>27.3355</v>
      </c>
      <c r="E405">
        <v>36.974299999999999</v>
      </c>
      <c r="F405">
        <v>27.6508</v>
      </c>
      <c r="G405">
        <v>56.1661</v>
      </c>
      <c r="H405">
        <v>36.741100000000003</v>
      </c>
      <c r="I405">
        <v>30.705100000000002</v>
      </c>
      <c r="J405">
        <v>49.988599999999998</v>
      </c>
      <c r="K405">
        <v>464.20589999999999</v>
      </c>
    </row>
    <row r="406" spans="1:11" x14ac:dyDescent="0.5">
      <c r="A406" s="1">
        <v>38574</v>
      </c>
      <c r="B406">
        <v>6.1970999999999998</v>
      </c>
      <c r="C406">
        <v>30.172000000000001</v>
      </c>
      <c r="D406">
        <v>27.315100000000001</v>
      </c>
      <c r="E406">
        <v>36.731499999999997</v>
      </c>
      <c r="F406">
        <v>27.526499999999999</v>
      </c>
      <c r="G406">
        <v>56.848300000000002</v>
      </c>
      <c r="H406">
        <v>36.6282</v>
      </c>
      <c r="I406">
        <v>30.256</v>
      </c>
      <c r="J406">
        <v>49.602600000000002</v>
      </c>
      <c r="K406">
        <v>461.01190000000003</v>
      </c>
    </row>
    <row r="407" spans="1:11" x14ac:dyDescent="0.5">
      <c r="A407" s="1">
        <v>38575</v>
      </c>
      <c r="B407">
        <v>6.2857000000000003</v>
      </c>
      <c r="C407">
        <v>30.555099999999999</v>
      </c>
      <c r="D407">
        <v>27.254200000000001</v>
      </c>
      <c r="E407">
        <v>36.742100000000001</v>
      </c>
      <c r="F407">
        <v>27.578700000000001</v>
      </c>
      <c r="G407">
        <v>57.365099999999998</v>
      </c>
      <c r="H407">
        <v>37.392600000000002</v>
      </c>
      <c r="I407">
        <v>30.615300000000001</v>
      </c>
      <c r="J407">
        <v>49.714300000000001</v>
      </c>
      <c r="K407">
        <v>463.24770000000001</v>
      </c>
    </row>
    <row r="408" spans="1:11" x14ac:dyDescent="0.5">
      <c r="A408" s="1">
        <v>38576</v>
      </c>
      <c r="B408">
        <v>6.5857000000000001</v>
      </c>
      <c r="C408">
        <v>30.0443</v>
      </c>
      <c r="D408">
        <v>26.735900000000001</v>
      </c>
      <c r="E408">
        <v>36.214300000000001</v>
      </c>
      <c r="F408">
        <v>27.2866</v>
      </c>
      <c r="G408">
        <v>56.641599999999997</v>
      </c>
      <c r="H408">
        <v>37.2438</v>
      </c>
      <c r="I408">
        <v>30.368300000000001</v>
      </c>
      <c r="J408">
        <v>49.4604</v>
      </c>
      <c r="K408">
        <v>464.41890000000001</v>
      </c>
    </row>
    <row r="409" spans="1:11" x14ac:dyDescent="0.5">
      <c r="A409" s="1">
        <v>38579</v>
      </c>
      <c r="B409">
        <v>6.8113999999999999</v>
      </c>
      <c r="C409">
        <v>29.7532</v>
      </c>
      <c r="D409">
        <v>26.959499999999998</v>
      </c>
      <c r="E409">
        <v>36.5732</v>
      </c>
      <c r="F409">
        <v>27.328399999999998</v>
      </c>
      <c r="G409">
        <v>57.116999999999997</v>
      </c>
      <c r="H409">
        <v>37.351599999999998</v>
      </c>
      <c r="I409">
        <v>30.547899999999998</v>
      </c>
      <c r="J409">
        <v>49.866700000000002</v>
      </c>
      <c r="K409">
        <v>466.22890000000001</v>
      </c>
    </row>
    <row r="410" spans="1:11" x14ac:dyDescent="0.5">
      <c r="A410" s="1">
        <v>38580</v>
      </c>
      <c r="B410">
        <v>6.6071</v>
      </c>
      <c r="C410">
        <v>29.145299999999999</v>
      </c>
      <c r="D410">
        <v>26.4209</v>
      </c>
      <c r="E410">
        <v>36.499299999999998</v>
      </c>
      <c r="F410">
        <v>27.171900000000001</v>
      </c>
      <c r="G410">
        <v>55.494300000000003</v>
      </c>
      <c r="H410">
        <v>33.155200000000001</v>
      </c>
      <c r="I410">
        <v>30.108799999999999</v>
      </c>
      <c r="J410">
        <v>48.312800000000003</v>
      </c>
      <c r="K410">
        <v>469.95530000000002</v>
      </c>
    </row>
    <row r="411" spans="1:11" x14ac:dyDescent="0.5">
      <c r="A411" s="1">
        <v>38581</v>
      </c>
      <c r="B411">
        <v>6.7356999999999996</v>
      </c>
      <c r="C411">
        <v>28.501799999999999</v>
      </c>
      <c r="D411">
        <v>26.5123</v>
      </c>
      <c r="E411">
        <v>36.372700000000002</v>
      </c>
      <c r="F411">
        <v>27.2866</v>
      </c>
      <c r="G411">
        <v>55.256599999999999</v>
      </c>
      <c r="H411">
        <v>33.103900000000003</v>
      </c>
      <c r="I411">
        <v>30.345199999999998</v>
      </c>
      <c r="J411">
        <v>47.997999999999998</v>
      </c>
      <c r="K411">
        <v>469.52940000000001</v>
      </c>
    </row>
    <row r="412" spans="1:11" x14ac:dyDescent="0.5">
      <c r="A412" s="1">
        <v>38582</v>
      </c>
      <c r="B412">
        <v>6.6143000000000001</v>
      </c>
      <c r="C412">
        <v>28.317900000000002</v>
      </c>
      <c r="D412">
        <v>26.2989</v>
      </c>
      <c r="E412">
        <v>36.583799999999997</v>
      </c>
      <c r="F412">
        <v>26.994599999999998</v>
      </c>
      <c r="G412">
        <v>54.936100000000003</v>
      </c>
      <c r="H412">
        <v>32.950000000000003</v>
      </c>
      <c r="I412">
        <v>30.198799999999999</v>
      </c>
      <c r="J412">
        <v>48.130400000000002</v>
      </c>
      <c r="K412">
        <v>470.70060000000001</v>
      </c>
    </row>
    <row r="413" spans="1:11" x14ac:dyDescent="0.5">
      <c r="A413" s="1">
        <v>38583</v>
      </c>
      <c r="B413">
        <v>6.5471000000000004</v>
      </c>
      <c r="C413">
        <v>28.844000000000001</v>
      </c>
      <c r="D413">
        <v>26.065200000000001</v>
      </c>
      <c r="E413">
        <v>36.457099999999997</v>
      </c>
      <c r="F413">
        <v>26.650400000000001</v>
      </c>
      <c r="G413">
        <v>56.662300000000002</v>
      </c>
      <c r="H413">
        <v>33.319400000000002</v>
      </c>
      <c r="I413">
        <v>30.086200000000002</v>
      </c>
      <c r="J413">
        <v>47.457999999999998</v>
      </c>
      <c r="K413">
        <v>470.16820000000001</v>
      </c>
    </row>
    <row r="414" spans="1:11" x14ac:dyDescent="0.5">
      <c r="A414" s="1">
        <v>38586</v>
      </c>
      <c r="B414">
        <v>6.5529000000000002</v>
      </c>
      <c r="C414">
        <v>29.099399999999999</v>
      </c>
      <c r="D414">
        <v>26.4819</v>
      </c>
      <c r="E414">
        <v>36.425400000000003</v>
      </c>
      <c r="F414">
        <v>26.452200000000001</v>
      </c>
      <c r="G414">
        <v>56.651899999999998</v>
      </c>
      <c r="H414">
        <v>33.186</v>
      </c>
      <c r="I414">
        <v>30.3002</v>
      </c>
      <c r="J414">
        <v>47.549700000000001</v>
      </c>
      <c r="K414">
        <v>470.59410000000003</v>
      </c>
    </row>
    <row r="415" spans="1:11" x14ac:dyDescent="0.5">
      <c r="A415" s="1">
        <v>38587</v>
      </c>
      <c r="B415">
        <v>6.5343</v>
      </c>
      <c r="C415">
        <v>29.1096</v>
      </c>
      <c r="D415">
        <v>26.136399999999998</v>
      </c>
      <c r="E415">
        <v>36.256599999999999</v>
      </c>
      <c r="F415">
        <v>26.1706</v>
      </c>
      <c r="G415">
        <v>56.527900000000002</v>
      </c>
      <c r="H415">
        <v>32.873100000000001</v>
      </c>
      <c r="I415">
        <v>30.255099999999999</v>
      </c>
      <c r="J415">
        <v>47.2134</v>
      </c>
      <c r="K415">
        <v>463.7801</v>
      </c>
    </row>
    <row r="416" spans="1:11" x14ac:dyDescent="0.5">
      <c r="A416" s="1">
        <v>38588</v>
      </c>
      <c r="B416">
        <v>6.5385999999999997</v>
      </c>
      <c r="C416">
        <v>29.9115</v>
      </c>
      <c r="D416">
        <v>25.943300000000001</v>
      </c>
      <c r="E416">
        <v>35.7288</v>
      </c>
      <c r="F416">
        <v>26.139299999999999</v>
      </c>
      <c r="G416">
        <v>54.998199999999997</v>
      </c>
      <c r="H416">
        <v>32.488300000000002</v>
      </c>
      <c r="I416">
        <v>30.1876</v>
      </c>
      <c r="J416">
        <v>46.408499999999997</v>
      </c>
      <c r="K416">
        <v>458.3501</v>
      </c>
    </row>
    <row r="417" spans="1:11" x14ac:dyDescent="0.5">
      <c r="A417" s="1">
        <v>38589</v>
      </c>
      <c r="B417">
        <v>6.58</v>
      </c>
      <c r="C417">
        <v>29.456900000000001</v>
      </c>
      <c r="D417">
        <v>25.8721</v>
      </c>
      <c r="E417">
        <v>36.013800000000003</v>
      </c>
      <c r="F417">
        <v>25.941099999999999</v>
      </c>
      <c r="G417">
        <v>55.194499999999998</v>
      </c>
      <c r="H417">
        <v>32.749899999999997</v>
      </c>
      <c r="I417">
        <v>30.435300000000002</v>
      </c>
      <c r="J417">
        <v>46.143599999999999</v>
      </c>
      <c r="K417">
        <v>460.71510000000001</v>
      </c>
    </row>
    <row r="418" spans="1:11" x14ac:dyDescent="0.5">
      <c r="A418" s="1">
        <v>38590</v>
      </c>
      <c r="B418">
        <v>6.5343</v>
      </c>
      <c r="C418">
        <v>29.247499999999999</v>
      </c>
      <c r="D418">
        <v>25.821300000000001</v>
      </c>
      <c r="E418">
        <v>35.517699999999998</v>
      </c>
      <c r="F418">
        <v>25.9619</v>
      </c>
      <c r="G418">
        <v>55.287599999999998</v>
      </c>
      <c r="H418">
        <v>32.744799999999998</v>
      </c>
      <c r="I418">
        <v>30.367699999999999</v>
      </c>
      <c r="J418">
        <v>46.561399999999999</v>
      </c>
      <c r="K418">
        <v>458.88249999999999</v>
      </c>
    </row>
    <row r="419" spans="1:11" x14ac:dyDescent="0.5">
      <c r="A419" s="1">
        <v>38593</v>
      </c>
      <c r="B419">
        <v>6.5486000000000004</v>
      </c>
      <c r="C419">
        <v>29.523299999999999</v>
      </c>
      <c r="D419">
        <v>26.1465</v>
      </c>
      <c r="E419">
        <v>35.792099999999998</v>
      </c>
      <c r="F419">
        <v>26.181000000000001</v>
      </c>
      <c r="G419">
        <v>55.504600000000003</v>
      </c>
      <c r="H419">
        <v>32.832000000000001</v>
      </c>
      <c r="I419">
        <v>30.570399999999999</v>
      </c>
      <c r="J419">
        <v>46.510399999999997</v>
      </c>
      <c r="K419">
        <v>463.56709999999998</v>
      </c>
    </row>
    <row r="420" spans="1:11" x14ac:dyDescent="0.5">
      <c r="A420" s="1">
        <v>38594</v>
      </c>
      <c r="B420">
        <v>6.6528999999999998</v>
      </c>
      <c r="C420">
        <v>30.565300000000001</v>
      </c>
      <c r="D420">
        <v>25.983899999999998</v>
      </c>
      <c r="E420">
        <v>35.443800000000003</v>
      </c>
      <c r="F420">
        <v>26.2227</v>
      </c>
      <c r="G420">
        <v>55.587299999999999</v>
      </c>
      <c r="H420">
        <v>33.103900000000003</v>
      </c>
      <c r="I420">
        <v>30.604199999999999</v>
      </c>
      <c r="J420">
        <v>46.041800000000002</v>
      </c>
      <c r="K420">
        <v>460.58600000000001</v>
      </c>
    </row>
    <row r="421" spans="1:11" x14ac:dyDescent="0.5">
      <c r="A421" s="1">
        <v>38595</v>
      </c>
      <c r="B421">
        <v>6.6985999999999999</v>
      </c>
      <c r="C421">
        <v>31.732500000000002</v>
      </c>
      <c r="D421">
        <v>26.136399999999998</v>
      </c>
      <c r="E421">
        <v>35.771000000000001</v>
      </c>
      <c r="F421">
        <v>26.577400000000001</v>
      </c>
      <c r="G421">
        <v>57.354799999999997</v>
      </c>
      <c r="H421">
        <v>33.54</v>
      </c>
      <c r="I421">
        <v>30.8294</v>
      </c>
      <c r="J421">
        <v>45.807400000000001</v>
      </c>
      <c r="K421">
        <v>466.01589999999999</v>
      </c>
    </row>
    <row r="422" spans="1:11" x14ac:dyDescent="0.5">
      <c r="A422" s="1">
        <v>38596</v>
      </c>
      <c r="B422">
        <v>6.6086</v>
      </c>
      <c r="C422">
        <v>32.3262</v>
      </c>
      <c r="D422">
        <v>25.668900000000001</v>
      </c>
      <c r="E422">
        <v>35.950499999999998</v>
      </c>
      <c r="F422">
        <v>26.389600000000002</v>
      </c>
      <c r="G422">
        <v>58.853499999999997</v>
      </c>
      <c r="H422">
        <v>33.288600000000002</v>
      </c>
      <c r="I422">
        <v>30.6267</v>
      </c>
      <c r="J422">
        <v>45.848199999999999</v>
      </c>
      <c r="K422">
        <v>465.37709999999998</v>
      </c>
    </row>
    <row r="423" spans="1:11" x14ac:dyDescent="0.5">
      <c r="A423" s="1">
        <v>38597</v>
      </c>
      <c r="B423">
        <v>6.6029</v>
      </c>
      <c r="C423">
        <v>31.891100000000002</v>
      </c>
      <c r="D423">
        <v>25.6892</v>
      </c>
      <c r="E423">
        <v>36.0032</v>
      </c>
      <c r="F423">
        <v>26.4209</v>
      </c>
      <c r="G423">
        <v>60.207500000000003</v>
      </c>
      <c r="H423">
        <v>33.370699999999999</v>
      </c>
      <c r="I423">
        <v>30.423999999999999</v>
      </c>
      <c r="J423">
        <v>45.389699999999998</v>
      </c>
      <c r="K423">
        <v>467.18709999999999</v>
      </c>
    </row>
    <row r="424" spans="1:11" x14ac:dyDescent="0.5">
      <c r="A424" s="1">
        <v>38601</v>
      </c>
      <c r="B424">
        <v>6.9714</v>
      </c>
      <c r="C424">
        <v>33.175800000000002</v>
      </c>
      <c r="D424">
        <v>26.116</v>
      </c>
      <c r="E424">
        <v>36.488799999999998</v>
      </c>
      <c r="F424">
        <v>26.984100000000002</v>
      </c>
      <c r="G424">
        <v>60.476300000000002</v>
      </c>
      <c r="H424">
        <v>33.888800000000003</v>
      </c>
      <c r="I424">
        <v>30.401499999999999</v>
      </c>
      <c r="J424">
        <v>46.551200000000001</v>
      </c>
      <c r="K424">
        <v>471.65879999999999</v>
      </c>
    </row>
    <row r="425" spans="1:11" x14ac:dyDescent="0.5">
      <c r="A425" s="1">
        <v>38602</v>
      </c>
      <c r="B425">
        <v>6.9542999999999999</v>
      </c>
      <c r="C425">
        <v>32.858499999999999</v>
      </c>
      <c r="D425">
        <v>26.075399999999998</v>
      </c>
      <c r="E425">
        <v>36.826500000000003</v>
      </c>
      <c r="F425">
        <v>27.432700000000001</v>
      </c>
      <c r="G425">
        <v>61.055100000000003</v>
      </c>
      <c r="H425">
        <v>33.786200000000001</v>
      </c>
      <c r="I425">
        <v>30.232600000000001</v>
      </c>
      <c r="J425">
        <v>46.724400000000003</v>
      </c>
      <c r="K425">
        <v>473.3623</v>
      </c>
    </row>
    <row r="426" spans="1:11" x14ac:dyDescent="0.5">
      <c r="A426" s="1">
        <v>38603</v>
      </c>
      <c r="B426">
        <v>7.1113999999999997</v>
      </c>
      <c r="C426">
        <v>32.996600000000001</v>
      </c>
      <c r="D426">
        <v>26.5123</v>
      </c>
      <c r="E426">
        <v>36.5627</v>
      </c>
      <c r="F426">
        <v>27.651699999999998</v>
      </c>
      <c r="G426">
        <v>60.290199999999999</v>
      </c>
      <c r="H426">
        <v>33.2014</v>
      </c>
      <c r="I426">
        <v>29.962399999999999</v>
      </c>
      <c r="J426">
        <v>46.724400000000003</v>
      </c>
      <c r="K426">
        <v>473.14940000000001</v>
      </c>
    </row>
    <row r="427" spans="1:11" x14ac:dyDescent="0.5">
      <c r="A427" s="1">
        <v>38604</v>
      </c>
      <c r="B427">
        <v>7.33</v>
      </c>
      <c r="C427">
        <v>33.8309</v>
      </c>
      <c r="D427">
        <v>25.6587</v>
      </c>
      <c r="E427">
        <v>36.752600000000001</v>
      </c>
      <c r="F427">
        <v>27.463999999999999</v>
      </c>
      <c r="G427">
        <v>60.838000000000001</v>
      </c>
      <c r="H427">
        <v>33.114199999999997</v>
      </c>
      <c r="I427">
        <v>29.928599999999999</v>
      </c>
      <c r="J427">
        <v>46.755000000000003</v>
      </c>
      <c r="K427">
        <v>474.95929999999998</v>
      </c>
    </row>
    <row r="428" spans="1:11" x14ac:dyDescent="0.5">
      <c r="A428" s="1">
        <v>38607</v>
      </c>
      <c r="B428">
        <v>7.3429000000000002</v>
      </c>
      <c r="C428">
        <v>32.551400000000001</v>
      </c>
      <c r="D428">
        <v>25.394500000000001</v>
      </c>
      <c r="E428">
        <v>36.488799999999998</v>
      </c>
      <c r="F428">
        <v>27.474399999999999</v>
      </c>
      <c r="G428">
        <v>61.282499999999999</v>
      </c>
      <c r="H428">
        <v>33.514299999999999</v>
      </c>
      <c r="I428">
        <v>29.962399999999999</v>
      </c>
      <c r="J428">
        <v>46.755000000000003</v>
      </c>
      <c r="K428">
        <v>479.21809999999999</v>
      </c>
    </row>
    <row r="429" spans="1:11" x14ac:dyDescent="0.5">
      <c r="A429" s="1">
        <v>38608</v>
      </c>
      <c r="B429">
        <v>7.26</v>
      </c>
      <c r="C429">
        <v>32.090699999999998</v>
      </c>
      <c r="D429">
        <v>25.303100000000001</v>
      </c>
      <c r="E429">
        <v>36.045499999999997</v>
      </c>
      <c r="F429">
        <v>27.0989</v>
      </c>
      <c r="G429">
        <v>61.3962</v>
      </c>
      <c r="H429">
        <v>33.165500000000002</v>
      </c>
      <c r="I429">
        <v>29.815999999999999</v>
      </c>
      <c r="J429">
        <v>45.919499999999999</v>
      </c>
      <c r="K429">
        <v>480.17630000000003</v>
      </c>
    </row>
    <row r="430" spans="1:11" x14ac:dyDescent="0.5">
      <c r="A430" s="1">
        <v>38609</v>
      </c>
      <c r="B430">
        <v>7.0871000000000004</v>
      </c>
      <c r="C430">
        <v>32.423400000000001</v>
      </c>
      <c r="D430">
        <v>24.886399999999998</v>
      </c>
      <c r="E430">
        <v>36.1404</v>
      </c>
      <c r="F430">
        <v>27.151</v>
      </c>
      <c r="G430">
        <v>60.2592</v>
      </c>
      <c r="H430">
        <v>32.565300000000001</v>
      </c>
      <c r="I430">
        <v>29.624600000000001</v>
      </c>
      <c r="J430">
        <v>45.542499999999997</v>
      </c>
      <c r="K430">
        <v>478.89870000000002</v>
      </c>
    </row>
    <row r="431" spans="1:11" x14ac:dyDescent="0.5">
      <c r="A431" s="1">
        <v>38610</v>
      </c>
      <c r="B431">
        <v>7.1242999999999999</v>
      </c>
      <c r="C431">
        <v>32.919899999999998</v>
      </c>
      <c r="D431">
        <v>24.947400000000002</v>
      </c>
      <c r="E431">
        <v>36.024299999999997</v>
      </c>
      <c r="F431">
        <v>26.806799999999999</v>
      </c>
      <c r="G431">
        <v>59.680399999999999</v>
      </c>
      <c r="H431">
        <v>32.134300000000003</v>
      </c>
      <c r="I431">
        <v>29.579499999999999</v>
      </c>
      <c r="J431">
        <v>45.1554</v>
      </c>
      <c r="K431">
        <v>479.43110000000001</v>
      </c>
    </row>
    <row r="432" spans="1:11" x14ac:dyDescent="0.5">
      <c r="A432" s="1">
        <v>38611</v>
      </c>
      <c r="B432">
        <v>7.3156999999999996</v>
      </c>
      <c r="C432">
        <v>33.267899999999997</v>
      </c>
      <c r="D432">
        <v>25.211600000000001</v>
      </c>
      <c r="E432">
        <v>36.932099999999998</v>
      </c>
      <c r="F432">
        <v>27.0154</v>
      </c>
      <c r="G432">
        <v>59.659700000000001</v>
      </c>
      <c r="H432">
        <v>32.088200000000001</v>
      </c>
      <c r="I432">
        <v>29.354399999999998</v>
      </c>
      <c r="J432">
        <v>44.696899999999999</v>
      </c>
      <c r="K432">
        <v>483.90280000000001</v>
      </c>
    </row>
    <row r="433" spans="1:11" x14ac:dyDescent="0.5">
      <c r="A433" s="1">
        <v>38614</v>
      </c>
      <c r="B433">
        <v>7.52</v>
      </c>
      <c r="C433">
        <v>34.153300000000002</v>
      </c>
      <c r="D433">
        <v>25.079499999999999</v>
      </c>
      <c r="E433">
        <v>36.509900000000002</v>
      </c>
      <c r="F433">
        <v>26.702500000000001</v>
      </c>
      <c r="G433">
        <v>58.884500000000003</v>
      </c>
      <c r="H433">
        <v>31.6008</v>
      </c>
      <c r="I433">
        <v>29.275500000000001</v>
      </c>
      <c r="J433">
        <v>44.839500000000001</v>
      </c>
      <c r="K433">
        <v>482.94450000000001</v>
      </c>
    </row>
    <row r="434" spans="1:11" x14ac:dyDescent="0.5">
      <c r="A434" s="1">
        <v>38615</v>
      </c>
      <c r="B434">
        <v>7.5986000000000002</v>
      </c>
      <c r="C434">
        <v>33.743899999999996</v>
      </c>
      <c r="D434">
        <v>24.876300000000001</v>
      </c>
      <c r="E434">
        <v>36.4465</v>
      </c>
      <c r="F434">
        <v>26.4939</v>
      </c>
      <c r="G434">
        <v>58.719099999999997</v>
      </c>
      <c r="H434">
        <v>31.308399999999999</v>
      </c>
      <c r="I434">
        <v>29.095400000000001</v>
      </c>
      <c r="J434">
        <v>44.0244</v>
      </c>
      <c r="K434">
        <v>480.70870000000002</v>
      </c>
    </row>
    <row r="435" spans="1:11" x14ac:dyDescent="0.5">
      <c r="A435" s="1">
        <v>38616</v>
      </c>
      <c r="B435">
        <v>7.4443000000000001</v>
      </c>
      <c r="C435">
        <v>33.907699999999998</v>
      </c>
      <c r="D435">
        <v>24.896599999999999</v>
      </c>
      <c r="E435">
        <v>35.8977</v>
      </c>
      <c r="F435">
        <v>26.4</v>
      </c>
      <c r="G435">
        <v>59.029200000000003</v>
      </c>
      <c r="H435">
        <v>30.985199999999999</v>
      </c>
      <c r="I435">
        <v>28.7013</v>
      </c>
      <c r="J435">
        <v>43.290900000000001</v>
      </c>
      <c r="K435">
        <v>477.1952</v>
      </c>
    </row>
    <row r="436" spans="1:11" x14ac:dyDescent="0.5">
      <c r="A436" s="1">
        <v>38617</v>
      </c>
      <c r="B436">
        <v>7.4142999999999999</v>
      </c>
      <c r="C436">
        <v>33.3703</v>
      </c>
      <c r="D436">
        <v>24.957599999999999</v>
      </c>
      <c r="E436">
        <v>36.151000000000003</v>
      </c>
      <c r="F436">
        <v>26.337399999999999</v>
      </c>
      <c r="G436">
        <v>59.949100000000001</v>
      </c>
      <c r="H436">
        <v>31.282800000000002</v>
      </c>
      <c r="I436">
        <v>28.532399999999999</v>
      </c>
      <c r="J436">
        <v>44.004100000000001</v>
      </c>
      <c r="K436">
        <v>481.02809999999999</v>
      </c>
    </row>
    <row r="437" spans="1:11" x14ac:dyDescent="0.5">
      <c r="A437" s="1">
        <v>38618</v>
      </c>
      <c r="B437">
        <v>7.6</v>
      </c>
      <c r="C437">
        <v>33.273000000000003</v>
      </c>
      <c r="D437">
        <v>24.774699999999999</v>
      </c>
      <c r="E437">
        <v>35.960999999999999</v>
      </c>
      <c r="F437">
        <v>25.941099999999999</v>
      </c>
      <c r="G437">
        <v>60.9</v>
      </c>
      <c r="H437">
        <v>31.062200000000001</v>
      </c>
      <c r="I437">
        <v>28.453600000000002</v>
      </c>
      <c r="J437">
        <v>44.014299999999999</v>
      </c>
      <c r="K437">
        <v>481.6669</v>
      </c>
    </row>
    <row r="438" spans="1:11" x14ac:dyDescent="0.5">
      <c r="A438" s="1">
        <v>38621</v>
      </c>
      <c r="B438">
        <v>7.6913999999999998</v>
      </c>
      <c r="C438">
        <v>34.388800000000003</v>
      </c>
      <c r="D438">
        <v>24.612100000000002</v>
      </c>
      <c r="E438">
        <v>35.802700000000002</v>
      </c>
      <c r="F438">
        <v>26.274899999999999</v>
      </c>
      <c r="G438">
        <v>60.300600000000003</v>
      </c>
      <c r="H438">
        <v>31.2315</v>
      </c>
      <c r="I438">
        <v>28.453600000000002</v>
      </c>
      <c r="J438">
        <v>43.922600000000003</v>
      </c>
      <c r="K438">
        <v>480.06990000000002</v>
      </c>
    </row>
    <row r="439" spans="1:11" x14ac:dyDescent="0.5">
      <c r="A439" s="1">
        <v>38622</v>
      </c>
      <c r="B439">
        <v>7.6342999999999996</v>
      </c>
      <c r="C439">
        <v>34.8596</v>
      </c>
      <c r="D439">
        <v>24.215800000000002</v>
      </c>
      <c r="E439">
        <v>35.7605</v>
      </c>
      <c r="F439">
        <v>25.868099999999998</v>
      </c>
      <c r="G439">
        <v>60.693300000000001</v>
      </c>
      <c r="H439">
        <v>31.713699999999999</v>
      </c>
      <c r="I439">
        <v>28.532399999999999</v>
      </c>
      <c r="J439">
        <v>43.912399999999998</v>
      </c>
      <c r="K439">
        <v>480.06990000000002</v>
      </c>
    </row>
    <row r="440" spans="1:11" x14ac:dyDescent="0.5">
      <c r="A440" s="1">
        <v>38623</v>
      </c>
      <c r="B440">
        <v>7.2971000000000004</v>
      </c>
      <c r="C440">
        <v>35.499400000000001</v>
      </c>
      <c r="D440">
        <v>24.337700000000002</v>
      </c>
      <c r="E440">
        <v>35.802700000000002</v>
      </c>
      <c r="F440">
        <v>25.930700000000002</v>
      </c>
      <c r="G440">
        <v>59.484000000000002</v>
      </c>
      <c r="H440">
        <v>31.364799999999999</v>
      </c>
      <c r="I440">
        <v>28.904</v>
      </c>
      <c r="J440">
        <v>43.942900000000002</v>
      </c>
      <c r="K440">
        <v>481.02809999999999</v>
      </c>
    </row>
    <row r="441" spans="1:11" x14ac:dyDescent="0.5">
      <c r="A441" s="1">
        <v>38624</v>
      </c>
      <c r="B441">
        <v>7.4771000000000001</v>
      </c>
      <c r="C441">
        <v>35.5199</v>
      </c>
      <c r="D441">
        <v>24.876300000000001</v>
      </c>
      <c r="E441">
        <v>36.256599999999999</v>
      </c>
      <c r="F441">
        <v>26.1706</v>
      </c>
      <c r="G441">
        <v>59.938800000000001</v>
      </c>
      <c r="H441">
        <v>31.246300000000002</v>
      </c>
      <c r="I441">
        <v>29.207999999999998</v>
      </c>
      <c r="J441">
        <v>44.360700000000001</v>
      </c>
      <c r="K441">
        <v>485.92570000000001</v>
      </c>
    </row>
    <row r="442" spans="1:11" x14ac:dyDescent="0.5">
      <c r="A442" s="1">
        <v>38625</v>
      </c>
      <c r="B442">
        <v>7.6585999999999999</v>
      </c>
      <c r="C442">
        <v>35.069499999999998</v>
      </c>
      <c r="D442">
        <v>25.048999999999999</v>
      </c>
      <c r="E442">
        <v>35.813200000000002</v>
      </c>
      <c r="F442">
        <v>26.045400000000001</v>
      </c>
      <c r="G442">
        <v>60.724299999999999</v>
      </c>
      <c r="H442">
        <v>31.555599999999998</v>
      </c>
      <c r="I442">
        <v>28.971499999999999</v>
      </c>
      <c r="J442">
        <v>44.645899999999997</v>
      </c>
      <c r="K442">
        <v>484.64800000000002</v>
      </c>
    </row>
    <row r="443" spans="1:11" x14ac:dyDescent="0.5">
      <c r="A443" s="1">
        <v>38628</v>
      </c>
      <c r="B443">
        <v>7.7770999999999999</v>
      </c>
      <c r="C443">
        <v>35.2742</v>
      </c>
      <c r="D443">
        <v>24.998200000000001</v>
      </c>
      <c r="E443">
        <v>36.013800000000003</v>
      </c>
      <c r="F443">
        <v>26.379200000000001</v>
      </c>
      <c r="G443">
        <v>60.993099999999998</v>
      </c>
      <c r="H443">
        <v>31.772200000000002</v>
      </c>
      <c r="I443">
        <v>28.712499999999999</v>
      </c>
      <c r="J443">
        <v>44.584800000000001</v>
      </c>
      <c r="K443">
        <v>484.54160000000002</v>
      </c>
    </row>
    <row r="444" spans="1:11" x14ac:dyDescent="0.5">
      <c r="A444" s="1">
        <v>38629</v>
      </c>
      <c r="B444">
        <v>7.6786000000000003</v>
      </c>
      <c r="C444">
        <v>33.743899999999996</v>
      </c>
      <c r="D444">
        <v>24.896599999999999</v>
      </c>
      <c r="E444">
        <v>35.823799999999999</v>
      </c>
      <c r="F444">
        <v>26.327000000000002</v>
      </c>
      <c r="G444">
        <v>59.721699999999998</v>
      </c>
      <c r="H444">
        <v>31.339099999999998</v>
      </c>
      <c r="I444">
        <v>28.126999999999999</v>
      </c>
      <c r="J444">
        <v>44.676499999999997</v>
      </c>
      <c r="K444">
        <v>482.73160000000001</v>
      </c>
    </row>
    <row r="445" spans="1:11" x14ac:dyDescent="0.5">
      <c r="A445" s="1">
        <v>38630</v>
      </c>
      <c r="B445">
        <v>7.54</v>
      </c>
      <c r="C445">
        <v>31.8553</v>
      </c>
      <c r="D445">
        <v>24.459600000000002</v>
      </c>
      <c r="E445">
        <v>35.663899999999998</v>
      </c>
      <c r="F445">
        <v>25.868099999999998</v>
      </c>
      <c r="G445">
        <v>58.109299999999998</v>
      </c>
      <c r="H445">
        <v>30.978100000000001</v>
      </c>
      <c r="I445">
        <v>27.777999999999999</v>
      </c>
      <c r="J445">
        <v>44.319899999999997</v>
      </c>
      <c r="K445">
        <v>481.98630000000003</v>
      </c>
    </row>
    <row r="446" spans="1:11" x14ac:dyDescent="0.5">
      <c r="A446" s="1">
        <v>38631</v>
      </c>
      <c r="B446">
        <v>7.3856999999999999</v>
      </c>
      <c r="C446">
        <v>31.102900000000002</v>
      </c>
      <c r="D446">
        <v>24.144600000000001</v>
      </c>
      <c r="E446">
        <v>35.887799999999999</v>
      </c>
      <c r="F446">
        <v>25.711600000000001</v>
      </c>
      <c r="G446">
        <v>57.044699999999999</v>
      </c>
      <c r="H446">
        <v>31.122499999999999</v>
      </c>
      <c r="I446">
        <v>27.845500000000001</v>
      </c>
      <c r="J446">
        <v>44.758000000000003</v>
      </c>
      <c r="K446">
        <v>483.68979999999999</v>
      </c>
    </row>
    <row r="447" spans="1:11" x14ac:dyDescent="0.5">
      <c r="A447" s="1">
        <v>38632</v>
      </c>
      <c r="B447">
        <v>7.3285999999999998</v>
      </c>
      <c r="C447">
        <v>32.0959</v>
      </c>
      <c r="D447">
        <v>24.2056</v>
      </c>
      <c r="E447">
        <v>36.143700000000003</v>
      </c>
      <c r="F447">
        <v>25.4404</v>
      </c>
      <c r="G447">
        <v>58.522799999999997</v>
      </c>
      <c r="H447">
        <v>31.5092</v>
      </c>
      <c r="I447">
        <v>27.687899999999999</v>
      </c>
      <c r="J447">
        <v>44.859900000000003</v>
      </c>
      <c r="K447">
        <v>483.4769</v>
      </c>
    </row>
    <row r="448" spans="1:11" x14ac:dyDescent="0.5">
      <c r="A448" s="1">
        <v>38635</v>
      </c>
      <c r="B448">
        <v>7.1957000000000004</v>
      </c>
      <c r="C448">
        <v>31.184799999999999</v>
      </c>
      <c r="D448">
        <v>23.799099999999999</v>
      </c>
      <c r="E448">
        <v>35.738500000000002</v>
      </c>
      <c r="F448">
        <v>25.503</v>
      </c>
      <c r="G448">
        <v>57.4375</v>
      </c>
      <c r="H448">
        <v>31.1844</v>
      </c>
      <c r="I448">
        <v>27.541499999999999</v>
      </c>
      <c r="J448">
        <v>45.3795</v>
      </c>
      <c r="K448">
        <v>481.56040000000002</v>
      </c>
    </row>
    <row r="449" spans="1:11" x14ac:dyDescent="0.5">
      <c r="A449" s="1">
        <v>38636</v>
      </c>
      <c r="B449">
        <v>7.37</v>
      </c>
      <c r="C449">
        <v>31.619900000000001</v>
      </c>
      <c r="D449">
        <v>23.799099999999999</v>
      </c>
      <c r="E449">
        <v>35.514600000000002</v>
      </c>
      <c r="F449">
        <v>25.346499999999999</v>
      </c>
      <c r="G449">
        <v>57.427100000000003</v>
      </c>
      <c r="H449">
        <v>30.715199999999999</v>
      </c>
      <c r="I449">
        <v>27.485199999999999</v>
      </c>
      <c r="J449">
        <v>45.868600000000001</v>
      </c>
      <c r="K449">
        <v>476.98230000000001</v>
      </c>
    </row>
    <row r="450" spans="1:11" x14ac:dyDescent="0.5">
      <c r="A450" s="1">
        <v>38637</v>
      </c>
      <c r="B450">
        <v>7.0357000000000003</v>
      </c>
      <c r="C450">
        <v>31.2974</v>
      </c>
      <c r="D450">
        <v>23.616199999999999</v>
      </c>
      <c r="E450">
        <v>35.472000000000001</v>
      </c>
      <c r="F450">
        <v>25.909800000000001</v>
      </c>
      <c r="G450">
        <v>56.600200000000001</v>
      </c>
      <c r="H450">
        <v>30.864699999999999</v>
      </c>
      <c r="I450">
        <v>27.3614</v>
      </c>
      <c r="J450">
        <v>45.787100000000002</v>
      </c>
      <c r="K450">
        <v>474.85289999999998</v>
      </c>
    </row>
    <row r="451" spans="1:11" x14ac:dyDescent="0.5">
      <c r="A451" s="1">
        <v>38638</v>
      </c>
      <c r="B451">
        <v>7.6771000000000003</v>
      </c>
      <c r="C451">
        <v>30.442699999999999</v>
      </c>
      <c r="D451">
        <v>23.575600000000001</v>
      </c>
      <c r="E451">
        <v>35.983699999999999</v>
      </c>
      <c r="F451">
        <v>25.555099999999999</v>
      </c>
      <c r="G451">
        <v>55.814700000000002</v>
      </c>
      <c r="H451">
        <v>30.5914</v>
      </c>
      <c r="I451">
        <v>27.687899999999999</v>
      </c>
      <c r="J451">
        <v>45.603700000000003</v>
      </c>
      <c r="K451">
        <v>476.13049999999998</v>
      </c>
    </row>
    <row r="452" spans="1:11" x14ac:dyDescent="0.5">
      <c r="A452" s="1">
        <v>38639</v>
      </c>
      <c r="B452">
        <v>7.7142999999999997</v>
      </c>
      <c r="C452">
        <v>31.358799999999999</v>
      </c>
      <c r="D452">
        <v>23.606000000000002</v>
      </c>
      <c r="E452">
        <v>36.335599999999999</v>
      </c>
      <c r="F452">
        <v>25.3674</v>
      </c>
      <c r="G452">
        <v>56.579599999999999</v>
      </c>
      <c r="H452">
        <v>30.601700000000001</v>
      </c>
      <c r="I452">
        <v>27.777999999999999</v>
      </c>
      <c r="J452">
        <v>45.8889</v>
      </c>
      <c r="K452">
        <v>479.53750000000002</v>
      </c>
    </row>
    <row r="453" spans="1:11" x14ac:dyDescent="0.5">
      <c r="A453" s="1">
        <v>38642</v>
      </c>
      <c r="B453">
        <v>7.6342999999999996</v>
      </c>
      <c r="C453">
        <v>31.374199999999998</v>
      </c>
      <c r="D453">
        <v>23.8398</v>
      </c>
      <c r="E453">
        <v>36.250300000000003</v>
      </c>
      <c r="F453">
        <v>25.158799999999999</v>
      </c>
      <c r="G453">
        <v>56.879300000000001</v>
      </c>
      <c r="H453">
        <v>30.5914</v>
      </c>
      <c r="I453">
        <v>27.6203</v>
      </c>
      <c r="J453">
        <v>46.092700000000001</v>
      </c>
      <c r="K453">
        <v>477.08870000000002</v>
      </c>
    </row>
    <row r="454" spans="1:11" x14ac:dyDescent="0.5">
      <c r="A454" s="1">
        <v>38643</v>
      </c>
      <c r="B454">
        <v>7.4585999999999997</v>
      </c>
      <c r="C454">
        <v>29.941099999999999</v>
      </c>
      <c r="D454">
        <v>24.103999999999999</v>
      </c>
      <c r="E454">
        <v>36.005000000000003</v>
      </c>
      <c r="F454">
        <v>25.1692</v>
      </c>
      <c r="G454">
        <v>55.773400000000002</v>
      </c>
      <c r="H454">
        <v>30.096399999999999</v>
      </c>
      <c r="I454">
        <v>27.665399999999998</v>
      </c>
      <c r="J454">
        <v>45.980600000000003</v>
      </c>
      <c r="K454">
        <v>473.3623</v>
      </c>
    </row>
    <row r="455" spans="1:11" x14ac:dyDescent="0.5">
      <c r="A455" s="1">
        <v>38644</v>
      </c>
      <c r="B455">
        <v>7.8486000000000002</v>
      </c>
      <c r="C455">
        <v>30.447800000000001</v>
      </c>
      <c r="D455">
        <v>24.073499999999999</v>
      </c>
      <c r="E455">
        <v>37.028599999999997</v>
      </c>
      <c r="F455">
        <v>25.002300000000002</v>
      </c>
      <c r="G455">
        <v>57.2928</v>
      </c>
      <c r="H455">
        <v>30.318100000000001</v>
      </c>
      <c r="I455">
        <v>28.250900000000001</v>
      </c>
      <c r="J455">
        <v>46.8568</v>
      </c>
      <c r="K455">
        <v>477.94049999999999</v>
      </c>
    </row>
    <row r="456" spans="1:11" x14ac:dyDescent="0.5">
      <c r="A456" s="1">
        <v>38645</v>
      </c>
      <c r="B456">
        <v>8.02</v>
      </c>
      <c r="C456">
        <v>29.4907</v>
      </c>
      <c r="D456">
        <v>24.002400000000002</v>
      </c>
      <c r="E456">
        <v>37.049900000000001</v>
      </c>
      <c r="F456">
        <v>22.8432</v>
      </c>
      <c r="G456">
        <v>56.104100000000003</v>
      </c>
      <c r="H456">
        <v>30.204699999999999</v>
      </c>
      <c r="I456">
        <v>27.9131</v>
      </c>
      <c r="J456">
        <v>46.459499999999998</v>
      </c>
      <c r="K456">
        <v>472.0847</v>
      </c>
    </row>
    <row r="457" spans="1:11" x14ac:dyDescent="0.5">
      <c r="A457" s="1">
        <v>38646</v>
      </c>
      <c r="B457">
        <v>7.9513999999999996</v>
      </c>
      <c r="C457">
        <v>29.710799999999999</v>
      </c>
      <c r="D457">
        <v>23.524799999999999</v>
      </c>
      <c r="E457">
        <v>37.455100000000002</v>
      </c>
      <c r="F457">
        <v>22.165199999999999</v>
      </c>
      <c r="G457">
        <v>50.798000000000002</v>
      </c>
      <c r="H457">
        <v>29.4725</v>
      </c>
      <c r="I457">
        <v>27.901800000000001</v>
      </c>
      <c r="J457">
        <v>46.581800000000001</v>
      </c>
      <c r="K457">
        <v>471.76530000000002</v>
      </c>
    </row>
    <row r="458" spans="1:11" x14ac:dyDescent="0.5">
      <c r="A458" s="1">
        <v>38649</v>
      </c>
      <c r="B458">
        <v>8.1128999999999998</v>
      </c>
      <c r="C458">
        <v>31.2667</v>
      </c>
      <c r="D458">
        <v>23.4739</v>
      </c>
      <c r="E458">
        <v>38.126800000000003</v>
      </c>
      <c r="F458">
        <v>21.9983</v>
      </c>
      <c r="G458">
        <v>52.241300000000003</v>
      </c>
      <c r="H458">
        <v>30.163499999999999</v>
      </c>
      <c r="I458">
        <v>28.2622</v>
      </c>
      <c r="J458">
        <v>47.081000000000003</v>
      </c>
      <c r="K458">
        <v>479.64400000000001</v>
      </c>
    </row>
    <row r="459" spans="1:11" x14ac:dyDescent="0.5">
      <c r="A459" s="1">
        <v>38650</v>
      </c>
      <c r="B459">
        <v>8.0143000000000004</v>
      </c>
      <c r="C459">
        <v>30.401700000000002</v>
      </c>
      <c r="D459">
        <v>23.484100000000002</v>
      </c>
      <c r="E459">
        <v>38.084099999999999</v>
      </c>
      <c r="F459">
        <v>22.113</v>
      </c>
      <c r="G459">
        <v>52.220500000000001</v>
      </c>
      <c r="H459">
        <v>30.034600000000001</v>
      </c>
      <c r="I459">
        <v>28.183299999999999</v>
      </c>
      <c r="J459">
        <v>46.2455</v>
      </c>
      <c r="K459">
        <v>480.92160000000001</v>
      </c>
    </row>
    <row r="460" spans="1:11" x14ac:dyDescent="0.5">
      <c r="A460" s="1">
        <v>38651</v>
      </c>
      <c r="B460">
        <v>8.1471</v>
      </c>
      <c r="C460">
        <v>29.762</v>
      </c>
      <c r="D460">
        <v>23.4435</v>
      </c>
      <c r="E460">
        <v>38.4893</v>
      </c>
      <c r="F460">
        <v>21.966999999999999</v>
      </c>
      <c r="G460">
        <v>52.490499999999997</v>
      </c>
      <c r="H460">
        <v>30.493500000000001</v>
      </c>
      <c r="I460">
        <v>28.273599999999998</v>
      </c>
      <c r="J460">
        <v>46.439100000000003</v>
      </c>
      <c r="K460">
        <v>486.03210000000001</v>
      </c>
    </row>
    <row r="461" spans="1:11" x14ac:dyDescent="0.5">
      <c r="A461" s="1">
        <v>38652</v>
      </c>
      <c r="B461">
        <v>7.9157000000000002</v>
      </c>
      <c r="C461">
        <v>28.200900000000001</v>
      </c>
      <c r="D461">
        <v>23.209700000000002</v>
      </c>
      <c r="E461">
        <v>38.4146</v>
      </c>
      <c r="F461">
        <v>22.008700000000001</v>
      </c>
      <c r="G461">
        <v>51.815600000000003</v>
      </c>
      <c r="H461">
        <v>29.988199999999999</v>
      </c>
      <c r="I461">
        <v>27.980699999999999</v>
      </c>
      <c r="J461">
        <v>45.583300000000001</v>
      </c>
      <c r="K461">
        <v>483.4769</v>
      </c>
    </row>
    <row r="462" spans="1:11" x14ac:dyDescent="0.5">
      <c r="A462" s="1">
        <v>38653</v>
      </c>
      <c r="B462">
        <v>7.7813999999999997</v>
      </c>
      <c r="C462">
        <v>29.495799999999999</v>
      </c>
      <c r="D462">
        <v>23.707699999999999</v>
      </c>
      <c r="E462">
        <v>38.851799999999997</v>
      </c>
      <c r="F462">
        <v>22.425899999999999</v>
      </c>
      <c r="G462">
        <v>53.030500000000004</v>
      </c>
      <c r="H462">
        <v>30.751300000000001</v>
      </c>
      <c r="I462">
        <v>28.746300000000002</v>
      </c>
      <c r="J462">
        <v>46.357599999999998</v>
      </c>
      <c r="K462">
        <v>488.69389999999999</v>
      </c>
    </row>
    <row r="463" spans="1:11" x14ac:dyDescent="0.5">
      <c r="A463" s="1">
        <v>38656</v>
      </c>
      <c r="B463">
        <v>8.2271000000000001</v>
      </c>
      <c r="C463">
        <v>30.248200000000001</v>
      </c>
      <c r="D463">
        <v>23.880400000000002</v>
      </c>
      <c r="E463">
        <v>39.043700000000001</v>
      </c>
      <c r="F463">
        <v>22.676300000000001</v>
      </c>
      <c r="G463">
        <v>54.608800000000002</v>
      </c>
      <c r="H463">
        <v>31.287500000000001</v>
      </c>
      <c r="I463">
        <v>28.9377</v>
      </c>
      <c r="J463">
        <v>48.201700000000002</v>
      </c>
      <c r="K463">
        <v>487.4162</v>
      </c>
    </row>
    <row r="464" spans="1:11" x14ac:dyDescent="0.5">
      <c r="A464" s="1">
        <v>38657</v>
      </c>
      <c r="B464">
        <v>8.2142999999999997</v>
      </c>
      <c r="C464">
        <v>30.729299999999999</v>
      </c>
      <c r="D464">
        <v>23.0167</v>
      </c>
      <c r="E464">
        <v>39.288899999999998</v>
      </c>
      <c r="F464">
        <v>22.478100000000001</v>
      </c>
      <c r="G464">
        <v>54.7438</v>
      </c>
      <c r="H464">
        <v>31.504100000000001</v>
      </c>
      <c r="I464">
        <v>29.230499999999999</v>
      </c>
      <c r="J464">
        <v>47.875700000000002</v>
      </c>
      <c r="K464">
        <v>483.37040000000002</v>
      </c>
    </row>
    <row r="465" spans="1:11" x14ac:dyDescent="0.5">
      <c r="A465" s="1">
        <v>38658</v>
      </c>
      <c r="B465">
        <v>8.5642999999999994</v>
      </c>
      <c r="C465">
        <v>32.218699999999998</v>
      </c>
      <c r="D465">
        <v>23.7483</v>
      </c>
      <c r="E465">
        <v>39.662100000000002</v>
      </c>
      <c r="F465">
        <v>22.5303</v>
      </c>
      <c r="G465">
        <v>55.751100000000001</v>
      </c>
      <c r="H465">
        <v>32.045499999999997</v>
      </c>
      <c r="I465">
        <v>29.793500000000002</v>
      </c>
      <c r="J465">
        <v>48.456400000000002</v>
      </c>
      <c r="K465">
        <v>484.96749999999997</v>
      </c>
    </row>
    <row r="466" spans="1:11" x14ac:dyDescent="0.5">
      <c r="A466" s="1">
        <v>38659</v>
      </c>
      <c r="B466">
        <v>8.8356999999999992</v>
      </c>
      <c r="C466">
        <v>33.104100000000003</v>
      </c>
      <c r="D466">
        <v>24.358000000000001</v>
      </c>
      <c r="E466">
        <v>39.544800000000002</v>
      </c>
      <c r="F466">
        <v>22.811900000000001</v>
      </c>
      <c r="G466">
        <v>55.533000000000001</v>
      </c>
      <c r="H466">
        <v>32.205300000000001</v>
      </c>
      <c r="I466">
        <v>29.771000000000001</v>
      </c>
      <c r="J466">
        <v>48.3444</v>
      </c>
      <c r="K466">
        <v>488.5874</v>
      </c>
    </row>
    <row r="467" spans="1:11" x14ac:dyDescent="0.5">
      <c r="A467" s="1">
        <v>38660</v>
      </c>
      <c r="B467">
        <v>8.7356999999999996</v>
      </c>
      <c r="C467">
        <v>31.277000000000001</v>
      </c>
      <c r="D467">
        <v>24.46</v>
      </c>
      <c r="E467">
        <v>39.779299999999999</v>
      </c>
      <c r="F467">
        <v>23.218699999999998</v>
      </c>
      <c r="G467">
        <v>55.605699999999999</v>
      </c>
      <c r="H467">
        <v>31.942299999999999</v>
      </c>
      <c r="I467">
        <v>30.018699999999999</v>
      </c>
      <c r="J467">
        <v>48.588900000000002</v>
      </c>
      <c r="K467">
        <v>490.19990000000001</v>
      </c>
    </row>
    <row r="468" spans="1:11" x14ac:dyDescent="0.5">
      <c r="A468" s="1">
        <v>38663</v>
      </c>
      <c r="B468">
        <v>8.6043000000000003</v>
      </c>
      <c r="C468">
        <v>30.273800000000001</v>
      </c>
      <c r="D468">
        <v>24.98</v>
      </c>
      <c r="E468">
        <v>40.1738</v>
      </c>
      <c r="F468">
        <v>23.229099999999999</v>
      </c>
      <c r="G468">
        <v>56.332599999999999</v>
      </c>
      <c r="H468">
        <v>32.519800000000004</v>
      </c>
      <c r="I468">
        <v>30.412800000000001</v>
      </c>
      <c r="J468">
        <v>48.9557</v>
      </c>
      <c r="K468">
        <v>499.12240000000003</v>
      </c>
    </row>
    <row r="469" spans="1:11" x14ac:dyDescent="0.5">
      <c r="A469" s="1">
        <v>38664</v>
      </c>
      <c r="B469">
        <v>8.5571000000000002</v>
      </c>
      <c r="C469">
        <v>30.202100000000002</v>
      </c>
      <c r="D469">
        <v>25.030999999999999</v>
      </c>
      <c r="E469">
        <v>39.811300000000003</v>
      </c>
      <c r="F469">
        <v>23.0518</v>
      </c>
      <c r="G469">
        <v>56.332599999999999</v>
      </c>
      <c r="H469">
        <v>32.524999999999999</v>
      </c>
      <c r="I469">
        <v>30.4573</v>
      </c>
      <c r="J469">
        <v>48.507399999999997</v>
      </c>
      <c r="K469">
        <v>500.94990000000001</v>
      </c>
    </row>
    <row r="470" spans="1:11" x14ac:dyDescent="0.5">
      <c r="A470" s="1">
        <v>38665</v>
      </c>
      <c r="B470">
        <v>8.5870999999999995</v>
      </c>
      <c r="C470">
        <v>29.889900000000001</v>
      </c>
      <c r="D470">
        <v>25.285900000000002</v>
      </c>
      <c r="E470">
        <v>40.216500000000003</v>
      </c>
      <c r="F470">
        <v>23.314800000000002</v>
      </c>
      <c r="G470">
        <v>56.1768</v>
      </c>
      <c r="H470">
        <v>32.7209</v>
      </c>
      <c r="I470">
        <v>30.3565</v>
      </c>
      <c r="J470">
        <v>49.108499999999999</v>
      </c>
      <c r="K470">
        <v>503.31490000000002</v>
      </c>
    </row>
    <row r="471" spans="1:11" x14ac:dyDescent="0.5">
      <c r="A471" s="1">
        <v>38666</v>
      </c>
      <c r="B471">
        <v>8.74</v>
      </c>
      <c r="C471">
        <v>28.6616</v>
      </c>
      <c r="D471">
        <v>25.734500000000001</v>
      </c>
      <c r="E471">
        <v>40.856200000000001</v>
      </c>
      <c r="F471">
        <v>23.3674</v>
      </c>
      <c r="G471">
        <v>56.789499999999997</v>
      </c>
      <c r="H471">
        <v>33.148899999999998</v>
      </c>
      <c r="I471">
        <v>30.5029</v>
      </c>
      <c r="J471">
        <v>49.964300000000001</v>
      </c>
      <c r="K471">
        <v>513.09739999999999</v>
      </c>
    </row>
    <row r="472" spans="1:11" x14ac:dyDescent="0.5">
      <c r="A472" s="1">
        <v>38667</v>
      </c>
      <c r="B472">
        <v>8.7913999999999994</v>
      </c>
      <c r="C472">
        <v>28.692299999999999</v>
      </c>
      <c r="D472">
        <v>25.622299999999999</v>
      </c>
      <c r="E472">
        <v>40.792200000000001</v>
      </c>
      <c r="F472">
        <v>23.5989</v>
      </c>
      <c r="G472">
        <v>56.976399999999998</v>
      </c>
      <c r="H472">
        <v>32.9375</v>
      </c>
      <c r="I472">
        <v>30.716799999999999</v>
      </c>
      <c r="J472">
        <v>49.9236</v>
      </c>
      <c r="K472">
        <v>515.99990000000003</v>
      </c>
    </row>
    <row r="473" spans="1:11" x14ac:dyDescent="0.5">
      <c r="A473" s="1">
        <v>38670</v>
      </c>
      <c r="B473">
        <v>8.7786000000000008</v>
      </c>
      <c r="C473">
        <v>29.3065</v>
      </c>
      <c r="D473">
        <v>25.867000000000001</v>
      </c>
      <c r="E473">
        <v>40.653599999999997</v>
      </c>
      <c r="F473">
        <v>23.409500000000001</v>
      </c>
      <c r="G473">
        <v>57.557899999999997</v>
      </c>
      <c r="H473">
        <v>32.921999999999997</v>
      </c>
      <c r="I473">
        <v>30.7956</v>
      </c>
      <c r="J473">
        <v>50.229199999999999</v>
      </c>
      <c r="K473">
        <v>518.57989999999995</v>
      </c>
    </row>
    <row r="474" spans="1:11" x14ac:dyDescent="0.5">
      <c r="A474" s="1">
        <v>38671</v>
      </c>
      <c r="B474">
        <v>8.8971</v>
      </c>
      <c r="C474">
        <v>29.316700000000001</v>
      </c>
      <c r="D474">
        <v>25.571300000000001</v>
      </c>
      <c r="E474">
        <v>40.2271</v>
      </c>
      <c r="F474">
        <v>23.0307</v>
      </c>
      <c r="G474">
        <v>58.045900000000003</v>
      </c>
      <c r="H474">
        <v>32.509500000000003</v>
      </c>
      <c r="I474">
        <v>31.054600000000001</v>
      </c>
      <c r="J474">
        <v>49.699399999999997</v>
      </c>
      <c r="K474">
        <v>512.34490000000005</v>
      </c>
    </row>
    <row r="475" spans="1:11" x14ac:dyDescent="0.5">
      <c r="A475" s="1">
        <v>38672</v>
      </c>
      <c r="B475">
        <v>9.2786000000000008</v>
      </c>
      <c r="C475">
        <v>30.447800000000001</v>
      </c>
      <c r="D475">
        <v>25.357199999999999</v>
      </c>
      <c r="E475">
        <v>40.312399999999997</v>
      </c>
      <c r="F475">
        <v>22.483599999999999</v>
      </c>
      <c r="G475">
        <v>58.907800000000002</v>
      </c>
      <c r="H475">
        <v>32.885899999999999</v>
      </c>
      <c r="I475">
        <v>31.325600000000001</v>
      </c>
      <c r="J475">
        <v>49.801299999999998</v>
      </c>
      <c r="K475">
        <v>512.66740000000004</v>
      </c>
    </row>
    <row r="476" spans="1:11" x14ac:dyDescent="0.5">
      <c r="A476" s="1">
        <v>38673</v>
      </c>
      <c r="B476">
        <v>9.2171000000000003</v>
      </c>
      <c r="C476">
        <v>31.072199999999999</v>
      </c>
      <c r="D476">
        <v>25.601900000000001</v>
      </c>
      <c r="E476">
        <v>40.440399999999997</v>
      </c>
      <c r="F476">
        <v>22.462599999999998</v>
      </c>
      <c r="G476">
        <v>59.676200000000001</v>
      </c>
      <c r="H476">
        <v>32.401200000000003</v>
      </c>
      <c r="I476">
        <v>31.5853</v>
      </c>
      <c r="J476">
        <v>50.168100000000003</v>
      </c>
      <c r="K476">
        <v>515.35490000000004</v>
      </c>
    </row>
    <row r="477" spans="1:11" x14ac:dyDescent="0.5">
      <c r="A477" s="1">
        <v>38674</v>
      </c>
      <c r="B477">
        <v>9.2228999999999992</v>
      </c>
      <c r="C477">
        <v>31.41</v>
      </c>
      <c r="D477">
        <v>25.7957</v>
      </c>
      <c r="E477">
        <v>40.546999999999997</v>
      </c>
      <c r="F477">
        <v>22.7256</v>
      </c>
      <c r="G477">
        <v>59.478900000000003</v>
      </c>
      <c r="H477">
        <v>32.535299999999999</v>
      </c>
      <c r="I477">
        <v>31.6983</v>
      </c>
      <c r="J477">
        <v>50.433</v>
      </c>
      <c r="K477">
        <v>520.40740000000005</v>
      </c>
    </row>
    <row r="478" spans="1:11" x14ac:dyDescent="0.5">
      <c r="A478" s="1">
        <v>38677</v>
      </c>
      <c r="B478">
        <v>9.2799999999999994</v>
      </c>
      <c r="C478">
        <v>32.152200000000001</v>
      </c>
      <c r="D478">
        <v>25.744700000000002</v>
      </c>
      <c r="E478">
        <v>40.323099999999997</v>
      </c>
      <c r="F478">
        <v>22.872900000000001</v>
      </c>
      <c r="G478">
        <v>59.925400000000003</v>
      </c>
      <c r="H478">
        <v>32.483699999999999</v>
      </c>
      <c r="I478">
        <v>31.799900000000001</v>
      </c>
      <c r="J478">
        <v>50.555300000000003</v>
      </c>
      <c r="K478">
        <v>521.48239999999998</v>
      </c>
    </row>
    <row r="479" spans="1:11" x14ac:dyDescent="0.5">
      <c r="A479" s="1">
        <v>38678</v>
      </c>
      <c r="B479">
        <v>9.5029000000000003</v>
      </c>
      <c r="C479">
        <v>33.421500000000002</v>
      </c>
      <c r="D479">
        <v>26.672499999999999</v>
      </c>
      <c r="E479">
        <v>40.728200000000001</v>
      </c>
      <c r="F479">
        <v>22.494199999999999</v>
      </c>
      <c r="G479">
        <v>61.015700000000002</v>
      </c>
      <c r="H479">
        <v>34.752400000000002</v>
      </c>
      <c r="I479">
        <v>31.517600000000002</v>
      </c>
      <c r="J479">
        <v>51.1462</v>
      </c>
      <c r="K479">
        <v>525.88990000000001</v>
      </c>
    </row>
    <row r="480" spans="1:11" x14ac:dyDescent="0.5">
      <c r="A480" s="1">
        <v>38679</v>
      </c>
      <c r="B480">
        <v>9.5870999999999995</v>
      </c>
      <c r="C480">
        <v>33.549399999999999</v>
      </c>
      <c r="D480">
        <v>27.161899999999999</v>
      </c>
      <c r="E480">
        <v>41.346600000000002</v>
      </c>
      <c r="F480">
        <v>22.767700000000001</v>
      </c>
      <c r="G480">
        <v>60.236899999999999</v>
      </c>
      <c r="H480">
        <v>34.9587</v>
      </c>
      <c r="I480">
        <v>31.5289</v>
      </c>
      <c r="J480">
        <v>51.523200000000003</v>
      </c>
      <c r="K480">
        <v>530.4049</v>
      </c>
    </row>
    <row r="481" spans="1:11" x14ac:dyDescent="0.5">
      <c r="A481" s="1">
        <v>38681</v>
      </c>
      <c r="B481">
        <v>9.9056999999999995</v>
      </c>
      <c r="C481">
        <v>33.278100000000002</v>
      </c>
      <c r="D481">
        <v>27.3352</v>
      </c>
      <c r="E481">
        <v>41.431899999999999</v>
      </c>
      <c r="F481">
        <v>22.799299999999999</v>
      </c>
      <c r="G481">
        <v>60.174599999999998</v>
      </c>
      <c r="H481">
        <v>34.896799999999999</v>
      </c>
      <c r="I481">
        <v>31.348199999999999</v>
      </c>
      <c r="J481">
        <v>51.441699999999997</v>
      </c>
      <c r="K481">
        <v>532.33989999999994</v>
      </c>
    </row>
    <row r="482" spans="1:11" x14ac:dyDescent="0.5">
      <c r="A482" s="1">
        <v>38684</v>
      </c>
      <c r="B482">
        <v>9.9513999999999996</v>
      </c>
      <c r="C482">
        <v>32.280099999999997</v>
      </c>
      <c r="D482">
        <v>27.386199999999999</v>
      </c>
      <c r="E482">
        <v>41.474600000000002</v>
      </c>
      <c r="F482">
        <v>22.7151</v>
      </c>
      <c r="G482">
        <v>59.6554</v>
      </c>
      <c r="H482">
        <v>35.5259</v>
      </c>
      <c r="I482">
        <v>31.3369</v>
      </c>
      <c r="J482">
        <v>50.942399999999999</v>
      </c>
      <c r="K482">
        <v>529.97490000000005</v>
      </c>
    </row>
    <row r="483" spans="1:11" x14ac:dyDescent="0.5">
      <c r="A483" s="1">
        <v>38685</v>
      </c>
      <c r="B483">
        <v>9.7286000000000001</v>
      </c>
      <c r="C483">
        <v>32.006300000000003</v>
      </c>
      <c r="D483">
        <v>27.304600000000001</v>
      </c>
      <c r="E483">
        <v>41.538499999999999</v>
      </c>
      <c r="F483">
        <v>22.588899999999999</v>
      </c>
      <c r="G483">
        <v>59.292000000000002</v>
      </c>
      <c r="H483">
        <v>35.706299999999999</v>
      </c>
      <c r="I483">
        <v>31.257899999999999</v>
      </c>
      <c r="J483">
        <v>49.933799999999998</v>
      </c>
      <c r="K483">
        <v>527.7174</v>
      </c>
    </row>
    <row r="484" spans="1:11" x14ac:dyDescent="0.5">
      <c r="A484" s="1">
        <v>38686</v>
      </c>
      <c r="B484">
        <v>9.6885999999999992</v>
      </c>
      <c r="C484">
        <v>32.642200000000003</v>
      </c>
      <c r="D484">
        <v>27.2027</v>
      </c>
      <c r="E484">
        <v>40.781599999999997</v>
      </c>
      <c r="F484">
        <v>22.3048</v>
      </c>
      <c r="G484">
        <v>59.998100000000001</v>
      </c>
      <c r="H484">
        <v>35.757899999999999</v>
      </c>
      <c r="I484">
        <v>31.257899999999999</v>
      </c>
      <c r="J484">
        <v>49.475299999999997</v>
      </c>
      <c r="K484">
        <v>521.91240000000005</v>
      </c>
    </row>
    <row r="485" spans="1:11" x14ac:dyDescent="0.5">
      <c r="A485" s="1">
        <v>38687</v>
      </c>
      <c r="B485">
        <v>10.2286</v>
      </c>
      <c r="C485">
        <v>33.488399999999999</v>
      </c>
      <c r="D485">
        <v>27.712499999999999</v>
      </c>
      <c r="E485">
        <v>41.122700000000002</v>
      </c>
      <c r="F485">
        <v>22.494199999999999</v>
      </c>
      <c r="G485">
        <v>61.264899999999997</v>
      </c>
      <c r="H485">
        <v>35.618699999999997</v>
      </c>
      <c r="I485">
        <v>31.495000000000001</v>
      </c>
      <c r="J485">
        <v>48.935299999999998</v>
      </c>
      <c r="K485">
        <v>525.13739999999996</v>
      </c>
    </row>
    <row r="486" spans="1:11" x14ac:dyDescent="0.5">
      <c r="A486" s="1">
        <v>38688</v>
      </c>
      <c r="B486">
        <v>10.3757</v>
      </c>
      <c r="C486">
        <v>33.760199999999998</v>
      </c>
      <c r="D486">
        <v>27.967400000000001</v>
      </c>
      <c r="E486">
        <v>41.570500000000003</v>
      </c>
      <c r="F486">
        <v>22.41</v>
      </c>
      <c r="G486">
        <v>61.067599999999999</v>
      </c>
      <c r="H486">
        <v>35.510399999999997</v>
      </c>
      <c r="I486">
        <v>31.630500000000001</v>
      </c>
      <c r="J486">
        <v>48.874200000000002</v>
      </c>
      <c r="K486">
        <v>524.27739999999994</v>
      </c>
    </row>
    <row r="487" spans="1:11" x14ac:dyDescent="0.5">
      <c r="A487" s="1">
        <v>38691</v>
      </c>
      <c r="B487">
        <v>10.26</v>
      </c>
      <c r="C487">
        <v>33.437100000000001</v>
      </c>
      <c r="D487">
        <v>27.427</v>
      </c>
      <c r="E487">
        <v>41.421300000000002</v>
      </c>
      <c r="F487">
        <v>22.462599999999998</v>
      </c>
      <c r="G487">
        <v>60.569200000000002</v>
      </c>
      <c r="H487">
        <v>35.164900000000003</v>
      </c>
      <c r="I487">
        <v>31.4498</v>
      </c>
      <c r="J487">
        <v>48.028500000000001</v>
      </c>
      <c r="K487">
        <v>525.13739999999996</v>
      </c>
    </row>
    <row r="488" spans="1:11" x14ac:dyDescent="0.5">
      <c r="A488" s="1">
        <v>38692</v>
      </c>
      <c r="B488">
        <v>10.5786</v>
      </c>
      <c r="C488">
        <v>33.273000000000003</v>
      </c>
      <c r="D488">
        <v>27.192499999999999</v>
      </c>
      <c r="E488">
        <v>41.421300000000002</v>
      </c>
      <c r="F488">
        <v>22.241700000000002</v>
      </c>
      <c r="G488">
        <v>61.057200000000002</v>
      </c>
      <c r="H488">
        <v>35.886800000000001</v>
      </c>
      <c r="I488">
        <v>31.269100000000002</v>
      </c>
      <c r="J488">
        <v>48.517600000000002</v>
      </c>
      <c r="K488">
        <v>525.56740000000002</v>
      </c>
    </row>
    <row r="489" spans="1:11" x14ac:dyDescent="0.5">
      <c r="A489" s="1">
        <v>38693</v>
      </c>
      <c r="B489">
        <v>10.564299999999999</v>
      </c>
      <c r="C489">
        <v>33.221699999999998</v>
      </c>
      <c r="D489">
        <v>26.662299999999998</v>
      </c>
      <c r="E489">
        <v>41.016100000000002</v>
      </c>
      <c r="F489">
        <v>22.1996</v>
      </c>
      <c r="G489">
        <v>59.998100000000001</v>
      </c>
      <c r="H489">
        <v>35.551600000000001</v>
      </c>
      <c r="I489">
        <v>31.3369</v>
      </c>
      <c r="J489">
        <v>48.65</v>
      </c>
      <c r="K489">
        <v>523.5249</v>
      </c>
    </row>
    <row r="490" spans="1:11" x14ac:dyDescent="0.5">
      <c r="A490" s="1">
        <v>38694</v>
      </c>
      <c r="B490">
        <v>10.5829</v>
      </c>
      <c r="C490">
        <v>34.211500000000001</v>
      </c>
      <c r="D490">
        <v>26.203499999999998</v>
      </c>
      <c r="E490">
        <v>41.207999999999998</v>
      </c>
      <c r="F490">
        <v>22.0733</v>
      </c>
      <c r="G490">
        <v>59.541200000000003</v>
      </c>
      <c r="H490">
        <v>35.634099999999997</v>
      </c>
      <c r="I490">
        <v>31.269100000000002</v>
      </c>
      <c r="J490">
        <v>48.5991</v>
      </c>
      <c r="K490">
        <v>521.37490000000003</v>
      </c>
    </row>
    <row r="491" spans="1:11" x14ac:dyDescent="0.5">
      <c r="A491" s="1">
        <v>38695</v>
      </c>
      <c r="B491">
        <v>10.618600000000001</v>
      </c>
      <c r="C491">
        <v>33.908900000000003</v>
      </c>
      <c r="D491">
        <v>26.590900000000001</v>
      </c>
      <c r="E491">
        <v>41.709099999999999</v>
      </c>
      <c r="F491">
        <v>21.673500000000001</v>
      </c>
      <c r="G491">
        <v>60.32</v>
      </c>
      <c r="H491">
        <v>35.634099999999997</v>
      </c>
      <c r="I491">
        <v>31.291699999999999</v>
      </c>
      <c r="J491">
        <v>48.986199999999997</v>
      </c>
      <c r="K491">
        <v>525.78240000000005</v>
      </c>
    </row>
    <row r="492" spans="1:11" x14ac:dyDescent="0.5">
      <c r="A492" s="1">
        <v>38698</v>
      </c>
      <c r="B492">
        <v>10.7014</v>
      </c>
      <c r="C492">
        <v>34.339700000000001</v>
      </c>
      <c r="D492">
        <v>27.141500000000001</v>
      </c>
      <c r="E492">
        <v>41.741100000000003</v>
      </c>
      <c r="F492">
        <v>22.031199999999998</v>
      </c>
      <c r="G492">
        <v>60.2577</v>
      </c>
      <c r="H492">
        <v>35.061799999999998</v>
      </c>
      <c r="I492">
        <v>30.998100000000001</v>
      </c>
      <c r="J492">
        <v>49.597499999999997</v>
      </c>
      <c r="K492">
        <v>523.30989999999997</v>
      </c>
    </row>
    <row r="493" spans="1:11" x14ac:dyDescent="0.5">
      <c r="A493" s="1">
        <v>38699</v>
      </c>
      <c r="B493">
        <v>10.711399999999999</v>
      </c>
      <c r="C493">
        <v>33.816600000000001</v>
      </c>
      <c r="D493">
        <v>27.243500000000001</v>
      </c>
      <c r="E493">
        <v>42.018300000000004</v>
      </c>
      <c r="F493">
        <v>23.4726</v>
      </c>
      <c r="G493">
        <v>61.233800000000002</v>
      </c>
      <c r="H493">
        <v>35.732100000000003</v>
      </c>
      <c r="I493">
        <v>30.636900000000001</v>
      </c>
      <c r="J493">
        <v>50.4024</v>
      </c>
      <c r="K493">
        <v>531.47990000000004</v>
      </c>
    </row>
    <row r="494" spans="1:11" x14ac:dyDescent="0.5">
      <c r="A494" s="1">
        <v>38700</v>
      </c>
      <c r="B494">
        <v>10.287100000000001</v>
      </c>
      <c r="C494">
        <v>34.124299999999998</v>
      </c>
      <c r="D494">
        <v>27.151700000000002</v>
      </c>
      <c r="E494">
        <v>42.1676</v>
      </c>
      <c r="F494">
        <v>24.040800000000001</v>
      </c>
      <c r="G494">
        <v>61.005299999999998</v>
      </c>
      <c r="H494">
        <v>35.9435</v>
      </c>
      <c r="I494">
        <v>30.5916</v>
      </c>
      <c r="J494">
        <v>50.595999999999997</v>
      </c>
      <c r="K494">
        <v>533.62990000000002</v>
      </c>
    </row>
    <row r="495" spans="1:11" x14ac:dyDescent="0.5">
      <c r="A495" s="1">
        <v>38701</v>
      </c>
      <c r="B495">
        <v>10.311400000000001</v>
      </c>
      <c r="C495">
        <v>33.796100000000003</v>
      </c>
      <c r="D495">
        <v>27.1007</v>
      </c>
      <c r="E495">
        <v>42.199599999999997</v>
      </c>
      <c r="F495">
        <v>23.977599999999999</v>
      </c>
      <c r="G495">
        <v>60.963799999999999</v>
      </c>
      <c r="H495">
        <v>36.046599999999998</v>
      </c>
      <c r="I495">
        <v>30.3996</v>
      </c>
      <c r="J495">
        <v>50.340499999999999</v>
      </c>
      <c r="K495">
        <v>527.82489999999996</v>
      </c>
    </row>
    <row r="496" spans="1:11" x14ac:dyDescent="0.5">
      <c r="A496" s="1">
        <v>38702</v>
      </c>
      <c r="B496">
        <v>10.1586</v>
      </c>
      <c r="C496">
        <v>32.678100000000001</v>
      </c>
      <c r="D496">
        <v>26.896799999999999</v>
      </c>
      <c r="E496">
        <v>42.423499999999997</v>
      </c>
      <c r="F496">
        <v>23.756699999999999</v>
      </c>
      <c r="G496">
        <v>61.929499999999997</v>
      </c>
      <c r="H496">
        <v>36.103299999999997</v>
      </c>
      <c r="I496">
        <v>30.376999999999999</v>
      </c>
      <c r="J496">
        <v>50.3508</v>
      </c>
      <c r="K496">
        <v>530.72739999999999</v>
      </c>
    </row>
    <row r="497" spans="1:11" x14ac:dyDescent="0.5">
      <c r="A497" s="1">
        <v>38705</v>
      </c>
      <c r="B497">
        <v>10.197100000000001</v>
      </c>
      <c r="C497">
        <v>32.108899999999998</v>
      </c>
      <c r="D497">
        <v>26.2851</v>
      </c>
      <c r="E497">
        <v>42.2209</v>
      </c>
      <c r="F497">
        <v>25.587399999999999</v>
      </c>
      <c r="G497">
        <v>59.011600000000001</v>
      </c>
      <c r="H497">
        <v>35.793999999999997</v>
      </c>
      <c r="I497">
        <v>30.297999999999998</v>
      </c>
      <c r="J497">
        <v>50.033999999999999</v>
      </c>
      <c r="K497">
        <v>528.57740000000001</v>
      </c>
    </row>
    <row r="498" spans="1:11" x14ac:dyDescent="0.5">
      <c r="A498" s="1">
        <v>38706</v>
      </c>
      <c r="B498">
        <v>10.301399999999999</v>
      </c>
      <c r="C498">
        <v>32.560200000000002</v>
      </c>
      <c r="D498">
        <v>26.3156</v>
      </c>
      <c r="E498">
        <v>42.2209</v>
      </c>
      <c r="F498">
        <v>25.250699999999998</v>
      </c>
      <c r="G498">
        <v>58.918100000000003</v>
      </c>
      <c r="H498">
        <v>36.077599999999997</v>
      </c>
      <c r="I498">
        <v>30.331900000000001</v>
      </c>
      <c r="J498">
        <v>49.6661</v>
      </c>
      <c r="K498">
        <v>529.00739999999996</v>
      </c>
    </row>
    <row r="499" spans="1:11" x14ac:dyDescent="0.5">
      <c r="A499" s="1">
        <v>38707</v>
      </c>
      <c r="B499">
        <v>10.5</v>
      </c>
      <c r="C499">
        <v>32.985799999999998</v>
      </c>
      <c r="D499">
        <v>26.387</v>
      </c>
      <c r="E499">
        <v>42.466099999999997</v>
      </c>
      <c r="F499">
        <v>25.2928</v>
      </c>
      <c r="G499">
        <v>59.2712</v>
      </c>
      <c r="H499">
        <v>35.9435</v>
      </c>
      <c r="I499">
        <v>30.185099999999998</v>
      </c>
      <c r="J499">
        <v>49.717199999999998</v>
      </c>
      <c r="K499">
        <v>529.65239999999994</v>
      </c>
    </row>
    <row r="500" spans="1:11" x14ac:dyDescent="0.5">
      <c r="A500" s="1">
        <v>38708</v>
      </c>
      <c r="B500">
        <v>10.574300000000001</v>
      </c>
      <c r="C500">
        <v>32.908900000000003</v>
      </c>
      <c r="D500">
        <v>26.4788</v>
      </c>
      <c r="E500">
        <v>42.700699999999998</v>
      </c>
      <c r="F500">
        <v>25.313800000000001</v>
      </c>
      <c r="G500">
        <v>60.693800000000003</v>
      </c>
      <c r="H500">
        <v>36.366300000000003</v>
      </c>
      <c r="I500">
        <v>30.027000000000001</v>
      </c>
      <c r="J500">
        <v>49.6661</v>
      </c>
      <c r="K500">
        <v>528.79240000000004</v>
      </c>
    </row>
    <row r="501" spans="1:11" x14ac:dyDescent="0.5">
      <c r="A501" s="1">
        <v>38709</v>
      </c>
      <c r="B501">
        <v>10.4786</v>
      </c>
      <c r="C501">
        <v>32.744799999999998</v>
      </c>
      <c r="D501">
        <v>26.4788</v>
      </c>
      <c r="E501">
        <v>42.860599999999998</v>
      </c>
      <c r="F501">
        <v>25.208600000000001</v>
      </c>
      <c r="G501">
        <v>60.756100000000004</v>
      </c>
      <c r="H501">
        <v>36.392099999999999</v>
      </c>
      <c r="I501">
        <v>30.083400000000001</v>
      </c>
      <c r="J501">
        <v>49.400399999999998</v>
      </c>
      <c r="K501">
        <v>529.32989999999995</v>
      </c>
    </row>
    <row r="502" spans="1:11" x14ac:dyDescent="0.5">
      <c r="A502" s="1">
        <v>38713</v>
      </c>
      <c r="B502">
        <v>10.6043</v>
      </c>
      <c r="C502">
        <v>31.570399999999999</v>
      </c>
      <c r="D502">
        <v>25.9588</v>
      </c>
      <c r="E502">
        <v>42.753999999999998</v>
      </c>
      <c r="F502">
        <v>24.8614</v>
      </c>
      <c r="G502">
        <v>60.112299999999998</v>
      </c>
      <c r="H502">
        <v>35.572299999999998</v>
      </c>
      <c r="I502">
        <v>29.880199999999999</v>
      </c>
      <c r="J502">
        <v>48.777000000000001</v>
      </c>
      <c r="K502">
        <v>522.98739999999998</v>
      </c>
    </row>
    <row r="503" spans="1:11" x14ac:dyDescent="0.5">
      <c r="A503" s="1">
        <v>38714</v>
      </c>
      <c r="B503">
        <v>10.51</v>
      </c>
      <c r="C503">
        <v>32.021700000000003</v>
      </c>
      <c r="D503">
        <v>25.938400000000001</v>
      </c>
      <c r="E503">
        <v>42.551400000000001</v>
      </c>
      <c r="F503">
        <v>24.829899999999999</v>
      </c>
      <c r="G503">
        <v>60.060400000000001</v>
      </c>
      <c r="H503">
        <v>35.752699999999997</v>
      </c>
      <c r="I503">
        <v>29.801100000000002</v>
      </c>
      <c r="J503">
        <v>48.889400000000002</v>
      </c>
      <c r="K503">
        <v>521.05240000000003</v>
      </c>
    </row>
    <row r="504" spans="1:11" x14ac:dyDescent="0.5">
      <c r="A504" s="1">
        <v>38715</v>
      </c>
      <c r="B504">
        <v>10.207100000000001</v>
      </c>
      <c r="C504">
        <v>31.508800000000001</v>
      </c>
      <c r="D504">
        <v>25.5611</v>
      </c>
      <c r="E504">
        <v>42.498100000000001</v>
      </c>
      <c r="F504">
        <v>24.672000000000001</v>
      </c>
      <c r="G504">
        <v>60.371899999999997</v>
      </c>
      <c r="H504">
        <v>35.607500000000002</v>
      </c>
      <c r="I504">
        <v>29.665600000000001</v>
      </c>
      <c r="J504">
        <v>48.521500000000003</v>
      </c>
      <c r="K504">
        <v>522.23490000000004</v>
      </c>
    </row>
    <row r="505" spans="1:11" x14ac:dyDescent="0.5">
      <c r="A505" s="1">
        <v>38716</v>
      </c>
      <c r="B505">
        <v>10.27</v>
      </c>
      <c r="C505">
        <v>31.775500000000001</v>
      </c>
      <c r="D505">
        <v>25.449000000000002</v>
      </c>
      <c r="E505">
        <v>42.316899999999997</v>
      </c>
      <c r="F505">
        <v>24.535299999999999</v>
      </c>
      <c r="G505">
        <v>59.987699999999997</v>
      </c>
      <c r="H505">
        <v>35.3172</v>
      </c>
      <c r="I505">
        <v>29.530100000000001</v>
      </c>
      <c r="J505">
        <v>47.826599999999999</v>
      </c>
      <c r="K505">
        <v>521.69740000000002</v>
      </c>
    </row>
    <row r="506" spans="1:11" x14ac:dyDescent="0.5">
      <c r="A506" s="1">
        <v>38720</v>
      </c>
      <c r="B506">
        <v>10.678599999999999</v>
      </c>
      <c r="C506">
        <v>33.508899999999997</v>
      </c>
      <c r="D506">
        <v>26.070900000000002</v>
      </c>
      <c r="E506">
        <v>42.85</v>
      </c>
      <c r="F506">
        <v>25.019200000000001</v>
      </c>
      <c r="G506">
        <v>60.018799999999999</v>
      </c>
      <c r="H506">
        <v>35.260100000000001</v>
      </c>
      <c r="I506">
        <v>30.3093</v>
      </c>
      <c r="J506">
        <v>47.244100000000003</v>
      </c>
      <c r="K506">
        <v>529.86739999999998</v>
      </c>
    </row>
    <row r="507" spans="1:11" x14ac:dyDescent="0.5">
      <c r="A507" s="1">
        <v>38721</v>
      </c>
      <c r="B507">
        <v>10.71</v>
      </c>
      <c r="C507">
        <v>33.908900000000003</v>
      </c>
      <c r="D507">
        <v>26.4175</v>
      </c>
      <c r="E507">
        <v>42.604700000000001</v>
      </c>
      <c r="F507">
        <v>25.8294</v>
      </c>
      <c r="G507">
        <v>61.545299999999997</v>
      </c>
      <c r="H507">
        <v>35.306800000000003</v>
      </c>
      <c r="I507">
        <v>30.456099999999999</v>
      </c>
      <c r="J507">
        <v>47.335999999999999</v>
      </c>
      <c r="K507">
        <v>520.08489999999995</v>
      </c>
    </row>
    <row r="508" spans="1:11" x14ac:dyDescent="0.5">
      <c r="A508" s="1">
        <v>38722</v>
      </c>
      <c r="B508">
        <v>10.6257</v>
      </c>
      <c r="C508">
        <v>33.124299999999998</v>
      </c>
      <c r="D508">
        <v>26.784700000000001</v>
      </c>
      <c r="E508">
        <v>42.733800000000002</v>
      </c>
      <c r="F508">
        <v>25.860900000000001</v>
      </c>
      <c r="G508">
        <v>61.545299999999997</v>
      </c>
      <c r="H508">
        <v>35.363799999999998</v>
      </c>
      <c r="I508">
        <v>30.4787</v>
      </c>
      <c r="J508">
        <v>46.6922</v>
      </c>
      <c r="K508">
        <v>522.66489999999999</v>
      </c>
    </row>
    <row r="509" spans="1:11" x14ac:dyDescent="0.5">
      <c r="A509" s="1">
        <v>38723</v>
      </c>
      <c r="B509">
        <v>10.9</v>
      </c>
      <c r="C509">
        <v>33.872999999999998</v>
      </c>
      <c r="D509">
        <v>26.825399999999998</v>
      </c>
      <c r="E509">
        <v>43.0349</v>
      </c>
      <c r="F509">
        <v>26.145</v>
      </c>
      <c r="G509">
        <v>62.770600000000002</v>
      </c>
      <c r="H509">
        <v>35.4831</v>
      </c>
      <c r="I509">
        <v>30.388300000000001</v>
      </c>
      <c r="J509">
        <v>46.886400000000002</v>
      </c>
      <c r="K509">
        <v>522.66489999999999</v>
      </c>
    </row>
    <row r="510" spans="1:11" x14ac:dyDescent="0.5">
      <c r="A510" s="1">
        <v>38726</v>
      </c>
      <c r="B510">
        <v>10.8643</v>
      </c>
      <c r="C510">
        <v>34.175600000000003</v>
      </c>
      <c r="D510">
        <v>26.988600000000002</v>
      </c>
      <c r="E510">
        <v>43.733800000000002</v>
      </c>
      <c r="F510">
        <v>26.145</v>
      </c>
      <c r="G510">
        <v>63.912799999999997</v>
      </c>
      <c r="H510">
        <v>35.6905</v>
      </c>
      <c r="I510">
        <v>30.331900000000001</v>
      </c>
      <c r="J510">
        <v>46.712699999999998</v>
      </c>
      <c r="K510">
        <v>520.19240000000002</v>
      </c>
    </row>
    <row r="511" spans="1:11" x14ac:dyDescent="0.5">
      <c r="A511" s="1">
        <v>38727</v>
      </c>
      <c r="B511">
        <v>11.551399999999999</v>
      </c>
      <c r="C511">
        <v>35.180799999999998</v>
      </c>
      <c r="D511">
        <v>26.631599999999999</v>
      </c>
      <c r="E511">
        <v>43.798400000000001</v>
      </c>
      <c r="F511">
        <v>25.7136</v>
      </c>
      <c r="G511">
        <v>63.653199999999998</v>
      </c>
      <c r="H511">
        <v>35.706099999999999</v>
      </c>
      <c r="I511">
        <v>30.49</v>
      </c>
      <c r="J511">
        <v>46.866</v>
      </c>
      <c r="K511">
        <v>521.80489999999998</v>
      </c>
    </row>
    <row r="512" spans="1:11" x14ac:dyDescent="0.5">
      <c r="A512" s="1">
        <v>38728</v>
      </c>
      <c r="B512">
        <v>11.9857</v>
      </c>
      <c r="C512">
        <v>35.944899999999997</v>
      </c>
      <c r="D512">
        <v>26.652100000000001</v>
      </c>
      <c r="E512">
        <v>43.766100000000002</v>
      </c>
      <c r="F512">
        <v>26.0398</v>
      </c>
      <c r="G512">
        <v>63.6843</v>
      </c>
      <c r="H512">
        <v>35.856400000000001</v>
      </c>
      <c r="I512">
        <v>30.817399999999999</v>
      </c>
      <c r="J512">
        <v>47.591500000000003</v>
      </c>
      <c r="K512">
        <v>526.53489999999999</v>
      </c>
    </row>
    <row r="513" spans="1:11" x14ac:dyDescent="0.5">
      <c r="A513" s="1">
        <v>38729</v>
      </c>
      <c r="B513">
        <v>12.041600000000001</v>
      </c>
      <c r="C513">
        <v>35.3705</v>
      </c>
      <c r="D513">
        <v>26.4788</v>
      </c>
      <c r="E513">
        <v>42.959600000000002</v>
      </c>
      <c r="F513">
        <v>25.860900000000001</v>
      </c>
      <c r="G513">
        <v>64.598100000000002</v>
      </c>
      <c r="H513">
        <v>35.9238</v>
      </c>
      <c r="I513">
        <v>30.648099999999999</v>
      </c>
      <c r="J513">
        <v>46.743299999999998</v>
      </c>
      <c r="K513">
        <v>527.07240000000002</v>
      </c>
    </row>
    <row r="514" spans="1:11" x14ac:dyDescent="0.5">
      <c r="A514" s="1">
        <v>38730</v>
      </c>
      <c r="B514">
        <v>12.2271</v>
      </c>
      <c r="C514">
        <v>35.667999999999999</v>
      </c>
      <c r="D514">
        <v>26.295300000000001</v>
      </c>
      <c r="E514">
        <v>42.927300000000002</v>
      </c>
      <c r="F514">
        <v>25.9556</v>
      </c>
      <c r="G514">
        <v>64.722700000000003</v>
      </c>
      <c r="H514">
        <v>36.089799999999997</v>
      </c>
      <c r="I514">
        <v>30.704499999999999</v>
      </c>
      <c r="J514">
        <v>46.395899999999997</v>
      </c>
      <c r="K514">
        <v>525.88990000000001</v>
      </c>
    </row>
    <row r="515" spans="1:11" x14ac:dyDescent="0.5">
      <c r="A515" s="1">
        <v>38734</v>
      </c>
      <c r="B515">
        <v>12.1014</v>
      </c>
      <c r="C515">
        <v>35.898699999999998</v>
      </c>
      <c r="D515">
        <v>26.02</v>
      </c>
      <c r="E515">
        <v>42.701500000000003</v>
      </c>
      <c r="F515">
        <v>25.545300000000001</v>
      </c>
      <c r="G515">
        <v>65.376900000000006</v>
      </c>
      <c r="H515">
        <v>36.499400000000001</v>
      </c>
      <c r="I515">
        <v>30.4787</v>
      </c>
      <c r="J515">
        <v>45.936</v>
      </c>
      <c r="K515">
        <v>520.62239999999997</v>
      </c>
    </row>
    <row r="516" spans="1:11" x14ac:dyDescent="0.5">
      <c r="A516" s="1">
        <v>38735</v>
      </c>
      <c r="B516">
        <v>11.7843</v>
      </c>
      <c r="C516">
        <v>35.591000000000001</v>
      </c>
      <c r="D516">
        <v>23.041699999999999</v>
      </c>
      <c r="E516">
        <v>42.239100000000001</v>
      </c>
      <c r="F516">
        <v>25.250699999999998</v>
      </c>
      <c r="G516">
        <v>64.5047</v>
      </c>
      <c r="H516">
        <v>36.509799999999998</v>
      </c>
      <c r="I516">
        <v>30.297999999999998</v>
      </c>
      <c r="J516">
        <v>46.170999999999999</v>
      </c>
      <c r="K516">
        <v>519.86990000000003</v>
      </c>
    </row>
    <row r="517" spans="1:11" x14ac:dyDescent="0.5">
      <c r="A517" s="1">
        <v>38736</v>
      </c>
      <c r="B517">
        <v>11.290699999999999</v>
      </c>
      <c r="C517">
        <v>36.796199999999999</v>
      </c>
      <c r="D517">
        <v>22.838799999999999</v>
      </c>
      <c r="E517">
        <v>42.002499999999998</v>
      </c>
      <c r="F517">
        <v>26.2712</v>
      </c>
      <c r="G517">
        <v>65.171899999999994</v>
      </c>
      <c r="H517">
        <v>36.540900000000001</v>
      </c>
      <c r="I517">
        <v>30.512499999999999</v>
      </c>
      <c r="J517">
        <v>46.804600000000001</v>
      </c>
      <c r="K517">
        <v>515.35490000000004</v>
      </c>
    </row>
    <row r="518" spans="1:11" x14ac:dyDescent="0.5">
      <c r="A518" s="1">
        <v>38737</v>
      </c>
      <c r="B518">
        <v>10.869899999999999</v>
      </c>
      <c r="C518">
        <v>38.719299999999997</v>
      </c>
      <c r="D518">
        <v>22.186199999999999</v>
      </c>
      <c r="E518">
        <v>40.916499999999999</v>
      </c>
      <c r="F518">
        <v>25.997700000000002</v>
      </c>
      <c r="G518">
        <v>63.368299999999998</v>
      </c>
      <c r="H518">
        <v>35.706099999999999</v>
      </c>
      <c r="I518">
        <v>29.823699999999999</v>
      </c>
      <c r="J518">
        <v>45.987099999999998</v>
      </c>
      <c r="K518">
        <v>491.16739999999999</v>
      </c>
    </row>
    <row r="519" spans="1:11" x14ac:dyDescent="0.5">
      <c r="A519" s="1">
        <v>38740</v>
      </c>
      <c r="B519">
        <v>11.095700000000001</v>
      </c>
      <c r="C519">
        <v>39.493699999999997</v>
      </c>
      <c r="D519">
        <v>21.7683</v>
      </c>
      <c r="E519">
        <v>41.152999999999999</v>
      </c>
      <c r="F519">
        <v>26.187100000000001</v>
      </c>
      <c r="G519">
        <v>63.639299999999999</v>
      </c>
      <c r="H519">
        <v>35.882399999999997</v>
      </c>
      <c r="I519">
        <v>29.7559</v>
      </c>
      <c r="J519">
        <v>46.242600000000003</v>
      </c>
      <c r="K519">
        <v>494.49990000000003</v>
      </c>
    </row>
    <row r="520" spans="1:11" x14ac:dyDescent="0.5">
      <c r="A520" s="1">
        <v>38741</v>
      </c>
      <c r="B520">
        <v>10.8629</v>
      </c>
      <c r="C520">
        <v>38.950099999999999</v>
      </c>
      <c r="D520">
        <v>21.696899999999999</v>
      </c>
      <c r="E520">
        <v>40.981000000000002</v>
      </c>
      <c r="F520">
        <v>25.871400000000001</v>
      </c>
      <c r="G520">
        <v>63.962499999999999</v>
      </c>
      <c r="H520">
        <v>36.670499999999997</v>
      </c>
      <c r="I520">
        <v>29.6769</v>
      </c>
      <c r="J520">
        <v>46.722900000000003</v>
      </c>
      <c r="K520">
        <v>494.60739999999998</v>
      </c>
    </row>
    <row r="521" spans="1:11" x14ac:dyDescent="0.5">
      <c r="A521" s="1">
        <v>38742</v>
      </c>
      <c r="B521">
        <v>10.6</v>
      </c>
      <c r="C521">
        <v>38.0732</v>
      </c>
      <c r="D521">
        <v>21.625499999999999</v>
      </c>
      <c r="E521">
        <v>41.378900000000002</v>
      </c>
      <c r="F521">
        <v>26.123999999999999</v>
      </c>
      <c r="G521">
        <v>64.713200000000001</v>
      </c>
      <c r="H521">
        <v>37.1113</v>
      </c>
      <c r="I521">
        <v>29.8124</v>
      </c>
      <c r="J521">
        <v>46.978400000000001</v>
      </c>
      <c r="K521">
        <v>496.97239999999999</v>
      </c>
    </row>
    <row r="522" spans="1:11" x14ac:dyDescent="0.5">
      <c r="A522" s="1">
        <v>38743</v>
      </c>
      <c r="B522">
        <v>10.3329</v>
      </c>
      <c r="C522">
        <v>38.539900000000003</v>
      </c>
      <c r="D522">
        <v>21.911000000000001</v>
      </c>
      <c r="E522">
        <v>42.572499999999998</v>
      </c>
      <c r="F522">
        <v>26.355399999999999</v>
      </c>
      <c r="G522">
        <v>67.9452</v>
      </c>
      <c r="H522">
        <v>36.997199999999999</v>
      </c>
      <c r="I522">
        <v>29.9253</v>
      </c>
      <c r="J522">
        <v>47.335999999999999</v>
      </c>
      <c r="K522">
        <v>505.35739999999998</v>
      </c>
    </row>
    <row r="523" spans="1:11" x14ac:dyDescent="0.5">
      <c r="A523" s="1">
        <v>38744</v>
      </c>
      <c r="B523">
        <v>10.29</v>
      </c>
      <c r="C523">
        <v>40.478400000000001</v>
      </c>
      <c r="D523">
        <v>22.0945</v>
      </c>
      <c r="E523">
        <v>42.744500000000002</v>
      </c>
      <c r="F523">
        <v>27.3444</v>
      </c>
      <c r="G523">
        <v>70.405699999999996</v>
      </c>
      <c r="H523">
        <v>37.541699999999999</v>
      </c>
      <c r="I523">
        <v>31.382100000000001</v>
      </c>
      <c r="J523">
        <v>46.845500000000001</v>
      </c>
      <c r="K523">
        <v>503.85239999999999</v>
      </c>
    </row>
    <row r="524" spans="1:11" x14ac:dyDescent="0.5">
      <c r="A524" s="1">
        <v>38747</v>
      </c>
      <c r="B524">
        <v>10.7143</v>
      </c>
      <c r="C524">
        <v>41.468200000000003</v>
      </c>
      <c r="D524">
        <v>22.074100000000001</v>
      </c>
      <c r="E524">
        <v>42.8521</v>
      </c>
      <c r="F524">
        <v>27.291799999999999</v>
      </c>
      <c r="G524">
        <v>69.863600000000005</v>
      </c>
      <c r="H524">
        <v>37.448300000000003</v>
      </c>
      <c r="I524">
        <v>31.619199999999999</v>
      </c>
      <c r="J524">
        <v>47.427999999999997</v>
      </c>
      <c r="K524">
        <v>503.31490000000002</v>
      </c>
    </row>
    <row r="525" spans="1:11" x14ac:dyDescent="0.5">
      <c r="A525" s="1">
        <v>38748</v>
      </c>
      <c r="B525">
        <v>10.787100000000001</v>
      </c>
      <c r="C525">
        <v>40.8322</v>
      </c>
      <c r="D525">
        <v>21.671399999999998</v>
      </c>
      <c r="E525">
        <v>42.744500000000002</v>
      </c>
      <c r="F525">
        <v>27.0182</v>
      </c>
      <c r="G525">
        <v>70.791499999999999</v>
      </c>
      <c r="H525">
        <v>37.209800000000001</v>
      </c>
      <c r="I525">
        <v>31.788599999999999</v>
      </c>
      <c r="J525">
        <v>47.121400000000001</v>
      </c>
      <c r="K525">
        <v>500.73489999999998</v>
      </c>
    </row>
    <row r="526" spans="1:11" x14ac:dyDescent="0.5">
      <c r="A526" s="1">
        <v>38749</v>
      </c>
      <c r="B526">
        <v>10.7743</v>
      </c>
      <c r="C526">
        <v>40.488599999999998</v>
      </c>
      <c r="D526">
        <v>21.972200000000001</v>
      </c>
      <c r="E526">
        <v>42.884300000000003</v>
      </c>
      <c r="F526">
        <v>27.407499999999999</v>
      </c>
      <c r="G526">
        <v>72.188500000000005</v>
      </c>
      <c r="H526">
        <v>38.941699999999997</v>
      </c>
      <c r="I526">
        <v>31.664400000000001</v>
      </c>
      <c r="J526">
        <v>47.152099999999997</v>
      </c>
      <c r="K526">
        <v>498.04739999999998</v>
      </c>
    </row>
    <row r="527" spans="1:11" x14ac:dyDescent="0.5">
      <c r="A527" s="1">
        <v>38750</v>
      </c>
      <c r="B527">
        <v>10.3</v>
      </c>
      <c r="C527">
        <v>39.857900000000001</v>
      </c>
      <c r="D527">
        <v>21.615500000000001</v>
      </c>
      <c r="E527">
        <v>43.002600000000001</v>
      </c>
      <c r="F527">
        <v>27.1235</v>
      </c>
      <c r="G527">
        <v>71.302300000000002</v>
      </c>
      <c r="H527">
        <v>38.755000000000003</v>
      </c>
      <c r="I527">
        <v>31.257899999999999</v>
      </c>
      <c r="J527">
        <v>47.295200000000001</v>
      </c>
      <c r="K527">
        <v>490.95240000000001</v>
      </c>
    </row>
    <row r="528" spans="1:11" x14ac:dyDescent="0.5">
      <c r="A528" s="1">
        <v>38751</v>
      </c>
      <c r="B528">
        <v>10.2639</v>
      </c>
      <c r="C528">
        <v>39.6937</v>
      </c>
      <c r="D528">
        <v>21.2483</v>
      </c>
      <c r="E528">
        <v>42.508000000000003</v>
      </c>
      <c r="F528">
        <v>26.5974</v>
      </c>
      <c r="G528">
        <v>71.031300000000002</v>
      </c>
      <c r="H528">
        <v>38.635800000000003</v>
      </c>
      <c r="I528">
        <v>31.099799999999998</v>
      </c>
      <c r="J528">
        <v>46.4878</v>
      </c>
      <c r="K528">
        <v>489.64839999999998</v>
      </c>
    </row>
    <row r="529" spans="1:11" x14ac:dyDescent="0.5">
      <c r="A529" s="1">
        <v>38754</v>
      </c>
      <c r="B529">
        <v>9.6143000000000001</v>
      </c>
      <c r="C529">
        <v>39.7194</v>
      </c>
      <c r="D529">
        <v>21.115100000000002</v>
      </c>
      <c r="E529">
        <v>42.411200000000001</v>
      </c>
      <c r="F529">
        <v>26.397500000000001</v>
      </c>
      <c r="G529">
        <v>71.625500000000002</v>
      </c>
      <c r="H529">
        <v>38.848399999999998</v>
      </c>
      <c r="I529">
        <v>30.681899999999999</v>
      </c>
      <c r="J529">
        <v>46.068800000000003</v>
      </c>
      <c r="K529">
        <v>490.84370000000001</v>
      </c>
    </row>
    <row r="530" spans="1:11" x14ac:dyDescent="0.5">
      <c r="A530" s="1">
        <v>38755</v>
      </c>
      <c r="B530">
        <v>9.6570999999999998</v>
      </c>
      <c r="C530">
        <v>37.427</v>
      </c>
      <c r="D530">
        <v>21.176600000000001</v>
      </c>
      <c r="E530">
        <v>42.217599999999997</v>
      </c>
      <c r="F530">
        <v>26.4922</v>
      </c>
      <c r="G530">
        <v>70.019900000000007</v>
      </c>
      <c r="H530">
        <v>38.936500000000002</v>
      </c>
      <c r="I530">
        <v>30.4222</v>
      </c>
      <c r="J530">
        <v>45.721400000000003</v>
      </c>
      <c r="K530">
        <v>489.53969999999998</v>
      </c>
    </row>
    <row r="531" spans="1:11" x14ac:dyDescent="0.5">
      <c r="A531" s="1">
        <v>38756</v>
      </c>
      <c r="B531">
        <v>9.83</v>
      </c>
      <c r="C531">
        <v>38.232199999999999</v>
      </c>
      <c r="D531">
        <v>21.176600000000001</v>
      </c>
      <c r="E531">
        <v>42.583199999999998</v>
      </c>
      <c r="F531">
        <v>27.996700000000001</v>
      </c>
      <c r="G531">
        <v>71.740200000000002</v>
      </c>
      <c r="H531">
        <v>38.148299999999999</v>
      </c>
      <c r="I531">
        <v>30.388300000000001</v>
      </c>
      <c r="J531">
        <v>46.395899999999997</v>
      </c>
      <c r="K531">
        <v>492.90839999999997</v>
      </c>
    </row>
    <row r="532" spans="1:11" x14ac:dyDescent="0.5">
      <c r="A532" s="1">
        <v>38757</v>
      </c>
      <c r="B532">
        <v>9.2786000000000008</v>
      </c>
      <c r="C532">
        <v>37.165399999999998</v>
      </c>
      <c r="D532">
        <v>21.514600000000002</v>
      </c>
      <c r="E532">
        <v>42.765999999999998</v>
      </c>
      <c r="F532">
        <v>27.9649</v>
      </c>
      <c r="G532">
        <v>71.364900000000006</v>
      </c>
      <c r="H532">
        <v>38.303899999999999</v>
      </c>
      <c r="I532">
        <v>30.106000000000002</v>
      </c>
      <c r="J532">
        <v>46.702399999999997</v>
      </c>
      <c r="K532">
        <v>497.58100000000002</v>
      </c>
    </row>
    <row r="533" spans="1:11" x14ac:dyDescent="0.5">
      <c r="A533" s="1">
        <v>38758</v>
      </c>
      <c r="B533">
        <v>9.6157000000000004</v>
      </c>
      <c r="C533">
        <v>37.591099999999997</v>
      </c>
      <c r="D533">
        <v>21.811800000000002</v>
      </c>
      <c r="E533">
        <v>42.927300000000002</v>
      </c>
      <c r="F533">
        <v>27.264099999999999</v>
      </c>
      <c r="G533">
        <v>71.677700000000002</v>
      </c>
      <c r="H533">
        <v>38.174300000000002</v>
      </c>
      <c r="I533">
        <v>30.139900000000001</v>
      </c>
      <c r="J533">
        <v>46.753500000000003</v>
      </c>
      <c r="K533">
        <v>499.42829999999998</v>
      </c>
    </row>
    <row r="534" spans="1:11" x14ac:dyDescent="0.5">
      <c r="A534" s="1">
        <v>38761</v>
      </c>
      <c r="B534">
        <v>9.2443000000000008</v>
      </c>
      <c r="C534">
        <v>37.103900000000003</v>
      </c>
      <c r="D534">
        <v>21.6478</v>
      </c>
      <c r="E534">
        <v>42.765999999999998</v>
      </c>
      <c r="F534">
        <v>27.158000000000001</v>
      </c>
      <c r="G534">
        <v>71.542100000000005</v>
      </c>
      <c r="H534">
        <v>38.267600000000002</v>
      </c>
      <c r="I534">
        <v>29.801100000000002</v>
      </c>
      <c r="J534">
        <v>46.508299999999998</v>
      </c>
      <c r="K534">
        <v>496.38569999999999</v>
      </c>
    </row>
    <row r="535" spans="1:11" x14ac:dyDescent="0.5">
      <c r="A535" s="1">
        <v>38762</v>
      </c>
      <c r="B535">
        <v>9.6636000000000006</v>
      </c>
      <c r="C535">
        <v>36.211599999999997</v>
      </c>
      <c r="D535">
        <v>21.893699999999999</v>
      </c>
      <c r="E535">
        <v>43.120899999999999</v>
      </c>
      <c r="F535">
        <v>27.073</v>
      </c>
      <c r="G535">
        <v>73.210300000000004</v>
      </c>
      <c r="H535">
        <v>38.718699999999998</v>
      </c>
      <c r="I535">
        <v>30.0947</v>
      </c>
      <c r="J535">
        <v>47.468899999999998</v>
      </c>
      <c r="K535">
        <v>501.16699999999997</v>
      </c>
    </row>
    <row r="536" spans="1:11" x14ac:dyDescent="0.5">
      <c r="A536" s="1">
        <v>38763</v>
      </c>
      <c r="B536">
        <v>9.8886000000000003</v>
      </c>
      <c r="C536">
        <v>35.185899999999997</v>
      </c>
      <c r="D536">
        <v>21.873200000000001</v>
      </c>
      <c r="E536">
        <v>43.357500000000002</v>
      </c>
      <c r="F536">
        <v>27.189800000000002</v>
      </c>
      <c r="G536">
        <v>74.649000000000001</v>
      </c>
      <c r="H536">
        <v>39.045400000000001</v>
      </c>
      <c r="I536">
        <v>30.456099999999999</v>
      </c>
      <c r="J536">
        <v>47.918500000000002</v>
      </c>
      <c r="K536">
        <v>502.5797</v>
      </c>
    </row>
    <row r="537" spans="1:11" x14ac:dyDescent="0.5">
      <c r="A537" s="1">
        <v>38764</v>
      </c>
      <c r="B537">
        <v>10.0814</v>
      </c>
      <c r="C537">
        <v>36.534700000000001</v>
      </c>
      <c r="D537">
        <v>21.873200000000001</v>
      </c>
      <c r="E537">
        <v>43.895099999999999</v>
      </c>
      <c r="F537">
        <v>27.402200000000001</v>
      </c>
      <c r="G537">
        <v>75.024299999999997</v>
      </c>
      <c r="H537">
        <v>38.889800000000001</v>
      </c>
      <c r="I537">
        <v>30.376799999999999</v>
      </c>
      <c r="J537">
        <v>47.652799999999999</v>
      </c>
      <c r="K537">
        <v>504.64429999999999</v>
      </c>
    </row>
    <row r="538" spans="1:11" x14ac:dyDescent="0.5">
      <c r="A538" s="1">
        <v>38765</v>
      </c>
      <c r="B538">
        <v>10.041399999999999</v>
      </c>
      <c r="C538">
        <v>35.950000000000003</v>
      </c>
      <c r="D538">
        <v>21.115100000000002</v>
      </c>
      <c r="E538">
        <v>43.8521</v>
      </c>
      <c r="F538">
        <v>27.412800000000001</v>
      </c>
      <c r="G538">
        <v>75.118200000000002</v>
      </c>
      <c r="H538">
        <v>39.506900000000002</v>
      </c>
      <c r="I538">
        <v>30.252099999999999</v>
      </c>
      <c r="J538">
        <v>47.111199999999997</v>
      </c>
      <c r="K538">
        <v>502.471</v>
      </c>
    </row>
    <row r="539" spans="1:11" x14ac:dyDescent="0.5">
      <c r="A539" s="1">
        <v>38769</v>
      </c>
      <c r="B539">
        <v>9.8686000000000007</v>
      </c>
      <c r="C539">
        <v>37.011600000000001</v>
      </c>
      <c r="D539">
        <v>21.125299999999999</v>
      </c>
      <c r="E539">
        <v>43.766100000000002</v>
      </c>
      <c r="F539">
        <v>27.221699999999998</v>
      </c>
      <c r="G539">
        <v>75.681200000000004</v>
      </c>
      <c r="H539">
        <v>40.274299999999997</v>
      </c>
      <c r="I539">
        <v>30.070799999999998</v>
      </c>
      <c r="J539">
        <v>46.743299999999998</v>
      </c>
      <c r="K539">
        <v>501.71030000000002</v>
      </c>
    </row>
    <row r="540" spans="1:11" x14ac:dyDescent="0.5">
      <c r="A540" s="1">
        <v>38770</v>
      </c>
      <c r="B540">
        <v>10.188599999999999</v>
      </c>
      <c r="C540">
        <v>36.293599999999998</v>
      </c>
      <c r="D540">
        <v>20.6418</v>
      </c>
      <c r="E540">
        <v>44.529600000000002</v>
      </c>
      <c r="F540">
        <v>27.805599999999998</v>
      </c>
      <c r="G540">
        <v>76.171199999999999</v>
      </c>
      <c r="H540">
        <v>40.9069</v>
      </c>
      <c r="I540">
        <v>30.274799999999999</v>
      </c>
      <c r="J540">
        <v>46.477600000000002</v>
      </c>
      <c r="K540">
        <v>509.42559999999997</v>
      </c>
    </row>
    <row r="541" spans="1:11" x14ac:dyDescent="0.5">
      <c r="A541" s="1">
        <v>38771</v>
      </c>
      <c r="B541">
        <v>10.25</v>
      </c>
      <c r="C541">
        <v>36.226999999999997</v>
      </c>
      <c r="D541">
        <v>20.787199999999999</v>
      </c>
      <c r="E541">
        <v>44.207000000000001</v>
      </c>
      <c r="F541">
        <v>27.752500000000001</v>
      </c>
      <c r="G541">
        <v>75.430999999999997</v>
      </c>
      <c r="H541">
        <v>40.315800000000003</v>
      </c>
      <c r="I541">
        <v>30.206800000000001</v>
      </c>
      <c r="J541">
        <v>46.702399999999997</v>
      </c>
      <c r="K541">
        <v>508.55630000000002</v>
      </c>
    </row>
    <row r="542" spans="1:11" x14ac:dyDescent="0.5">
      <c r="A542" s="1">
        <v>38772</v>
      </c>
      <c r="B542">
        <v>10.208600000000001</v>
      </c>
      <c r="C542">
        <v>36.5244</v>
      </c>
      <c r="D542">
        <v>20.859000000000002</v>
      </c>
      <c r="E542">
        <v>44.798400000000001</v>
      </c>
      <c r="F542">
        <v>27.996700000000001</v>
      </c>
      <c r="G542">
        <v>75.795900000000003</v>
      </c>
      <c r="H542">
        <v>40.258800000000001</v>
      </c>
      <c r="I542">
        <v>30.172799999999999</v>
      </c>
      <c r="J542">
        <v>46.447000000000003</v>
      </c>
      <c r="K542">
        <v>509.09960000000001</v>
      </c>
    </row>
    <row r="543" spans="1:11" x14ac:dyDescent="0.5">
      <c r="A543" s="1">
        <v>38775</v>
      </c>
      <c r="B543">
        <v>10.141400000000001</v>
      </c>
      <c r="C543">
        <v>35.385899999999999</v>
      </c>
      <c r="D543">
        <v>21.0229</v>
      </c>
      <c r="E543">
        <v>44.712400000000002</v>
      </c>
      <c r="F543">
        <v>28.2409</v>
      </c>
      <c r="G543">
        <v>76.629900000000006</v>
      </c>
      <c r="H543">
        <v>40.097999999999999</v>
      </c>
      <c r="I543">
        <v>30.648700000000002</v>
      </c>
      <c r="J543">
        <v>46.763800000000003</v>
      </c>
      <c r="K543">
        <v>508.33890000000002</v>
      </c>
    </row>
    <row r="544" spans="1:11" x14ac:dyDescent="0.5">
      <c r="A544" s="1">
        <v>38776</v>
      </c>
      <c r="B544">
        <v>9.7843</v>
      </c>
      <c r="C544">
        <v>34.950000000000003</v>
      </c>
      <c r="D544">
        <v>21.104800000000001</v>
      </c>
      <c r="E544">
        <v>44.239199999999997</v>
      </c>
      <c r="F544">
        <v>27.805599999999998</v>
      </c>
      <c r="G544">
        <v>76.191999999999993</v>
      </c>
      <c r="H544">
        <v>39.548400000000001</v>
      </c>
      <c r="I544">
        <v>30.444700000000001</v>
      </c>
      <c r="J544">
        <v>46.354999999999997</v>
      </c>
      <c r="K544">
        <v>503.8836</v>
      </c>
    </row>
    <row r="545" spans="1:11" x14ac:dyDescent="0.5">
      <c r="A545" s="1">
        <v>38777</v>
      </c>
      <c r="B545">
        <v>9.8713999999999995</v>
      </c>
      <c r="C545">
        <v>35.6541</v>
      </c>
      <c r="D545">
        <v>21.309699999999999</v>
      </c>
      <c r="E545">
        <v>44.766199999999998</v>
      </c>
      <c r="F545">
        <v>27.879899999999999</v>
      </c>
      <c r="G545">
        <v>77.5578</v>
      </c>
      <c r="H545">
        <v>39.973599999999998</v>
      </c>
      <c r="I545">
        <v>30.750699999999998</v>
      </c>
      <c r="J545">
        <v>46.1404</v>
      </c>
      <c r="K545">
        <v>505.6223</v>
      </c>
    </row>
    <row r="546" spans="1:11" x14ac:dyDescent="0.5">
      <c r="A546" s="1">
        <v>38778</v>
      </c>
      <c r="B546">
        <v>9.9443000000000001</v>
      </c>
      <c r="C546">
        <v>36.846499999999999</v>
      </c>
      <c r="D546">
        <v>20.992100000000001</v>
      </c>
      <c r="E546">
        <v>44.798400000000001</v>
      </c>
      <c r="F546">
        <v>27.6676</v>
      </c>
      <c r="G546">
        <v>77.505700000000004</v>
      </c>
      <c r="H546">
        <v>40.264000000000003</v>
      </c>
      <c r="I546">
        <v>30.5581</v>
      </c>
      <c r="J546">
        <v>46.048400000000001</v>
      </c>
      <c r="K546">
        <v>500.40629999999999</v>
      </c>
    </row>
    <row r="547" spans="1:11" x14ac:dyDescent="0.5">
      <c r="A547" s="1">
        <v>38779</v>
      </c>
      <c r="B547">
        <v>9.6743000000000006</v>
      </c>
      <c r="C547">
        <v>36.574100000000001</v>
      </c>
      <c r="D547">
        <v>20.818000000000001</v>
      </c>
      <c r="E547">
        <v>44.723100000000002</v>
      </c>
      <c r="F547">
        <v>27.9649</v>
      </c>
      <c r="G547">
        <v>77.787199999999999</v>
      </c>
      <c r="H547">
        <v>40.637300000000003</v>
      </c>
      <c r="I547">
        <v>30.512699999999999</v>
      </c>
      <c r="J547">
        <v>46.324300000000001</v>
      </c>
      <c r="K547">
        <v>498.99369999999999</v>
      </c>
    </row>
    <row r="548" spans="1:11" x14ac:dyDescent="0.5">
      <c r="A548" s="1">
        <v>38782</v>
      </c>
      <c r="B548">
        <v>9.3543000000000003</v>
      </c>
      <c r="C548">
        <v>35.227499999999999</v>
      </c>
      <c r="D548">
        <v>20.797499999999999</v>
      </c>
      <c r="E548">
        <v>44.551099999999998</v>
      </c>
      <c r="F548">
        <v>27.582699999999999</v>
      </c>
      <c r="G548">
        <v>76.337999999999994</v>
      </c>
      <c r="H548">
        <v>39.537999999999997</v>
      </c>
      <c r="I548">
        <v>30.490099999999998</v>
      </c>
      <c r="J548">
        <v>46.109699999999997</v>
      </c>
      <c r="K548">
        <v>500.84100000000001</v>
      </c>
    </row>
    <row r="549" spans="1:11" x14ac:dyDescent="0.5">
      <c r="A549" s="1">
        <v>38783</v>
      </c>
      <c r="B549">
        <v>9.4728999999999992</v>
      </c>
      <c r="C549">
        <v>34.127600000000001</v>
      </c>
      <c r="D549">
        <v>20.551600000000001</v>
      </c>
      <c r="E549">
        <v>44.604900000000001</v>
      </c>
      <c r="F549">
        <v>27.805599999999998</v>
      </c>
      <c r="G549">
        <v>76.150300000000001</v>
      </c>
      <c r="H549">
        <v>39.579500000000003</v>
      </c>
      <c r="I549">
        <v>30.66</v>
      </c>
      <c r="J549">
        <v>46.262999999999998</v>
      </c>
      <c r="K549">
        <v>504.20960000000002</v>
      </c>
    </row>
    <row r="550" spans="1:11" x14ac:dyDescent="0.5">
      <c r="A550" s="1">
        <v>38784</v>
      </c>
      <c r="B550">
        <v>9.3800000000000008</v>
      </c>
      <c r="C550">
        <v>34.4</v>
      </c>
      <c r="D550">
        <v>20.500399999999999</v>
      </c>
      <c r="E550">
        <v>44.733899999999998</v>
      </c>
      <c r="F550">
        <v>27.784400000000002</v>
      </c>
      <c r="G550">
        <v>75.483099999999993</v>
      </c>
      <c r="H550">
        <v>38.858699999999999</v>
      </c>
      <c r="I550">
        <v>30.875299999999999</v>
      </c>
      <c r="J550">
        <v>46.262999999999998</v>
      </c>
      <c r="K550">
        <v>507.25229999999999</v>
      </c>
    </row>
    <row r="551" spans="1:11" x14ac:dyDescent="0.5">
      <c r="A551" s="1">
        <v>38785</v>
      </c>
      <c r="B551">
        <v>9.1328999999999994</v>
      </c>
      <c r="C551">
        <v>33.947699999999998</v>
      </c>
      <c r="D551">
        <v>20.234000000000002</v>
      </c>
      <c r="E551">
        <v>44.142499999999998</v>
      </c>
      <c r="F551">
        <v>27.805599999999998</v>
      </c>
      <c r="G551">
        <v>74.4405</v>
      </c>
      <c r="H551">
        <v>38.630600000000001</v>
      </c>
      <c r="I551">
        <v>30.591999999999999</v>
      </c>
      <c r="J551">
        <v>46.232399999999998</v>
      </c>
      <c r="K551">
        <v>505.18759999999997</v>
      </c>
    </row>
    <row r="552" spans="1:11" x14ac:dyDescent="0.5">
      <c r="A552" s="1">
        <v>38786</v>
      </c>
      <c r="B552">
        <v>9.0271000000000008</v>
      </c>
      <c r="C552">
        <v>34.436</v>
      </c>
      <c r="D552">
        <v>20.336500000000001</v>
      </c>
      <c r="E552">
        <v>44.228499999999997</v>
      </c>
      <c r="F552">
        <v>27.688800000000001</v>
      </c>
      <c r="G552">
        <v>73.971299999999999</v>
      </c>
      <c r="H552">
        <v>38.874299999999998</v>
      </c>
      <c r="I552">
        <v>30.784700000000001</v>
      </c>
      <c r="J552">
        <v>46.324300000000001</v>
      </c>
      <c r="K552">
        <v>510.62090000000001</v>
      </c>
    </row>
    <row r="553" spans="1:11" x14ac:dyDescent="0.5">
      <c r="A553" s="1">
        <v>38789</v>
      </c>
      <c r="B553">
        <v>9.3828999999999994</v>
      </c>
      <c r="C553">
        <v>35.2789</v>
      </c>
      <c r="D553">
        <v>20.2135</v>
      </c>
      <c r="E553">
        <v>44.153199999999998</v>
      </c>
      <c r="F553">
        <v>27.571999999999999</v>
      </c>
      <c r="G553">
        <v>74.023499999999999</v>
      </c>
      <c r="H553">
        <v>38.988399999999999</v>
      </c>
      <c r="I553">
        <v>30.716699999999999</v>
      </c>
      <c r="J553">
        <v>46.262999999999998</v>
      </c>
      <c r="K553">
        <v>508.99090000000001</v>
      </c>
    </row>
    <row r="554" spans="1:11" x14ac:dyDescent="0.5">
      <c r="A554" s="1">
        <v>38790</v>
      </c>
      <c r="B554">
        <v>9.6171000000000006</v>
      </c>
      <c r="C554">
        <v>35.751800000000003</v>
      </c>
      <c r="D554">
        <v>20.244299999999999</v>
      </c>
      <c r="E554">
        <v>44.497300000000003</v>
      </c>
      <c r="F554">
        <v>27.571999999999999</v>
      </c>
      <c r="G554">
        <v>75.003500000000003</v>
      </c>
      <c r="H554">
        <v>39.9373</v>
      </c>
      <c r="I554">
        <v>30.852599999999999</v>
      </c>
      <c r="J554">
        <v>46.538899999999998</v>
      </c>
      <c r="K554">
        <v>512.68560000000002</v>
      </c>
    </row>
    <row r="555" spans="1:11" x14ac:dyDescent="0.5">
      <c r="A555" s="1">
        <v>38791</v>
      </c>
      <c r="B555">
        <v>9.4613999999999994</v>
      </c>
      <c r="C555">
        <v>35.664400000000001</v>
      </c>
      <c r="D555">
        <v>20.408200000000001</v>
      </c>
      <c r="E555">
        <v>44.325299999999999</v>
      </c>
      <c r="F555">
        <v>27.550799999999999</v>
      </c>
      <c r="G555">
        <v>77.453599999999994</v>
      </c>
      <c r="H555">
        <v>40.751399999999997</v>
      </c>
      <c r="I555">
        <v>30.9999</v>
      </c>
      <c r="J555">
        <v>46.485300000000002</v>
      </c>
      <c r="K555">
        <v>510.8383</v>
      </c>
    </row>
    <row r="556" spans="1:11" x14ac:dyDescent="0.5">
      <c r="A556" s="1">
        <v>38792</v>
      </c>
      <c r="B556">
        <v>9.1870999999999992</v>
      </c>
      <c r="C556">
        <v>36.4405</v>
      </c>
      <c r="D556">
        <v>20.131599999999999</v>
      </c>
      <c r="E556">
        <v>44.4328</v>
      </c>
      <c r="F556">
        <v>27.657</v>
      </c>
      <c r="G556">
        <v>78.089500000000001</v>
      </c>
      <c r="H556">
        <v>40.6477</v>
      </c>
      <c r="I556">
        <v>30.898</v>
      </c>
      <c r="J556">
        <v>47.552</v>
      </c>
      <c r="K556">
        <v>514.20690000000002</v>
      </c>
    </row>
    <row r="557" spans="1:11" x14ac:dyDescent="0.5">
      <c r="A557" s="1">
        <v>38793</v>
      </c>
      <c r="B557">
        <v>9.2370999999999999</v>
      </c>
      <c r="C557">
        <v>36.178400000000003</v>
      </c>
      <c r="D557">
        <v>20.018899999999999</v>
      </c>
      <c r="E557">
        <v>44.518799999999999</v>
      </c>
      <c r="F557">
        <v>28.017900000000001</v>
      </c>
      <c r="G557">
        <v>79.476200000000006</v>
      </c>
      <c r="H557">
        <v>40.652799999999999</v>
      </c>
      <c r="I557">
        <v>31.1586</v>
      </c>
      <c r="J557">
        <v>47.890500000000003</v>
      </c>
      <c r="K557">
        <v>515.18489999999997</v>
      </c>
    </row>
    <row r="558" spans="1:11" x14ac:dyDescent="0.5">
      <c r="A558" s="1">
        <v>38796</v>
      </c>
      <c r="B558">
        <v>9.1414000000000009</v>
      </c>
      <c r="C558">
        <v>35.201799999999999</v>
      </c>
      <c r="D558">
        <v>20.1008</v>
      </c>
      <c r="E558">
        <v>44.572600000000001</v>
      </c>
      <c r="F558">
        <v>28.102900000000002</v>
      </c>
      <c r="G558">
        <v>79.08</v>
      </c>
      <c r="H558">
        <v>40.398800000000001</v>
      </c>
      <c r="I558">
        <v>31.6004</v>
      </c>
      <c r="J558">
        <v>48.988</v>
      </c>
      <c r="K558">
        <v>515.07619999999997</v>
      </c>
    </row>
    <row r="559" spans="1:11" x14ac:dyDescent="0.5">
      <c r="A559" s="1">
        <v>38797</v>
      </c>
      <c r="B559">
        <v>8.83</v>
      </c>
      <c r="C559">
        <v>35.2121</v>
      </c>
      <c r="D559">
        <v>20.264700000000001</v>
      </c>
      <c r="E559">
        <v>44.303800000000003</v>
      </c>
      <c r="F559">
        <v>27.933</v>
      </c>
      <c r="G559">
        <v>77.474400000000003</v>
      </c>
      <c r="H559">
        <v>39.584699999999998</v>
      </c>
      <c r="I559">
        <v>31.430499999999999</v>
      </c>
      <c r="J559">
        <v>49.347000000000001</v>
      </c>
      <c r="K559">
        <v>513.12019999999995</v>
      </c>
    </row>
    <row r="560" spans="1:11" x14ac:dyDescent="0.5">
      <c r="A560" s="1">
        <v>38798</v>
      </c>
      <c r="B560">
        <v>8.81</v>
      </c>
      <c r="C560">
        <v>35.463999999999999</v>
      </c>
      <c r="D560">
        <v>20.4696</v>
      </c>
      <c r="E560">
        <v>45.217799999999997</v>
      </c>
      <c r="F560">
        <v>28.028600000000001</v>
      </c>
      <c r="G560">
        <v>79.455299999999994</v>
      </c>
      <c r="H560">
        <v>40.077300000000001</v>
      </c>
      <c r="I560">
        <v>30.762</v>
      </c>
      <c r="J560">
        <v>49.336799999999997</v>
      </c>
      <c r="K560">
        <v>518.01020000000005</v>
      </c>
    </row>
    <row r="561" spans="1:11" x14ac:dyDescent="0.5">
      <c r="A561" s="1">
        <v>38799</v>
      </c>
      <c r="B561">
        <v>8.5943000000000005</v>
      </c>
      <c r="C561">
        <v>36.209200000000003</v>
      </c>
      <c r="D561">
        <v>20.1828</v>
      </c>
      <c r="E561">
        <v>45.207000000000001</v>
      </c>
      <c r="F561">
        <v>27.773800000000001</v>
      </c>
      <c r="G561">
        <v>79.507499999999993</v>
      </c>
      <c r="H561">
        <v>40.445399999999999</v>
      </c>
      <c r="I561">
        <v>30.4221</v>
      </c>
      <c r="J561">
        <v>49.7881</v>
      </c>
      <c r="K561">
        <v>519.09690000000001</v>
      </c>
    </row>
    <row r="562" spans="1:11" x14ac:dyDescent="0.5">
      <c r="A562" s="1">
        <v>38800</v>
      </c>
      <c r="B562">
        <v>8.5656999999999996</v>
      </c>
      <c r="C562">
        <v>36.620399999999997</v>
      </c>
      <c r="D562">
        <v>20.080300000000001</v>
      </c>
      <c r="E562">
        <v>45.271599999999999</v>
      </c>
      <c r="F562">
        <v>27.6251</v>
      </c>
      <c r="G562">
        <v>78.715100000000007</v>
      </c>
      <c r="H562">
        <v>40.575099999999999</v>
      </c>
      <c r="I562">
        <v>30.603400000000001</v>
      </c>
      <c r="J562">
        <v>49.429099999999998</v>
      </c>
      <c r="K562">
        <v>519.53150000000005</v>
      </c>
    </row>
    <row r="563" spans="1:11" x14ac:dyDescent="0.5">
      <c r="A563" s="1">
        <v>38803</v>
      </c>
      <c r="B563">
        <v>8.5014000000000003</v>
      </c>
      <c r="C563">
        <v>36.795099999999998</v>
      </c>
      <c r="D563">
        <v>20.234000000000002</v>
      </c>
      <c r="E563">
        <v>45.282299999999999</v>
      </c>
      <c r="F563">
        <v>27.402200000000001</v>
      </c>
      <c r="G563">
        <v>78.59</v>
      </c>
      <c r="H563">
        <v>40.7151</v>
      </c>
      <c r="I563">
        <v>30.603400000000001</v>
      </c>
      <c r="J563">
        <v>49.182899999999997</v>
      </c>
      <c r="K563">
        <v>517.68420000000003</v>
      </c>
    </row>
    <row r="564" spans="1:11" x14ac:dyDescent="0.5">
      <c r="A564" s="1">
        <v>38804</v>
      </c>
      <c r="B564">
        <v>8.3871000000000002</v>
      </c>
      <c r="C564">
        <v>37.612299999999998</v>
      </c>
      <c r="D564">
        <v>20.059799999999999</v>
      </c>
      <c r="E564">
        <v>44.690899999999999</v>
      </c>
      <c r="F564">
        <v>26.913799999999998</v>
      </c>
      <c r="G564">
        <v>78.058300000000003</v>
      </c>
      <c r="H564">
        <v>40.912100000000002</v>
      </c>
      <c r="I564">
        <v>30.4787</v>
      </c>
      <c r="J564">
        <v>48.977800000000002</v>
      </c>
      <c r="K564">
        <v>517.24950000000001</v>
      </c>
    </row>
    <row r="565" spans="1:11" x14ac:dyDescent="0.5">
      <c r="A565" s="1">
        <v>38805</v>
      </c>
      <c r="B565">
        <v>8.9042999999999992</v>
      </c>
      <c r="C565">
        <v>38.167400000000001</v>
      </c>
      <c r="D565">
        <v>20.305700000000002</v>
      </c>
      <c r="E565">
        <v>44.819899999999997</v>
      </c>
      <c r="F565">
        <v>26.797000000000001</v>
      </c>
      <c r="G565">
        <v>76.807199999999995</v>
      </c>
      <c r="H565">
        <v>41.384</v>
      </c>
      <c r="I565">
        <v>30.614699999999999</v>
      </c>
      <c r="J565">
        <v>49.285499999999999</v>
      </c>
      <c r="K565">
        <v>517.57550000000003</v>
      </c>
    </row>
    <row r="566" spans="1:11" x14ac:dyDescent="0.5">
      <c r="A566" s="1">
        <v>38806</v>
      </c>
      <c r="B566">
        <v>8.9642999999999997</v>
      </c>
      <c r="C566">
        <v>38.188000000000002</v>
      </c>
      <c r="D566">
        <v>20.1828</v>
      </c>
      <c r="E566">
        <v>44.6586</v>
      </c>
      <c r="F566">
        <v>26.7545</v>
      </c>
      <c r="G566">
        <v>75.483099999999993</v>
      </c>
      <c r="H566">
        <v>41.571599999999997</v>
      </c>
      <c r="I566">
        <v>30.852599999999999</v>
      </c>
      <c r="J566">
        <v>48.885399999999997</v>
      </c>
      <c r="K566">
        <v>513.7722</v>
      </c>
    </row>
    <row r="567" spans="1:11" x14ac:dyDescent="0.5">
      <c r="A567" s="1">
        <v>38807</v>
      </c>
      <c r="B567">
        <v>8.9600000000000009</v>
      </c>
      <c r="C567">
        <v>37.530099999999997</v>
      </c>
      <c r="D567">
        <v>19.936900000000001</v>
      </c>
      <c r="E567">
        <v>44.776899999999998</v>
      </c>
      <c r="F567">
        <v>26.4573</v>
      </c>
      <c r="G567">
        <v>74.867999999999995</v>
      </c>
      <c r="H567">
        <v>41.191200000000002</v>
      </c>
      <c r="I567">
        <v>30.83</v>
      </c>
      <c r="J567">
        <v>48.454599999999999</v>
      </c>
      <c r="K567">
        <v>513.22889999999995</v>
      </c>
    </row>
    <row r="568" spans="1:11" x14ac:dyDescent="0.5">
      <c r="A568" s="1">
        <v>38810</v>
      </c>
      <c r="B568">
        <v>8.9499999999999993</v>
      </c>
      <c r="C568">
        <v>37.453000000000003</v>
      </c>
      <c r="D568">
        <v>19.824200000000001</v>
      </c>
      <c r="E568">
        <v>45.088799999999999</v>
      </c>
      <c r="F568">
        <v>26.669599999999999</v>
      </c>
      <c r="G568">
        <v>76.629900000000006</v>
      </c>
      <c r="H568">
        <v>41.691400000000002</v>
      </c>
      <c r="I568">
        <v>31.226500000000001</v>
      </c>
      <c r="J568">
        <v>47.9726</v>
      </c>
      <c r="K568">
        <v>515.18489999999997</v>
      </c>
    </row>
    <row r="569" spans="1:11" x14ac:dyDescent="0.5">
      <c r="A569" s="1">
        <v>38811</v>
      </c>
      <c r="B569">
        <v>8.7385999999999999</v>
      </c>
      <c r="C569">
        <v>38.650599999999997</v>
      </c>
      <c r="D569">
        <v>19.773</v>
      </c>
      <c r="E569">
        <v>45.82</v>
      </c>
      <c r="F569">
        <v>26.648399999999999</v>
      </c>
      <c r="G569">
        <v>78.506600000000006</v>
      </c>
      <c r="H569">
        <v>41.925899999999999</v>
      </c>
      <c r="I569">
        <v>31.3172</v>
      </c>
      <c r="J569">
        <v>47.695599999999999</v>
      </c>
      <c r="K569">
        <v>523.87819999999999</v>
      </c>
    </row>
    <row r="570" spans="1:11" x14ac:dyDescent="0.5">
      <c r="A570" s="1">
        <v>38812</v>
      </c>
      <c r="B570">
        <v>9.6013999999999999</v>
      </c>
      <c r="C570">
        <v>39.750500000000002</v>
      </c>
      <c r="D570">
        <v>19.9574</v>
      </c>
      <c r="E570">
        <v>46.112699999999997</v>
      </c>
      <c r="F570">
        <v>26.7227</v>
      </c>
      <c r="G570">
        <v>79.027900000000002</v>
      </c>
      <c r="H570">
        <v>42.160400000000003</v>
      </c>
      <c r="I570">
        <v>31.430499999999999</v>
      </c>
      <c r="J570">
        <v>48.075099999999999</v>
      </c>
      <c r="K570">
        <v>524.42150000000004</v>
      </c>
    </row>
    <row r="571" spans="1:11" x14ac:dyDescent="0.5">
      <c r="A571" s="1">
        <v>38813</v>
      </c>
      <c r="B571">
        <v>10.177099999999999</v>
      </c>
      <c r="C571">
        <v>40.356999999999999</v>
      </c>
      <c r="D571">
        <v>19.854900000000001</v>
      </c>
      <c r="E571">
        <v>45.841700000000003</v>
      </c>
      <c r="F571">
        <v>26.637799999999999</v>
      </c>
      <c r="G571">
        <v>78.871499999999997</v>
      </c>
      <c r="H571">
        <v>41.686199999999999</v>
      </c>
      <c r="I571">
        <v>31.226500000000001</v>
      </c>
      <c r="J571">
        <v>47.757199999999997</v>
      </c>
      <c r="K571">
        <v>519.96619999999996</v>
      </c>
    </row>
    <row r="572" spans="1:11" x14ac:dyDescent="0.5">
      <c r="A572" s="1">
        <v>38814</v>
      </c>
      <c r="B572">
        <v>9.9700000000000006</v>
      </c>
      <c r="C572">
        <v>39.714500000000001</v>
      </c>
      <c r="D572">
        <v>19.711500000000001</v>
      </c>
      <c r="E572">
        <v>45.202100000000002</v>
      </c>
      <c r="F572">
        <v>26.213100000000001</v>
      </c>
      <c r="G572">
        <v>78.110399999999998</v>
      </c>
      <c r="H572">
        <v>41.493400000000001</v>
      </c>
      <c r="I572">
        <v>30.875299999999999</v>
      </c>
      <c r="J572">
        <v>47.203299999999999</v>
      </c>
      <c r="K572">
        <v>517.90150000000006</v>
      </c>
    </row>
    <row r="573" spans="1:11" x14ac:dyDescent="0.5">
      <c r="A573" s="1">
        <v>38817</v>
      </c>
      <c r="B573">
        <v>9.81</v>
      </c>
      <c r="C573">
        <v>40.670499999999997</v>
      </c>
      <c r="D573">
        <v>19.834499999999998</v>
      </c>
      <c r="E573">
        <v>45.397199999999998</v>
      </c>
      <c r="F573">
        <v>26.1706</v>
      </c>
      <c r="G573">
        <v>78.662999999999997</v>
      </c>
      <c r="H573">
        <v>41.78</v>
      </c>
      <c r="I573">
        <v>30.9206</v>
      </c>
      <c r="J573">
        <v>46.875100000000003</v>
      </c>
      <c r="K573">
        <v>520.83550000000002</v>
      </c>
    </row>
    <row r="574" spans="1:11" x14ac:dyDescent="0.5">
      <c r="A574" s="1">
        <v>38818</v>
      </c>
      <c r="B574">
        <v>9.7128999999999994</v>
      </c>
      <c r="C574">
        <v>39.472900000000003</v>
      </c>
      <c r="D574">
        <v>19.6296</v>
      </c>
      <c r="E574">
        <v>45.104599999999998</v>
      </c>
      <c r="F574">
        <v>25.8521</v>
      </c>
      <c r="G574">
        <v>79.924499999999995</v>
      </c>
      <c r="H574">
        <v>42.181199999999997</v>
      </c>
      <c r="I574">
        <v>30.7393</v>
      </c>
      <c r="J574">
        <v>46.669899999999998</v>
      </c>
      <c r="K574">
        <v>515.83690000000001</v>
      </c>
    </row>
    <row r="575" spans="1:11" x14ac:dyDescent="0.5">
      <c r="A575" s="1">
        <v>38819</v>
      </c>
      <c r="B575">
        <v>9.5299999999999994</v>
      </c>
      <c r="C575">
        <v>39.416400000000003</v>
      </c>
      <c r="D575">
        <v>19.5886</v>
      </c>
      <c r="E575">
        <v>45.418900000000001</v>
      </c>
      <c r="F575">
        <v>25.926400000000001</v>
      </c>
      <c r="G575">
        <v>81.154700000000005</v>
      </c>
      <c r="H575">
        <v>43.796599999999998</v>
      </c>
      <c r="I575">
        <v>30.8187</v>
      </c>
      <c r="J575">
        <v>47.080199999999998</v>
      </c>
      <c r="K575">
        <v>517.24950000000001</v>
      </c>
    </row>
    <row r="576" spans="1:11" x14ac:dyDescent="0.5">
      <c r="A576" s="1">
        <v>38820</v>
      </c>
      <c r="B576">
        <v>9.4955999999999996</v>
      </c>
      <c r="C576">
        <v>39.6374</v>
      </c>
      <c r="D576">
        <v>19.9267</v>
      </c>
      <c r="E576">
        <v>45.7333</v>
      </c>
      <c r="F576">
        <v>26.011399999999998</v>
      </c>
      <c r="G576">
        <v>80.216399999999993</v>
      </c>
      <c r="H576">
        <v>44.140500000000003</v>
      </c>
      <c r="I576">
        <v>30.671399999999998</v>
      </c>
      <c r="J576">
        <v>46.946899999999999</v>
      </c>
      <c r="K576">
        <v>522.1395</v>
      </c>
    </row>
    <row r="577" spans="1:11" x14ac:dyDescent="0.5">
      <c r="A577" s="1">
        <v>38824</v>
      </c>
      <c r="B577">
        <v>9.2586999999999993</v>
      </c>
      <c r="C577">
        <v>40.583100000000002</v>
      </c>
      <c r="D577">
        <v>19.660299999999999</v>
      </c>
      <c r="E577">
        <v>45.527299999999997</v>
      </c>
      <c r="F577">
        <v>25.947700000000001</v>
      </c>
      <c r="G577">
        <v>79.705600000000004</v>
      </c>
      <c r="H577">
        <v>44.619900000000001</v>
      </c>
      <c r="I577">
        <v>30.410799999999998</v>
      </c>
      <c r="J577">
        <v>46.998100000000001</v>
      </c>
      <c r="K577">
        <v>525.39949999999999</v>
      </c>
    </row>
    <row r="578" spans="1:11" x14ac:dyDescent="0.5">
      <c r="A578" s="1">
        <v>38825</v>
      </c>
      <c r="B578">
        <v>9.4600000000000009</v>
      </c>
      <c r="C578">
        <v>41.631599999999999</v>
      </c>
      <c r="D578">
        <v>19.865200000000002</v>
      </c>
      <c r="E578">
        <v>46.177700000000002</v>
      </c>
      <c r="F578">
        <v>26.4679</v>
      </c>
      <c r="G578">
        <v>82.270300000000006</v>
      </c>
      <c r="H578">
        <v>46.146599999999999</v>
      </c>
      <c r="I578">
        <v>30.8413</v>
      </c>
      <c r="J578">
        <v>47.5931</v>
      </c>
      <c r="K578">
        <v>526.81209999999999</v>
      </c>
    </row>
    <row r="579" spans="1:11" x14ac:dyDescent="0.5">
      <c r="A579" s="1">
        <v>38826</v>
      </c>
      <c r="B579">
        <v>9.3786000000000005</v>
      </c>
      <c r="C579">
        <v>42.397399999999998</v>
      </c>
      <c r="D579">
        <v>20.039400000000001</v>
      </c>
      <c r="E579">
        <v>46.199399999999997</v>
      </c>
      <c r="F579">
        <v>26.351099999999999</v>
      </c>
      <c r="G579">
        <v>82.332899999999995</v>
      </c>
      <c r="H579">
        <v>45.948599999999999</v>
      </c>
      <c r="I579">
        <v>30.626000000000001</v>
      </c>
      <c r="J579">
        <v>47.664900000000003</v>
      </c>
      <c r="K579">
        <v>524.09550000000002</v>
      </c>
    </row>
    <row r="580" spans="1:11" x14ac:dyDescent="0.5">
      <c r="A580" s="1">
        <v>38827</v>
      </c>
      <c r="B580">
        <v>9.6614000000000004</v>
      </c>
      <c r="C580">
        <v>42.556699999999999</v>
      </c>
      <c r="D580">
        <v>19.9267</v>
      </c>
      <c r="E580">
        <v>46.177700000000002</v>
      </c>
      <c r="F580">
        <v>26.489100000000001</v>
      </c>
      <c r="G580">
        <v>81.550899999999999</v>
      </c>
      <c r="H580">
        <v>45.516100000000002</v>
      </c>
      <c r="I580">
        <v>30.626000000000001</v>
      </c>
      <c r="J580">
        <v>47.5931</v>
      </c>
      <c r="K580">
        <v>524.85619999999994</v>
      </c>
    </row>
    <row r="581" spans="1:11" x14ac:dyDescent="0.5">
      <c r="A581" s="1">
        <v>38828</v>
      </c>
      <c r="B581">
        <v>9.5770999999999997</v>
      </c>
      <c r="C581">
        <v>42.829099999999997</v>
      </c>
      <c r="D581">
        <v>19.527100000000001</v>
      </c>
      <c r="E581">
        <v>46.069299999999998</v>
      </c>
      <c r="F581">
        <v>26.404199999999999</v>
      </c>
      <c r="G581">
        <v>81.446299999999994</v>
      </c>
      <c r="H581">
        <v>45.625500000000002</v>
      </c>
      <c r="I581">
        <v>30.762</v>
      </c>
      <c r="J581">
        <v>46.998100000000001</v>
      </c>
      <c r="K581">
        <v>521.70479999999998</v>
      </c>
    </row>
    <row r="582" spans="1:11" x14ac:dyDescent="0.5">
      <c r="A582" s="1">
        <v>38831</v>
      </c>
      <c r="B582">
        <v>9.3929000000000009</v>
      </c>
      <c r="C582">
        <v>41.271799999999999</v>
      </c>
      <c r="D582">
        <v>19.3734</v>
      </c>
      <c r="E582">
        <v>46.264400000000002</v>
      </c>
      <c r="F582">
        <v>26.319199999999999</v>
      </c>
      <c r="G582">
        <v>80.933800000000005</v>
      </c>
      <c r="H582">
        <v>45.062800000000003</v>
      </c>
      <c r="I582">
        <v>30.716699999999999</v>
      </c>
      <c r="J582">
        <v>46.710900000000002</v>
      </c>
      <c r="K582">
        <v>521.59619999999995</v>
      </c>
    </row>
    <row r="583" spans="1:11" x14ac:dyDescent="0.5">
      <c r="A583" s="1">
        <v>38832</v>
      </c>
      <c r="B583">
        <v>9.4528999999999996</v>
      </c>
      <c r="C583">
        <v>40.511099999999999</v>
      </c>
      <c r="D583">
        <v>19.619299999999999</v>
      </c>
      <c r="E583">
        <v>45.765799999999999</v>
      </c>
      <c r="F583">
        <v>26.244900000000001</v>
      </c>
      <c r="G583">
        <v>78.371300000000005</v>
      </c>
      <c r="H583">
        <v>43.754899999999999</v>
      </c>
      <c r="I583">
        <v>30.716699999999999</v>
      </c>
      <c r="J583">
        <v>46.8033</v>
      </c>
      <c r="K583">
        <v>515.72820000000002</v>
      </c>
    </row>
    <row r="584" spans="1:11" x14ac:dyDescent="0.5">
      <c r="A584" s="1">
        <v>38833</v>
      </c>
      <c r="B584">
        <v>9.7356999999999996</v>
      </c>
      <c r="C584">
        <v>40.295299999999997</v>
      </c>
      <c r="D584">
        <v>19.967600000000001</v>
      </c>
      <c r="E584">
        <v>46.242699999999999</v>
      </c>
      <c r="F584">
        <v>26.510400000000001</v>
      </c>
      <c r="G584">
        <v>79.438199999999995</v>
      </c>
      <c r="H584">
        <v>44.969000000000001</v>
      </c>
      <c r="I584">
        <v>30.705300000000001</v>
      </c>
      <c r="J584">
        <v>47.162300000000002</v>
      </c>
      <c r="K584">
        <v>518.87950000000001</v>
      </c>
    </row>
    <row r="585" spans="1:11" x14ac:dyDescent="0.5">
      <c r="A585" s="1">
        <v>38834</v>
      </c>
      <c r="B585">
        <v>9.9085999999999999</v>
      </c>
      <c r="C585">
        <v>39.565399999999997</v>
      </c>
      <c r="D585">
        <v>20.572099999999999</v>
      </c>
      <c r="E585">
        <v>47.641100000000002</v>
      </c>
      <c r="F585">
        <v>26.393599999999999</v>
      </c>
      <c r="G585">
        <v>78.507300000000001</v>
      </c>
      <c r="H585">
        <v>44.750100000000003</v>
      </c>
      <c r="I585">
        <v>30.875299999999999</v>
      </c>
      <c r="J585">
        <v>46.813499999999998</v>
      </c>
      <c r="K585">
        <v>528.55079999999998</v>
      </c>
    </row>
    <row r="586" spans="1:11" x14ac:dyDescent="0.5">
      <c r="A586" s="1">
        <v>38835</v>
      </c>
      <c r="B586">
        <v>10.0557</v>
      </c>
      <c r="C586">
        <v>40.166800000000002</v>
      </c>
      <c r="D586">
        <v>20.4696</v>
      </c>
      <c r="E586">
        <v>49.191200000000002</v>
      </c>
      <c r="F586">
        <v>26.892600000000002</v>
      </c>
      <c r="G586">
        <v>79.218500000000006</v>
      </c>
      <c r="H586">
        <v>45.740200000000002</v>
      </c>
      <c r="I586">
        <v>27.3629</v>
      </c>
      <c r="J586">
        <v>46.187800000000003</v>
      </c>
      <c r="K586">
        <v>548.30970000000002</v>
      </c>
    </row>
    <row r="587" spans="1:11" x14ac:dyDescent="0.5">
      <c r="A587" s="1">
        <v>38838</v>
      </c>
      <c r="B587">
        <v>9.9428999999999998</v>
      </c>
      <c r="C587">
        <v>40.911999999999999</v>
      </c>
      <c r="D587">
        <v>19.967600000000001</v>
      </c>
      <c r="E587">
        <v>48.540799999999997</v>
      </c>
      <c r="F587">
        <v>26.669599999999999</v>
      </c>
      <c r="G587">
        <v>79.103499999999997</v>
      </c>
      <c r="H587">
        <v>46.183100000000003</v>
      </c>
      <c r="I587">
        <v>27.5215</v>
      </c>
      <c r="J587">
        <v>47.110999999999997</v>
      </c>
      <c r="K587">
        <v>542.93089999999995</v>
      </c>
    </row>
    <row r="588" spans="1:11" x14ac:dyDescent="0.5">
      <c r="A588" s="1">
        <v>38839</v>
      </c>
      <c r="B588">
        <v>10.231400000000001</v>
      </c>
      <c r="C588">
        <v>41.595599999999997</v>
      </c>
      <c r="D588">
        <v>20.0701</v>
      </c>
      <c r="E588">
        <v>49.321199999999997</v>
      </c>
      <c r="F588">
        <v>26.7333</v>
      </c>
      <c r="G588">
        <v>81.038399999999996</v>
      </c>
      <c r="H588">
        <v>47.595199999999998</v>
      </c>
      <c r="I588">
        <v>27.2043</v>
      </c>
      <c r="J588">
        <v>47.346899999999998</v>
      </c>
      <c r="K588">
        <v>544.46770000000004</v>
      </c>
    </row>
    <row r="589" spans="1:11" x14ac:dyDescent="0.5">
      <c r="A589" s="1">
        <v>38840</v>
      </c>
      <c r="B589">
        <v>10.1629</v>
      </c>
      <c r="C589">
        <v>40.639600000000002</v>
      </c>
      <c r="D589">
        <v>19.731999999999999</v>
      </c>
      <c r="E589">
        <v>49.277900000000002</v>
      </c>
      <c r="F589">
        <v>26.7227</v>
      </c>
      <c r="G589">
        <v>81.686899999999994</v>
      </c>
      <c r="H589">
        <v>47.272199999999998</v>
      </c>
      <c r="I589">
        <v>26.252500000000001</v>
      </c>
      <c r="J589">
        <v>47.890500000000003</v>
      </c>
      <c r="K589">
        <v>547.21199999999999</v>
      </c>
    </row>
    <row r="590" spans="1:11" x14ac:dyDescent="0.5">
      <c r="A590" s="1">
        <v>38841</v>
      </c>
      <c r="B590">
        <v>10.1614</v>
      </c>
      <c r="C590">
        <v>41.055900000000001</v>
      </c>
      <c r="D590">
        <v>19.917400000000001</v>
      </c>
      <c r="E590">
        <v>49.527200000000001</v>
      </c>
      <c r="F590">
        <v>26.7758</v>
      </c>
      <c r="G590">
        <v>82.429500000000004</v>
      </c>
      <c r="H590">
        <v>46.850099999999998</v>
      </c>
      <c r="I590">
        <v>26.558399999999999</v>
      </c>
      <c r="J590">
        <v>47.5931</v>
      </c>
      <c r="K590">
        <v>542.05269999999996</v>
      </c>
    </row>
    <row r="591" spans="1:11" x14ac:dyDescent="0.5">
      <c r="A591" s="1">
        <v>38842</v>
      </c>
      <c r="B591">
        <v>10.27</v>
      </c>
      <c r="C591">
        <v>40.932600000000001</v>
      </c>
      <c r="D591">
        <v>20.092500000000001</v>
      </c>
      <c r="E591">
        <v>50.567799999999998</v>
      </c>
      <c r="F591">
        <v>26.977499999999999</v>
      </c>
      <c r="G591">
        <v>83.653199999999998</v>
      </c>
      <c r="H591">
        <v>47.084600000000002</v>
      </c>
      <c r="I591">
        <v>26.9663</v>
      </c>
      <c r="J591">
        <v>48.4649</v>
      </c>
      <c r="K591">
        <v>552.92010000000005</v>
      </c>
    </row>
    <row r="592" spans="1:11" x14ac:dyDescent="0.5">
      <c r="A592" s="1">
        <v>38845</v>
      </c>
      <c r="B592">
        <v>10.27</v>
      </c>
      <c r="C592">
        <v>41.122799999999998</v>
      </c>
      <c r="D592">
        <v>20.7104</v>
      </c>
      <c r="E592">
        <v>49.971600000000002</v>
      </c>
      <c r="F592">
        <v>27.115500000000001</v>
      </c>
      <c r="G592">
        <v>83.569599999999994</v>
      </c>
      <c r="H592">
        <v>47.517099999999999</v>
      </c>
      <c r="I592">
        <v>26.887</v>
      </c>
      <c r="J592">
        <v>48.793100000000003</v>
      </c>
      <c r="K592">
        <v>550.61490000000003</v>
      </c>
    </row>
    <row r="593" spans="1:11" x14ac:dyDescent="0.5">
      <c r="A593" s="1">
        <v>38846</v>
      </c>
      <c r="B593">
        <v>10.1471</v>
      </c>
      <c r="C593">
        <v>42.0274</v>
      </c>
      <c r="D593">
        <v>20.4941</v>
      </c>
      <c r="E593">
        <v>49.884900000000002</v>
      </c>
      <c r="F593">
        <v>27.0837</v>
      </c>
      <c r="G593">
        <v>84.866500000000002</v>
      </c>
      <c r="H593">
        <v>47.365900000000003</v>
      </c>
      <c r="I593">
        <v>26.7624</v>
      </c>
      <c r="J593">
        <v>49.1008</v>
      </c>
      <c r="K593">
        <v>552.70060000000001</v>
      </c>
    </row>
    <row r="594" spans="1:11" x14ac:dyDescent="0.5">
      <c r="A594" s="1">
        <v>38847</v>
      </c>
      <c r="B594">
        <v>10.085699999999999</v>
      </c>
      <c r="C594">
        <v>42.263800000000003</v>
      </c>
      <c r="D594">
        <v>20.1645</v>
      </c>
      <c r="E594">
        <v>49.776499999999999</v>
      </c>
      <c r="F594">
        <v>26.839500000000001</v>
      </c>
      <c r="G594">
        <v>84.688699999999997</v>
      </c>
      <c r="H594">
        <v>47.313800000000001</v>
      </c>
      <c r="I594">
        <v>26.932300000000001</v>
      </c>
      <c r="J594">
        <v>49.008499999999998</v>
      </c>
      <c r="K594">
        <v>552.15170000000001</v>
      </c>
    </row>
    <row r="595" spans="1:11" x14ac:dyDescent="0.5">
      <c r="A595" s="1">
        <v>38848</v>
      </c>
      <c r="B595">
        <v>9.7356999999999996</v>
      </c>
      <c r="C595">
        <v>41.148499999999999</v>
      </c>
      <c r="D595">
        <v>19.937999999999999</v>
      </c>
      <c r="E595">
        <v>48.941899999999997</v>
      </c>
      <c r="F595">
        <v>26.5929</v>
      </c>
      <c r="G595">
        <v>83.276700000000005</v>
      </c>
      <c r="H595">
        <v>46.177900000000001</v>
      </c>
      <c r="I595">
        <v>26.309200000000001</v>
      </c>
      <c r="J595">
        <v>48.4649</v>
      </c>
      <c r="K595">
        <v>543.15039999999999</v>
      </c>
    </row>
    <row r="596" spans="1:11" x14ac:dyDescent="0.5">
      <c r="A596" s="1">
        <v>38849</v>
      </c>
      <c r="B596">
        <v>9.6714000000000002</v>
      </c>
      <c r="C596">
        <v>39.611699999999999</v>
      </c>
      <c r="D596">
        <v>19.6084</v>
      </c>
      <c r="E596">
        <v>48.042099999999998</v>
      </c>
      <c r="F596">
        <v>26.2607</v>
      </c>
      <c r="G596">
        <v>81.383600000000001</v>
      </c>
      <c r="H596">
        <v>46.7042</v>
      </c>
      <c r="I596">
        <v>26.252500000000001</v>
      </c>
      <c r="J596">
        <v>47.736699999999999</v>
      </c>
      <c r="K596">
        <v>537.77160000000003</v>
      </c>
    </row>
    <row r="597" spans="1:11" x14ac:dyDescent="0.5">
      <c r="A597" s="1">
        <v>38852</v>
      </c>
      <c r="B597">
        <v>9.6843000000000004</v>
      </c>
      <c r="C597">
        <v>38.676299999999998</v>
      </c>
      <c r="D597">
        <v>19.896799999999999</v>
      </c>
      <c r="E597">
        <v>48.2806</v>
      </c>
      <c r="F597">
        <v>26.678699999999999</v>
      </c>
      <c r="G597">
        <v>81.028000000000006</v>
      </c>
      <c r="H597">
        <v>45.604700000000001</v>
      </c>
      <c r="I597">
        <v>26.331800000000001</v>
      </c>
      <c r="J597">
        <v>48.649500000000003</v>
      </c>
      <c r="K597">
        <v>543.47969999999998</v>
      </c>
    </row>
    <row r="598" spans="1:11" x14ac:dyDescent="0.5">
      <c r="A598" s="1">
        <v>38853</v>
      </c>
      <c r="B598">
        <v>9.2828999999999997</v>
      </c>
      <c r="C598">
        <v>38.552900000000001</v>
      </c>
      <c r="D598">
        <v>19.629000000000001</v>
      </c>
      <c r="E598">
        <v>48.042099999999998</v>
      </c>
      <c r="F598">
        <v>26.689399999999999</v>
      </c>
      <c r="G598">
        <v>80.891999999999996</v>
      </c>
      <c r="H598">
        <v>46.537399999999998</v>
      </c>
      <c r="I598">
        <v>26.172599999999999</v>
      </c>
      <c r="J598">
        <v>49.305999999999997</v>
      </c>
      <c r="K598">
        <v>543.80909999999994</v>
      </c>
    </row>
    <row r="599" spans="1:11" x14ac:dyDescent="0.5">
      <c r="A599" s="1">
        <v>38854</v>
      </c>
      <c r="B599">
        <v>9.3229000000000006</v>
      </c>
      <c r="C599">
        <v>37.910499999999999</v>
      </c>
      <c r="D599">
        <v>19.217099999999999</v>
      </c>
      <c r="E599">
        <v>46.882300000000001</v>
      </c>
      <c r="F599">
        <v>26.014099999999999</v>
      </c>
      <c r="G599">
        <v>79.396299999999997</v>
      </c>
      <c r="H599">
        <v>45.047199999999997</v>
      </c>
      <c r="I599">
        <v>25.854099999999999</v>
      </c>
      <c r="J599">
        <v>48.216200000000001</v>
      </c>
      <c r="K599">
        <v>536.01530000000002</v>
      </c>
    </row>
    <row r="600" spans="1:11" x14ac:dyDescent="0.5">
      <c r="A600" s="1">
        <v>38855</v>
      </c>
      <c r="B600">
        <v>9.0257000000000005</v>
      </c>
      <c r="C600">
        <v>36.533000000000001</v>
      </c>
      <c r="D600">
        <v>19.206800000000001</v>
      </c>
      <c r="E600">
        <v>46.329500000000003</v>
      </c>
      <c r="F600">
        <v>25.6068</v>
      </c>
      <c r="G600">
        <v>78.0471</v>
      </c>
      <c r="H600">
        <v>43.567300000000003</v>
      </c>
      <c r="I600">
        <v>25.9678</v>
      </c>
      <c r="J600">
        <v>48.607300000000002</v>
      </c>
      <c r="K600">
        <v>534.91759999999999</v>
      </c>
    </row>
    <row r="601" spans="1:11" x14ac:dyDescent="0.5">
      <c r="A601" s="1">
        <v>38856</v>
      </c>
      <c r="B601">
        <v>9.2157</v>
      </c>
      <c r="C601">
        <v>36.491900000000001</v>
      </c>
      <c r="D601">
        <v>18.908100000000001</v>
      </c>
      <c r="E601">
        <v>46.340299999999999</v>
      </c>
      <c r="F601">
        <v>25.5318</v>
      </c>
      <c r="G601">
        <v>76.122600000000006</v>
      </c>
      <c r="H601">
        <v>43.853900000000003</v>
      </c>
      <c r="I601">
        <v>25.660699999999999</v>
      </c>
      <c r="J601">
        <v>48.710299999999997</v>
      </c>
      <c r="K601">
        <v>535.68600000000004</v>
      </c>
    </row>
    <row r="602" spans="1:11" x14ac:dyDescent="0.5">
      <c r="A602" s="1">
        <v>38859</v>
      </c>
      <c r="B602">
        <v>9.0542999999999996</v>
      </c>
      <c r="C602">
        <v>36.157800000000002</v>
      </c>
      <c r="D602">
        <v>18.547699999999999</v>
      </c>
      <c r="E602">
        <v>46.2211</v>
      </c>
      <c r="F602">
        <v>25.424600000000002</v>
      </c>
      <c r="G602">
        <v>76.216700000000003</v>
      </c>
      <c r="H602">
        <v>43.395299999999999</v>
      </c>
      <c r="I602">
        <v>26.024699999999999</v>
      </c>
      <c r="J602">
        <v>48.741199999999999</v>
      </c>
      <c r="K602">
        <v>536.125</v>
      </c>
    </row>
    <row r="603" spans="1:11" x14ac:dyDescent="0.5">
      <c r="A603" s="1">
        <v>38860</v>
      </c>
      <c r="B603">
        <v>9.0213999999999999</v>
      </c>
      <c r="C603">
        <v>36.533000000000001</v>
      </c>
      <c r="D603">
        <v>18.485900000000001</v>
      </c>
      <c r="E603">
        <v>45.711599999999997</v>
      </c>
      <c r="F603">
        <v>25.713999999999999</v>
      </c>
      <c r="G603">
        <v>77.105699999999999</v>
      </c>
      <c r="H603">
        <v>44.093600000000002</v>
      </c>
      <c r="I603">
        <v>25.9223</v>
      </c>
      <c r="J603">
        <v>48.9161</v>
      </c>
      <c r="K603">
        <v>532.72209999999995</v>
      </c>
    </row>
    <row r="604" spans="1:11" x14ac:dyDescent="0.5">
      <c r="A604" s="1">
        <v>38861</v>
      </c>
      <c r="B604">
        <v>9.0486000000000004</v>
      </c>
      <c r="C604">
        <v>35.993299999999998</v>
      </c>
      <c r="D604">
        <v>18.424099999999999</v>
      </c>
      <c r="E604">
        <v>45.689900000000002</v>
      </c>
      <c r="F604">
        <v>25.5532</v>
      </c>
      <c r="G604">
        <v>76.969800000000006</v>
      </c>
      <c r="H604">
        <v>43.812199999999997</v>
      </c>
      <c r="I604">
        <v>26.729900000000001</v>
      </c>
      <c r="J604">
        <v>49.441099999999999</v>
      </c>
      <c r="K604">
        <v>534.14919999999995</v>
      </c>
    </row>
    <row r="605" spans="1:11" x14ac:dyDescent="0.5">
      <c r="A605" s="1">
        <v>38862</v>
      </c>
      <c r="B605">
        <v>9.19</v>
      </c>
      <c r="C605">
        <v>37.930999999999997</v>
      </c>
      <c r="D605">
        <v>18.588899999999999</v>
      </c>
      <c r="E605">
        <v>46.448700000000002</v>
      </c>
      <c r="F605">
        <v>25.564</v>
      </c>
      <c r="G605">
        <v>77.356800000000007</v>
      </c>
      <c r="H605">
        <v>44.953400000000002</v>
      </c>
      <c r="I605">
        <v>27.0029</v>
      </c>
      <c r="J605">
        <v>50.902900000000002</v>
      </c>
      <c r="K605">
        <v>538.64980000000003</v>
      </c>
    </row>
    <row r="606" spans="1:11" x14ac:dyDescent="0.5">
      <c r="A606" s="1">
        <v>38863</v>
      </c>
      <c r="B606">
        <v>9.0784000000000002</v>
      </c>
      <c r="C606">
        <v>37.853900000000003</v>
      </c>
      <c r="D606">
        <v>18.7639</v>
      </c>
      <c r="E606">
        <v>46.860599999999998</v>
      </c>
      <c r="F606">
        <v>25.724699999999999</v>
      </c>
      <c r="G606">
        <v>77.837900000000005</v>
      </c>
      <c r="H606">
        <v>45.375399999999999</v>
      </c>
      <c r="I606">
        <v>26.9802</v>
      </c>
      <c r="J606">
        <v>51.108699999999999</v>
      </c>
      <c r="K606">
        <v>544.13840000000005</v>
      </c>
    </row>
    <row r="607" spans="1:11" x14ac:dyDescent="0.5">
      <c r="A607" s="1">
        <v>38867</v>
      </c>
      <c r="B607">
        <v>8.7456999999999994</v>
      </c>
      <c r="C607">
        <v>37.041800000000002</v>
      </c>
      <c r="D607">
        <v>18.341699999999999</v>
      </c>
      <c r="E607">
        <v>46.004300000000001</v>
      </c>
      <c r="F607">
        <v>25.2746</v>
      </c>
      <c r="G607">
        <v>75.474100000000007</v>
      </c>
      <c r="H607">
        <v>44.119599999999998</v>
      </c>
      <c r="I607">
        <v>26.331800000000001</v>
      </c>
      <c r="J607">
        <v>49.719099999999997</v>
      </c>
      <c r="K607">
        <v>538.10090000000002</v>
      </c>
    </row>
    <row r="608" spans="1:11" x14ac:dyDescent="0.5">
      <c r="A608" s="1">
        <v>38868</v>
      </c>
      <c r="B608">
        <v>8.5386000000000006</v>
      </c>
      <c r="C608">
        <v>38.417000000000002</v>
      </c>
      <c r="D608">
        <v>18.558</v>
      </c>
      <c r="E608">
        <v>46.2211</v>
      </c>
      <c r="F608">
        <v>25.360299999999999</v>
      </c>
      <c r="G608">
        <v>76.300399999999996</v>
      </c>
      <c r="H608">
        <v>44.604199999999999</v>
      </c>
      <c r="I608">
        <v>25.763100000000001</v>
      </c>
      <c r="J608">
        <v>49.8735</v>
      </c>
      <c r="K608">
        <v>541.17449999999997</v>
      </c>
    </row>
    <row r="609" spans="1:11" x14ac:dyDescent="0.5">
      <c r="A609" s="1">
        <v>38869</v>
      </c>
      <c r="B609">
        <v>8.8813999999999993</v>
      </c>
      <c r="C609">
        <v>38.705399999999997</v>
      </c>
      <c r="D609">
        <v>18.578600000000002</v>
      </c>
      <c r="E609">
        <v>47.24</v>
      </c>
      <c r="F609">
        <v>25.6175</v>
      </c>
      <c r="G609">
        <v>76.656000000000006</v>
      </c>
      <c r="H609">
        <v>44.974200000000003</v>
      </c>
      <c r="I609">
        <v>25.956499999999998</v>
      </c>
      <c r="J609">
        <v>49.811700000000002</v>
      </c>
      <c r="K609">
        <v>546.99239999999998</v>
      </c>
    </row>
    <row r="610" spans="1:11" x14ac:dyDescent="0.5">
      <c r="A610" s="1">
        <v>38870</v>
      </c>
      <c r="B610">
        <v>8.8086000000000002</v>
      </c>
      <c r="C610">
        <v>39.544899999999998</v>
      </c>
      <c r="D610">
        <v>18.7742</v>
      </c>
      <c r="E610">
        <v>47.4893</v>
      </c>
      <c r="F610">
        <v>25.9284</v>
      </c>
      <c r="G610">
        <v>76.153899999999993</v>
      </c>
      <c r="H610">
        <v>45.724600000000002</v>
      </c>
      <c r="I610">
        <v>25.888200000000001</v>
      </c>
      <c r="J610">
        <v>49.235300000000002</v>
      </c>
      <c r="K610">
        <v>550.3954</v>
      </c>
    </row>
    <row r="611" spans="1:11" x14ac:dyDescent="0.5">
      <c r="A611" s="1">
        <v>38873</v>
      </c>
      <c r="B611">
        <v>8.5714000000000006</v>
      </c>
      <c r="C611">
        <v>38.241900000000001</v>
      </c>
      <c r="D611">
        <v>18.5168</v>
      </c>
      <c r="E611">
        <v>46.578800000000001</v>
      </c>
      <c r="F611">
        <v>25.660399999999999</v>
      </c>
      <c r="G611">
        <v>72.514099999999999</v>
      </c>
      <c r="H611">
        <v>44.328099999999999</v>
      </c>
      <c r="I611">
        <v>25.592500000000001</v>
      </c>
      <c r="J611">
        <v>48.576500000000003</v>
      </c>
      <c r="K611">
        <v>544.68719999999996</v>
      </c>
    </row>
    <row r="612" spans="1:11" x14ac:dyDescent="0.5">
      <c r="A612" s="1">
        <v>38874</v>
      </c>
      <c r="B612">
        <v>8.5319000000000003</v>
      </c>
      <c r="C612">
        <v>37.793799999999997</v>
      </c>
      <c r="D612">
        <v>18.321100000000001</v>
      </c>
      <c r="E612">
        <v>45.9392</v>
      </c>
      <c r="F612">
        <v>25.5532</v>
      </c>
      <c r="G612">
        <v>71.625100000000003</v>
      </c>
      <c r="H612">
        <v>42.728400000000001</v>
      </c>
      <c r="I612">
        <v>25.171600000000002</v>
      </c>
      <c r="J612">
        <v>48.411799999999999</v>
      </c>
      <c r="K612">
        <v>546.22400000000005</v>
      </c>
    </row>
    <row r="613" spans="1:11" x14ac:dyDescent="0.5">
      <c r="A613" s="1">
        <v>38875</v>
      </c>
      <c r="B613">
        <v>8.3664000000000005</v>
      </c>
      <c r="C613">
        <v>36.233199999999997</v>
      </c>
      <c r="D613">
        <v>17.909199999999998</v>
      </c>
      <c r="E613">
        <v>45.798299999999998</v>
      </c>
      <c r="F613">
        <v>25.628299999999999</v>
      </c>
      <c r="G613">
        <v>69.805199999999999</v>
      </c>
      <c r="H613">
        <v>41.993600000000001</v>
      </c>
      <c r="I613">
        <v>25.069299999999998</v>
      </c>
      <c r="J613">
        <v>48.421999999999997</v>
      </c>
      <c r="K613">
        <v>548.30970000000002</v>
      </c>
    </row>
    <row r="614" spans="1:11" x14ac:dyDescent="0.5">
      <c r="A614" s="1">
        <v>38876</v>
      </c>
      <c r="B614">
        <v>8.68</v>
      </c>
      <c r="C614">
        <v>37.129399999999997</v>
      </c>
      <c r="D614">
        <v>17.620799999999999</v>
      </c>
      <c r="E614">
        <v>45.906700000000001</v>
      </c>
      <c r="F614">
        <v>25.5747</v>
      </c>
      <c r="G614">
        <v>69.962100000000007</v>
      </c>
      <c r="H614">
        <v>41.774799999999999</v>
      </c>
      <c r="I614">
        <v>25.148900000000001</v>
      </c>
      <c r="J614">
        <v>48.689700000000002</v>
      </c>
      <c r="K614">
        <v>548.30970000000002</v>
      </c>
    </row>
    <row r="615" spans="1:11" x14ac:dyDescent="0.5">
      <c r="A615" s="1">
        <v>38877</v>
      </c>
      <c r="B615">
        <v>8.4628999999999994</v>
      </c>
      <c r="C615">
        <v>37.397199999999998</v>
      </c>
      <c r="D615">
        <v>17.6723</v>
      </c>
      <c r="E615">
        <v>45.6357</v>
      </c>
      <c r="F615">
        <v>25.221</v>
      </c>
      <c r="G615">
        <v>70.620999999999995</v>
      </c>
      <c r="H615">
        <v>41.592399999999998</v>
      </c>
      <c r="I615">
        <v>24.9328</v>
      </c>
      <c r="J615">
        <v>48.514699999999998</v>
      </c>
      <c r="K615">
        <v>546.3338</v>
      </c>
    </row>
    <row r="616" spans="1:11" x14ac:dyDescent="0.5">
      <c r="A616" s="1">
        <v>38880</v>
      </c>
      <c r="B616">
        <v>8.1428999999999991</v>
      </c>
      <c r="C616">
        <v>36.264099999999999</v>
      </c>
      <c r="D616">
        <v>17.363299999999999</v>
      </c>
      <c r="E616">
        <v>45.093699999999998</v>
      </c>
      <c r="F616">
        <v>24.963699999999999</v>
      </c>
      <c r="G616">
        <v>69.365899999999996</v>
      </c>
      <c r="H616">
        <v>40.279299999999999</v>
      </c>
      <c r="I616">
        <v>24.693899999999999</v>
      </c>
      <c r="J616">
        <v>48.370600000000003</v>
      </c>
      <c r="K616">
        <v>541.50390000000004</v>
      </c>
    </row>
    <row r="617" spans="1:11" x14ac:dyDescent="0.5">
      <c r="A617" s="1">
        <v>38881</v>
      </c>
      <c r="B617">
        <v>8.3329000000000004</v>
      </c>
      <c r="C617">
        <v>35.161900000000003</v>
      </c>
      <c r="D617">
        <v>17.6311</v>
      </c>
      <c r="E617">
        <v>43.933799999999998</v>
      </c>
      <c r="F617">
        <v>24.695699999999999</v>
      </c>
      <c r="G617">
        <v>69.376300000000001</v>
      </c>
      <c r="H617">
        <v>40.393900000000002</v>
      </c>
      <c r="I617">
        <v>24.4664</v>
      </c>
      <c r="J617">
        <v>48.926400000000001</v>
      </c>
      <c r="K617">
        <v>529.20939999999996</v>
      </c>
    </row>
    <row r="618" spans="1:11" x14ac:dyDescent="0.5">
      <c r="A618" s="1">
        <v>38882</v>
      </c>
      <c r="B618">
        <v>8.23</v>
      </c>
      <c r="C618">
        <v>36.470100000000002</v>
      </c>
      <c r="D618">
        <v>18.2593</v>
      </c>
      <c r="E618">
        <v>43.326799999999999</v>
      </c>
      <c r="F618">
        <v>24.770800000000001</v>
      </c>
      <c r="G618">
        <v>70.5792</v>
      </c>
      <c r="H618">
        <v>40.472099999999998</v>
      </c>
      <c r="I618">
        <v>24.8873</v>
      </c>
      <c r="J618">
        <v>49.111699999999999</v>
      </c>
      <c r="K618">
        <v>524.7088</v>
      </c>
    </row>
    <row r="619" spans="1:11" x14ac:dyDescent="0.5">
      <c r="A619" s="1">
        <v>38883</v>
      </c>
      <c r="B619">
        <v>8.4829000000000008</v>
      </c>
      <c r="C619">
        <v>38.288200000000003</v>
      </c>
      <c r="D619">
        <v>18.661000000000001</v>
      </c>
      <c r="E619">
        <v>44.009700000000002</v>
      </c>
      <c r="F619">
        <v>25.221</v>
      </c>
      <c r="G619">
        <v>74.103899999999996</v>
      </c>
      <c r="H619">
        <v>41.852899999999998</v>
      </c>
      <c r="I619">
        <v>25.103400000000001</v>
      </c>
      <c r="J619">
        <v>50.089599999999997</v>
      </c>
      <c r="K619">
        <v>534.36869999999999</v>
      </c>
    </row>
    <row r="620" spans="1:11" x14ac:dyDescent="0.5">
      <c r="A620" s="1">
        <v>38884</v>
      </c>
      <c r="B620">
        <v>8.2228999999999992</v>
      </c>
      <c r="C620">
        <v>38.334600000000002</v>
      </c>
      <c r="D620">
        <v>18.846299999999999</v>
      </c>
      <c r="E620">
        <v>43.532800000000002</v>
      </c>
      <c r="F620">
        <v>25.113800000000001</v>
      </c>
      <c r="G620">
        <v>73.790099999999995</v>
      </c>
      <c r="H620">
        <v>42.1083</v>
      </c>
      <c r="I620">
        <v>25.137499999999999</v>
      </c>
      <c r="J620">
        <v>49.729399999999998</v>
      </c>
      <c r="K620">
        <v>530.85599999999999</v>
      </c>
    </row>
    <row r="621" spans="1:11" x14ac:dyDescent="0.5">
      <c r="A621" s="1">
        <v>38887</v>
      </c>
      <c r="B621">
        <v>8.1714000000000002</v>
      </c>
      <c r="C621">
        <v>36.609200000000001</v>
      </c>
      <c r="D621">
        <v>18.784500000000001</v>
      </c>
      <c r="E621">
        <v>43.305100000000003</v>
      </c>
      <c r="F621">
        <v>24.717199999999998</v>
      </c>
      <c r="G621">
        <v>73.162599999999998</v>
      </c>
      <c r="H621">
        <v>41.092199999999998</v>
      </c>
      <c r="I621">
        <v>25.6494</v>
      </c>
      <c r="J621">
        <v>49.688200000000002</v>
      </c>
      <c r="K621">
        <v>524.92830000000004</v>
      </c>
    </row>
    <row r="622" spans="1:11" x14ac:dyDescent="0.5">
      <c r="A622" s="1">
        <v>38888</v>
      </c>
      <c r="B622">
        <v>8.2100000000000009</v>
      </c>
      <c r="C622">
        <v>36.253799999999998</v>
      </c>
      <c r="D622">
        <v>18.6919</v>
      </c>
      <c r="E622">
        <v>43.890500000000003</v>
      </c>
      <c r="F622">
        <v>24.599299999999999</v>
      </c>
      <c r="G622">
        <v>74.250399999999999</v>
      </c>
      <c r="H622">
        <v>41.060899999999997</v>
      </c>
      <c r="I622">
        <v>25.660699999999999</v>
      </c>
      <c r="J622">
        <v>49.852899999999998</v>
      </c>
      <c r="K622">
        <v>527.01400000000001</v>
      </c>
    </row>
    <row r="623" spans="1:11" x14ac:dyDescent="0.5">
      <c r="A623" s="1">
        <v>38889</v>
      </c>
      <c r="B623">
        <v>8.2657000000000007</v>
      </c>
      <c r="C623">
        <v>37.129399999999997</v>
      </c>
      <c r="D623">
        <v>18.949300000000001</v>
      </c>
      <c r="E623">
        <v>44.670999999999999</v>
      </c>
      <c r="F623">
        <v>24.320599999999999</v>
      </c>
      <c r="G623">
        <v>75.798299999999998</v>
      </c>
      <c r="H623">
        <v>41.113</v>
      </c>
      <c r="I623">
        <v>26.252199999999998</v>
      </c>
      <c r="J623">
        <v>50.3367</v>
      </c>
      <c r="K623">
        <v>530.96579999999994</v>
      </c>
    </row>
    <row r="624" spans="1:11" x14ac:dyDescent="0.5">
      <c r="A624" s="1">
        <v>38890</v>
      </c>
      <c r="B624">
        <v>8.5114000000000001</v>
      </c>
      <c r="C624">
        <v>36.815199999999997</v>
      </c>
      <c r="D624">
        <v>18.794799999999999</v>
      </c>
      <c r="E624">
        <v>44.519199999999998</v>
      </c>
      <c r="F624">
        <v>24.277699999999999</v>
      </c>
      <c r="G624">
        <v>75.599599999999995</v>
      </c>
      <c r="H624">
        <v>40.977499999999999</v>
      </c>
      <c r="I624">
        <v>26.024699999999999</v>
      </c>
      <c r="J624">
        <v>49.904400000000003</v>
      </c>
      <c r="K624">
        <v>528.77030000000002</v>
      </c>
    </row>
    <row r="625" spans="1:11" x14ac:dyDescent="0.5">
      <c r="A625" s="1">
        <v>38891</v>
      </c>
      <c r="B625">
        <v>8.4042999999999992</v>
      </c>
      <c r="C625">
        <v>36.964599999999997</v>
      </c>
      <c r="D625">
        <v>18.537400000000002</v>
      </c>
      <c r="E625">
        <v>44.302399999999999</v>
      </c>
      <c r="F625">
        <v>24.266999999999999</v>
      </c>
      <c r="G625">
        <v>75.453199999999995</v>
      </c>
      <c r="H625">
        <v>41.654899999999998</v>
      </c>
      <c r="I625">
        <v>25.592500000000001</v>
      </c>
      <c r="J625">
        <v>49.348500000000001</v>
      </c>
      <c r="K625">
        <v>524.05020000000002</v>
      </c>
    </row>
    <row r="626" spans="1:11" x14ac:dyDescent="0.5">
      <c r="A626" s="1">
        <v>38894</v>
      </c>
      <c r="B626">
        <v>8.4270999999999994</v>
      </c>
      <c r="C626">
        <v>37.108800000000002</v>
      </c>
      <c r="D626">
        <v>18.825700000000001</v>
      </c>
      <c r="E626">
        <v>44.985300000000002</v>
      </c>
      <c r="F626">
        <v>24.663599999999999</v>
      </c>
      <c r="G626">
        <v>75.808800000000005</v>
      </c>
      <c r="H626">
        <v>42.051000000000002</v>
      </c>
      <c r="I626">
        <v>25.956499999999998</v>
      </c>
      <c r="J626">
        <v>49.482300000000002</v>
      </c>
      <c r="K626">
        <v>530.19740000000002</v>
      </c>
    </row>
    <row r="627" spans="1:11" x14ac:dyDescent="0.5">
      <c r="A627" s="1">
        <v>38895</v>
      </c>
      <c r="B627">
        <v>8.2042999999999999</v>
      </c>
      <c r="C627">
        <v>36.0015</v>
      </c>
      <c r="D627">
        <v>18.588899999999999</v>
      </c>
      <c r="E627">
        <v>44.2699</v>
      </c>
      <c r="F627">
        <v>24.438500000000001</v>
      </c>
      <c r="G627">
        <v>74.940700000000007</v>
      </c>
      <c r="H627">
        <v>41.623699999999999</v>
      </c>
      <c r="I627">
        <v>26.001999999999999</v>
      </c>
      <c r="J627">
        <v>49.029400000000003</v>
      </c>
      <c r="K627">
        <v>524.26969999999994</v>
      </c>
    </row>
    <row r="628" spans="1:11" x14ac:dyDescent="0.5">
      <c r="A628" s="1">
        <v>38896</v>
      </c>
      <c r="B628">
        <v>8.0029000000000003</v>
      </c>
      <c r="C628">
        <v>36.3568</v>
      </c>
      <c r="D628">
        <v>19.217099999999999</v>
      </c>
      <c r="E628">
        <v>44.735999999999997</v>
      </c>
      <c r="F628">
        <v>24.5457</v>
      </c>
      <c r="G628">
        <v>76.049300000000002</v>
      </c>
      <c r="H628">
        <v>41.186</v>
      </c>
      <c r="I628">
        <v>26.3432</v>
      </c>
      <c r="J628">
        <v>49.3279</v>
      </c>
      <c r="K628">
        <v>525.25760000000002</v>
      </c>
    </row>
    <row r="629" spans="1:11" x14ac:dyDescent="0.5">
      <c r="A629" s="1">
        <v>38897</v>
      </c>
      <c r="B629">
        <v>8.4243000000000006</v>
      </c>
      <c r="C629">
        <v>37.968899999999998</v>
      </c>
      <c r="D629">
        <v>19.896699999999999</v>
      </c>
      <c r="E629">
        <v>46.264400000000002</v>
      </c>
      <c r="F629">
        <v>24.9101</v>
      </c>
      <c r="G629">
        <v>77.816999999999993</v>
      </c>
      <c r="H629">
        <v>43.154899999999998</v>
      </c>
      <c r="I629">
        <v>26.696000000000002</v>
      </c>
      <c r="J629">
        <v>50.141100000000002</v>
      </c>
      <c r="K629">
        <v>536.34460000000001</v>
      </c>
    </row>
    <row r="630" spans="1:11" x14ac:dyDescent="0.5">
      <c r="A630" s="1">
        <v>38898</v>
      </c>
      <c r="B630">
        <v>8.1814</v>
      </c>
      <c r="C630">
        <v>38.221299999999999</v>
      </c>
      <c r="D630">
        <v>19.5672</v>
      </c>
      <c r="E630">
        <v>45.527299999999997</v>
      </c>
      <c r="F630">
        <v>25.156600000000001</v>
      </c>
      <c r="G630">
        <v>77.900599999999997</v>
      </c>
      <c r="H630">
        <v>43.720500000000001</v>
      </c>
      <c r="I630">
        <v>26.502400000000002</v>
      </c>
      <c r="J630">
        <v>49.5852</v>
      </c>
      <c r="K630">
        <v>529.64850000000001</v>
      </c>
    </row>
    <row r="631" spans="1:11" x14ac:dyDescent="0.5">
      <c r="A631" s="1">
        <v>38901</v>
      </c>
      <c r="B631">
        <v>8.2786000000000008</v>
      </c>
      <c r="C631">
        <v>38.659100000000002</v>
      </c>
      <c r="D631">
        <v>19.937999999999999</v>
      </c>
      <c r="E631">
        <v>46.838900000000002</v>
      </c>
      <c r="F631">
        <v>25.2746</v>
      </c>
      <c r="G631">
        <v>78.203999999999994</v>
      </c>
      <c r="H631">
        <v>43.731000000000002</v>
      </c>
      <c r="I631">
        <v>26.9574</v>
      </c>
      <c r="J631">
        <v>48.967599999999997</v>
      </c>
      <c r="K631">
        <v>537.5521</v>
      </c>
    </row>
    <row r="632" spans="1:11" x14ac:dyDescent="0.5">
      <c r="A632" s="1">
        <v>38903</v>
      </c>
      <c r="B632">
        <v>8.1431000000000004</v>
      </c>
      <c r="C632">
        <v>38.7209</v>
      </c>
      <c r="D632">
        <v>19.309799999999999</v>
      </c>
      <c r="E632">
        <v>46.336300000000001</v>
      </c>
      <c r="F632">
        <v>25.381699999999999</v>
      </c>
      <c r="G632">
        <v>76.488600000000005</v>
      </c>
      <c r="H632">
        <v>42.8093</v>
      </c>
      <c r="I632">
        <v>26.5593</v>
      </c>
      <c r="J632">
        <v>48.401499999999999</v>
      </c>
      <c r="K632">
        <v>537.99120000000005</v>
      </c>
    </row>
    <row r="633" spans="1:11" x14ac:dyDescent="0.5">
      <c r="A633" s="1">
        <v>38904</v>
      </c>
      <c r="B633">
        <v>7.9671000000000003</v>
      </c>
      <c r="C633">
        <v>38.252200000000002</v>
      </c>
      <c r="D633">
        <v>19.412800000000001</v>
      </c>
      <c r="E633">
        <v>46.38</v>
      </c>
      <c r="F633">
        <v>25.381699999999999</v>
      </c>
      <c r="G633">
        <v>77.032499999999999</v>
      </c>
      <c r="H633">
        <v>43.018799999999999</v>
      </c>
      <c r="I633">
        <v>26.7072</v>
      </c>
      <c r="J633">
        <v>48.092599999999997</v>
      </c>
      <c r="K633">
        <v>540.84519999999998</v>
      </c>
    </row>
    <row r="634" spans="1:11" x14ac:dyDescent="0.5">
      <c r="A634" s="1">
        <v>38905</v>
      </c>
      <c r="B634">
        <v>7.9142999999999999</v>
      </c>
      <c r="C634">
        <v>37.397199999999998</v>
      </c>
      <c r="D634">
        <v>19.114100000000001</v>
      </c>
      <c r="E634">
        <v>46.336300000000001</v>
      </c>
      <c r="F634">
        <v>25.381699999999999</v>
      </c>
      <c r="G634">
        <v>75.913399999999996</v>
      </c>
      <c r="H634">
        <v>42.170499999999997</v>
      </c>
      <c r="I634">
        <v>26.502400000000002</v>
      </c>
      <c r="J634">
        <v>47.351500000000001</v>
      </c>
      <c r="K634">
        <v>538.75959999999998</v>
      </c>
    </row>
    <row r="635" spans="1:11" x14ac:dyDescent="0.5">
      <c r="A635" s="1">
        <v>38908</v>
      </c>
      <c r="B635">
        <v>7.8571</v>
      </c>
      <c r="C635">
        <v>37.4178</v>
      </c>
      <c r="D635">
        <v>18.7227</v>
      </c>
      <c r="E635">
        <v>46.522100000000002</v>
      </c>
      <c r="F635">
        <v>25.5854</v>
      </c>
      <c r="G635">
        <v>76.635099999999994</v>
      </c>
      <c r="H635">
        <v>42.866900000000001</v>
      </c>
      <c r="I635">
        <v>26.729900000000001</v>
      </c>
      <c r="J635">
        <v>47.536799999999999</v>
      </c>
      <c r="K635">
        <v>541.61360000000002</v>
      </c>
    </row>
    <row r="636" spans="1:11" x14ac:dyDescent="0.5">
      <c r="A636" s="1">
        <v>38909</v>
      </c>
      <c r="B636">
        <v>7.95</v>
      </c>
      <c r="C636">
        <v>38.926900000000003</v>
      </c>
      <c r="D636">
        <v>19.227399999999999</v>
      </c>
      <c r="E636">
        <v>46.838900000000002</v>
      </c>
      <c r="F636">
        <v>25.178100000000001</v>
      </c>
      <c r="G636">
        <v>76.771000000000001</v>
      </c>
      <c r="H636">
        <v>43.0764</v>
      </c>
      <c r="I636">
        <v>26.274899999999999</v>
      </c>
      <c r="J636">
        <v>47.485300000000002</v>
      </c>
      <c r="K636">
        <v>544.46770000000004</v>
      </c>
    </row>
    <row r="637" spans="1:11" x14ac:dyDescent="0.5">
      <c r="A637" s="1">
        <v>38910</v>
      </c>
      <c r="B637">
        <v>7.5656999999999996</v>
      </c>
      <c r="C637">
        <v>38.566400000000002</v>
      </c>
      <c r="D637">
        <v>18.413799999999998</v>
      </c>
      <c r="E637">
        <v>46.161499999999997</v>
      </c>
      <c r="F637">
        <v>24.845800000000001</v>
      </c>
      <c r="G637">
        <v>74.585099999999997</v>
      </c>
      <c r="H637">
        <v>41.866700000000002</v>
      </c>
      <c r="I637">
        <v>25.7517</v>
      </c>
      <c r="J637">
        <v>46.476500000000001</v>
      </c>
      <c r="K637">
        <v>536.01530000000002</v>
      </c>
    </row>
    <row r="638" spans="1:11" x14ac:dyDescent="0.5">
      <c r="A638" s="1">
        <v>38911</v>
      </c>
      <c r="B638">
        <v>7.4642999999999997</v>
      </c>
      <c r="C638">
        <v>37.9741</v>
      </c>
      <c r="D638">
        <v>18.248999999999999</v>
      </c>
      <c r="E638">
        <v>45.221899999999998</v>
      </c>
      <c r="F638">
        <v>24.513500000000001</v>
      </c>
      <c r="G638">
        <v>72.9011</v>
      </c>
      <c r="H638">
        <v>39.986800000000002</v>
      </c>
      <c r="I638">
        <v>25.319500000000001</v>
      </c>
      <c r="J638">
        <v>45.4574</v>
      </c>
      <c r="K638">
        <v>525.47720000000004</v>
      </c>
    </row>
    <row r="639" spans="1:11" x14ac:dyDescent="0.5">
      <c r="A639" s="1">
        <v>38912</v>
      </c>
      <c r="B639">
        <v>7.2385999999999999</v>
      </c>
      <c r="C639">
        <v>38.061599999999999</v>
      </c>
      <c r="D639">
        <v>18.413799999999998</v>
      </c>
      <c r="E639">
        <v>44.675600000000003</v>
      </c>
      <c r="F639">
        <v>24.031199999999998</v>
      </c>
      <c r="G639">
        <v>72.367699999999999</v>
      </c>
      <c r="H639">
        <v>38.740499999999997</v>
      </c>
      <c r="I639">
        <v>25.3536</v>
      </c>
      <c r="J639">
        <v>44.314799999999998</v>
      </c>
      <c r="K639">
        <v>522.29380000000003</v>
      </c>
    </row>
    <row r="640" spans="1:11" x14ac:dyDescent="0.5">
      <c r="A640" s="1">
        <v>38915</v>
      </c>
      <c r="B640">
        <v>7.4813999999999998</v>
      </c>
      <c r="C640">
        <v>36.310499999999998</v>
      </c>
      <c r="D640">
        <v>18.372599999999998</v>
      </c>
      <c r="E640">
        <v>44.500799999999998</v>
      </c>
      <c r="F640">
        <v>24.020499999999998</v>
      </c>
      <c r="G640">
        <v>72.367699999999999</v>
      </c>
      <c r="H640">
        <v>37.667000000000002</v>
      </c>
      <c r="I640">
        <v>25.569700000000001</v>
      </c>
      <c r="J640">
        <v>44.283900000000003</v>
      </c>
      <c r="K640">
        <v>509.34070000000003</v>
      </c>
    </row>
    <row r="641" spans="1:11" x14ac:dyDescent="0.5">
      <c r="A641" s="1">
        <v>38916</v>
      </c>
      <c r="B641">
        <v>7.5571000000000002</v>
      </c>
      <c r="C641">
        <v>35.074399999999997</v>
      </c>
      <c r="D641">
        <v>18.753599999999999</v>
      </c>
      <c r="E641">
        <v>44.478999999999999</v>
      </c>
      <c r="F641">
        <v>24.2027</v>
      </c>
      <c r="G641">
        <v>72.974299999999999</v>
      </c>
      <c r="H641">
        <v>38.148699999999998</v>
      </c>
      <c r="I641">
        <v>25.865500000000001</v>
      </c>
      <c r="J641">
        <v>44.438299999999998</v>
      </c>
      <c r="K641">
        <v>510.9873</v>
      </c>
    </row>
    <row r="642" spans="1:11" x14ac:dyDescent="0.5">
      <c r="A642" s="1">
        <v>38917</v>
      </c>
      <c r="B642">
        <v>7.7286000000000001</v>
      </c>
      <c r="C642">
        <v>35.177399999999999</v>
      </c>
      <c r="D642">
        <v>19.042000000000002</v>
      </c>
      <c r="E642">
        <v>47.035600000000002</v>
      </c>
      <c r="F642">
        <v>24.974399999999999</v>
      </c>
      <c r="G642">
        <v>74.707599999999999</v>
      </c>
      <c r="H642">
        <v>39.520699999999998</v>
      </c>
      <c r="I642">
        <v>26.616199999999999</v>
      </c>
      <c r="J642">
        <v>45.498600000000003</v>
      </c>
      <c r="K642">
        <v>518.67129999999997</v>
      </c>
    </row>
    <row r="643" spans="1:11" x14ac:dyDescent="0.5">
      <c r="A643" s="1">
        <v>38918</v>
      </c>
      <c r="B643">
        <v>8.6429000000000009</v>
      </c>
      <c r="C643">
        <v>33.663200000000003</v>
      </c>
      <c r="D643">
        <v>17.614599999999999</v>
      </c>
      <c r="E643">
        <v>46.959099999999999</v>
      </c>
      <c r="F643">
        <v>25.413900000000002</v>
      </c>
      <c r="G643">
        <v>72.564700000000002</v>
      </c>
      <c r="H643">
        <v>37.609400000000001</v>
      </c>
      <c r="I643">
        <v>25.990600000000001</v>
      </c>
      <c r="J643">
        <v>45.591299999999997</v>
      </c>
      <c r="K643">
        <v>517.1345</v>
      </c>
    </row>
    <row r="644" spans="1:11" x14ac:dyDescent="0.5">
      <c r="A644" s="1">
        <v>38919</v>
      </c>
      <c r="B644">
        <v>8.6743000000000006</v>
      </c>
      <c r="C644">
        <v>30.9437</v>
      </c>
      <c r="D644">
        <v>17.661999999999999</v>
      </c>
      <c r="E644">
        <v>47.144799999999996</v>
      </c>
      <c r="F644">
        <v>25.5425</v>
      </c>
      <c r="G644">
        <v>71.797799999999995</v>
      </c>
      <c r="H644">
        <v>36.6982</v>
      </c>
      <c r="I644">
        <v>27.1508</v>
      </c>
      <c r="J644">
        <v>45.0045</v>
      </c>
      <c r="K644">
        <v>515.15859999999998</v>
      </c>
    </row>
    <row r="645" spans="1:11" x14ac:dyDescent="0.5">
      <c r="A645" s="1">
        <v>38922</v>
      </c>
      <c r="B645">
        <v>8.7743000000000002</v>
      </c>
      <c r="C645">
        <v>32.035600000000002</v>
      </c>
      <c r="D645">
        <v>18.001799999999999</v>
      </c>
      <c r="E645">
        <v>48.292099999999998</v>
      </c>
      <c r="F645">
        <v>26.5715</v>
      </c>
      <c r="G645">
        <v>74.077299999999994</v>
      </c>
      <c r="H645">
        <v>38.012599999999999</v>
      </c>
      <c r="I645">
        <v>27.2986</v>
      </c>
      <c r="J645">
        <v>45.735399999999998</v>
      </c>
      <c r="K645">
        <v>520.97649999999999</v>
      </c>
    </row>
    <row r="646" spans="1:11" x14ac:dyDescent="0.5">
      <c r="A646" s="1">
        <v>38923</v>
      </c>
      <c r="B646">
        <v>8.8468999999999998</v>
      </c>
      <c r="C646">
        <v>32.3962</v>
      </c>
      <c r="D646">
        <v>18.063600000000001</v>
      </c>
      <c r="E646">
        <v>48.761899999999997</v>
      </c>
      <c r="F646">
        <v>26.753699999999998</v>
      </c>
      <c r="G646">
        <v>74.224400000000003</v>
      </c>
      <c r="H646">
        <v>37.504600000000003</v>
      </c>
      <c r="I646">
        <v>27.5489</v>
      </c>
      <c r="J646">
        <v>45.982399999999998</v>
      </c>
      <c r="K646">
        <v>520.86680000000001</v>
      </c>
    </row>
    <row r="647" spans="1:11" x14ac:dyDescent="0.5">
      <c r="A647" s="1">
        <v>38924</v>
      </c>
      <c r="B647">
        <v>9.1242999999999999</v>
      </c>
      <c r="C647">
        <v>32.962699999999998</v>
      </c>
      <c r="D647">
        <v>18.022400000000001</v>
      </c>
      <c r="E647">
        <v>48.783700000000003</v>
      </c>
      <c r="F647">
        <v>26.9145</v>
      </c>
      <c r="G647">
        <v>73.667599999999993</v>
      </c>
      <c r="H647">
        <v>38.0702</v>
      </c>
      <c r="I647">
        <v>27.7195</v>
      </c>
      <c r="J647">
        <v>44.953000000000003</v>
      </c>
      <c r="K647">
        <v>521.745</v>
      </c>
    </row>
    <row r="648" spans="1:11" x14ac:dyDescent="0.5">
      <c r="A648" s="1">
        <v>38925</v>
      </c>
      <c r="B648">
        <v>9.0571000000000002</v>
      </c>
      <c r="C648">
        <v>33.3232</v>
      </c>
      <c r="D648">
        <v>17.991599999999998</v>
      </c>
      <c r="E648">
        <v>48.838299999999997</v>
      </c>
      <c r="F648">
        <v>27.493300000000001</v>
      </c>
      <c r="G648">
        <v>74.287400000000005</v>
      </c>
      <c r="H648">
        <v>37.991599999999998</v>
      </c>
      <c r="I648">
        <v>27.1508</v>
      </c>
      <c r="J648">
        <v>44.808900000000001</v>
      </c>
      <c r="K648">
        <v>519.33000000000004</v>
      </c>
    </row>
    <row r="649" spans="1:11" x14ac:dyDescent="0.5">
      <c r="A649" s="1">
        <v>38926</v>
      </c>
      <c r="B649">
        <v>9.3699999999999992</v>
      </c>
      <c r="C649">
        <v>33.591099999999997</v>
      </c>
      <c r="D649">
        <v>18.7227</v>
      </c>
      <c r="E649">
        <v>49.690600000000003</v>
      </c>
      <c r="F649">
        <v>27.9864</v>
      </c>
      <c r="G649">
        <v>74.802099999999996</v>
      </c>
      <c r="H649">
        <v>38.709099999999999</v>
      </c>
      <c r="I649">
        <v>27.582999999999998</v>
      </c>
      <c r="J649">
        <v>45.766199999999998</v>
      </c>
      <c r="K649">
        <v>530.52670000000001</v>
      </c>
    </row>
    <row r="650" spans="1:11" x14ac:dyDescent="0.5">
      <c r="A650" s="1">
        <v>38929</v>
      </c>
      <c r="B650">
        <v>9.7086000000000006</v>
      </c>
      <c r="C650">
        <v>34.363599999999998</v>
      </c>
      <c r="D650">
        <v>18.537400000000002</v>
      </c>
      <c r="E650">
        <v>49.843499999999999</v>
      </c>
      <c r="F650">
        <v>27.857700000000001</v>
      </c>
      <c r="G650">
        <v>74.444900000000004</v>
      </c>
      <c r="H650">
        <v>38.002099999999999</v>
      </c>
      <c r="I650">
        <v>27.366900000000001</v>
      </c>
      <c r="J650">
        <v>45.807400000000001</v>
      </c>
      <c r="K650">
        <v>530.30709999999999</v>
      </c>
    </row>
    <row r="651" spans="1:11" x14ac:dyDescent="0.5">
      <c r="A651" s="1">
        <v>38930</v>
      </c>
      <c r="B651">
        <v>9.5970999999999993</v>
      </c>
      <c r="C651">
        <v>34.744799999999998</v>
      </c>
      <c r="D651">
        <v>18.187200000000001</v>
      </c>
      <c r="E651">
        <v>49.723300000000002</v>
      </c>
      <c r="F651">
        <v>27.857700000000001</v>
      </c>
      <c r="G651">
        <v>73.226399999999998</v>
      </c>
      <c r="H651">
        <v>37.3842</v>
      </c>
      <c r="I651">
        <v>27.287299999999998</v>
      </c>
      <c r="J651">
        <v>45.385399999999997</v>
      </c>
      <c r="K651">
        <v>532.50260000000003</v>
      </c>
    </row>
    <row r="652" spans="1:11" x14ac:dyDescent="0.5">
      <c r="A652" s="1">
        <v>38931</v>
      </c>
      <c r="B652">
        <v>9.7370999999999999</v>
      </c>
      <c r="C652">
        <v>34.734499999999997</v>
      </c>
      <c r="D652">
        <v>18.115100000000002</v>
      </c>
      <c r="E652">
        <v>49.701500000000003</v>
      </c>
      <c r="F652">
        <v>27.450399999999998</v>
      </c>
      <c r="G652">
        <v>74.318899999999999</v>
      </c>
      <c r="H652">
        <v>38.017800000000001</v>
      </c>
      <c r="I652">
        <v>27.639900000000001</v>
      </c>
      <c r="J652">
        <v>45.6736</v>
      </c>
      <c r="K652">
        <v>534.80780000000004</v>
      </c>
    </row>
    <row r="653" spans="1:11" x14ac:dyDescent="0.5">
      <c r="A653" s="1">
        <v>38932</v>
      </c>
      <c r="B653">
        <v>9.9413999999999998</v>
      </c>
      <c r="C653">
        <v>34.724200000000003</v>
      </c>
      <c r="D653">
        <v>17.950399999999998</v>
      </c>
      <c r="E653">
        <v>49.8872</v>
      </c>
      <c r="F653">
        <v>27.343299999999999</v>
      </c>
      <c r="G653">
        <v>76.398799999999994</v>
      </c>
      <c r="H653">
        <v>38.4315</v>
      </c>
      <c r="I653">
        <v>27.537500000000001</v>
      </c>
      <c r="J653">
        <v>46.044199999999996</v>
      </c>
      <c r="K653">
        <v>537.44230000000005</v>
      </c>
    </row>
    <row r="654" spans="1:11" x14ac:dyDescent="0.5">
      <c r="A654" s="1">
        <v>38933</v>
      </c>
      <c r="B654">
        <v>9.7570999999999994</v>
      </c>
      <c r="C654">
        <v>33.858899999999998</v>
      </c>
      <c r="D654">
        <v>18.116099999999999</v>
      </c>
      <c r="E654">
        <v>49.297199999999997</v>
      </c>
      <c r="F654">
        <v>27.847000000000001</v>
      </c>
      <c r="G654">
        <v>76.787400000000005</v>
      </c>
      <c r="H654">
        <v>38.290100000000002</v>
      </c>
      <c r="I654">
        <v>27.628499999999999</v>
      </c>
      <c r="J654">
        <v>46.188299999999998</v>
      </c>
      <c r="K654">
        <v>537.77499999999998</v>
      </c>
    </row>
    <row r="655" spans="1:11" x14ac:dyDescent="0.5">
      <c r="A655" s="1">
        <v>38936</v>
      </c>
      <c r="B655">
        <v>9.6013999999999999</v>
      </c>
      <c r="C655">
        <v>34.404800000000002</v>
      </c>
      <c r="D655">
        <v>17.940000000000001</v>
      </c>
      <c r="E655">
        <v>49.461100000000002</v>
      </c>
      <c r="F655">
        <v>27.9221</v>
      </c>
      <c r="G655">
        <v>76.871499999999997</v>
      </c>
      <c r="H655">
        <v>38.253500000000003</v>
      </c>
      <c r="I655">
        <v>27.5489</v>
      </c>
      <c r="J655">
        <v>46.136800000000001</v>
      </c>
      <c r="K655">
        <v>534.78120000000001</v>
      </c>
    </row>
    <row r="656" spans="1:11" x14ac:dyDescent="0.5">
      <c r="A656" s="1">
        <v>38937</v>
      </c>
      <c r="B656">
        <v>9.2543000000000006</v>
      </c>
      <c r="C656">
        <v>34.054600000000001</v>
      </c>
      <c r="D656">
        <v>17.981400000000001</v>
      </c>
      <c r="E656">
        <v>49.155200000000001</v>
      </c>
      <c r="F656">
        <v>28.04</v>
      </c>
      <c r="G656">
        <v>75.211799999999997</v>
      </c>
      <c r="H656">
        <v>37.834499999999998</v>
      </c>
      <c r="I656">
        <v>27.685400000000001</v>
      </c>
      <c r="J656">
        <v>45.766199999999998</v>
      </c>
      <c r="K656">
        <v>535.66819999999996</v>
      </c>
    </row>
    <row r="657" spans="1:11" x14ac:dyDescent="0.5">
      <c r="A657" s="1">
        <v>38938</v>
      </c>
      <c r="B657">
        <v>9.0843000000000007</v>
      </c>
      <c r="C657">
        <v>34.961100000000002</v>
      </c>
      <c r="D657">
        <v>18.0229</v>
      </c>
      <c r="E657">
        <v>48.4559</v>
      </c>
      <c r="F657">
        <v>28.2865</v>
      </c>
      <c r="G657">
        <v>71.976399999999998</v>
      </c>
      <c r="H657">
        <v>36.850099999999998</v>
      </c>
      <c r="I657">
        <v>27.799099999999999</v>
      </c>
      <c r="J657">
        <v>45.189799999999998</v>
      </c>
      <c r="K657">
        <v>530.34590000000003</v>
      </c>
    </row>
    <row r="658" spans="1:11" x14ac:dyDescent="0.5">
      <c r="A658" s="1">
        <v>38939</v>
      </c>
      <c r="B658">
        <v>9.1529000000000007</v>
      </c>
      <c r="C658">
        <v>35.043500000000002</v>
      </c>
      <c r="D658">
        <v>18.385400000000001</v>
      </c>
      <c r="E658">
        <v>48.1282</v>
      </c>
      <c r="F658">
        <v>28.091799999999999</v>
      </c>
      <c r="G658">
        <v>71.766300000000001</v>
      </c>
      <c r="H658">
        <v>36.6877</v>
      </c>
      <c r="I658">
        <v>27.821899999999999</v>
      </c>
      <c r="J658">
        <v>46.2089</v>
      </c>
      <c r="K658">
        <v>531.89819999999997</v>
      </c>
    </row>
    <row r="659" spans="1:11" x14ac:dyDescent="0.5">
      <c r="A659" s="1">
        <v>38940</v>
      </c>
      <c r="B659">
        <v>9.0929000000000002</v>
      </c>
      <c r="C659">
        <v>34.889000000000003</v>
      </c>
      <c r="D659">
        <v>18.033200000000001</v>
      </c>
      <c r="E659">
        <v>47.997100000000003</v>
      </c>
      <c r="F659">
        <v>27.929500000000001</v>
      </c>
      <c r="G659">
        <v>70.411199999999994</v>
      </c>
      <c r="H659">
        <v>36.1693</v>
      </c>
      <c r="I659">
        <v>27.787700000000001</v>
      </c>
      <c r="J659">
        <v>46.003</v>
      </c>
      <c r="K659">
        <v>528.23910000000001</v>
      </c>
    </row>
    <row r="660" spans="1:11" x14ac:dyDescent="0.5">
      <c r="A660" s="1">
        <v>38943</v>
      </c>
      <c r="B660">
        <v>9.1342999999999996</v>
      </c>
      <c r="C660">
        <v>34.487200000000001</v>
      </c>
      <c r="D660">
        <v>18.509699999999999</v>
      </c>
      <c r="E660">
        <v>47.953400000000002</v>
      </c>
      <c r="F660">
        <v>28.210799999999999</v>
      </c>
      <c r="G660">
        <v>69.287300000000002</v>
      </c>
      <c r="H660">
        <v>35.959800000000001</v>
      </c>
      <c r="I660">
        <v>27.901499999999999</v>
      </c>
      <c r="J660">
        <v>46.424999999999997</v>
      </c>
      <c r="K660">
        <v>529.12620000000004</v>
      </c>
    </row>
    <row r="661" spans="1:11" x14ac:dyDescent="0.5">
      <c r="A661" s="1">
        <v>38944</v>
      </c>
      <c r="B661">
        <v>9.4929000000000006</v>
      </c>
      <c r="C661">
        <v>34.579900000000002</v>
      </c>
      <c r="D661">
        <v>18.779</v>
      </c>
      <c r="E661">
        <v>49.209800000000001</v>
      </c>
      <c r="F661">
        <v>28.556899999999999</v>
      </c>
      <c r="G661">
        <v>70.810400000000001</v>
      </c>
      <c r="H661">
        <v>36.132599999999996</v>
      </c>
      <c r="I661">
        <v>28.106200000000001</v>
      </c>
      <c r="J661">
        <v>45.858899999999998</v>
      </c>
      <c r="K661">
        <v>536.77700000000004</v>
      </c>
    </row>
    <row r="662" spans="1:11" x14ac:dyDescent="0.5">
      <c r="A662" s="1">
        <v>38945</v>
      </c>
      <c r="B662">
        <v>9.7113999999999994</v>
      </c>
      <c r="C662">
        <v>34.8581</v>
      </c>
      <c r="D662">
        <v>19.276199999999999</v>
      </c>
      <c r="E662">
        <v>49.679600000000001</v>
      </c>
      <c r="F662">
        <v>28.935500000000001</v>
      </c>
      <c r="G662">
        <v>72.596199999999996</v>
      </c>
      <c r="H662">
        <v>37.619799999999998</v>
      </c>
      <c r="I662">
        <v>28.197600000000001</v>
      </c>
      <c r="J662">
        <v>45.907800000000002</v>
      </c>
      <c r="K662">
        <v>538.10760000000005</v>
      </c>
    </row>
    <row r="663" spans="1:11" x14ac:dyDescent="0.5">
      <c r="A663" s="1">
        <v>38946</v>
      </c>
      <c r="B663">
        <v>9.6556999999999995</v>
      </c>
      <c r="C663">
        <v>34.579900000000002</v>
      </c>
      <c r="D663">
        <v>19.224399999999999</v>
      </c>
      <c r="E663">
        <v>49.668700000000001</v>
      </c>
      <c r="F663">
        <v>29.2059</v>
      </c>
      <c r="G663">
        <v>72.858800000000002</v>
      </c>
      <c r="H663">
        <v>38.028300000000002</v>
      </c>
      <c r="I663">
        <v>28.197600000000001</v>
      </c>
      <c r="J663">
        <v>46.114400000000003</v>
      </c>
      <c r="K663">
        <v>538.55110000000002</v>
      </c>
    </row>
    <row r="664" spans="1:11" x14ac:dyDescent="0.5">
      <c r="A664" s="1">
        <v>38947</v>
      </c>
      <c r="B664">
        <v>9.7013999999999996</v>
      </c>
      <c r="C664">
        <v>35.094999999999999</v>
      </c>
      <c r="D664">
        <v>19.058700000000002</v>
      </c>
      <c r="E664">
        <v>49.941899999999997</v>
      </c>
      <c r="F664">
        <v>29.26</v>
      </c>
      <c r="G664">
        <v>71.755799999999994</v>
      </c>
      <c r="H664">
        <v>38.085900000000002</v>
      </c>
      <c r="I664">
        <v>29.4419</v>
      </c>
      <c r="J664">
        <v>45.969799999999999</v>
      </c>
      <c r="K664">
        <v>538.88379999999995</v>
      </c>
    </row>
    <row r="665" spans="1:11" x14ac:dyDescent="0.5">
      <c r="A665" s="1">
        <v>38950</v>
      </c>
      <c r="B665">
        <v>9.5085999999999995</v>
      </c>
      <c r="C665">
        <v>35.125900000000001</v>
      </c>
      <c r="D665">
        <v>18.903300000000002</v>
      </c>
      <c r="E665">
        <v>49.668700000000001</v>
      </c>
      <c r="F665">
        <v>28.816500000000001</v>
      </c>
      <c r="G665">
        <v>71.692800000000005</v>
      </c>
      <c r="H665">
        <v>37.834499999999998</v>
      </c>
      <c r="I665">
        <v>29.8186</v>
      </c>
      <c r="J665">
        <v>45.5565</v>
      </c>
      <c r="K665">
        <v>537.66409999999996</v>
      </c>
    </row>
    <row r="666" spans="1:11" x14ac:dyDescent="0.5">
      <c r="A666" s="1">
        <v>38951</v>
      </c>
      <c r="B666">
        <v>9.66</v>
      </c>
      <c r="C666">
        <v>35.033200000000001</v>
      </c>
      <c r="D666">
        <v>18.996500000000001</v>
      </c>
      <c r="E666">
        <v>49.548499999999997</v>
      </c>
      <c r="F666">
        <v>29.1843</v>
      </c>
      <c r="G666">
        <v>71.955399999999997</v>
      </c>
      <c r="H666">
        <v>38.305799999999998</v>
      </c>
      <c r="I666">
        <v>29.247800000000002</v>
      </c>
      <c r="J666">
        <v>45.535800000000002</v>
      </c>
      <c r="K666">
        <v>536.88789999999995</v>
      </c>
    </row>
    <row r="667" spans="1:11" x14ac:dyDescent="0.5">
      <c r="A667" s="1">
        <v>38952</v>
      </c>
      <c r="B667">
        <v>9.6157000000000004</v>
      </c>
      <c r="C667">
        <v>34.415100000000002</v>
      </c>
      <c r="D667">
        <v>19.0379</v>
      </c>
      <c r="E667">
        <v>49.734299999999998</v>
      </c>
      <c r="F667">
        <v>29.357399999999998</v>
      </c>
      <c r="G667">
        <v>70.600300000000004</v>
      </c>
      <c r="H667">
        <v>38.436700000000002</v>
      </c>
      <c r="I667">
        <v>29.3049</v>
      </c>
      <c r="J667">
        <v>45.215499999999999</v>
      </c>
      <c r="K667">
        <v>538.66200000000003</v>
      </c>
    </row>
    <row r="668" spans="1:11" x14ac:dyDescent="0.5">
      <c r="A668" s="1">
        <v>38953</v>
      </c>
      <c r="B668">
        <v>9.6871000000000009</v>
      </c>
      <c r="C668">
        <v>34.209099999999999</v>
      </c>
      <c r="D668">
        <v>19.224399999999999</v>
      </c>
      <c r="E668">
        <v>49.909100000000002</v>
      </c>
      <c r="F668">
        <v>29.465499999999999</v>
      </c>
      <c r="G668">
        <v>68.804100000000005</v>
      </c>
      <c r="H668">
        <v>38.368699999999997</v>
      </c>
      <c r="I668">
        <v>29.384799999999998</v>
      </c>
      <c r="J668">
        <v>45.153500000000001</v>
      </c>
      <c r="K668">
        <v>540.21429999999998</v>
      </c>
    </row>
    <row r="669" spans="1:11" x14ac:dyDescent="0.5">
      <c r="A669" s="1">
        <v>38954</v>
      </c>
      <c r="B669">
        <v>9.8214000000000006</v>
      </c>
      <c r="C669">
        <v>34.971400000000003</v>
      </c>
      <c r="D669">
        <v>19.576599999999999</v>
      </c>
      <c r="E669">
        <v>49.734299999999998</v>
      </c>
      <c r="F669">
        <v>29.454699999999999</v>
      </c>
      <c r="G669">
        <v>69.318799999999996</v>
      </c>
      <c r="H669">
        <v>38.693300000000001</v>
      </c>
      <c r="I669">
        <v>29.510400000000001</v>
      </c>
      <c r="J669">
        <v>45.339500000000001</v>
      </c>
      <c r="K669">
        <v>539.32730000000004</v>
      </c>
    </row>
    <row r="670" spans="1:11" x14ac:dyDescent="0.5">
      <c r="A670" s="1">
        <v>38957</v>
      </c>
      <c r="B670">
        <v>9.5686</v>
      </c>
      <c r="C670">
        <v>34.2194</v>
      </c>
      <c r="D670">
        <v>20.073699999999999</v>
      </c>
      <c r="E670">
        <v>50.2806</v>
      </c>
      <c r="F670">
        <v>29.790099999999999</v>
      </c>
      <c r="G670">
        <v>69.402799999999999</v>
      </c>
      <c r="H670">
        <v>39.379300000000001</v>
      </c>
      <c r="I670">
        <v>29.624600000000001</v>
      </c>
      <c r="J670">
        <v>45.907800000000002</v>
      </c>
      <c r="K670">
        <v>544.64959999999996</v>
      </c>
    </row>
    <row r="671" spans="1:11" x14ac:dyDescent="0.5">
      <c r="A671" s="1">
        <v>38958</v>
      </c>
      <c r="B671">
        <v>9.4970999999999997</v>
      </c>
      <c r="C671">
        <v>34.631399999999999</v>
      </c>
      <c r="D671">
        <v>20.384499999999999</v>
      </c>
      <c r="E671">
        <v>50.225900000000003</v>
      </c>
      <c r="F671">
        <v>29.855</v>
      </c>
      <c r="G671">
        <v>68.751499999999993</v>
      </c>
      <c r="H671">
        <v>39.143700000000003</v>
      </c>
      <c r="I671">
        <v>29.498999999999999</v>
      </c>
      <c r="J671">
        <v>45.969799999999999</v>
      </c>
      <c r="K671">
        <v>546.20190000000002</v>
      </c>
    </row>
    <row r="672" spans="1:11" x14ac:dyDescent="0.5">
      <c r="A672" s="1">
        <v>38959</v>
      </c>
      <c r="B672">
        <v>9.5656999999999996</v>
      </c>
      <c r="C672">
        <v>34.059699999999999</v>
      </c>
      <c r="D672">
        <v>20.5502</v>
      </c>
      <c r="E672">
        <v>49.963700000000003</v>
      </c>
      <c r="F672">
        <v>29.9956</v>
      </c>
      <c r="G672">
        <v>68.341899999999995</v>
      </c>
      <c r="H672">
        <v>39.159399999999998</v>
      </c>
      <c r="I672">
        <v>29.453299999999999</v>
      </c>
      <c r="J672">
        <v>46.104100000000003</v>
      </c>
      <c r="K672">
        <v>549.08489999999995</v>
      </c>
    </row>
    <row r="673" spans="1:11" x14ac:dyDescent="0.5">
      <c r="A673" s="1">
        <v>38960</v>
      </c>
      <c r="B673">
        <v>9.6928999999999998</v>
      </c>
      <c r="C673">
        <v>33.677700000000002</v>
      </c>
      <c r="D673">
        <v>20.270499999999998</v>
      </c>
      <c r="E673">
        <v>49.8872</v>
      </c>
      <c r="F673">
        <v>29.811699999999998</v>
      </c>
      <c r="G673">
        <v>69.696899999999999</v>
      </c>
      <c r="H673">
        <v>40.898000000000003</v>
      </c>
      <c r="I673">
        <v>29.339200000000002</v>
      </c>
      <c r="J673">
        <v>46.2074</v>
      </c>
      <c r="K673">
        <v>547.19989999999996</v>
      </c>
    </row>
    <row r="674" spans="1:11" x14ac:dyDescent="0.5">
      <c r="A674" s="1">
        <v>38961</v>
      </c>
      <c r="B674">
        <v>9.7685999999999993</v>
      </c>
      <c r="C674">
        <v>33.997799999999998</v>
      </c>
      <c r="D674">
        <v>20.5916</v>
      </c>
      <c r="E674">
        <v>49.963700000000003</v>
      </c>
      <c r="F674">
        <v>30.244399999999999</v>
      </c>
      <c r="G674">
        <v>70.663300000000007</v>
      </c>
      <c r="H674">
        <v>41.416400000000003</v>
      </c>
      <c r="I674">
        <v>29.498999999999999</v>
      </c>
      <c r="J674">
        <v>46.9617</v>
      </c>
      <c r="K674">
        <v>547.42160000000001</v>
      </c>
    </row>
    <row r="675" spans="1:11" x14ac:dyDescent="0.5">
      <c r="A675" s="1">
        <v>38965</v>
      </c>
      <c r="B675">
        <v>10.211399999999999</v>
      </c>
      <c r="C675">
        <v>33.966799999999999</v>
      </c>
      <c r="D675">
        <v>20.7056</v>
      </c>
      <c r="E675">
        <v>50.040199999999999</v>
      </c>
      <c r="F675">
        <v>30.114599999999999</v>
      </c>
      <c r="G675">
        <v>73.194900000000004</v>
      </c>
      <c r="H675">
        <v>43.175899999999999</v>
      </c>
      <c r="I675">
        <v>29.2364</v>
      </c>
      <c r="J675">
        <v>47.085700000000003</v>
      </c>
      <c r="K675">
        <v>547.976</v>
      </c>
    </row>
    <row r="676" spans="1:11" x14ac:dyDescent="0.5">
      <c r="A676" s="1">
        <v>38966</v>
      </c>
      <c r="B676">
        <v>10.004300000000001</v>
      </c>
      <c r="C676">
        <v>32.996299999999998</v>
      </c>
      <c r="D676">
        <v>20.001200000000001</v>
      </c>
      <c r="E676">
        <v>50.127600000000001</v>
      </c>
      <c r="F676">
        <v>29.9848</v>
      </c>
      <c r="G676">
        <v>72.617199999999997</v>
      </c>
      <c r="H676">
        <v>42.395600000000002</v>
      </c>
      <c r="I676">
        <v>29.2364</v>
      </c>
      <c r="J676">
        <v>46.91</v>
      </c>
      <c r="K676">
        <v>544.76049999999998</v>
      </c>
    </row>
    <row r="677" spans="1:11" x14ac:dyDescent="0.5">
      <c r="A677" s="1">
        <v>38967</v>
      </c>
      <c r="B677">
        <v>10.4</v>
      </c>
      <c r="C677">
        <v>32.490499999999997</v>
      </c>
      <c r="D677">
        <v>19.908000000000001</v>
      </c>
      <c r="E677">
        <v>49.384599999999999</v>
      </c>
      <c r="F677">
        <v>29.692699999999999</v>
      </c>
      <c r="G677">
        <v>71.178100000000001</v>
      </c>
      <c r="H677">
        <v>42.474200000000003</v>
      </c>
      <c r="I677">
        <v>29.030899999999999</v>
      </c>
      <c r="J677">
        <v>47.054699999999997</v>
      </c>
      <c r="K677">
        <v>538.32939999999996</v>
      </c>
    </row>
    <row r="678" spans="1:11" x14ac:dyDescent="0.5">
      <c r="A678" s="1">
        <v>38968</v>
      </c>
      <c r="B678">
        <v>10.36</v>
      </c>
      <c r="C678">
        <v>31.7987</v>
      </c>
      <c r="D678">
        <v>20.1462</v>
      </c>
      <c r="E678">
        <v>49.450200000000002</v>
      </c>
      <c r="F678">
        <v>29.844100000000001</v>
      </c>
      <c r="G678">
        <v>70.715900000000005</v>
      </c>
      <c r="H678">
        <v>42.573700000000002</v>
      </c>
      <c r="I678">
        <v>29.225000000000001</v>
      </c>
      <c r="J678">
        <v>48.274000000000001</v>
      </c>
      <c r="K678">
        <v>540.21429999999998</v>
      </c>
    </row>
    <row r="679" spans="1:11" x14ac:dyDescent="0.5">
      <c r="A679" s="1">
        <v>38971</v>
      </c>
      <c r="B679">
        <v>10.357099999999999</v>
      </c>
      <c r="C679">
        <v>30.6114</v>
      </c>
      <c r="D679">
        <v>20.0945</v>
      </c>
      <c r="E679">
        <v>49.592199999999998</v>
      </c>
      <c r="F679">
        <v>30.157800000000002</v>
      </c>
      <c r="G679">
        <v>68.814599999999999</v>
      </c>
      <c r="H679">
        <v>41.725299999999997</v>
      </c>
      <c r="I679">
        <v>29.578900000000001</v>
      </c>
      <c r="J679">
        <v>49.069600000000001</v>
      </c>
      <c r="K679">
        <v>542.43200000000002</v>
      </c>
    </row>
    <row r="680" spans="1:11" x14ac:dyDescent="0.5">
      <c r="A680" s="1">
        <v>38972</v>
      </c>
      <c r="B680">
        <v>10.3757</v>
      </c>
      <c r="C680">
        <v>29.992000000000001</v>
      </c>
      <c r="D680">
        <v>20.457000000000001</v>
      </c>
      <c r="E680">
        <v>50.269599999999997</v>
      </c>
      <c r="F680">
        <v>30.5581</v>
      </c>
      <c r="G680">
        <v>68.436400000000006</v>
      </c>
      <c r="H680">
        <v>42.468899999999998</v>
      </c>
      <c r="I680">
        <v>29.601700000000001</v>
      </c>
      <c r="J680">
        <v>49.668900000000001</v>
      </c>
      <c r="K680">
        <v>543.20809999999994</v>
      </c>
    </row>
    <row r="681" spans="1:11" x14ac:dyDescent="0.5">
      <c r="A681" s="1">
        <v>38973</v>
      </c>
      <c r="B681">
        <v>10.6</v>
      </c>
      <c r="C681">
        <v>30.776599999999998</v>
      </c>
      <c r="D681">
        <v>20.5398</v>
      </c>
      <c r="E681">
        <v>50.695700000000002</v>
      </c>
      <c r="F681">
        <v>30.493200000000002</v>
      </c>
      <c r="G681">
        <v>69.675899999999999</v>
      </c>
      <c r="H681">
        <v>42.552700000000002</v>
      </c>
      <c r="I681">
        <v>29.658799999999999</v>
      </c>
      <c r="J681">
        <v>49.679200000000002</v>
      </c>
      <c r="K681">
        <v>546.64549999999997</v>
      </c>
    </row>
    <row r="682" spans="1:11" x14ac:dyDescent="0.5">
      <c r="A682" s="1">
        <v>38974</v>
      </c>
      <c r="B682">
        <v>10.595700000000001</v>
      </c>
      <c r="C682">
        <v>30.002300000000002</v>
      </c>
      <c r="D682">
        <v>20.488099999999999</v>
      </c>
      <c r="E682">
        <v>50.805</v>
      </c>
      <c r="F682">
        <v>30.504000000000001</v>
      </c>
      <c r="G682">
        <v>68.814599999999999</v>
      </c>
      <c r="H682">
        <v>41.573500000000003</v>
      </c>
      <c r="I682">
        <v>30.058399999999999</v>
      </c>
      <c r="J682">
        <v>49.9788</v>
      </c>
      <c r="K682">
        <v>546.53459999999995</v>
      </c>
    </row>
    <row r="683" spans="1:11" x14ac:dyDescent="0.5">
      <c r="A683" s="1">
        <v>38975</v>
      </c>
      <c r="B683">
        <v>10.585699999999999</v>
      </c>
      <c r="C683">
        <v>29.971299999999999</v>
      </c>
      <c r="D683">
        <v>20.208400000000001</v>
      </c>
      <c r="E683">
        <v>51.296700000000001</v>
      </c>
      <c r="F683">
        <v>30.3309</v>
      </c>
      <c r="G683">
        <v>68.730500000000006</v>
      </c>
      <c r="H683">
        <v>42.348500000000001</v>
      </c>
      <c r="I683">
        <v>30.652000000000001</v>
      </c>
      <c r="J683">
        <v>49.823799999999999</v>
      </c>
      <c r="K683">
        <v>545.42579999999998</v>
      </c>
    </row>
    <row r="684" spans="1:11" x14ac:dyDescent="0.5">
      <c r="A684" s="1">
        <v>38978</v>
      </c>
      <c r="B684">
        <v>10.5557</v>
      </c>
      <c r="C684">
        <v>30.766300000000001</v>
      </c>
      <c r="D684">
        <v>20.353400000000001</v>
      </c>
      <c r="E684">
        <v>50.892400000000002</v>
      </c>
      <c r="F684">
        <v>30.460699999999999</v>
      </c>
      <c r="G684">
        <v>70.369200000000006</v>
      </c>
      <c r="H684">
        <v>42.526499999999999</v>
      </c>
      <c r="I684">
        <v>30.583500000000001</v>
      </c>
      <c r="J684">
        <v>49.6999</v>
      </c>
      <c r="K684">
        <v>549.86099999999999</v>
      </c>
    </row>
    <row r="685" spans="1:11" x14ac:dyDescent="0.5">
      <c r="A685" s="1">
        <v>38979</v>
      </c>
      <c r="B685">
        <v>10.538600000000001</v>
      </c>
      <c r="C685">
        <v>30.043600000000001</v>
      </c>
      <c r="D685">
        <v>20.115200000000002</v>
      </c>
      <c r="E685">
        <v>51.132800000000003</v>
      </c>
      <c r="F685">
        <v>30.504000000000001</v>
      </c>
      <c r="G685">
        <v>69.917500000000004</v>
      </c>
      <c r="H685">
        <v>41.872</v>
      </c>
      <c r="I685">
        <v>30.663399999999999</v>
      </c>
      <c r="J685">
        <v>50.113199999999999</v>
      </c>
      <c r="K685">
        <v>551.08069999999998</v>
      </c>
    </row>
    <row r="686" spans="1:11" x14ac:dyDescent="0.5">
      <c r="A686" s="1">
        <v>38980</v>
      </c>
      <c r="B686">
        <v>10.7514</v>
      </c>
      <c r="C686">
        <v>28.742799999999999</v>
      </c>
      <c r="D686">
        <v>20.1877</v>
      </c>
      <c r="E686">
        <v>51.5916</v>
      </c>
      <c r="F686">
        <v>30.795999999999999</v>
      </c>
      <c r="G686">
        <v>69.203199999999995</v>
      </c>
      <c r="H686">
        <v>41.683399999999999</v>
      </c>
      <c r="I686">
        <v>31.028700000000001</v>
      </c>
      <c r="J686">
        <v>50.4955</v>
      </c>
      <c r="K686">
        <v>553.29840000000002</v>
      </c>
    </row>
    <row r="687" spans="1:11" x14ac:dyDescent="0.5">
      <c r="A687" s="1">
        <v>38981</v>
      </c>
      <c r="B687">
        <v>10.664300000000001</v>
      </c>
      <c r="C687">
        <v>29.011199999999999</v>
      </c>
      <c r="D687">
        <v>19.876899999999999</v>
      </c>
      <c r="E687">
        <v>51.143700000000003</v>
      </c>
      <c r="F687">
        <v>30.514800000000001</v>
      </c>
      <c r="G687">
        <v>67.795599999999993</v>
      </c>
      <c r="H687">
        <v>41.332599999999999</v>
      </c>
      <c r="I687">
        <v>30.709099999999999</v>
      </c>
      <c r="J687">
        <v>50.071800000000003</v>
      </c>
      <c r="K687">
        <v>551.63509999999997</v>
      </c>
    </row>
    <row r="688" spans="1:11" x14ac:dyDescent="0.5">
      <c r="A688" s="1">
        <v>38982</v>
      </c>
      <c r="B688">
        <v>10.428599999999999</v>
      </c>
      <c r="C688">
        <v>29.124700000000001</v>
      </c>
      <c r="D688">
        <v>19.752600000000001</v>
      </c>
      <c r="E688">
        <v>51.154600000000002</v>
      </c>
      <c r="F688">
        <v>30.460699999999999</v>
      </c>
      <c r="G688">
        <v>65.936400000000006</v>
      </c>
      <c r="H688">
        <v>40.651800000000001</v>
      </c>
      <c r="I688">
        <v>30.435099999999998</v>
      </c>
      <c r="J688">
        <v>49.8962</v>
      </c>
      <c r="K688">
        <v>548.86310000000003</v>
      </c>
    </row>
    <row r="689" spans="1:11" x14ac:dyDescent="0.5">
      <c r="A689" s="1">
        <v>38985</v>
      </c>
      <c r="B689">
        <v>10.821400000000001</v>
      </c>
      <c r="C689">
        <v>28.876999999999999</v>
      </c>
      <c r="D689">
        <v>20.104800000000001</v>
      </c>
      <c r="E689">
        <v>51.252899999999997</v>
      </c>
      <c r="F689">
        <v>30.6662</v>
      </c>
      <c r="G689">
        <v>67.575000000000003</v>
      </c>
      <c r="H689">
        <v>41.322099999999999</v>
      </c>
      <c r="I689">
        <v>30.766200000000001</v>
      </c>
      <c r="J689">
        <v>50.443800000000003</v>
      </c>
      <c r="K689">
        <v>555.29420000000005</v>
      </c>
    </row>
    <row r="690" spans="1:11" x14ac:dyDescent="0.5">
      <c r="A690" s="1">
        <v>38986</v>
      </c>
      <c r="B690">
        <v>11.0871</v>
      </c>
      <c r="C690">
        <v>29.3416</v>
      </c>
      <c r="D690">
        <v>20.674499999999998</v>
      </c>
      <c r="E690">
        <v>51.241999999999997</v>
      </c>
      <c r="F690">
        <v>30.720300000000002</v>
      </c>
      <c r="G690">
        <v>69.224199999999996</v>
      </c>
      <c r="H690">
        <v>43.369599999999998</v>
      </c>
      <c r="I690">
        <v>31.051600000000001</v>
      </c>
      <c r="J690">
        <v>50.888100000000001</v>
      </c>
      <c r="K690">
        <v>556.95740000000001</v>
      </c>
    </row>
    <row r="691" spans="1:11" x14ac:dyDescent="0.5">
      <c r="A691" s="1">
        <v>38987</v>
      </c>
      <c r="B691">
        <v>10.915699999999999</v>
      </c>
      <c r="C691">
        <v>29.816500000000001</v>
      </c>
      <c r="D691">
        <v>21.119900000000001</v>
      </c>
      <c r="E691">
        <v>51.176499999999997</v>
      </c>
      <c r="F691">
        <v>30.731100000000001</v>
      </c>
      <c r="G691">
        <v>68.993099999999998</v>
      </c>
      <c r="H691">
        <v>44.0137</v>
      </c>
      <c r="I691">
        <v>31.325500000000002</v>
      </c>
      <c r="J691">
        <v>51.1464</v>
      </c>
      <c r="K691">
        <v>554.07449999999994</v>
      </c>
    </row>
    <row r="692" spans="1:11" x14ac:dyDescent="0.5">
      <c r="A692" s="1">
        <v>38988</v>
      </c>
      <c r="B692">
        <v>11.0014</v>
      </c>
      <c r="C692">
        <v>29.424199999999999</v>
      </c>
      <c r="D692">
        <v>21.513500000000001</v>
      </c>
      <c r="E692">
        <v>51.5152</v>
      </c>
      <c r="F692">
        <v>30.612100000000002</v>
      </c>
      <c r="G692">
        <v>69.948999999999998</v>
      </c>
      <c r="H692">
        <v>44.603000000000002</v>
      </c>
      <c r="I692">
        <v>31.279900000000001</v>
      </c>
      <c r="J692">
        <v>51.466700000000003</v>
      </c>
      <c r="K692">
        <v>553.63099999999997</v>
      </c>
    </row>
    <row r="693" spans="1:11" x14ac:dyDescent="0.5">
      <c r="A693" s="1">
        <v>38989</v>
      </c>
      <c r="B693">
        <v>10.9971</v>
      </c>
      <c r="C693">
        <v>29.372499999999999</v>
      </c>
      <c r="D693">
        <v>21.3063</v>
      </c>
      <c r="E693">
        <v>51.307600000000001</v>
      </c>
      <c r="F693">
        <v>30.677099999999999</v>
      </c>
      <c r="G693">
        <v>69.119200000000006</v>
      </c>
      <c r="H693">
        <v>44.145299999999999</v>
      </c>
      <c r="I693">
        <v>31.222799999999999</v>
      </c>
      <c r="J693">
        <v>50.9604</v>
      </c>
      <c r="K693">
        <v>550.74810000000002</v>
      </c>
    </row>
    <row r="694" spans="1:11" x14ac:dyDescent="0.5">
      <c r="A694" s="1">
        <v>38992</v>
      </c>
      <c r="B694">
        <v>10.6943</v>
      </c>
      <c r="C694">
        <v>28.763400000000001</v>
      </c>
      <c r="D694">
        <v>21.171700000000001</v>
      </c>
      <c r="E694">
        <v>51.209200000000003</v>
      </c>
      <c r="F694">
        <v>30.623000000000001</v>
      </c>
      <c r="G694">
        <v>68.656999999999996</v>
      </c>
      <c r="H694">
        <v>44.182099999999998</v>
      </c>
      <c r="I694">
        <v>31.234200000000001</v>
      </c>
      <c r="J694">
        <v>50.051200000000001</v>
      </c>
      <c r="K694">
        <v>548.75220000000002</v>
      </c>
    </row>
    <row r="695" spans="1:11" x14ac:dyDescent="0.5">
      <c r="A695" s="1">
        <v>38993</v>
      </c>
      <c r="B695">
        <v>10.5829</v>
      </c>
      <c r="C695">
        <v>27.4316</v>
      </c>
      <c r="D695">
        <v>21.3063</v>
      </c>
      <c r="E695">
        <v>52.170699999999997</v>
      </c>
      <c r="F695">
        <v>30.731100000000001</v>
      </c>
      <c r="G695">
        <v>68.394400000000005</v>
      </c>
      <c r="H695">
        <v>43.976900000000001</v>
      </c>
      <c r="I695">
        <v>31.2456</v>
      </c>
      <c r="J695">
        <v>51.1051</v>
      </c>
      <c r="K695">
        <v>555.40509999999995</v>
      </c>
    </row>
    <row r="696" spans="1:11" x14ac:dyDescent="0.5">
      <c r="A696" s="1">
        <v>38994</v>
      </c>
      <c r="B696">
        <v>10.768599999999999</v>
      </c>
      <c r="C696">
        <v>27.782599999999999</v>
      </c>
      <c r="D696">
        <v>21.565300000000001</v>
      </c>
      <c r="E696">
        <v>52.258099999999999</v>
      </c>
      <c r="F696">
        <v>30.644600000000001</v>
      </c>
      <c r="G696">
        <v>68.846100000000007</v>
      </c>
      <c r="H696">
        <v>44.923900000000003</v>
      </c>
      <c r="I696">
        <v>31.8963</v>
      </c>
      <c r="J696">
        <v>51.198099999999997</v>
      </c>
      <c r="K696">
        <v>565.82799999999997</v>
      </c>
    </row>
    <row r="697" spans="1:11" x14ac:dyDescent="0.5">
      <c r="A697" s="1">
        <v>38995</v>
      </c>
      <c r="B697">
        <v>10.69</v>
      </c>
      <c r="C697">
        <v>28.5672</v>
      </c>
      <c r="D697">
        <v>21.523900000000001</v>
      </c>
      <c r="E697">
        <v>52.170099999999998</v>
      </c>
      <c r="F697">
        <v>30.276800000000001</v>
      </c>
      <c r="G697">
        <v>71.682299999999998</v>
      </c>
      <c r="H697">
        <v>46.060299999999998</v>
      </c>
      <c r="I697">
        <v>31.8735</v>
      </c>
      <c r="J697">
        <v>50.020200000000003</v>
      </c>
      <c r="K697">
        <v>565.38440000000003</v>
      </c>
    </row>
    <row r="698" spans="1:11" x14ac:dyDescent="0.5">
      <c r="A698" s="1">
        <v>38996</v>
      </c>
      <c r="B698">
        <v>10.6029</v>
      </c>
      <c r="C698">
        <v>28.5776</v>
      </c>
      <c r="D698">
        <v>21.368500000000001</v>
      </c>
      <c r="E698">
        <v>51.564900000000002</v>
      </c>
      <c r="F698">
        <v>30.179500000000001</v>
      </c>
      <c r="G698">
        <v>71.482699999999994</v>
      </c>
      <c r="H698">
        <v>44.871299999999998</v>
      </c>
      <c r="I698">
        <v>31.816400000000002</v>
      </c>
      <c r="J698">
        <v>49.927199999999999</v>
      </c>
      <c r="K698">
        <v>566.04970000000003</v>
      </c>
    </row>
    <row r="699" spans="1:11" x14ac:dyDescent="0.5">
      <c r="A699" s="1">
        <v>38999</v>
      </c>
      <c r="B699">
        <v>10.6614</v>
      </c>
      <c r="C699">
        <v>27.968399999999999</v>
      </c>
      <c r="D699">
        <v>21.3581</v>
      </c>
      <c r="E699">
        <v>51.84</v>
      </c>
      <c r="F699">
        <v>29.908999999999999</v>
      </c>
      <c r="G699">
        <v>72.375600000000006</v>
      </c>
      <c r="H699">
        <v>46.296999999999997</v>
      </c>
      <c r="I699">
        <v>31.645199999999999</v>
      </c>
      <c r="J699">
        <v>49.823799999999999</v>
      </c>
      <c r="K699">
        <v>566.38239999999996</v>
      </c>
    </row>
    <row r="700" spans="1:11" x14ac:dyDescent="0.5">
      <c r="A700" s="1">
        <v>39000</v>
      </c>
      <c r="B700">
        <v>10.5443</v>
      </c>
      <c r="C700">
        <v>28.2988</v>
      </c>
      <c r="D700">
        <v>21.637799999999999</v>
      </c>
      <c r="E700">
        <v>52.302100000000003</v>
      </c>
      <c r="F700">
        <v>29.811699999999998</v>
      </c>
      <c r="G700">
        <v>72.543599999999998</v>
      </c>
      <c r="H700">
        <v>45.876100000000001</v>
      </c>
      <c r="I700">
        <v>31.610900000000001</v>
      </c>
      <c r="J700">
        <v>49.720500000000001</v>
      </c>
      <c r="K700">
        <v>563.49940000000004</v>
      </c>
    </row>
    <row r="701" spans="1:11" x14ac:dyDescent="0.5">
      <c r="A701" s="1">
        <v>39001</v>
      </c>
      <c r="B701">
        <v>10.461399999999999</v>
      </c>
      <c r="C701">
        <v>27.958100000000002</v>
      </c>
      <c r="D701">
        <v>21.637799999999999</v>
      </c>
      <c r="E701">
        <v>52.423200000000001</v>
      </c>
      <c r="F701">
        <v>29.519600000000001</v>
      </c>
      <c r="G701">
        <v>71.766300000000001</v>
      </c>
      <c r="H701">
        <v>45.965600000000002</v>
      </c>
      <c r="I701">
        <v>31.439699999999998</v>
      </c>
      <c r="J701">
        <v>49.916800000000002</v>
      </c>
      <c r="K701">
        <v>558.62070000000006</v>
      </c>
    </row>
    <row r="702" spans="1:11" x14ac:dyDescent="0.5">
      <c r="A702" s="1">
        <v>39002</v>
      </c>
      <c r="B702">
        <v>10.7514</v>
      </c>
      <c r="C702">
        <v>28.649799999999999</v>
      </c>
      <c r="D702">
        <v>22.2593</v>
      </c>
      <c r="E702">
        <v>53.105400000000003</v>
      </c>
      <c r="F702">
        <v>29.908999999999999</v>
      </c>
      <c r="G702">
        <v>72.743200000000002</v>
      </c>
      <c r="H702">
        <v>47.438699999999997</v>
      </c>
      <c r="I702">
        <v>32.216000000000001</v>
      </c>
      <c r="J702">
        <v>49.927199999999999</v>
      </c>
      <c r="K702">
        <v>556.40300000000002</v>
      </c>
    </row>
    <row r="703" spans="1:11" x14ac:dyDescent="0.5">
      <c r="A703" s="1">
        <v>39003</v>
      </c>
      <c r="B703">
        <v>10.7171</v>
      </c>
      <c r="C703">
        <v>29.640999999999998</v>
      </c>
      <c r="D703">
        <v>22.373200000000001</v>
      </c>
      <c r="E703">
        <v>52.995399999999997</v>
      </c>
      <c r="F703">
        <v>29.844100000000001</v>
      </c>
      <c r="G703">
        <v>72.564700000000002</v>
      </c>
      <c r="H703">
        <v>46.770499999999998</v>
      </c>
      <c r="I703">
        <v>32.3872</v>
      </c>
      <c r="J703">
        <v>50.071800000000003</v>
      </c>
      <c r="K703">
        <v>558.62070000000006</v>
      </c>
    </row>
    <row r="704" spans="1:11" x14ac:dyDescent="0.5">
      <c r="A704" s="1">
        <v>39006</v>
      </c>
      <c r="B704">
        <v>10.7714</v>
      </c>
      <c r="C704">
        <v>30.4359</v>
      </c>
      <c r="D704">
        <v>22.383600000000001</v>
      </c>
      <c r="E704">
        <v>52.522199999999998</v>
      </c>
      <c r="F704">
        <v>29.919899999999998</v>
      </c>
      <c r="G704">
        <v>73.457499999999996</v>
      </c>
      <c r="H704">
        <v>47.1967</v>
      </c>
      <c r="I704">
        <v>32.4786</v>
      </c>
      <c r="J704">
        <v>49.927199999999999</v>
      </c>
      <c r="K704">
        <v>556.07039999999995</v>
      </c>
    </row>
    <row r="705" spans="1:11" x14ac:dyDescent="0.5">
      <c r="A705" s="1">
        <v>39007</v>
      </c>
      <c r="B705">
        <v>10.6129</v>
      </c>
      <c r="C705">
        <v>30.281099999999999</v>
      </c>
      <c r="D705">
        <v>21.648199999999999</v>
      </c>
      <c r="E705">
        <v>52.808300000000003</v>
      </c>
      <c r="F705">
        <v>29.9848</v>
      </c>
      <c r="G705">
        <v>73.426000000000002</v>
      </c>
      <c r="H705">
        <v>46.070799999999998</v>
      </c>
      <c r="I705">
        <v>32.467100000000002</v>
      </c>
      <c r="J705">
        <v>49.885800000000003</v>
      </c>
      <c r="K705">
        <v>554.96159999999998</v>
      </c>
    </row>
    <row r="706" spans="1:11" x14ac:dyDescent="0.5">
      <c r="A706" s="1">
        <v>39008</v>
      </c>
      <c r="B706">
        <v>10.6471</v>
      </c>
      <c r="C706">
        <v>29.558399999999999</v>
      </c>
      <c r="D706">
        <v>21.8657</v>
      </c>
      <c r="E706">
        <v>51.95</v>
      </c>
      <c r="F706">
        <v>30.395800000000001</v>
      </c>
      <c r="G706">
        <v>72.564700000000002</v>
      </c>
      <c r="H706">
        <v>46.160200000000003</v>
      </c>
      <c r="I706">
        <v>32.558500000000002</v>
      </c>
      <c r="J706">
        <v>49.958199999999998</v>
      </c>
      <c r="K706">
        <v>556.51390000000004</v>
      </c>
    </row>
    <row r="707" spans="1:11" x14ac:dyDescent="0.5">
      <c r="A707" s="1">
        <v>39009</v>
      </c>
      <c r="B707">
        <v>11.2843</v>
      </c>
      <c r="C707">
        <v>30.332699999999999</v>
      </c>
      <c r="D707">
        <v>21.782800000000002</v>
      </c>
      <c r="E707">
        <v>51.575899999999997</v>
      </c>
      <c r="F707">
        <v>29.941500000000001</v>
      </c>
      <c r="G707">
        <v>72.816800000000001</v>
      </c>
      <c r="H707">
        <v>46.049799999999998</v>
      </c>
      <c r="I707">
        <v>32.295900000000003</v>
      </c>
      <c r="J707">
        <v>50.102800000000002</v>
      </c>
      <c r="K707">
        <v>552.96569999999997</v>
      </c>
    </row>
    <row r="708" spans="1:11" x14ac:dyDescent="0.5">
      <c r="A708" s="1">
        <v>39010</v>
      </c>
      <c r="B708">
        <v>11.4214</v>
      </c>
      <c r="C708">
        <v>29.713200000000001</v>
      </c>
      <c r="D708">
        <v>22.093499999999999</v>
      </c>
      <c r="E708">
        <v>51.850999999999999</v>
      </c>
      <c r="F708">
        <v>29.941500000000001</v>
      </c>
      <c r="G708">
        <v>62.245600000000003</v>
      </c>
      <c r="H708">
        <v>44.524099999999997</v>
      </c>
      <c r="I708">
        <v>32.4557</v>
      </c>
      <c r="J708">
        <v>51.012099999999997</v>
      </c>
      <c r="K708">
        <v>553.40920000000006</v>
      </c>
    </row>
    <row r="709" spans="1:11" x14ac:dyDescent="0.5">
      <c r="A709" s="1">
        <v>39013</v>
      </c>
      <c r="B709">
        <v>11.6371</v>
      </c>
      <c r="C709">
        <v>30.2088</v>
      </c>
      <c r="D709">
        <v>22.2178</v>
      </c>
      <c r="E709">
        <v>52.148099999999999</v>
      </c>
      <c r="F709">
        <v>29.9956</v>
      </c>
      <c r="G709">
        <v>63.743699999999997</v>
      </c>
      <c r="H709">
        <v>45.071199999999997</v>
      </c>
      <c r="I709">
        <v>32.4786</v>
      </c>
      <c r="J709">
        <v>52.985599999999998</v>
      </c>
      <c r="K709">
        <v>561.28179999999998</v>
      </c>
    </row>
    <row r="710" spans="1:11" x14ac:dyDescent="0.5">
      <c r="A710" s="1">
        <v>39014</v>
      </c>
      <c r="B710">
        <v>11.5786</v>
      </c>
      <c r="C710">
        <v>31.84</v>
      </c>
      <c r="D710">
        <v>22.393899999999999</v>
      </c>
      <c r="E710">
        <v>51.872999999999998</v>
      </c>
      <c r="F710">
        <v>29.487200000000001</v>
      </c>
      <c r="G710">
        <v>64.281700000000001</v>
      </c>
      <c r="H710">
        <v>46.012900000000002</v>
      </c>
      <c r="I710">
        <v>32.284500000000001</v>
      </c>
      <c r="J710">
        <v>53.006300000000003</v>
      </c>
      <c r="K710">
        <v>559.61860000000001</v>
      </c>
    </row>
    <row r="711" spans="1:11" x14ac:dyDescent="0.5">
      <c r="A711" s="1">
        <v>39015</v>
      </c>
      <c r="B711">
        <v>11.6686</v>
      </c>
      <c r="C711">
        <v>33.698399999999999</v>
      </c>
      <c r="D711">
        <v>22.497499999999999</v>
      </c>
      <c r="E711">
        <v>52.015999999999998</v>
      </c>
      <c r="F711">
        <v>29.671099999999999</v>
      </c>
      <c r="G711">
        <v>65.315600000000003</v>
      </c>
      <c r="H711">
        <v>46.360199999999999</v>
      </c>
      <c r="I711">
        <v>32.3187</v>
      </c>
      <c r="J711">
        <v>52.5413</v>
      </c>
      <c r="K711">
        <v>564.05380000000002</v>
      </c>
    </row>
    <row r="712" spans="1:11" x14ac:dyDescent="0.5">
      <c r="A712" s="1">
        <v>39016</v>
      </c>
      <c r="B712">
        <v>11.741400000000001</v>
      </c>
      <c r="C712">
        <v>33.450600000000001</v>
      </c>
      <c r="D712">
        <v>22.549299999999999</v>
      </c>
      <c r="E712">
        <v>52.566200000000002</v>
      </c>
      <c r="F712">
        <v>29.508800000000001</v>
      </c>
      <c r="G712">
        <v>65.779799999999994</v>
      </c>
      <c r="H712">
        <v>46.512700000000002</v>
      </c>
      <c r="I712">
        <v>32.364400000000003</v>
      </c>
      <c r="J712">
        <v>53.471299999999999</v>
      </c>
      <c r="K712">
        <v>563.61030000000005</v>
      </c>
    </row>
    <row r="713" spans="1:11" x14ac:dyDescent="0.5">
      <c r="A713" s="1">
        <v>39017</v>
      </c>
      <c r="B713">
        <v>11.4871</v>
      </c>
      <c r="C713">
        <v>33.192500000000003</v>
      </c>
      <c r="D713">
        <v>21.8553</v>
      </c>
      <c r="E713">
        <v>52.037999999999997</v>
      </c>
      <c r="F713">
        <v>29.443899999999999</v>
      </c>
      <c r="G713">
        <v>64.6404</v>
      </c>
      <c r="H713">
        <v>45.770899999999997</v>
      </c>
      <c r="I713">
        <v>32.353000000000002</v>
      </c>
      <c r="J713">
        <v>52.417299999999997</v>
      </c>
      <c r="K713">
        <v>558.39890000000003</v>
      </c>
    </row>
    <row r="714" spans="1:11" x14ac:dyDescent="0.5">
      <c r="A714" s="1">
        <v>39020</v>
      </c>
      <c r="B714">
        <v>11.4886</v>
      </c>
      <c r="C714">
        <v>32.820799999999998</v>
      </c>
      <c r="D714">
        <v>22.021000000000001</v>
      </c>
      <c r="E714">
        <v>52.214100000000002</v>
      </c>
      <c r="F714">
        <v>29.4223</v>
      </c>
      <c r="G714">
        <v>64.102400000000003</v>
      </c>
      <c r="H714">
        <v>45.5657</v>
      </c>
      <c r="I714">
        <v>32.569899999999997</v>
      </c>
      <c r="J714">
        <v>51.177399999999999</v>
      </c>
      <c r="K714">
        <v>555.73770000000002</v>
      </c>
    </row>
    <row r="715" spans="1:11" x14ac:dyDescent="0.5">
      <c r="A715" s="1">
        <v>39021</v>
      </c>
      <c r="B715">
        <v>11.5829</v>
      </c>
      <c r="C715">
        <v>33.399000000000001</v>
      </c>
      <c r="D715">
        <v>22.103899999999999</v>
      </c>
      <c r="E715">
        <v>52.203099999999999</v>
      </c>
      <c r="F715">
        <v>28.827300000000001</v>
      </c>
      <c r="G715">
        <v>64.049599999999998</v>
      </c>
      <c r="H715">
        <v>44.787100000000002</v>
      </c>
      <c r="I715">
        <v>32.775399999999998</v>
      </c>
      <c r="J715">
        <v>50.9191</v>
      </c>
      <c r="K715">
        <v>556.18129999999996</v>
      </c>
    </row>
    <row r="716" spans="1:11" x14ac:dyDescent="0.5">
      <c r="A716" s="1">
        <v>39022</v>
      </c>
      <c r="B716">
        <v>11.3086</v>
      </c>
      <c r="C716">
        <v>32.552399999999999</v>
      </c>
      <c r="D716">
        <v>21.772400000000001</v>
      </c>
      <c r="E716">
        <v>51.6419</v>
      </c>
      <c r="F716">
        <v>28.708400000000001</v>
      </c>
      <c r="G716">
        <v>63.828099999999999</v>
      </c>
      <c r="H716">
        <v>44.624000000000002</v>
      </c>
      <c r="I716">
        <v>32.889499999999998</v>
      </c>
      <c r="J716">
        <v>50.474800000000002</v>
      </c>
      <c r="K716">
        <v>555.40509999999995</v>
      </c>
    </row>
    <row r="717" spans="1:11" x14ac:dyDescent="0.5">
      <c r="A717" s="1">
        <v>39023</v>
      </c>
      <c r="B717">
        <v>11.2829</v>
      </c>
      <c r="C717">
        <v>32.2117</v>
      </c>
      <c r="D717">
        <v>21.420300000000001</v>
      </c>
      <c r="E717">
        <v>51.608899999999998</v>
      </c>
      <c r="F717">
        <v>28.8706</v>
      </c>
      <c r="G717">
        <v>63.891399999999997</v>
      </c>
      <c r="H717">
        <v>44.929200000000002</v>
      </c>
      <c r="I717">
        <v>32.843899999999998</v>
      </c>
      <c r="J717">
        <v>49.8962</v>
      </c>
      <c r="K717">
        <v>556.95740000000001</v>
      </c>
    </row>
    <row r="718" spans="1:11" x14ac:dyDescent="0.5">
      <c r="A718" s="1">
        <v>39024</v>
      </c>
      <c r="B718">
        <v>11.1843</v>
      </c>
      <c r="C718">
        <v>32.810499999999998</v>
      </c>
      <c r="D718">
        <v>21.347799999999999</v>
      </c>
      <c r="E718">
        <v>51.597900000000003</v>
      </c>
      <c r="F718">
        <v>28.719200000000001</v>
      </c>
      <c r="G718">
        <v>63.754199999999997</v>
      </c>
      <c r="H718">
        <v>45.060699999999997</v>
      </c>
      <c r="I718">
        <v>32.798200000000001</v>
      </c>
      <c r="J718">
        <v>49.110900000000001</v>
      </c>
      <c r="K718">
        <v>555.27779999999996</v>
      </c>
    </row>
    <row r="719" spans="1:11" x14ac:dyDescent="0.5">
      <c r="A719" s="1">
        <v>39027</v>
      </c>
      <c r="B719">
        <v>11.3871</v>
      </c>
      <c r="C719">
        <v>33.5745</v>
      </c>
      <c r="D719">
        <v>21.6678</v>
      </c>
      <c r="E719">
        <v>52.434199999999997</v>
      </c>
      <c r="F719">
        <v>29.1951</v>
      </c>
      <c r="G719">
        <v>63.142299999999999</v>
      </c>
      <c r="H719">
        <v>45.113300000000002</v>
      </c>
      <c r="I719">
        <v>32.9238</v>
      </c>
      <c r="J719">
        <v>49.069600000000001</v>
      </c>
      <c r="K719">
        <v>562.33219999999994</v>
      </c>
    </row>
    <row r="720" spans="1:11" x14ac:dyDescent="0.5">
      <c r="A720" s="1">
        <v>39028</v>
      </c>
      <c r="B720">
        <v>11.5014</v>
      </c>
      <c r="C720">
        <v>32.727899999999998</v>
      </c>
      <c r="D720">
        <v>21.6496</v>
      </c>
      <c r="E720">
        <v>52.258099999999999</v>
      </c>
      <c r="F720">
        <v>29.519600000000001</v>
      </c>
      <c r="G720">
        <v>63.216200000000001</v>
      </c>
      <c r="H720">
        <v>44.634500000000003</v>
      </c>
      <c r="I720">
        <v>33.049399999999999</v>
      </c>
      <c r="J720">
        <v>49.234900000000003</v>
      </c>
      <c r="K720">
        <v>565.24350000000004</v>
      </c>
    </row>
    <row r="721" spans="1:11" x14ac:dyDescent="0.5">
      <c r="A721" s="1">
        <v>39029</v>
      </c>
      <c r="B721">
        <v>11.778600000000001</v>
      </c>
      <c r="C721">
        <v>32.903399999999998</v>
      </c>
      <c r="D721">
        <v>21.555900000000001</v>
      </c>
      <c r="E721">
        <v>52.423200000000001</v>
      </c>
      <c r="F721">
        <v>29.054500000000001</v>
      </c>
      <c r="G721">
        <v>63.406100000000002</v>
      </c>
      <c r="H721">
        <v>46.0077</v>
      </c>
      <c r="I721">
        <v>33.083599999999997</v>
      </c>
      <c r="J721">
        <v>48.594299999999997</v>
      </c>
      <c r="K721">
        <v>566.25130000000001</v>
      </c>
    </row>
    <row r="722" spans="1:11" x14ac:dyDescent="0.5">
      <c r="A722" s="1">
        <v>39030</v>
      </c>
      <c r="B722">
        <v>11.9057</v>
      </c>
      <c r="C722">
        <v>33.151200000000003</v>
      </c>
      <c r="D722">
        <v>21.254100000000001</v>
      </c>
      <c r="E722">
        <v>51.982999999999997</v>
      </c>
      <c r="F722">
        <v>28.203199999999999</v>
      </c>
      <c r="G722">
        <v>62.456600000000002</v>
      </c>
      <c r="H722">
        <v>45.560499999999998</v>
      </c>
      <c r="I722">
        <v>33.403300000000002</v>
      </c>
      <c r="J722">
        <v>47.933</v>
      </c>
      <c r="K722">
        <v>566.69920000000002</v>
      </c>
    </row>
    <row r="723" spans="1:11" x14ac:dyDescent="0.5">
      <c r="A723" s="1">
        <v>39031</v>
      </c>
      <c r="B723">
        <v>11.8743</v>
      </c>
      <c r="C723">
        <v>32.820799999999998</v>
      </c>
      <c r="D723">
        <v>21.4206</v>
      </c>
      <c r="E723">
        <v>52.3902</v>
      </c>
      <c r="F723">
        <v>28.061299999999999</v>
      </c>
      <c r="G723">
        <v>62.878599999999999</v>
      </c>
      <c r="H723">
        <v>45.828800000000001</v>
      </c>
      <c r="I723">
        <v>33.380400000000002</v>
      </c>
      <c r="J723">
        <v>48.015599999999999</v>
      </c>
      <c r="K723">
        <v>566.92309999999998</v>
      </c>
    </row>
    <row r="724" spans="1:11" x14ac:dyDescent="0.5">
      <c r="A724" s="1">
        <v>39034</v>
      </c>
      <c r="B724">
        <v>12.05</v>
      </c>
      <c r="C724">
        <v>33.027299999999997</v>
      </c>
      <c r="D724">
        <v>21.857800000000001</v>
      </c>
      <c r="E724">
        <v>52.4452</v>
      </c>
      <c r="F724">
        <v>28.2577</v>
      </c>
      <c r="G724">
        <v>62.794200000000004</v>
      </c>
      <c r="H724">
        <v>46.623199999999997</v>
      </c>
      <c r="I724">
        <v>33.506</v>
      </c>
      <c r="J724">
        <v>47.860599999999998</v>
      </c>
      <c r="K724">
        <v>567.59490000000005</v>
      </c>
    </row>
    <row r="725" spans="1:11" x14ac:dyDescent="0.5">
      <c r="A725" s="1">
        <v>39035</v>
      </c>
      <c r="B725">
        <v>12.142899999999999</v>
      </c>
      <c r="C725">
        <v>33.109900000000003</v>
      </c>
      <c r="D725">
        <v>22.773700000000002</v>
      </c>
      <c r="E725">
        <v>52.544200000000004</v>
      </c>
      <c r="F725">
        <v>28.650700000000001</v>
      </c>
      <c r="G725">
        <v>63.680399999999999</v>
      </c>
      <c r="H725">
        <v>47.270299999999999</v>
      </c>
      <c r="I725">
        <v>33.471800000000002</v>
      </c>
      <c r="J725">
        <v>49.245199999999997</v>
      </c>
      <c r="K725">
        <v>568.26679999999999</v>
      </c>
    </row>
    <row r="726" spans="1:11" x14ac:dyDescent="0.5">
      <c r="A726" s="1">
        <v>39036</v>
      </c>
      <c r="B726">
        <v>12.007099999999999</v>
      </c>
      <c r="C726">
        <v>34.637900000000002</v>
      </c>
      <c r="D726">
        <v>23.2348</v>
      </c>
      <c r="E726">
        <v>52.214100000000002</v>
      </c>
      <c r="F726">
        <v>28.956299999999999</v>
      </c>
      <c r="G726">
        <v>64.830299999999994</v>
      </c>
      <c r="H726">
        <v>46.9283</v>
      </c>
      <c r="I726">
        <v>33.357199999999999</v>
      </c>
      <c r="J726">
        <v>49.265900000000002</v>
      </c>
      <c r="K726">
        <v>565.13149999999996</v>
      </c>
    </row>
    <row r="727" spans="1:11" x14ac:dyDescent="0.5">
      <c r="A727" s="1">
        <v>39037</v>
      </c>
      <c r="B727">
        <v>12.23</v>
      </c>
      <c r="C727">
        <v>33.5642</v>
      </c>
      <c r="D727">
        <v>23.242100000000001</v>
      </c>
      <c r="E727">
        <v>52.654299999999999</v>
      </c>
      <c r="F727">
        <v>29.2073</v>
      </c>
      <c r="G727">
        <v>64.745900000000006</v>
      </c>
      <c r="H727">
        <v>47.0441</v>
      </c>
      <c r="I727">
        <v>33.758099999999999</v>
      </c>
      <c r="J727">
        <v>49.503500000000003</v>
      </c>
      <c r="K727">
        <v>567.25900000000001</v>
      </c>
    </row>
    <row r="728" spans="1:11" x14ac:dyDescent="0.5">
      <c r="A728" s="1">
        <v>39038</v>
      </c>
      <c r="B728">
        <v>12.2643</v>
      </c>
      <c r="C728">
        <v>33.6571</v>
      </c>
      <c r="D728">
        <v>23.002700000000001</v>
      </c>
      <c r="E728">
        <v>52.4452</v>
      </c>
      <c r="F728">
        <v>29.698499999999999</v>
      </c>
      <c r="G728">
        <v>64.292299999999997</v>
      </c>
      <c r="H728">
        <v>47.538600000000002</v>
      </c>
      <c r="I728">
        <v>33.677999999999997</v>
      </c>
      <c r="J728">
        <v>49.079900000000002</v>
      </c>
      <c r="K728">
        <v>568.82669999999996</v>
      </c>
    </row>
    <row r="729" spans="1:11" x14ac:dyDescent="0.5">
      <c r="A729" s="1">
        <v>39041</v>
      </c>
      <c r="B729">
        <v>12.3529</v>
      </c>
      <c r="C729">
        <v>33.378300000000003</v>
      </c>
      <c r="D729">
        <v>23.1797</v>
      </c>
      <c r="E729">
        <v>52.709299999999999</v>
      </c>
      <c r="F729">
        <v>29.523800000000001</v>
      </c>
      <c r="G729">
        <v>64.260599999999997</v>
      </c>
      <c r="H729">
        <v>47.038800000000002</v>
      </c>
      <c r="I729">
        <v>34.239199999999997</v>
      </c>
      <c r="J729">
        <v>49.307200000000002</v>
      </c>
      <c r="K729">
        <v>568.04280000000006</v>
      </c>
    </row>
    <row r="730" spans="1:11" x14ac:dyDescent="0.5">
      <c r="A730" s="1">
        <v>39042</v>
      </c>
      <c r="B730">
        <v>12.6571</v>
      </c>
      <c r="C730">
        <v>33.719000000000001</v>
      </c>
      <c r="D730">
        <v>22.4511</v>
      </c>
      <c r="E730">
        <v>52.544200000000004</v>
      </c>
      <c r="F730">
        <v>29.419599999999999</v>
      </c>
      <c r="G730">
        <v>65.611000000000004</v>
      </c>
      <c r="H730">
        <v>50.1218</v>
      </c>
      <c r="I730">
        <v>34.273600000000002</v>
      </c>
      <c r="J730">
        <v>49.400199999999998</v>
      </c>
      <c r="K730">
        <v>566.69920000000002</v>
      </c>
    </row>
    <row r="731" spans="1:11" x14ac:dyDescent="0.5">
      <c r="A731" s="1">
        <v>39043</v>
      </c>
      <c r="B731">
        <v>12.901400000000001</v>
      </c>
      <c r="C731">
        <v>33.667400000000001</v>
      </c>
      <c r="D731">
        <v>22.617599999999999</v>
      </c>
      <c r="E731">
        <v>52.368200000000002</v>
      </c>
      <c r="F731">
        <v>29.578399999999998</v>
      </c>
      <c r="G731">
        <v>66.244</v>
      </c>
      <c r="H731">
        <v>51.605400000000003</v>
      </c>
      <c r="I731">
        <v>34.273600000000002</v>
      </c>
      <c r="J731">
        <v>49.627499999999998</v>
      </c>
      <c r="K731">
        <v>568.49069999999995</v>
      </c>
    </row>
    <row r="732" spans="1:11" x14ac:dyDescent="0.5">
      <c r="A732" s="1">
        <v>39045</v>
      </c>
      <c r="B732">
        <v>13.09</v>
      </c>
      <c r="C732">
        <v>33.337000000000003</v>
      </c>
      <c r="D732">
        <v>22.471900000000002</v>
      </c>
      <c r="E732">
        <v>52.015999999999998</v>
      </c>
      <c r="F732">
        <v>29.3492</v>
      </c>
      <c r="G732">
        <v>66.328400000000002</v>
      </c>
      <c r="H732">
        <v>51.042499999999997</v>
      </c>
      <c r="I732">
        <v>34.090299999999999</v>
      </c>
      <c r="J732">
        <v>49.493200000000002</v>
      </c>
      <c r="K732">
        <v>563.33989999999994</v>
      </c>
    </row>
    <row r="733" spans="1:11" x14ac:dyDescent="0.5">
      <c r="A733" s="1">
        <v>39048</v>
      </c>
      <c r="B733">
        <v>12.791399999999999</v>
      </c>
      <c r="C733">
        <v>32.913800000000002</v>
      </c>
      <c r="D733">
        <v>21.878599999999999</v>
      </c>
      <c r="E733">
        <v>51.311799999999998</v>
      </c>
      <c r="F733">
        <v>29.436499999999999</v>
      </c>
      <c r="G733">
        <v>65.378900000000002</v>
      </c>
      <c r="H733">
        <v>50.069200000000002</v>
      </c>
      <c r="I733">
        <v>33.769599999999997</v>
      </c>
      <c r="J733">
        <v>48.160299999999999</v>
      </c>
      <c r="K733">
        <v>558.63699999999994</v>
      </c>
    </row>
    <row r="734" spans="1:11" x14ac:dyDescent="0.5">
      <c r="A734" s="1">
        <v>39049</v>
      </c>
      <c r="B734">
        <v>13.1157</v>
      </c>
      <c r="C734">
        <v>33.770699999999998</v>
      </c>
      <c r="D734">
        <v>21.837</v>
      </c>
      <c r="E734">
        <v>50.8386</v>
      </c>
      <c r="F734">
        <v>29.523800000000001</v>
      </c>
      <c r="G734">
        <v>64.988600000000005</v>
      </c>
      <c r="H734">
        <v>49.869300000000003</v>
      </c>
      <c r="I734">
        <v>33.666499999999999</v>
      </c>
      <c r="J734">
        <v>48.263599999999997</v>
      </c>
      <c r="K734">
        <v>554.94190000000003</v>
      </c>
    </row>
    <row r="735" spans="1:11" x14ac:dyDescent="0.5">
      <c r="A735" s="1">
        <v>39050</v>
      </c>
      <c r="B735">
        <v>13.1143</v>
      </c>
      <c r="C735">
        <v>34.808300000000003</v>
      </c>
      <c r="D735">
        <v>22.107600000000001</v>
      </c>
      <c r="E735">
        <v>51.355800000000002</v>
      </c>
      <c r="F735">
        <v>29.5457</v>
      </c>
      <c r="G735">
        <v>65.4739</v>
      </c>
      <c r="H735">
        <v>50.795200000000001</v>
      </c>
      <c r="I735">
        <v>33.872700000000002</v>
      </c>
      <c r="J735">
        <v>48.449599999999997</v>
      </c>
      <c r="K735">
        <v>558.30110000000002</v>
      </c>
    </row>
    <row r="736" spans="1:11" x14ac:dyDescent="0.5">
      <c r="A736" s="1">
        <v>39051</v>
      </c>
      <c r="B736">
        <v>13.0943</v>
      </c>
      <c r="C736">
        <v>34.911700000000003</v>
      </c>
      <c r="D736">
        <v>22.268899999999999</v>
      </c>
      <c r="E736">
        <v>50.926600000000001</v>
      </c>
      <c r="F736">
        <v>30.004100000000001</v>
      </c>
      <c r="G736">
        <v>65.4422</v>
      </c>
      <c r="H736">
        <v>50.505800000000001</v>
      </c>
      <c r="I736">
        <v>33.632100000000001</v>
      </c>
      <c r="J736">
        <v>47.633299999999998</v>
      </c>
      <c r="K736">
        <v>555.27779999999996</v>
      </c>
    </row>
    <row r="737" spans="1:11" x14ac:dyDescent="0.5">
      <c r="A737" s="1">
        <v>39052</v>
      </c>
      <c r="B737">
        <v>13.0457</v>
      </c>
      <c r="C737">
        <v>34.694400000000002</v>
      </c>
      <c r="D737">
        <v>21.7849</v>
      </c>
      <c r="E737">
        <v>50.6295</v>
      </c>
      <c r="F737">
        <v>30.407900000000001</v>
      </c>
      <c r="G737">
        <v>64.555999999999997</v>
      </c>
      <c r="H737">
        <v>49.706200000000003</v>
      </c>
      <c r="I737">
        <v>33.357199999999999</v>
      </c>
      <c r="J737">
        <v>47.395699999999998</v>
      </c>
      <c r="K737">
        <v>552.92639999999994</v>
      </c>
    </row>
    <row r="738" spans="1:11" x14ac:dyDescent="0.5">
      <c r="A738" s="1">
        <v>39055</v>
      </c>
      <c r="B738">
        <v>13.017099999999999</v>
      </c>
      <c r="C738">
        <v>34.456400000000002</v>
      </c>
      <c r="D738">
        <v>22.0868</v>
      </c>
      <c r="E738">
        <v>51.542900000000003</v>
      </c>
      <c r="F738">
        <v>27.177199999999999</v>
      </c>
      <c r="G738">
        <v>64.872500000000002</v>
      </c>
      <c r="H738">
        <v>50.574199999999998</v>
      </c>
      <c r="I738">
        <v>33.597799999999999</v>
      </c>
      <c r="J738">
        <v>47.829700000000003</v>
      </c>
      <c r="K738">
        <v>559.86879999999996</v>
      </c>
    </row>
    <row r="739" spans="1:11" x14ac:dyDescent="0.5">
      <c r="A739" s="1">
        <v>39056</v>
      </c>
      <c r="B739">
        <v>13.038600000000001</v>
      </c>
      <c r="C739">
        <v>34.363300000000002</v>
      </c>
      <c r="D739">
        <v>21.982700000000001</v>
      </c>
      <c r="E739">
        <v>51.939</v>
      </c>
      <c r="F739">
        <v>27.0899</v>
      </c>
      <c r="G739">
        <v>65.568799999999996</v>
      </c>
      <c r="H739">
        <v>50.216500000000003</v>
      </c>
      <c r="I739">
        <v>33.368699999999997</v>
      </c>
      <c r="J739">
        <v>48.026000000000003</v>
      </c>
      <c r="K739">
        <v>565.57939999999996</v>
      </c>
    </row>
    <row r="740" spans="1:11" x14ac:dyDescent="0.5">
      <c r="A740" s="1">
        <v>39057</v>
      </c>
      <c r="B740">
        <v>12.8329</v>
      </c>
      <c r="C740">
        <v>34.321899999999999</v>
      </c>
      <c r="D740">
        <v>21.753699999999998</v>
      </c>
      <c r="E740">
        <v>51.5319</v>
      </c>
      <c r="F740">
        <v>27.068100000000001</v>
      </c>
      <c r="G740">
        <v>66.5184</v>
      </c>
      <c r="H740">
        <v>51.631700000000002</v>
      </c>
      <c r="I740">
        <v>33.208300000000001</v>
      </c>
      <c r="J740">
        <v>48.088000000000001</v>
      </c>
      <c r="K740">
        <v>568.60270000000003</v>
      </c>
    </row>
    <row r="741" spans="1:11" x14ac:dyDescent="0.5">
      <c r="A741" s="1">
        <v>39058</v>
      </c>
      <c r="B741">
        <v>12.4343</v>
      </c>
      <c r="C741">
        <v>34.052900000000001</v>
      </c>
      <c r="D741">
        <v>21.493500000000001</v>
      </c>
      <c r="E741">
        <v>51.311799999999998</v>
      </c>
      <c r="F741">
        <v>27.133500000000002</v>
      </c>
      <c r="G741">
        <v>66.465599999999995</v>
      </c>
      <c r="H741">
        <v>50.842599999999997</v>
      </c>
      <c r="I741">
        <v>33.047899999999998</v>
      </c>
      <c r="J741">
        <v>47.912300000000002</v>
      </c>
      <c r="K741">
        <v>567.81889999999999</v>
      </c>
    </row>
    <row r="742" spans="1:11" x14ac:dyDescent="0.5">
      <c r="A742" s="1">
        <v>39059</v>
      </c>
      <c r="B742">
        <v>12.608599999999999</v>
      </c>
      <c r="C742">
        <v>33.949399999999997</v>
      </c>
      <c r="D742">
        <v>21.524699999999999</v>
      </c>
      <c r="E742">
        <v>51.454799999999999</v>
      </c>
      <c r="F742">
        <v>27.471900000000002</v>
      </c>
      <c r="G742">
        <v>66.887600000000006</v>
      </c>
      <c r="H742">
        <v>51.068800000000003</v>
      </c>
      <c r="I742">
        <v>33.677999999999997</v>
      </c>
      <c r="J742">
        <v>47.891599999999997</v>
      </c>
      <c r="K742">
        <v>580.58389999999997</v>
      </c>
    </row>
    <row r="743" spans="1:11" x14ac:dyDescent="0.5">
      <c r="A743" s="1">
        <v>39062</v>
      </c>
      <c r="B743">
        <v>12.678599999999999</v>
      </c>
      <c r="C743">
        <v>33.732100000000003</v>
      </c>
      <c r="D743">
        <v>21.545500000000001</v>
      </c>
      <c r="E743">
        <v>52.324100000000001</v>
      </c>
      <c r="F743">
        <v>27.450099999999999</v>
      </c>
      <c r="G743">
        <v>66.539500000000004</v>
      </c>
      <c r="H743">
        <v>51.110900000000001</v>
      </c>
      <c r="I743">
        <v>33.838299999999997</v>
      </c>
      <c r="J743">
        <v>47.53</v>
      </c>
      <c r="K743">
        <v>592.11720000000003</v>
      </c>
    </row>
    <row r="744" spans="1:11" x14ac:dyDescent="0.5">
      <c r="A744" s="1">
        <v>39063</v>
      </c>
      <c r="B744">
        <v>12.3057</v>
      </c>
      <c r="C744">
        <v>33.369999999999997</v>
      </c>
      <c r="D744">
        <v>21.576799999999999</v>
      </c>
      <c r="E744">
        <v>52.412199999999999</v>
      </c>
      <c r="F744">
        <v>27.471900000000002</v>
      </c>
      <c r="G744">
        <v>65.706000000000003</v>
      </c>
      <c r="H744">
        <v>49.711399999999998</v>
      </c>
      <c r="I744">
        <v>33.712299999999999</v>
      </c>
      <c r="J744">
        <v>47.168399999999998</v>
      </c>
      <c r="K744">
        <v>585.06280000000004</v>
      </c>
    </row>
    <row r="745" spans="1:11" x14ac:dyDescent="0.5">
      <c r="A745" s="1">
        <v>39064</v>
      </c>
      <c r="B745">
        <v>12.721399999999999</v>
      </c>
      <c r="C745">
        <v>33.856299999999997</v>
      </c>
      <c r="D745">
        <v>21.545500000000001</v>
      </c>
      <c r="E745">
        <v>52.379199999999997</v>
      </c>
      <c r="F745">
        <v>27.712</v>
      </c>
      <c r="G745">
        <v>64.872500000000002</v>
      </c>
      <c r="H745">
        <v>49.821899999999999</v>
      </c>
      <c r="I745">
        <v>33.849800000000002</v>
      </c>
      <c r="J745">
        <v>47.599800000000002</v>
      </c>
      <c r="K745">
        <v>585.84670000000006</v>
      </c>
    </row>
    <row r="746" spans="1:11" x14ac:dyDescent="0.5">
      <c r="A746" s="1">
        <v>39065</v>
      </c>
      <c r="B746">
        <v>12.65</v>
      </c>
      <c r="C746">
        <v>34.373699999999999</v>
      </c>
      <c r="D746">
        <v>21.618400000000001</v>
      </c>
      <c r="E746">
        <v>52.764299999999999</v>
      </c>
      <c r="F746">
        <v>27.897600000000001</v>
      </c>
      <c r="G746">
        <v>65.537199999999999</v>
      </c>
      <c r="H746">
        <v>50.563699999999997</v>
      </c>
      <c r="I746">
        <v>34.445399999999999</v>
      </c>
      <c r="J746">
        <v>48.242699999999999</v>
      </c>
      <c r="K746">
        <v>594.69259999999997</v>
      </c>
    </row>
    <row r="747" spans="1:11" x14ac:dyDescent="0.5">
      <c r="A747" s="1">
        <v>39066</v>
      </c>
      <c r="B747">
        <v>12.5314</v>
      </c>
      <c r="C747">
        <v>34.011499999999998</v>
      </c>
      <c r="D747">
        <v>21.816199999999998</v>
      </c>
      <c r="E747">
        <v>53.1494</v>
      </c>
      <c r="F747">
        <v>27.9849</v>
      </c>
      <c r="G747">
        <v>65.220699999999994</v>
      </c>
      <c r="H747">
        <v>50.2849</v>
      </c>
      <c r="I747">
        <v>34.582900000000002</v>
      </c>
      <c r="J747">
        <v>48.170099999999998</v>
      </c>
      <c r="K747">
        <v>605.44209999999998</v>
      </c>
    </row>
    <row r="748" spans="1:11" x14ac:dyDescent="0.5">
      <c r="A748" s="1">
        <v>39069</v>
      </c>
      <c r="B748">
        <v>12.21</v>
      </c>
      <c r="C748">
        <v>33.049199999999999</v>
      </c>
      <c r="D748">
        <v>21.691199999999998</v>
      </c>
      <c r="E748">
        <v>53.072400000000002</v>
      </c>
      <c r="F748">
        <v>28.192299999999999</v>
      </c>
      <c r="G748">
        <v>65.3262</v>
      </c>
      <c r="H748">
        <v>50.500599999999999</v>
      </c>
      <c r="I748">
        <v>34.239199999999997</v>
      </c>
      <c r="J748">
        <v>48.087200000000003</v>
      </c>
      <c r="K748">
        <v>620.78250000000003</v>
      </c>
    </row>
    <row r="749" spans="1:11" x14ac:dyDescent="0.5">
      <c r="A749" s="1">
        <v>39070</v>
      </c>
      <c r="B749">
        <v>12.33</v>
      </c>
      <c r="C749">
        <v>33.421700000000001</v>
      </c>
      <c r="D749">
        <v>21.503900000000002</v>
      </c>
      <c r="E749">
        <v>53.116399999999999</v>
      </c>
      <c r="F749">
        <v>28.5961</v>
      </c>
      <c r="G749">
        <v>64.904200000000003</v>
      </c>
      <c r="H749">
        <v>51.026699999999998</v>
      </c>
      <c r="I749">
        <v>34.3538</v>
      </c>
      <c r="J749">
        <v>47.796799999999998</v>
      </c>
      <c r="K749">
        <v>618.43100000000004</v>
      </c>
    </row>
    <row r="750" spans="1:11" x14ac:dyDescent="0.5">
      <c r="A750" s="1">
        <v>39071</v>
      </c>
      <c r="B750">
        <v>12.108599999999999</v>
      </c>
      <c r="C750">
        <v>33.069899999999997</v>
      </c>
      <c r="D750">
        <v>21.441400000000002</v>
      </c>
      <c r="E750">
        <v>53.061399999999999</v>
      </c>
      <c r="F750">
        <v>28.606999999999999</v>
      </c>
      <c r="G750">
        <v>64.745900000000006</v>
      </c>
      <c r="H750">
        <v>51.068800000000003</v>
      </c>
      <c r="I750">
        <v>34.468400000000003</v>
      </c>
      <c r="J750">
        <v>47.568600000000004</v>
      </c>
      <c r="K750">
        <v>617.6472</v>
      </c>
    </row>
    <row r="751" spans="1:11" x14ac:dyDescent="0.5">
      <c r="A751" s="1">
        <v>39072</v>
      </c>
      <c r="B751">
        <v>11.8429</v>
      </c>
      <c r="C751">
        <v>32.863</v>
      </c>
      <c r="D751">
        <v>21.202100000000002</v>
      </c>
      <c r="E751">
        <v>53.534599999999998</v>
      </c>
      <c r="F751">
        <v>28.4542</v>
      </c>
      <c r="G751">
        <v>64.155100000000004</v>
      </c>
      <c r="H751">
        <v>50.453200000000002</v>
      </c>
      <c r="I751">
        <v>34.342300000000002</v>
      </c>
      <c r="J751">
        <v>47.402700000000003</v>
      </c>
      <c r="K751">
        <v>613.16830000000004</v>
      </c>
    </row>
    <row r="752" spans="1:11" x14ac:dyDescent="0.5">
      <c r="A752" s="1">
        <v>39073</v>
      </c>
      <c r="B752">
        <v>11.742900000000001</v>
      </c>
      <c r="C752">
        <v>32.552500000000002</v>
      </c>
      <c r="D752">
        <v>20.900200000000002</v>
      </c>
      <c r="E752">
        <v>52.698300000000003</v>
      </c>
      <c r="F752">
        <v>28.345099999999999</v>
      </c>
      <c r="G752">
        <v>63.923000000000002</v>
      </c>
      <c r="H752">
        <v>49.564100000000003</v>
      </c>
      <c r="I752">
        <v>33.9529</v>
      </c>
      <c r="J752">
        <v>47.226399999999998</v>
      </c>
      <c r="K752">
        <v>610.81679999999994</v>
      </c>
    </row>
    <row r="753" spans="1:11" x14ac:dyDescent="0.5">
      <c r="A753" s="1">
        <v>39077</v>
      </c>
      <c r="B753">
        <v>11.644299999999999</v>
      </c>
      <c r="C753">
        <v>32.252499999999998</v>
      </c>
      <c r="D753">
        <v>20.973099999999999</v>
      </c>
      <c r="E753">
        <v>53.160499999999999</v>
      </c>
      <c r="F753">
        <v>28.301400000000001</v>
      </c>
      <c r="G753">
        <v>64.250100000000003</v>
      </c>
      <c r="H753">
        <v>50.347999999999999</v>
      </c>
      <c r="I753">
        <v>34.3538</v>
      </c>
      <c r="J753">
        <v>47.817500000000003</v>
      </c>
      <c r="K753">
        <v>617.19929999999999</v>
      </c>
    </row>
    <row r="754" spans="1:11" x14ac:dyDescent="0.5">
      <c r="A754" s="1">
        <v>39078</v>
      </c>
      <c r="B754">
        <v>11.6457</v>
      </c>
      <c r="C754">
        <v>32.438699999999997</v>
      </c>
      <c r="D754">
        <v>21.2333</v>
      </c>
      <c r="E754">
        <v>53.864699999999999</v>
      </c>
      <c r="F754">
        <v>28.541499999999999</v>
      </c>
      <c r="G754">
        <v>64.851399999999998</v>
      </c>
      <c r="H754">
        <v>50.995100000000001</v>
      </c>
      <c r="I754">
        <v>34.388199999999998</v>
      </c>
      <c r="J754">
        <v>47.869399999999999</v>
      </c>
      <c r="K754">
        <v>631.64390000000003</v>
      </c>
    </row>
    <row r="755" spans="1:11" x14ac:dyDescent="0.5">
      <c r="A755" s="1">
        <v>39079</v>
      </c>
      <c r="B755">
        <v>11.552899999999999</v>
      </c>
      <c r="C755">
        <v>32.345599999999997</v>
      </c>
      <c r="D755">
        <v>21.254100000000001</v>
      </c>
      <c r="E755">
        <v>53.831699999999998</v>
      </c>
      <c r="F755">
        <v>28.4542</v>
      </c>
      <c r="G755">
        <v>64.682599999999994</v>
      </c>
      <c r="H755">
        <v>50.614600000000003</v>
      </c>
      <c r="I755">
        <v>34.342300000000002</v>
      </c>
      <c r="J755">
        <v>47.713799999999999</v>
      </c>
      <c r="K755">
        <v>625.70929999999998</v>
      </c>
    </row>
    <row r="756" spans="1:11" x14ac:dyDescent="0.5">
      <c r="A756" s="1">
        <v>39080</v>
      </c>
      <c r="B756">
        <v>12.12</v>
      </c>
      <c r="C756">
        <v>32.128300000000003</v>
      </c>
      <c r="D756">
        <v>21.077200000000001</v>
      </c>
      <c r="E756">
        <v>53.1494</v>
      </c>
      <c r="F756">
        <v>28.268699999999999</v>
      </c>
      <c r="G756">
        <v>64.703699999999998</v>
      </c>
      <c r="H756">
        <v>50.244599999999998</v>
      </c>
      <c r="I756">
        <v>34.204900000000002</v>
      </c>
      <c r="J756">
        <v>47.890099999999997</v>
      </c>
      <c r="K756">
        <v>623.69380000000001</v>
      </c>
    </row>
    <row r="757" spans="1:11" x14ac:dyDescent="0.5">
      <c r="A757" s="1">
        <v>39085</v>
      </c>
      <c r="B757">
        <v>11.971399999999999</v>
      </c>
      <c r="C757">
        <v>30.907299999999999</v>
      </c>
      <c r="D757">
        <v>21.1812</v>
      </c>
      <c r="E757">
        <v>53.270499999999998</v>
      </c>
      <c r="F757">
        <v>28.694299999999998</v>
      </c>
      <c r="G757">
        <v>64.5244</v>
      </c>
      <c r="H757">
        <v>49.404299999999999</v>
      </c>
      <c r="I757">
        <v>34.204900000000002</v>
      </c>
      <c r="J757">
        <v>49.310899999999997</v>
      </c>
      <c r="K757">
        <v>618.65499999999997</v>
      </c>
    </row>
    <row r="758" spans="1:11" x14ac:dyDescent="0.5">
      <c r="A758" s="1">
        <v>39086</v>
      </c>
      <c r="B758">
        <v>12.2371</v>
      </c>
      <c r="C758">
        <v>30.245100000000001</v>
      </c>
      <c r="D758">
        <v>22.034700000000001</v>
      </c>
      <c r="E758">
        <v>53.403500000000001</v>
      </c>
      <c r="F758">
        <v>28.7925</v>
      </c>
      <c r="G758">
        <v>64.355599999999995</v>
      </c>
      <c r="H758">
        <v>48.717300000000002</v>
      </c>
      <c r="I758">
        <v>34.147599999999997</v>
      </c>
      <c r="J758">
        <v>49.549399999999999</v>
      </c>
      <c r="K758">
        <v>616.52750000000003</v>
      </c>
    </row>
    <row r="759" spans="1:11" x14ac:dyDescent="0.5">
      <c r="A759" s="1">
        <v>39087</v>
      </c>
      <c r="B759">
        <v>12.15</v>
      </c>
      <c r="C759">
        <v>30.007100000000001</v>
      </c>
      <c r="D759">
        <v>21.9619</v>
      </c>
      <c r="E759">
        <v>52.9602</v>
      </c>
      <c r="F759">
        <v>28.705200000000001</v>
      </c>
      <c r="G759">
        <v>63.532699999999998</v>
      </c>
      <c r="H759">
        <v>48.035499999999999</v>
      </c>
      <c r="I759">
        <v>33.9529</v>
      </c>
      <c r="J759">
        <v>49.1449</v>
      </c>
      <c r="K759">
        <v>613.28020000000004</v>
      </c>
    </row>
    <row r="760" spans="1:11" x14ac:dyDescent="0.5">
      <c r="A760" s="1">
        <v>39090</v>
      </c>
      <c r="B760">
        <v>12.21</v>
      </c>
      <c r="C760">
        <v>29.965699999999998</v>
      </c>
      <c r="D760">
        <v>21.868200000000002</v>
      </c>
      <c r="E760">
        <v>53.137500000000003</v>
      </c>
      <c r="F760">
        <v>28.552399999999999</v>
      </c>
      <c r="G760">
        <v>63.606499999999997</v>
      </c>
      <c r="H760">
        <v>48.273299999999999</v>
      </c>
      <c r="I760">
        <v>34.2851</v>
      </c>
      <c r="J760">
        <v>48.740499999999997</v>
      </c>
      <c r="K760">
        <v>616.41549999999995</v>
      </c>
    </row>
    <row r="761" spans="1:11" x14ac:dyDescent="0.5">
      <c r="A761" s="1">
        <v>39091</v>
      </c>
      <c r="B761">
        <v>13.224299999999999</v>
      </c>
      <c r="C761">
        <v>29.707000000000001</v>
      </c>
      <c r="D761">
        <v>21.888999999999999</v>
      </c>
      <c r="E761">
        <v>52.915900000000001</v>
      </c>
      <c r="F761">
        <v>28.563300000000002</v>
      </c>
      <c r="G761">
        <v>63.954700000000003</v>
      </c>
      <c r="H761">
        <v>48.754300000000001</v>
      </c>
      <c r="I761">
        <v>34.319400000000002</v>
      </c>
      <c r="J761">
        <v>49.1449</v>
      </c>
      <c r="K761">
        <v>611.04079999999999</v>
      </c>
    </row>
    <row r="762" spans="1:11" x14ac:dyDescent="0.5">
      <c r="A762" s="1">
        <v>39092</v>
      </c>
      <c r="B762">
        <v>13.857099999999999</v>
      </c>
      <c r="C762">
        <v>29.344899999999999</v>
      </c>
      <c r="D762">
        <v>22.399000000000001</v>
      </c>
      <c r="E762">
        <v>53.303699999999999</v>
      </c>
      <c r="F762">
        <v>28.5961</v>
      </c>
      <c r="G762">
        <v>63.638199999999998</v>
      </c>
      <c r="H762">
        <v>48.955100000000002</v>
      </c>
      <c r="I762">
        <v>33.9758</v>
      </c>
      <c r="J762">
        <v>49.030900000000003</v>
      </c>
      <c r="K762">
        <v>606.11389999999994</v>
      </c>
    </row>
    <row r="763" spans="1:11" x14ac:dyDescent="0.5">
      <c r="A763" s="1">
        <v>39093</v>
      </c>
      <c r="B763">
        <v>13.685700000000001</v>
      </c>
      <c r="C763">
        <v>29.251799999999999</v>
      </c>
      <c r="D763">
        <v>22.8154</v>
      </c>
      <c r="E763">
        <v>53.536499999999997</v>
      </c>
      <c r="F763">
        <v>28.879899999999999</v>
      </c>
      <c r="G763">
        <v>63.300600000000003</v>
      </c>
      <c r="H763">
        <v>50.471899999999998</v>
      </c>
      <c r="I763">
        <v>35.167099999999998</v>
      </c>
      <c r="J763">
        <v>49.362699999999997</v>
      </c>
      <c r="K763">
        <v>606.56179999999995</v>
      </c>
    </row>
    <row r="764" spans="1:11" x14ac:dyDescent="0.5">
      <c r="A764" s="1">
        <v>39094</v>
      </c>
      <c r="B764">
        <v>13.517099999999999</v>
      </c>
      <c r="C764">
        <v>30.1313</v>
      </c>
      <c r="D764">
        <v>23.033899999999999</v>
      </c>
      <c r="E764">
        <v>53.181800000000003</v>
      </c>
      <c r="F764">
        <v>29.0763</v>
      </c>
      <c r="G764">
        <v>63.026299999999999</v>
      </c>
      <c r="H764">
        <v>52.496099999999998</v>
      </c>
      <c r="I764">
        <v>35.751300000000001</v>
      </c>
      <c r="J764">
        <v>49.756799999999998</v>
      </c>
      <c r="K764">
        <v>608.91330000000005</v>
      </c>
    </row>
    <row r="765" spans="1:11" x14ac:dyDescent="0.5">
      <c r="A765" s="1">
        <v>39098</v>
      </c>
      <c r="B765">
        <v>13.8714</v>
      </c>
      <c r="C765">
        <v>29.8002</v>
      </c>
      <c r="D765">
        <v>23.210899999999999</v>
      </c>
      <c r="E765">
        <v>53.625100000000003</v>
      </c>
      <c r="F765">
        <v>29.2182</v>
      </c>
      <c r="G765">
        <v>62.498800000000003</v>
      </c>
      <c r="H765">
        <v>52.374499999999998</v>
      </c>
      <c r="I765">
        <v>35.694000000000003</v>
      </c>
      <c r="J765">
        <v>50.098999999999997</v>
      </c>
      <c r="K765">
        <v>613.28020000000004</v>
      </c>
    </row>
    <row r="766" spans="1:11" x14ac:dyDescent="0.5">
      <c r="A766" s="1">
        <v>39099</v>
      </c>
      <c r="B766">
        <v>13.564299999999999</v>
      </c>
      <c r="C766">
        <v>30.069199999999999</v>
      </c>
      <c r="D766">
        <v>21.8994</v>
      </c>
      <c r="E766">
        <v>53.669400000000003</v>
      </c>
      <c r="F766">
        <v>29.3492</v>
      </c>
      <c r="G766">
        <v>63.205599999999997</v>
      </c>
      <c r="H766">
        <v>52.792000000000002</v>
      </c>
      <c r="I766">
        <v>35.625300000000003</v>
      </c>
      <c r="J766">
        <v>49.984900000000003</v>
      </c>
      <c r="K766">
        <v>609.02520000000004</v>
      </c>
    </row>
    <row r="767" spans="1:11" x14ac:dyDescent="0.5">
      <c r="A767" s="1">
        <v>39100</v>
      </c>
      <c r="B767">
        <v>12.724299999999999</v>
      </c>
      <c r="C767">
        <v>29.624300000000002</v>
      </c>
      <c r="D767">
        <v>21.493500000000001</v>
      </c>
      <c r="E767">
        <v>53.359099999999998</v>
      </c>
      <c r="F767">
        <v>29.654800000000002</v>
      </c>
      <c r="G767">
        <v>63.511600000000001</v>
      </c>
      <c r="H767">
        <v>52.934699999999999</v>
      </c>
      <c r="I767">
        <v>35.510800000000003</v>
      </c>
      <c r="J767">
        <v>50.182000000000002</v>
      </c>
      <c r="K767">
        <v>609.02520000000004</v>
      </c>
    </row>
    <row r="768" spans="1:11" x14ac:dyDescent="0.5">
      <c r="A768" s="1">
        <v>39101</v>
      </c>
      <c r="B768">
        <v>12.642900000000001</v>
      </c>
      <c r="C768">
        <v>30.39</v>
      </c>
      <c r="D768">
        <v>21.670400000000001</v>
      </c>
      <c r="E768">
        <v>54.0351</v>
      </c>
      <c r="F768">
        <v>29.709399999999999</v>
      </c>
      <c r="G768">
        <v>62.949599999999997</v>
      </c>
      <c r="H768">
        <v>52.1631</v>
      </c>
      <c r="I768">
        <v>35.636800000000001</v>
      </c>
      <c r="J768">
        <v>50.098999999999997</v>
      </c>
      <c r="K768">
        <v>610.25689999999997</v>
      </c>
    </row>
    <row r="769" spans="1:11" x14ac:dyDescent="0.5">
      <c r="A769" s="1">
        <v>39104</v>
      </c>
      <c r="B769">
        <v>12.3986</v>
      </c>
      <c r="C769">
        <v>30.338200000000001</v>
      </c>
      <c r="D769">
        <v>21.639199999999999</v>
      </c>
      <c r="E769">
        <v>55.032499999999999</v>
      </c>
      <c r="F769">
        <v>29.4147</v>
      </c>
      <c r="G769">
        <v>61.677300000000002</v>
      </c>
      <c r="H769">
        <v>51.195999999999998</v>
      </c>
      <c r="I769">
        <v>35.19</v>
      </c>
      <c r="J769">
        <v>49.735999999999997</v>
      </c>
      <c r="K769">
        <v>612.27250000000004</v>
      </c>
    </row>
    <row r="770" spans="1:11" x14ac:dyDescent="0.5">
      <c r="A770" s="1">
        <v>39105</v>
      </c>
      <c r="B770">
        <v>12.242900000000001</v>
      </c>
      <c r="C770">
        <v>30.762499999999999</v>
      </c>
      <c r="D770">
        <v>21.389399999999998</v>
      </c>
      <c r="E770">
        <v>55.2209</v>
      </c>
      <c r="F770">
        <v>28.781600000000001</v>
      </c>
      <c r="G770">
        <v>63.1511</v>
      </c>
      <c r="H770">
        <v>52.6282</v>
      </c>
      <c r="I770">
        <v>35.212899999999998</v>
      </c>
      <c r="J770">
        <v>49.580500000000001</v>
      </c>
      <c r="K770">
        <v>610.14499999999998</v>
      </c>
    </row>
    <row r="771" spans="1:11" x14ac:dyDescent="0.5">
      <c r="A771" s="1">
        <v>39106</v>
      </c>
      <c r="B771">
        <v>12.3857</v>
      </c>
      <c r="C771">
        <v>31.197099999999999</v>
      </c>
      <c r="D771">
        <v>21.691199999999998</v>
      </c>
      <c r="E771">
        <v>55.808199999999999</v>
      </c>
      <c r="F771">
        <v>29.2728</v>
      </c>
      <c r="G771">
        <v>63.331299999999999</v>
      </c>
      <c r="H771">
        <v>52.305799999999998</v>
      </c>
      <c r="I771">
        <v>35.613900000000001</v>
      </c>
      <c r="J771">
        <v>50.4101</v>
      </c>
      <c r="K771">
        <v>613.95209999999997</v>
      </c>
    </row>
    <row r="772" spans="1:11" x14ac:dyDescent="0.5">
      <c r="A772" s="1">
        <v>39107</v>
      </c>
      <c r="B772">
        <v>12.321400000000001</v>
      </c>
      <c r="C772">
        <v>30.7728</v>
      </c>
      <c r="D772">
        <v>21.441400000000002</v>
      </c>
      <c r="E772">
        <v>55.642000000000003</v>
      </c>
      <c r="F772">
        <v>28.770700000000001</v>
      </c>
      <c r="G772">
        <v>63.225299999999997</v>
      </c>
      <c r="H772">
        <v>51.354500000000002</v>
      </c>
      <c r="I772">
        <v>34.880699999999997</v>
      </c>
      <c r="J772">
        <v>49.933100000000003</v>
      </c>
      <c r="K772">
        <v>603.87440000000004</v>
      </c>
    </row>
    <row r="773" spans="1:11" x14ac:dyDescent="0.5">
      <c r="A773" s="1">
        <v>39108</v>
      </c>
      <c r="B773">
        <v>12.197100000000001</v>
      </c>
      <c r="C773">
        <v>30.162299999999998</v>
      </c>
      <c r="D773">
        <v>21.368600000000001</v>
      </c>
      <c r="E773">
        <v>55.076799999999999</v>
      </c>
      <c r="F773">
        <v>28.694299999999998</v>
      </c>
      <c r="G773">
        <v>64.773300000000006</v>
      </c>
      <c r="H773">
        <v>51.946399999999997</v>
      </c>
      <c r="I773">
        <v>35.052599999999998</v>
      </c>
      <c r="J773">
        <v>49.435299999999998</v>
      </c>
      <c r="K773">
        <v>612.16049999999996</v>
      </c>
    </row>
    <row r="774" spans="1:11" x14ac:dyDescent="0.5">
      <c r="A774" s="1">
        <v>39111</v>
      </c>
      <c r="B774">
        <v>12.277100000000001</v>
      </c>
      <c r="C774">
        <v>29.758800000000001</v>
      </c>
      <c r="D774">
        <v>21.743300000000001</v>
      </c>
      <c r="E774">
        <v>54.822000000000003</v>
      </c>
      <c r="F774">
        <v>28.443300000000001</v>
      </c>
      <c r="G774">
        <v>65.420100000000005</v>
      </c>
      <c r="H774">
        <v>52.078499999999998</v>
      </c>
      <c r="I774">
        <v>34.9724</v>
      </c>
      <c r="J774">
        <v>49.393799999999999</v>
      </c>
      <c r="K774">
        <v>605.33010000000002</v>
      </c>
    </row>
    <row r="775" spans="1:11" x14ac:dyDescent="0.5">
      <c r="A775" s="1">
        <v>39112</v>
      </c>
      <c r="B775">
        <v>12.221399999999999</v>
      </c>
      <c r="C775">
        <v>30.338200000000001</v>
      </c>
      <c r="D775">
        <v>21.7849</v>
      </c>
      <c r="E775">
        <v>55.608800000000002</v>
      </c>
      <c r="F775">
        <v>28.486899999999999</v>
      </c>
      <c r="G775">
        <v>66.671199999999999</v>
      </c>
      <c r="H775">
        <v>52.807899999999997</v>
      </c>
      <c r="I775">
        <v>34.915100000000002</v>
      </c>
      <c r="J775">
        <v>49.030900000000003</v>
      </c>
      <c r="K775">
        <v>607.68150000000003</v>
      </c>
    </row>
    <row r="776" spans="1:11" x14ac:dyDescent="0.5">
      <c r="A776" s="1">
        <v>39113</v>
      </c>
      <c r="B776">
        <v>12.2471</v>
      </c>
      <c r="C776">
        <v>30.565899999999999</v>
      </c>
      <c r="D776">
        <v>21.816199999999998</v>
      </c>
      <c r="E776">
        <v>56.439900000000002</v>
      </c>
      <c r="F776">
        <v>28.639700000000001</v>
      </c>
      <c r="G776">
        <v>67.933000000000007</v>
      </c>
      <c r="H776">
        <v>52.998100000000001</v>
      </c>
      <c r="I776">
        <v>35.3504</v>
      </c>
      <c r="J776">
        <v>49.456000000000003</v>
      </c>
      <c r="K776">
        <v>617.31129999999996</v>
      </c>
    </row>
    <row r="777" spans="1:11" x14ac:dyDescent="0.5">
      <c r="A777" s="1">
        <v>39114</v>
      </c>
      <c r="B777">
        <v>12.105700000000001</v>
      </c>
      <c r="C777">
        <v>30.648599999999998</v>
      </c>
      <c r="D777">
        <v>21.972300000000001</v>
      </c>
      <c r="E777">
        <v>56.7502</v>
      </c>
      <c r="F777">
        <v>29.054500000000001</v>
      </c>
      <c r="G777">
        <v>68.908500000000004</v>
      </c>
      <c r="H777">
        <v>54.446199999999997</v>
      </c>
      <c r="I777">
        <v>35.006700000000002</v>
      </c>
      <c r="J777">
        <v>49.549399999999999</v>
      </c>
      <c r="K777">
        <v>618.87890000000004</v>
      </c>
    </row>
    <row r="778" spans="1:11" x14ac:dyDescent="0.5">
      <c r="A778" s="1">
        <v>39115</v>
      </c>
      <c r="B778">
        <v>12.107100000000001</v>
      </c>
      <c r="C778">
        <v>30.783200000000001</v>
      </c>
      <c r="D778">
        <v>22.097200000000001</v>
      </c>
      <c r="E778">
        <v>56.439900000000002</v>
      </c>
      <c r="F778">
        <v>29.251000000000001</v>
      </c>
      <c r="G778">
        <v>69.184100000000001</v>
      </c>
      <c r="H778">
        <v>55.138599999999997</v>
      </c>
      <c r="I778">
        <v>34.582900000000002</v>
      </c>
      <c r="J778">
        <v>49.860500000000002</v>
      </c>
      <c r="K778">
        <v>618.0874</v>
      </c>
    </row>
    <row r="779" spans="1:11" x14ac:dyDescent="0.5">
      <c r="A779" s="1">
        <v>39118</v>
      </c>
      <c r="B779">
        <v>11.991400000000001</v>
      </c>
      <c r="C779">
        <v>30.855599999999999</v>
      </c>
      <c r="D779">
        <v>22.266300000000001</v>
      </c>
      <c r="E779">
        <v>56.473199999999999</v>
      </c>
      <c r="F779">
        <v>29.3383</v>
      </c>
      <c r="G779">
        <v>68.378299999999996</v>
      </c>
      <c r="H779">
        <v>55.022300000000001</v>
      </c>
      <c r="I779">
        <v>33.918500000000002</v>
      </c>
      <c r="J779">
        <v>50.316800000000001</v>
      </c>
      <c r="K779">
        <v>619.10509999999999</v>
      </c>
    </row>
    <row r="780" spans="1:11" x14ac:dyDescent="0.5">
      <c r="A780" s="1">
        <v>39119</v>
      </c>
      <c r="B780">
        <v>12.0214</v>
      </c>
      <c r="C780">
        <v>30.928000000000001</v>
      </c>
      <c r="D780">
        <v>22.297699999999999</v>
      </c>
      <c r="E780">
        <v>56.517499999999998</v>
      </c>
      <c r="F780">
        <v>29.2837</v>
      </c>
      <c r="G780">
        <v>68.304100000000005</v>
      </c>
      <c r="H780">
        <v>55.3553</v>
      </c>
      <c r="I780">
        <v>33.804000000000002</v>
      </c>
      <c r="J780">
        <v>50.378999999999998</v>
      </c>
      <c r="K780">
        <v>621.36670000000004</v>
      </c>
    </row>
    <row r="781" spans="1:11" x14ac:dyDescent="0.5">
      <c r="A781" s="1">
        <v>39120</v>
      </c>
      <c r="B781">
        <v>12.3071</v>
      </c>
      <c r="C781">
        <v>30.6693</v>
      </c>
      <c r="D781">
        <v>22.507000000000001</v>
      </c>
      <c r="E781">
        <v>56.7502</v>
      </c>
      <c r="F781">
        <v>29.261900000000001</v>
      </c>
      <c r="G781">
        <v>69.597700000000003</v>
      </c>
      <c r="H781">
        <v>54.6999</v>
      </c>
      <c r="I781">
        <v>33.643599999999999</v>
      </c>
      <c r="J781">
        <v>50.378999999999998</v>
      </c>
      <c r="K781">
        <v>621.36670000000004</v>
      </c>
    </row>
    <row r="782" spans="1:11" x14ac:dyDescent="0.5">
      <c r="A782" s="1">
        <v>39121</v>
      </c>
      <c r="B782">
        <v>12.311400000000001</v>
      </c>
      <c r="C782">
        <v>30.752099999999999</v>
      </c>
      <c r="D782">
        <v>22.35</v>
      </c>
      <c r="E782">
        <v>56.439900000000002</v>
      </c>
      <c r="F782">
        <v>29.1736</v>
      </c>
      <c r="G782">
        <v>69.587100000000007</v>
      </c>
      <c r="H782">
        <v>54.382800000000003</v>
      </c>
      <c r="I782">
        <v>33.517600000000002</v>
      </c>
      <c r="J782">
        <v>50.098999999999997</v>
      </c>
      <c r="K782">
        <v>615.59960000000001</v>
      </c>
    </row>
    <row r="783" spans="1:11" x14ac:dyDescent="0.5">
      <c r="A783" s="1">
        <v>39122</v>
      </c>
      <c r="B783">
        <v>11.8957</v>
      </c>
      <c r="C783">
        <v>30.948699999999999</v>
      </c>
      <c r="D783">
        <v>22.0047</v>
      </c>
      <c r="E783">
        <v>55.874699999999997</v>
      </c>
      <c r="F783">
        <v>29.107399999999998</v>
      </c>
      <c r="G783">
        <v>68.706999999999994</v>
      </c>
      <c r="H783">
        <v>54.3247</v>
      </c>
      <c r="I783">
        <v>33.196800000000003</v>
      </c>
      <c r="J783">
        <v>49.746400000000001</v>
      </c>
      <c r="K783">
        <v>603.83950000000004</v>
      </c>
    </row>
    <row r="784" spans="1:11" x14ac:dyDescent="0.5">
      <c r="A784" s="1">
        <v>39125</v>
      </c>
      <c r="B784">
        <v>12.1257</v>
      </c>
      <c r="C784">
        <v>30.762499999999999</v>
      </c>
      <c r="D784">
        <v>21.764099999999999</v>
      </c>
      <c r="E784">
        <v>55.896900000000002</v>
      </c>
      <c r="F784">
        <v>28.930900000000001</v>
      </c>
      <c r="G784">
        <v>68.495000000000005</v>
      </c>
      <c r="H784">
        <v>54.551900000000003</v>
      </c>
      <c r="I784">
        <v>33.151000000000003</v>
      </c>
      <c r="J784">
        <v>49.507899999999999</v>
      </c>
      <c r="K784">
        <v>604.17870000000005</v>
      </c>
    </row>
    <row r="785" spans="1:11" x14ac:dyDescent="0.5">
      <c r="A785" s="1">
        <v>39126</v>
      </c>
      <c r="B785">
        <v>12.1</v>
      </c>
      <c r="C785">
        <v>31.714400000000001</v>
      </c>
      <c r="D785">
        <v>21.8687</v>
      </c>
      <c r="E785">
        <v>56.4621</v>
      </c>
      <c r="F785">
        <v>29.118400000000001</v>
      </c>
      <c r="G785">
        <v>68.632800000000003</v>
      </c>
      <c r="H785">
        <v>54.261299999999999</v>
      </c>
      <c r="I785">
        <v>33.368699999999997</v>
      </c>
      <c r="J785">
        <v>49.756799999999998</v>
      </c>
      <c r="K785">
        <v>607.34490000000005</v>
      </c>
    </row>
    <row r="786" spans="1:11" x14ac:dyDescent="0.5">
      <c r="A786" s="1">
        <v>39127</v>
      </c>
      <c r="B786">
        <v>12.185700000000001</v>
      </c>
      <c r="C786">
        <v>31.766200000000001</v>
      </c>
      <c r="D786">
        <v>22.119800000000001</v>
      </c>
      <c r="E786">
        <v>56.982900000000001</v>
      </c>
      <c r="F786">
        <v>29.328099999999999</v>
      </c>
      <c r="G786">
        <v>70.149000000000001</v>
      </c>
      <c r="H786">
        <v>59.144599999999997</v>
      </c>
      <c r="I786">
        <v>33.793999999999997</v>
      </c>
      <c r="J786">
        <v>49.642699999999998</v>
      </c>
      <c r="K786">
        <v>612.65959999999995</v>
      </c>
    </row>
    <row r="787" spans="1:11" x14ac:dyDescent="0.5">
      <c r="A787" s="1">
        <v>39128</v>
      </c>
      <c r="B787">
        <v>12.1729</v>
      </c>
      <c r="C787">
        <v>31.434999999999999</v>
      </c>
      <c r="D787">
        <v>22.297699999999999</v>
      </c>
      <c r="E787">
        <v>56.7502</v>
      </c>
      <c r="F787">
        <v>29.2729</v>
      </c>
      <c r="G787">
        <v>71.697000000000003</v>
      </c>
      <c r="H787">
        <v>59.9955</v>
      </c>
      <c r="I787">
        <v>33.862900000000003</v>
      </c>
      <c r="J787">
        <v>50.150799999999997</v>
      </c>
      <c r="K787">
        <v>612.99879999999996</v>
      </c>
    </row>
    <row r="788" spans="1:11" x14ac:dyDescent="0.5">
      <c r="A788" s="1">
        <v>39129</v>
      </c>
      <c r="B788">
        <v>12.118600000000001</v>
      </c>
      <c r="C788">
        <v>31.093599999999999</v>
      </c>
      <c r="D788">
        <v>22.213999999999999</v>
      </c>
      <c r="E788">
        <v>56.794499999999999</v>
      </c>
      <c r="F788">
        <v>29.019100000000002</v>
      </c>
      <c r="G788">
        <v>71.750100000000003</v>
      </c>
      <c r="H788">
        <v>60.212200000000003</v>
      </c>
      <c r="I788">
        <v>33.035299999999999</v>
      </c>
      <c r="J788">
        <v>50.275300000000001</v>
      </c>
      <c r="K788">
        <v>611.755</v>
      </c>
    </row>
    <row r="789" spans="1:11" x14ac:dyDescent="0.5">
      <c r="A789" s="1">
        <v>39133</v>
      </c>
      <c r="B789">
        <v>12.2714</v>
      </c>
      <c r="C789">
        <v>31.083200000000001</v>
      </c>
      <c r="D789">
        <v>22.1617</v>
      </c>
      <c r="E789">
        <v>57.215600000000002</v>
      </c>
      <c r="F789">
        <v>29.019100000000002</v>
      </c>
      <c r="G789">
        <v>72.025700000000001</v>
      </c>
      <c r="H789">
        <v>59.905700000000003</v>
      </c>
      <c r="I789">
        <v>33.138800000000003</v>
      </c>
      <c r="J789">
        <v>52.121200000000002</v>
      </c>
      <c r="K789">
        <v>612.77269999999999</v>
      </c>
    </row>
    <row r="790" spans="1:11" x14ac:dyDescent="0.5">
      <c r="A790" s="1">
        <v>39134</v>
      </c>
      <c r="B790">
        <v>12.742900000000001</v>
      </c>
      <c r="C790">
        <v>31.321200000000001</v>
      </c>
      <c r="D790">
        <v>21.847799999999999</v>
      </c>
      <c r="E790">
        <v>57.2378</v>
      </c>
      <c r="F790">
        <v>28.7653</v>
      </c>
      <c r="G790">
        <v>72.322599999999994</v>
      </c>
      <c r="H790">
        <v>61.279800000000002</v>
      </c>
      <c r="I790">
        <v>33.736499999999999</v>
      </c>
      <c r="J790">
        <v>51.820500000000003</v>
      </c>
      <c r="K790">
        <v>607.79719999999998</v>
      </c>
    </row>
    <row r="791" spans="1:11" x14ac:dyDescent="0.5">
      <c r="A791" s="1">
        <v>39135</v>
      </c>
      <c r="B791">
        <v>12.787100000000001</v>
      </c>
      <c r="C791">
        <v>32.604300000000002</v>
      </c>
      <c r="D791">
        <v>21.9419</v>
      </c>
      <c r="E791">
        <v>57.226700000000001</v>
      </c>
      <c r="F791">
        <v>28.544699999999999</v>
      </c>
      <c r="G791">
        <v>71.866699999999994</v>
      </c>
      <c r="H791">
        <v>59.752400000000002</v>
      </c>
      <c r="I791">
        <v>33.782499999999999</v>
      </c>
      <c r="J791">
        <v>51.530099999999997</v>
      </c>
      <c r="K791">
        <v>605.98800000000006</v>
      </c>
    </row>
    <row r="792" spans="1:11" x14ac:dyDescent="0.5">
      <c r="A792" s="1">
        <v>39136</v>
      </c>
      <c r="B792">
        <v>12.724299999999999</v>
      </c>
      <c r="C792">
        <v>32.645699999999998</v>
      </c>
      <c r="D792">
        <v>21.722200000000001</v>
      </c>
      <c r="E792">
        <v>56.550699999999999</v>
      </c>
      <c r="F792">
        <v>28.268799999999999</v>
      </c>
      <c r="G792">
        <v>71.315299999999993</v>
      </c>
      <c r="H792">
        <v>59.895099999999999</v>
      </c>
      <c r="I792">
        <v>33.219200000000001</v>
      </c>
      <c r="J792">
        <v>51.405700000000003</v>
      </c>
      <c r="K792">
        <v>608.02340000000004</v>
      </c>
    </row>
    <row r="793" spans="1:11" x14ac:dyDescent="0.5">
      <c r="A793" s="1">
        <v>39139</v>
      </c>
      <c r="B793">
        <v>12.664300000000001</v>
      </c>
      <c r="C793">
        <v>33.007800000000003</v>
      </c>
      <c r="D793">
        <v>21.816400000000002</v>
      </c>
      <c r="E793">
        <v>56.306899999999999</v>
      </c>
      <c r="F793">
        <v>28.511600000000001</v>
      </c>
      <c r="G793">
        <v>71.315299999999993</v>
      </c>
      <c r="H793">
        <v>59.831699999999998</v>
      </c>
      <c r="I793">
        <v>33.4146</v>
      </c>
      <c r="J793">
        <v>51.830799999999996</v>
      </c>
      <c r="K793">
        <v>595.69780000000003</v>
      </c>
    </row>
    <row r="794" spans="1:11" x14ac:dyDescent="0.5">
      <c r="A794" s="1">
        <v>39140</v>
      </c>
      <c r="B794">
        <v>11.99</v>
      </c>
      <c r="C794">
        <v>31.8748</v>
      </c>
      <c r="D794">
        <v>20.958400000000001</v>
      </c>
      <c r="E794">
        <v>54.544899999999998</v>
      </c>
      <c r="F794">
        <v>27.7392</v>
      </c>
      <c r="G794">
        <v>68.738799999999998</v>
      </c>
      <c r="H794">
        <v>57.236699999999999</v>
      </c>
      <c r="I794">
        <v>32.035299999999999</v>
      </c>
      <c r="J794">
        <v>49.984900000000003</v>
      </c>
      <c r="K794">
        <v>572.17750000000001</v>
      </c>
    </row>
    <row r="795" spans="1:11" x14ac:dyDescent="0.5">
      <c r="A795" s="1">
        <v>39141</v>
      </c>
      <c r="B795">
        <v>12.0871</v>
      </c>
      <c r="C795">
        <v>32.071899999999999</v>
      </c>
      <c r="D795">
        <v>20.7805</v>
      </c>
      <c r="E795">
        <v>54.7333</v>
      </c>
      <c r="F795">
        <v>27.540600000000001</v>
      </c>
      <c r="G795">
        <v>68.314700000000002</v>
      </c>
      <c r="H795">
        <v>57.231400000000001</v>
      </c>
      <c r="I795">
        <v>32.380099999999999</v>
      </c>
      <c r="J795">
        <v>50.098999999999997</v>
      </c>
      <c r="K795">
        <v>569.57669999999996</v>
      </c>
    </row>
    <row r="796" spans="1:11" x14ac:dyDescent="0.5">
      <c r="A796" s="1">
        <v>39142</v>
      </c>
      <c r="B796">
        <v>12.437099999999999</v>
      </c>
      <c r="C796">
        <v>32.5075</v>
      </c>
      <c r="D796">
        <v>20.498000000000001</v>
      </c>
      <c r="E796">
        <v>54.5227</v>
      </c>
      <c r="F796">
        <v>27.628900000000002</v>
      </c>
      <c r="G796">
        <v>67.752700000000004</v>
      </c>
      <c r="H796">
        <v>57.194400000000002</v>
      </c>
      <c r="I796">
        <v>32.288200000000003</v>
      </c>
      <c r="J796">
        <v>49.663400000000003</v>
      </c>
      <c r="K796">
        <v>577.60530000000006</v>
      </c>
    </row>
    <row r="797" spans="1:11" x14ac:dyDescent="0.5">
      <c r="A797" s="1">
        <v>39143</v>
      </c>
      <c r="B797">
        <v>12.2014</v>
      </c>
      <c r="C797">
        <v>32.134099999999997</v>
      </c>
      <c r="D797">
        <v>20.110800000000001</v>
      </c>
      <c r="E797">
        <v>53.403500000000001</v>
      </c>
      <c r="F797">
        <v>27.353000000000002</v>
      </c>
      <c r="G797">
        <v>66.840900000000005</v>
      </c>
      <c r="H797">
        <v>55.582500000000003</v>
      </c>
      <c r="I797">
        <v>31.908899999999999</v>
      </c>
      <c r="J797">
        <v>49.580500000000001</v>
      </c>
      <c r="K797">
        <v>565.05349999999999</v>
      </c>
    </row>
    <row r="798" spans="1:11" x14ac:dyDescent="0.5">
      <c r="A798" s="1">
        <v>39146</v>
      </c>
      <c r="B798">
        <v>12.3314</v>
      </c>
      <c r="C798">
        <v>31.408000000000001</v>
      </c>
      <c r="D798">
        <v>19.995699999999999</v>
      </c>
      <c r="E798">
        <v>52.683199999999999</v>
      </c>
      <c r="F798">
        <v>27.253699999999998</v>
      </c>
      <c r="G798">
        <v>66.978700000000003</v>
      </c>
      <c r="H798">
        <v>55.069899999999997</v>
      </c>
      <c r="I798">
        <v>31.6675</v>
      </c>
      <c r="J798">
        <v>49.227899999999998</v>
      </c>
      <c r="K798">
        <v>556.91189999999995</v>
      </c>
    </row>
    <row r="799" spans="1:11" x14ac:dyDescent="0.5">
      <c r="A799" s="1">
        <v>39147</v>
      </c>
      <c r="B799">
        <v>12.598599999999999</v>
      </c>
      <c r="C799">
        <v>32.123699999999999</v>
      </c>
      <c r="D799">
        <v>20.299199999999999</v>
      </c>
      <c r="E799">
        <v>53.769199999999998</v>
      </c>
      <c r="F799">
        <v>27.7944</v>
      </c>
      <c r="G799">
        <v>67.4559</v>
      </c>
      <c r="H799">
        <v>56.570799999999998</v>
      </c>
      <c r="I799">
        <v>31.9893</v>
      </c>
      <c r="J799">
        <v>49.819000000000003</v>
      </c>
      <c r="K799">
        <v>571.95129999999995</v>
      </c>
    </row>
    <row r="800" spans="1:11" x14ac:dyDescent="0.5">
      <c r="A800" s="1">
        <v>39148</v>
      </c>
      <c r="B800">
        <v>12.5314</v>
      </c>
      <c r="C800">
        <v>32.621600000000001</v>
      </c>
      <c r="D800">
        <v>20.0062</v>
      </c>
      <c r="E800">
        <v>53.591900000000003</v>
      </c>
      <c r="F800">
        <v>27.8826</v>
      </c>
      <c r="G800">
        <v>68.102599999999995</v>
      </c>
      <c r="H800">
        <v>58.563299999999998</v>
      </c>
      <c r="I800">
        <v>31.7364</v>
      </c>
      <c r="J800">
        <v>49.704900000000002</v>
      </c>
      <c r="K800">
        <v>567.88049999999998</v>
      </c>
    </row>
    <row r="801" spans="1:11" x14ac:dyDescent="0.5">
      <c r="A801" s="1">
        <v>39149</v>
      </c>
      <c r="B801">
        <v>12.571400000000001</v>
      </c>
      <c r="C801">
        <v>32.912100000000002</v>
      </c>
      <c r="D801">
        <v>20.121300000000002</v>
      </c>
      <c r="E801">
        <v>54.012999999999998</v>
      </c>
      <c r="F801">
        <v>28.037099999999999</v>
      </c>
      <c r="G801">
        <v>68.176900000000003</v>
      </c>
      <c r="H801">
        <v>58.552700000000002</v>
      </c>
      <c r="I801">
        <v>31.403099999999998</v>
      </c>
      <c r="J801">
        <v>49.653100000000002</v>
      </c>
      <c r="K801">
        <v>571.04669999999999</v>
      </c>
    </row>
    <row r="802" spans="1:11" x14ac:dyDescent="0.5">
      <c r="A802" s="1">
        <v>39150</v>
      </c>
      <c r="B802">
        <v>12.5671</v>
      </c>
      <c r="C802">
        <v>33.212899999999998</v>
      </c>
      <c r="D802">
        <v>19.985299999999999</v>
      </c>
      <c r="E802">
        <v>54.101599999999998</v>
      </c>
      <c r="F802">
        <v>28.037099999999999</v>
      </c>
      <c r="G802">
        <v>68.282899999999998</v>
      </c>
      <c r="H802">
        <v>59.720700000000001</v>
      </c>
      <c r="I802">
        <v>31.368600000000001</v>
      </c>
      <c r="J802">
        <v>49.176000000000002</v>
      </c>
      <c r="K802">
        <v>569.12440000000004</v>
      </c>
    </row>
    <row r="803" spans="1:11" x14ac:dyDescent="0.5">
      <c r="A803" s="1">
        <v>39153</v>
      </c>
      <c r="B803">
        <v>12.8386</v>
      </c>
      <c r="C803">
        <v>33.389200000000002</v>
      </c>
      <c r="D803">
        <v>20.382899999999999</v>
      </c>
      <c r="E803">
        <v>54.123800000000003</v>
      </c>
      <c r="F803">
        <v>28.004000000000001</v>
      </c>
      <c r="G803">
        <v>68.463099999999997</v>
      </c>
      <c r="H803">
        <v>59.725999999999999</v>
      </c>
      <c r="I803">
        <v>31.541</v>
      </c>
      <c r="J803">
        <v>49.010100000000001</v>
      </c>
      <c r="K803">
        <v>569.46360000000004</v>
      </c>
    </row>
    <row r="804" spans="1:11" x14ac:dyDescent="0.5">
      <c r="A804" s="1">
        <v>39154</v>
      </c>
      <c r="B804">
        <v>12.6286</v>
      </c>
      <c r="C804">
        <v>32.984699999999997</v>
      </c>
      <c r="D804">
        <v>20.0062</v>
      </c>
      <c r="E804">
        <v>51.752299999999998</v>
      </c>
      <c r="F804">
        <v>27.5185</v>
      </c>
      <c r="G804">
        <v>67.159000000000006</v>
      </c>
      <c r="H804">
        <v>57.7864</v>
      </c>
      <c r="I804">
        <v>30.7134</v>
      </c>
      <c r="J804">
        <v>47.890099999999997</v>
      </c>
      <c r="K804">
        <v>551.25789999999995</v>
      </c>
    </row>
    <row r="805" spans="1:11" x14ac:dyDescent="0.5">
      <c r="A805" s="1">
        <v>39155</v>
      </c>
      <c r="B805">
        <v>12.857099999999999</v>
      </c>
      <c r="C805">
        <v>33.015799999999999</v>
      </c>
      <c r="D805">
        <v>20.121300000000002</v>
      </c>
      <c r="E805">
        <v>52.417200000000001</v>
      </c>
      <c r="F805">
        <v>27.430199999999999</v>
      </c>
      <c r="G805">
        <v>67.477099999999993</v>
      </c>
      <c r="H805">
        <v>58.4998</v>
      </c>
      <c r="I805">
        <v>31.495100000000001</v>
      </c>
      <c r="J805">
        <v>47.651600000000002</v>
      </c>
      <c r="K805">
        <v>554.98950000000002</v>
      </c>
    </row>
    <row r="806" spans="1:11" x14ac:dyDescent="0.5">
      <c r="A806" s="1">
        <v>39156</v>
      </c>
      <c r="B806">
        <v>12.7957</v>
      </c>
      <c r="C806">
        <v>33.337299999999999</v>
      </c>
      <c r="D806">
        <v>20.027100000000001</v>
      </c>
      <c r="E806">
        <v>52.860500000000002</v>
      </c>
      <c r="F806">
        <v>27.573699999999999</v>
      </c>
      <c r="G806">
        <v>67.286199999999994</v>
      </c>
      <c r="H806">
        <v>58.4998</v>
      </c>
      <c r="I806">
        <v>31.357099999999999</v>
      </c>
      <c r="J806">
        <v>47.932899999999997</v>
      </c>
      <c r="K806">
        <v>566.86279999999999</v>
      </c>
    </row>
    <row r="807" spans="1:11" x14ac:dyDescent="0.5">
      <c r="A807" s="1">
        <v>39157</v>
      </c>
      <c r="B807">
        <v>12.7986</v>
      </c>
      <c r="C807">
        <v>33.254300000000001</v>
      </c>
      <c r="D807">
        <v>20.037600000000001</v>
      </c>
      <c r="E807">
        <v>52.118000000000002</v>
      </c>
      <c r="F807">
        <v>27.573699999999999</v>
      </c>
      <c r="G807">
        <v>66.968100000000007</v>
      </c>
      <c r="H807">
        <v>58.156300000000002</v>
      </c>
      <c r="I807">
        <v>31.4146</v>
      </c>
      <c r="J807">
        <v>48.151800000000001</v>
      </c>
      <c r="K807">
        <v>560.07809999999995</v>
      </c>
    </row>
    <row r="808" spans="1:11" x14ac:dyDescent="0.5">
      <c r="A808" s="1">
        <v>39160</v>
      </c>
      <c r="B808">
        <v>13.018599999999999</v>
      </c>
      <c r="C808">
        <v>33.606999999999999</v>
      </c>
      <c r="D808">
        <v>19.995699999999999</v>
      </c>
      <c r="E808">
        <v>52.727499999999999</v>
      </c>
      <c r="F808">
        <v>27.9819</v>
      </c>
      <c r="G808">
        <v>68.039000000000001</v>
      </c>
      <c r="H808">
        <v>59.609699999999997</v>
      </c>
      <c r="I808">
        <v>31.9893</v>
      </c>
      <c r="J808">
        <v>48.547699999999999</v>
      </c>
      <c r="K808">
        <v>566.07119999999998</v>
      </c>
    </row>
    <row r="809" spans="1:11" x14ac:dyDescent="0.5">
      <c r="A809" s="1">
        <v>39161</v>
      </c>
      <c r="B809">
        <v>13.0686</v>
      </c>
      <c r="C809">
        <v>31.636199999999999</v>
      </c>
      <c r="D809">
        <v>19.870200000000001</v>
      </c>
      <c r="E809">
        <v>52.915900000000001</v>
      </c>
      <c r="F809">
        <v>28.180599999999998</v>
      </c>
      <c r="G809">
        <v>68.770600000000002</v>
      </c>
      <c r="H809">
        <v>59.297899999999998</v>
      </c>
      <c r="I809">
        <v>32.000799999999998</v>
      </c>
      <c r="J809">
        <v>49.287599999999998</v>
      </c>
      <c r="K809">
        <v>572.62980000000005</v>
      </c>
    </row>
    <row r="810" spans="1:11" x14ac:dyDescent="0.5">
      <c r="A810" s="1">
        <v>39162</v>
      </c>
      <c r="B810">
        <v>13.41</v>
      </c>
      <c r="C810">
        <v>31.833300000000001</v>
      </c>
      <c r="D810">
        <v>20.2364</v>
      </c>
      <c r="E810">
        <v>54.356499999999997</v>
      </c>
      <c r="F810">
        <v>28.522600000000001</v>
      </c>
      <c r="G810">
        <v>70.201999999999998</v>
      </c>
      <c r="H810">
        <v>60.999699999999997</v>
      </c>
      <c r="I810">
        <v>32.782400000000003</v>
      </c>
      <c r="J810">
        <v>49.777299999999997</v>
      </c>
      <c r="K810">
        <v>588.34770000000003</v>
      </c>
    </row>
    <row r="811" spans="1:11" x14ac:dyDescent="0.5">
      <c r="A811" s="1">
        <v>39163</v>
      </c>
      <c r="B811">
        <v>13.4229</v>
      </c>
      <c r="C811">
        <v>31.895499999999998</v>
      </c>
      <c r="D811">
        <v>20.048100000000002</v>
      </c>
      <c r="E811">
        <v>53.713799999999999</v>
      </c>
      <c r="F811">
        <v>28.456399999999999</v>
      </c>
      <c r="G811">
        <v>70.551900000000003</v>
      </c>
      <c r="H811">
        <v>59.6678</v>
      </c>
      <c r="I811">
        <v>32.495100000000001</v>
      </c>
      <c r="J811">
        <v>50.0274</v>
      </c>
      <c r="K811">
        <v>586.19920000000002</v>
      </c>
    </row>
    <row r="812" spans="1:11" x14ac:dyDescent="0.5">
      <c r="A812" s="1">
        <v>39164</v>
      </c>
      <c r="B812">
        <v>13.36</v>
      </c>
      <c r="C812">
        <v>32.2378</v>
      </c>
      <c r="D812">
        <v>20.1632</v>
      </c>
      <c r="E812">
        <v>53.769199999999998</v>
      </c>
      <c r="F812">
        <v>28.312999999999999</v>
      </c>
      <c r="G812">
        <v>70.912400000000005</v>
      </c>
      <c r="H812">
        <v>59.287300000000002</v>
      </c>
      <c r="I812">
        <v>32.207700000000003</v>
      </c>
      <c r="J812">
        <v>49.923200000000001</v>
      </c>
      <c r="K812">
        <v>584.84230000000002</v>
      </c>
    </row>
    <row r="813" spans="1:11" x14ac:dyDescent="0.5">
      <c r="A813" s="1">
        <v>39167</v>
      </c>
      <c r="B813">
        <v>13.6929</v>
      </c>
      <c r="C813">
        <v>32.538600000000002</v>
      </c>
      <c r="D813">
        <v>20.184100000000001</v>
      </c>
      <c r="E813">
        <v>53.968699999999998</v>
      </c>
      <c r="F813">
        <v>28.324000000000002</v>
      </c>
      <c r="G813">
        <v>70.87</v>
      </c>
      <c r="H813">
        <v>58.362400000000001</v>
      </c>
      <c r="I813">
        <v>32.437600000000003</v>
      </c>
      <c r="J813">
        <v>49.850299999999997</v>
      </c>
      <c r="K813">
        <v>582.80690000000004</v>
      </c>
    </row>
    <row r="814" spans="1:11" x14ac:dyDescent="0.5">
      <c r="A814" s="1">
        <v>39168</v>
      </c>
      <c r="B814">
        <v>13.6371</v>
      </c>
      <c r="C814">
        <v>32.196300000000001</v>
      </c>
      <c r="D814">
        <v>19.9434</v>
      </c>
      <c r="E814">
        <v>53.824599999999997</v>
      </c>
      <c r="F814">
        <v>28.125399999999999</v>
      </c>
      <c r="G814">
        <v>70.912400000000005</v>
      </c>
      <c r="H814">
        <v>57.411099999999998</v>
      </c>
      <c r="I814">
        <v>31.8629</v>
      </c>
      <c r="J814">
        <v>49.485599999999998</v>
      </c>
      <c r="K814">
        <v>577.37909999999999</v>
      </c>
    </row>
    <row r="815" spans="1:11" x14ac:dyDescent="0.5">
      <c r="A815" s="1">
        <v>39169</v>
      </c>
      <c r="B815">
        <v>13.32</v>
      </c>
      <c r="C815">
        <v>32.476399999999998</v>
      </c>
      <c r="D815">
        <v>19.734200000000001</v>
      </c>
      <c r="E815">
        <v>53.181800000000003</v>
      </c>
      <c r="F815">
        <v>27.783300000000001</v>
      </c>
      <c r="G815">
        <v>70.233800000000002</v>
      </c>
      <c r="H815">
        <v>55.9895</v>
      </c>
      <c r="I815">
        <v>31.770900000000001</v>
      </c>
      <c r="J815">
        <v>48.599800000000002</v>
      </c>
      <c r="K815">
        <v>576.24829999999997</v>
      </c>
    </row>
    <row r="816" spans="1:11" x14ac:dyDescent="0.5">
      <c r="A816" s="1">
        <v>39170</v>
      </c>
      <c r="B816">
        <v>13.392900000000001</v>
      </c>
      <c r="C816">
        <v>33.233600000000003</v>
      </c>
      <c r="D816">
        <v>19.974799999999998</v>
      </c>
      <c r="E816">
        <v>53.747</v>
      </c>
      <c r="F816">
        <v>28.037099999999999</v>
      </c>
      <c r="G816">
        <v>70.180800000000005</v>
      </c>
      <c r="H816">
        <v>57.5657</v>
      </c>
      <c r="I816">
        <v>31.897400000000001</v>
      </c>
      <c r="J816">
        <v>48.683199999999999</v>
      </c>
      <c r="K816">
        <v>581.22379999999998</v>
      </c>
    </row>
    <row r="817" spans="1:11" x14ac:dyDescent="0.5">
      <c r="A817" s="1">
        <v>39171</v>
      </c>
      <c r="B817">
        <v>13.2729</v>
      </c>
      <c r="C817">
        <v>32.922400000000003</v>
      </c>
      <c r="D817">
        <v>20.0167</v>
      </c>
      <c r="E817">
        <v>53.613999999999997</v>
      </c>
      <c r="F817">
        <v>27.871600000000001</v>
      </c>
      <c r="G817">
        <v>71.0715</v>
      </c>
      <c r="H817">
        <v>57.655900000000003</v>
      </c>
      <c r="I817">
        <v>32.035299999999999</v>
      </c>
      <c r="J817">
        <v>48.922899999999998</v>
      </c>
      <c r="K817">
        <v>580.5453</v>
      </c>
    </row>
    <row r="818" spans="1:11" x14ac:dyDescent="0.5">
      <c r="A818" s="1">
        <v>39174</v>
      </c>
      <c r="B818">
        <v>13.3786</v>
      </c>
      <c r="C818">
        <v>33.472200000000001</v>
      </c>
      <c r="D818">
        <v>20.0167</v>
      </c>
      <c r="E818">
        <v>53.4589</v>
      </c>
      <c r="F818">
        <v>27.959900000000001</v>
      </c>
      <c r="G818">
        <v>70.774600000000007</v>
      </c>
      <c r="H818">
        <v>55.448099999999997</v>
      </c>
      <c r="I818">
        <v>31.885899999999999</v>
      </c>
      <c r="J818">
        <v>49.391800000000003</v>
      </c>
      <c r="K818">
        <v>577.26599999999996</v>
      </c>
    </row>
    <row r="819" spans="1:11" x14ac:dyDescent="0.5">
      <c r="A819" s="1">
        <v>39175</v>
      </c>
      <c r="B819">
        <v>13.5</v>
      </c>
      <c r="C819">
        <v>33.980400000000003</v>
      </c>
      <c r="D819">
        <v>20.204999999999998</v>
      </c>
      <c r="E819">
        <v>54.190300000000001</v>
      </c>
      <c r="F819">
        <v>28.324000000000002</v>
      </c>
      <c r="G819">
        <v>71.2941</v>
      </c>
      <c r="H819">
        <v>56.647500000000001</v>
      </c>
      <c r="I819">
        <v>32.035299999999999</v>
      </c>
      <c r="J819">
        <v>50.121200000000002</v>
      </c>
      <c r="K819">
        <v>581.33680000000004</v>
      </c>
    </row>
    <row r="820" spans="1:11" x14ac:dyDescent="0.5">
      <c r="A820" s="1">
        <v>39176</v>
      </c>
      <c r="B820">
        <v>13.4671</v>
      </c>
      <c r="C820">
        <v>34.063400000000001</v>
      </c>
      <c r="D820">
        <v>20.278300000000002</v>
      </c>
      <c r="E820">
        <v>54.190300000000001</v>
      </c>
      <c r="F820">
        <v>28.4785</v>
      </c>
      <c r="G820">
        <v>71.548599999999993</v>
      </c>
      <c r="H820">
        <v>56.785499999999999</v>
      </c>
      <c r="I820">
        <v>32.759500000000003</v>
      </c>
      <c r="J820">
        <v>50.069099999999999</v>
      </c>
      <c r="K820">
        <v>580.77139999999997</v>
      </c>
    </row>
    <row r="821" spans="1:11" x14ac:dyDescent="0.5">
      <c r="A821" s="1">
        <v>39177</v>
      </c>
      <c r="B821">
        <v>13.525700000000001</v>
      </c>
      <c r="C821">
        <v>34.167099999999998</v>
      </c>
      <c r="D821">
        <v>20.487500000000001</v>
      </c>
      <c r="E821">
        <v>54.424599999999998</v>
      </c>
      <c r="F821">
        <v>28.511600000000001</v>
      </c>
      <c r="G821">
        <v>71.707599999999999</v>
      </c>
      <c r="H821">
        <v>57.088000000000001</v>
      </c>
      <c r="I821">
        <v>32.816899999999997</v>
      </c>
      <c r="J821">
        <v>50.298299999999998</v>
      </c>
      <c r="K821">
        <v>583.14610000000005</v>
      </c>
    </row>
    <row r="822" spans="1:11" x14ac:dyDescent="0.5">
      <c r="A822" s="1">
        <v>39181</v>
      </c>
      <c r="B822">
        <v>13.3786</v>
      </c>
      <c r="C822">
        <v>33.814500000000002</v>
      </c>
      <c r="D822">
        <v>21.031600000000001</v>
      </c>
      <c r="E822">
        <v>54.6813</v>
      </c>
      <c r="F822">
        <v>28.688099999999999</v>
      </c>
      <c r="G822">
        <v>71.400199999999998</v>
      </c>
      <c r="H822">
        <v>57.645299999999999</v>
      </c>
      <c r="I822">
        <v>32.8399</v>
      </c>
      <c r="J822">
        <v>50.506700000000002</v>
      </c>
      <c r="K822">
        <v>583.25919999999996</v>
      </c>
    </row>
    <row r="823" spans="1:11" x14ac:dyDescent="0.5">
      <c r="A823" s="1">
        <v>39182</v>
      </c>
      <c r="B823">
        <v>13.4643</v>
      </c>
      <c r="C823">
        <v>34.084200000000003</v>
      </c>
      <c r="D823">
        <v>21.638500000000001</v>
      </c>
      <c r="E823">
        <v>54.949100000000001</v>
      </c>
      <c r="F823">
        <v>28.688099999999999</v>
      </c>
      <c r="G823">
        <v>70.986599999999996</v>
      </c>
      <c r="H823">
        <v>57.793900000000001</v>
      </c>
      <c r="I823">
        <v>32.644500000000001</v>
      </c>
      <c r="J823">
        <v>49.954500000000003</v>
      </c>
      <c r="K823">
        <v>592.53160000000003</v>
      </c>
    </row>
    <row r="824" spans="1:11" x14ac:dyDescent="0.5">
      <c r="A824" s="1">
        <v>39183</v>
      </c>
      <c r="B824">
        <v>13.2271</v>
      </c>
      <c r="C824">
        <v>33.658900000000003</v>
      </c>
      <c r="D824">
        <v>21.418800000000001</v>
      </c>
      <c r="E824">
        <v>54.848700000000001</v>
      </c>
      <c r="F824">
        <v>28.732199999999999</v>
      </c>
      <c r="G824">
        <v>70.350499999999997</v>
      </c>
      <c r="H824">
        <v>57.544400000000003</v>
      </c>
      <c r="I824">
        <v>32.311199999999999</v>
      </c>
      <c r="J824">
        <v>49.256300000000003</v>
      </c>
      <c r="K824">
        <v>585.74689999999998</v>
      </c>
    </row>
    <row r="825" spans="1:11" x14ac:dyDescent="0.5">
      <c r="A825" s="1">
        <v>39184</v>
      </c>
      <c r="B825">
        <v>13.17</v>
      </c>
      <c r="C825">
        <v>33.938899999999997</v>
      </c>
      <c r="D825">
        <v>21.450199999999999</v>
      </c>
      <c r="E825">
        <v>54.904499999999999</v>
      </c>
      <c r="F825">
        <v>29.195699999999999</v>
      </c>
      <c r="G825">
        <v>70.658000000000001</v>
      </c>
      <c r="H825">
        <v>57.231299999999997</v>
      </c>
      <c r="I825">
        <v>32.805399999999999</v>
      </c>
      <c r="J825">
        <v>49.245899999999999</v>
      </c>
      <c r="K825">
        <v>584.05070000000001</v>
      </c>
    </row>
    <row r="826" spans="1:11" x14ac:dyDescent="0.5">
      <c r="A826" s="1">
        <v>39185</v>
      </c>
      <c r="B826">
        <v>12.891400000000001</v>
      </c>
      <c r="C826">
        <v>33.887099999999997</v>
      </c>
      <c r="D826">
        <v>21.408300000000001</v>
      </c>
      <c r="E826">
        <v>54.781700000000001</v>
      </c>
      <c r="F826">
        <v>29.427399999999999</v>
      </c>
      <c r="G826">
        <v>70.816999999999993</v>
      </c>
      <c r="H826">
        <v>57.7408</v>
      </c>
      <c r="I826">
        <v>32.885899999999999</v>
      </c>
      <c r="J826">
        <v>49.402200000000001</v>
      </c>
      <c r="K826">
        <v>583.48530000000005</v>
      </c>
    </row>
    <row r="827" spans="1:11" x14ac:dyDescent="0.5">
      <c r="A827" s="1">
        <v>39188</v>
      </c>
      <c r="B827">
        <v>13.061400000000001</v>
      </c>
      <c r="C827">
        <v>34.136000000000003</v>
      </c>
      <c r="D827">
        <v>21.649000000000001</v>
      </c>
      <c r="E827">
        <v>55.763800000000003</v>
      </c>
      <c r="F827">
        <v>29.725300000000001</v>
      </c>
      <c r="G827">
        <v>70.933599999999998</v>
      </c>
      <c r="H827">
        <v>58.186599999999999</v>
      </c>
      <c r="I827">
        <v>33.023800000000001</v>
      </c>
      <c r="J827">
        <v>50.0899</v>
      </c>
      <c r="K827">
        <v>598.52480000000003</v>
      </c>
    </row>
    <row r="828" spans="1:11" x14ac:dyDescent="0.5">
      <c r="A828" s="1">
        <v>39189</v>
      </c>
      <c r="B828">
        <v>12.9071</v>
      </c>
      <c r="C828">
        <v>33.793700000000001</v>
      </c>
      <c r="D828">
        <v>21.952400000000001</v>
      </c>
      <c r="E828">
        <v>55.998100000000001</v>
      </c>
      <c r="F828">
        <v>29.6812</v>
      </c>
      <c r="G828">
        <v>71.739500000000007</v>
      </c>
      <c r="H828">
        <v>58.961399999999998</v>
      </c>
      <c r="I828">
        <v>33.161799999999999</v>
      </c>
      <c r="J828">
        <v>50.194099999999999</v>
      </c>
      <c r="K828">
        <v>594.00160000000005</v>
      </c>
    </row>
    <row r="829" spans="1:11" x14ac:dyDescent="0.5">
      <c r="A829" s="1">
        <v>39190</v>
      </c>
      <c r="B829">
        <v>12.914300000000001</v>
      </c>
      <c r="C829">
        <v>33.5655</v>
      </c>
      <c r="D829">
        <v>22.339600000000001</v>
      </c>
      <c r="E829">
        <v>58.107300000000002</v>
      </c>
      <c r="F829">
        <v>29.5488</v>
      </c>
      <c r="G829">
        <v>73.552599999999998</v>
      </c>
      <c r="H829">
        <v>59.210799999999999</v>
      </c>
      <c r="I829">
        <v>32.874400000000001</v>
      </c>
      <c r="J829">
        <v>49.985700000000001</v>
      </c>
      <c r="K829">
        <v>599.20330000000001</v>
      </c>
    </row>
    <row r="830" spans="1:11" x14ac:dyDescent="0.5">
      <c r="A830" s="1">
        <v>39191</v>
      </c>
      <c r="B830">
        <v>12.8957</v>
      </c>
      <c r="C830">
        <v>33.212899999999998</v>
      </c>
      <c r="D830">
        <v>22.820900000000002</v>
      </c>
      <c r="E830">
        <v>58.129600000000003</v>
      </c>
      <c r="F830">
        <v>29.8687</v>
      </c>
      <c r="G830">
        <v>73.075400000000002</v>
      </c>
      <c r="H830">
        <v>58.749099999999999</v>
      </c>
      <c r="I830">
        <v>32.977800000000002</v>
      </c>
      <c r="J830">
        <v>50.371299999999998</v>
      </c>
      <c r="K830">
        <v>600.33399999999995</v>
      </c>
    </row>
    <row r="831" spans="1:11" x14ac:dyDescent="0.5">
      <c r="A831" s="1">
        <v>39192</v>
      </c>
      <c r="B831">
        <v>12.995699999999999</v>
      </c>
      <c r="C831">
        <v>32.829099999999997</v>
      </c>
      <c r="D831">
        <v>23.187100000000001</v>
      </c>
      <c r="E831">
        <v>58.631700000000002</v>
      </c>
      <c r="F831">
        <v>29.758400000000002</v>
      </c>
      <c r="G831">
        <v>76.483199999999997</v>
      </c>
      <c r="H831">
        <v>59.205500000000001</v>
      </c>
      <c r="I831">
        <v>33.357199999999999</v>
      </c>
      <c r="J831">
        <v>51.850900000000003</v>
      </c>
      <c r="K831">
        <v>604.06560000000002</v>
      </c>
    </row>
    <row r="832" spans="1:11" x14ac:dyDescent="0.5">
      <c r="A832" s="1">
        <v>39195</v>
      </c>
      <c r="B832">
        <v>13.358599999999999</v>
      </c>
      <c r="C832">
        <v>32.683900000000001</v>
      </c>
      <c r="D832">
        <v>22.9255</v>
      </c>
      <c r="E832">
        <v>58.3416</v>
      </c>
      <c r="F832">
        <v>29.074300000000001</v>
      </c>
      <c r="G832">
        <v>76.515100000000004</v>
      </c>
      <c r="H832">
        <v>59.815899999999999</v>
      </c>
      <c r="I832">
        <v>33.081299999999999</v>
      </c>
      <c r="J832">
        <v>50.9861</v>
      </c>
      <c r="K832">
        <v>600.56020000000001</v>
      </c>
    </row>
    <row r="833" spans="1:11" x14ac:dyDescent="0.5">
      <c r="A833" s="1">
        <v>39196</v>
      </c>
      <c r="B833">
        <v>13.32</v>
      </c>
      <c r="C833">
        <v>32.248199999999997</v>
      </c>
      <c r="D833">
        <v>22.956900000000001</v>
      </c>
      <c r="E833">
        <v>58.207700000000003</v>
      </c>
      <c r="F833">
        <v>28.8536</v>
      </c>
      <c r="G833">
        <v>77.537499999999994</v>
      </c>
      <c r="H833">
        <v>59.927300000000002</v>
      </c>
      <c r="I833">
        <v>33.092799999999997</v>
      </c>
      <c r="J833">
        <v>50.735999999999997</v>
      </c>
      <c r="K833">
        <v>597.16780000000006</v>
      </c>
    </row>
    <row r="834" spans="1:11" x14ac:dyDescent="0.5">
      <c r="A834" s="1">
        <v>39197</v>
      </c>
      <c r="B834">
        <v>13.6211</v>
      </c>
      <c r="C834">
        <v>32.715000000000003</v>
      </c>
      <c r="D834">
        <v>23.2896</v>
      </c>
      <c r="E834">
        <v>58.944200000000002</v>
      </c>
      <c r="F834">
        <v>29.0412</v>
      </c>
      <c r="G834">
        <v>77.984700000000004</v>
      </c>
      <c r="H834">
        <v>60.32</v>
      </c>
      <c r="I834">
        <v>33.322699999999998</v>
      </c>
      <c r="J834">
        <v>50.860999999999997</v>
      </c>
      <c r="K834">
        <v>608.36260000000004</v>
      </c>
    </row>
    <row r="835" spans="1:11" x14ac:dyDescent="0.5">
      <c r="A835" s="1">
        <v>39198</v>
      </c>
      <c r="B835">
        <v>14.12</v>
      </c>
      <c r="C835">
        <v>32.808300000000003</v>
      </c>
      <c r="D835">
        <v>23.113900000000001</v>
      </c>
      <c r="E835">
        <v>59.078099999999999</v>
      </c>
      <c r="F835">
        <v>29.482600000000001</v>
      </c>
      <c r="G835">
        <v>77.739800000000002</v>
      </c>
      <c r="H835">
        <v>60.293500000000002</v>
      </c>
      <c r="I835">
        <v>33.449100000000001</v>
      </c>
      <c r="J835">
        <v>50.746400000000001</v>
      </c>
      <c r="K835">
        <v>605.64869999999996</v>
      </c>
    </row>
    <row r="836" spans="1:11" x14ac:dyDescent="0.5">
      <c r="A836" s="1">
        <v>39199</v>
      </c>
      <c r="B836">
        <v>14.2743</v>
      </c>
      <c r="C836">
        <v>32.9328</v>
      </c>
      <c r="D836">
        <v>22.883700000000001</v>
      </c>
      <c r="E836">
        <v>58.642899999999997</v>
      </c>
      <c r="F836">
        <v>29.3612</v>
      </c>
      <c r="G836">
        <v>78.549199999999999</v>
      </c>
      <c r="H836">
        <v>59.561100000000003</v>
      </c>
      <c r="I836">
        <v>34.621600000000001</v>
      </c>
      <c r="J836">
        <v>50.371299999999998</v>
      </c>
      <c r="K836">
        <v>603.50019999999995</v>
      </c>
    </row>
    <row r="837" spans="1:11" x14ac:dyDescent="0.5">
      <c r="A837" s="1">
        <v>39202</v>
      </c>
      <c r="B837">
        <v>14.257099999999999</v>
      </c>
      <c r="C837">
        <v>32.953499999999998</v>
      </c>
      <c r="D837">
        <v>22.496500000000001</v>
      </c>
      <c r="E837">
        <v>58.140700000000002</v>
      </c>
      <c r="F837">
        <v>29.195699999999999</v>
      </c>
      <c r="G837">
        <v>77.335099999999997</v>
      </c>
      <c r="H837">
        <v>58.059199999999997</v>
      </c>
      <c r="I837">
        <v>34.414700000000003</v>
      </c>
      <c r="J837">
        <v>49.933599999999998</v>
      </c>
      <c r="K837">
        <v>606.32719999999995</v>
      </c>
    </row>
    <row r="838" spans="1:11" x14ac:dyDescent="0.5">
      <c r="A838" s="1">
        <v>39203</v>
      </c>
      <c r="B838">
        <v>14.21</v>
      </c>
      <c r="C838">
        <v>32.559399999999997</v>
      </c>
      <c r="D838">
        <v>22.810400000000001</v>
      </c>
      <c r="E838">
        <v>58.319299999999998</v>
      </c>
      <c r="F838">
        <v>29.339099999999998</v>
      </c>
      <c r="G838">
        <v>77.995400000000004</v>
      </c>
      <c r="H838">
        <v>57.6877</v>
      </c>
      <c r="I838">
        <v>34.704900000000002</v>
      </c>
      <c r="J838">
        <v>50.360900000000001</v>
      </c>
      <c r="K838">
        <v>612.88580000000002</v>
      </c>
    </row>
    <row r="839" spans="1:11" x14ac:dyDescent="0.5">
      <c r="A839" s="1">
        <v>39204</v>
      </c>
      <c r="B839">
        <v>14.3414</v>
      </c>
      <c r="C839">
        <v>33.119500000000002</v>
      </c>
      <c r="D839">
        <v>22.946400000000001</v>
      </c>
      <c r="E839">
        <v>58.642899999999997</v>
      </c>
      <c r="F839">
        <v>29.350100000000001</v>
      </c>
      <c r="G839">
        <v>78.165800000000004</v>
      </c>
      <c r="H839">
        <v>59.8371</v>
      </c>
      <c r="I839">
        <v>35.184800000000003</v>
      </c>
      <c r="J839">
        <v>50.308799999999998</v>
      </c>
      <c r="K839">
        <v>614.01649999999995</v>
      </c>
    </row>
    <row r="840" spans="1:11" x14ac:dyDescent="0.5">
      <c r="A840" s="1">
        <v>39205</v>
      </c>
      <c r="B840">
        <v>14.3429</v>
      </c>
      <c r="C840">
        <v>33.472200000000001</v>
      </c>
      <c r="D840">
        <v>22.865400000000001</v>
      </c>
      <c r="E840">
        <v>58.810299999999998</v>
      </c>
      <c r="F840">
        <v>29.648099999999999</v>
      </c>
      <c r="G840">
        <v>78.123199999999997</v>
      </c>
      <c r="H840">
        <v>60.335900000000002</v>
      </c>
      <c r="I840">
        <v>35.598599999999998</v>
      </c>
      <c r="J840">
        <v>50.392099999999999</v>
      </c>
      <c r="K840">
        <v>616.16499999999996</v>
      </c>
    </row>
    <row r="841" spans="1:11" x14ac:dyDescent="0.5">
      <c r="A841" s="1">
        <v>39206</v>
      </c>
      <c r="B841">
        <v>14.401400000000001</v>
      </c>
      <c r="C841">
        <v>33.482500000000002</v>
      </c>
      <c r="D841">
        <v>23.0336</v>
      </c>
      <c r="E841">
        <v>58.732199999999999</v>
      </c>
      <c r="F841">
        <v>29.879799999999999</v>
      </c>
      <c r="G841">
        <v>77.846299999999999</v>
      </c>
      <c r="H841">
        <v>60.415500000000002</v>
      </c>
      <c r="I841">
        <v>35.127299999999998</v>
      </c>
      <c r="J841">
        <v>50.298299999999998</v>
      </c>
      <c r="K841">
        <v>617.76400000000001</v>
      </c>
    </row>
    <row r="842" spans="1:11" x14ac:dyDescent="0.5">
      <c r="A842" s="1">
        <v>39209</v>
      </c>
      <c r="B842">
        <v>14.845700000000001</v>
      </c>
      <c r="C842">
        <v>33.461799999999997</v>
      </c>
      <c r="D842">
        <v>23.096699999999998</v>
      </c>
      <c r="E842">
        <v>58.843800000000002</v>
      </c>
      <c r="F842">
        <v>30.210799999999999</v>
      </c>
      <c r="G842">
        <v>77.388400000000004</v>
      </c>
      <c r="H842">
        <v>61.1479</v>
      </c>
      <c r="I842">
        <v>35.299700000000001</v>
      </c>
      <c r="J842">
        <v>50.6526</v>
      </c>
      <c r="K842">
        <v>615.36559999999997</v>
      </c>
    </row>
    <row r="843" spans="1:11" x14ac:dyDescent="0.5">
      <c r="A843" s="1">
        <v>39210</v>
      </c>
      <c r="B843">
        <v>15.008599999999999</v>
      </c>
      <c r="C843">
        <v>33.575899999999997</v>
      </c>
      <c r="D843">
        <v>23.296600000000002</v>
      </c>
      <c r="E843">
        <v>58.531300000000002</v>
      </c>
      <c r="F843">
        <v>30.177700000000002</v>
      </c>
      <c r="G843">
        <v>78.197699999999998</v>
      </c>
      <c r="H843">
        <v>61.370800000000003</v>
      </c>
      <c r="I843">
        <v>35.345700000000001</v>
      </c>
      <c r="J843">
        <v>50.121200000000002</v>
      </c>
      <c r="K843">
        <v>613.53819999999996</v>
      </c>
    </row>
    <row r="844" spans="1:11" x14ac:dyDescent="0.5">
      <c r="A844" s="1">
        <v>39211</v>
      </c>
      <c r="B844">
        <v>15.268599999999999</v>
      </c>
      <c r="C844">
        <v>34.384999999999998</v>
      </c>
      <c r="D844">
        <v>23.633099999999999</v>
      </c>
      <c r="E844">
        <v>59.368299999999998</v>
      </c>
      <c r="F844">
        <v>30.288</v>
      </c>
      <c r="G844">
        <v>79.603399999999993</v>
      </c>
      <c r="H844">
        <v>63.122100000000003</v>
      </c>
      <c r="I844">
        <v>35.380099999999999</v>
      </c>
      <c r="J844">
        <v>49.944000000000003</v>
      </c>
      <c r="K844">
        <v>618.10659999999996</v>
      </c>
    </row>
    <row r="845" spans="1:11" x14ac:dyDescent="0.5">
      <c r="A845" s="1">
        <v>39212</v>
      </c>
      <c r="B845">
        <v>15.334300000000001</v>
      </c>
      <c r="C845">
        <v>34.032299999999999</v>
      </c>
      <c r="D845">
        <v>23.3597</v>
      </c>
      <c r="E845">
        <v>58.0291</v>
      </c>
      <c r="F845">
        <v>29.886600000000001</v>
      </c>
      <c r="G845">
        <v>78.602400000000003</v>
      </c>
      <c r="H845">
        <v>62.458799999999997</v>
      </c>
      <c r="I845">
        <v>35.150300000000001</v>
      </c>
      <c r="J845">
        <v>49.756500000000003</v>
      </c>
      <c r="K845">
        <v>607.59929999999997</v>
      </c>
    </row>
    <row r="846" spans="1:11" x14ac:dyDescent="0.5">
      <c r="A846" s="1">
        <v>39213</v>
      </c>
      <c r="B846">
        <v>15.5343</v>
      </c>
      <c r="C846">
        <v>34.810200000000002</v>
      </c>
      <c r="D846">
        <v>23.433299999999999</v>
      </c>
      <c r="E846">
        <v>58.1965</v>
      </c>
      <c r="F846">
        <v>30.154199999999999</v>
      </c>
      <c r="G846">
        <v>79.741900000000001</v>
      </c>
      <c r="H846">
        <v>63.684699999999999</v>
      </c>
      <c r="I846">
        <v>35.506599999999999</v>
      </c>
      <c r="J846">
        <v>49.787700000000001</v>
      </c>
      <c r="K846">
        <v>606.57140000000004</v>
      </c>
    </row>
    <row r="847" spans="1:11" x14ac:dyDescent="0.5">
      <c r="A847" s="1">
        <v>39216</v>
      </c>
      <c r="B847">
        <v>15.6229</v>
      </c>
      <c r="C847">
        <v>35.339199999999998</v>
      </c>
      <c r="D847">
        <v>23.265000000000001</v>
      </c>
      <c r="E847">
        <v>57.839399999999998</v>
      </c>
      <c r="F847">
        <v>30.366099999999999</v>
      </c>
      <c r="G847">
        <v>81.254099999999994</v>
      </c>
      <c r="H847">
        <v>63.488300000000002</v>
      </c>
      <c r="I847">
        <v>35.598599999999998</v>
      </c>
      <c r="J847">
        <v>49.850299999999997</v>
      </c>
      <c r="K847">
        <v>603.71609999999998</v>
      </c>
    </row>
    <row r="848" spans="1:11" x14ac:dyDescent="0.5">
      <c r="A848" s="1">
        <v>39217</v>
      </c>
      <c r="B848">
        <v>15.36</v>
      </c>
      <c r="C848">
        <v>35.287399999999998</v>
      </c>
      <c r="D848">
        <v>23.1493</v>
      </c>
      <c r="E848">
        <v>58.062600000000003</v>
      </c>
      <c r="F848">
        <v>30.2211</v>
      </c>
      <c r="G848">
        <v>80.9452</v>
      </c>
      <c r="H848">
        <v>64.034999999999997</v>
      </c>
      <c r="I848">
        <v>35.633099999999999</v>
      </c>
      <c r="J848">
        <v>49.621000000000002</v>
      </c>
      <c r="K848">
        <v>602.91660000000002</v>
      </c>
    </row>
    <row r="849" spans="1:11" x14ac:dyDescent="0.5">
      <c r="A849" s="1">
        <v>39218</v>
      </c>
      <c r="B849">
        <v>15.334300000000001</v>
      </c>
      <c r="C849">
        <v>36.915900000000001</v>
      </c>
      <c r="D849">
        <v>23.328099999999999</v>
      </c>
      <c r="E849">
        <v>59.122799999999998</v>
      </c>
      <c r="F849">
        <v>30.4665</v>
      </c>
      <c r="G849">
        <v>80.881299999999996</v>
      </c>
      <c r="H849">
        <v>62.835599999999999</v>
      </c>
      <c r="I849">
        <v>35.829099999999997</v>
      </c>
      <c r="J849">
        <v>49.391800000000003</v>
      </c>
      <c r="K849">
        <v>627.12919999999997</v>
      </c>
    </row>
    <row r="850" spans="1:11" x14ac:dyDescent="0.5">
      <c r="A850" s="1">
        <v>39219</v>
      </c>
      <c r="B850">
        <v>15.6343</v>
      </c>
      <c r="C850">
        <v>37.7042</v>
      </c>
      <c r="D850">
        <v>23.380700000000001</v>
      </c>
      <c r="E850">
        <v>58.6541</v>
      </c>
      <c r="F850">
        <v>30.511099999999999</v>
      </c>
      <c r="G850">
        <v>79.699299999999994</v>
      </c>
      <c r="H850">
        <v>62.384500000000003</v>
      </c>
      <c r="I850">
        <v>35.725299999999997</v>
      </c>
      <c r="J850">
        <v>49.3185</v>
      </c>
      <c r="K850">
        <v>625.87289999999996</v>
      </c>
    </row>
    <row r="851" spans="1:11" x14ac:dyDescent="0.5">
      <c r="A851" s="1">
        <v>39220</v>
      </c>
      <c r="B851">
        <v>15.7171</v>
      </c>
      <c r="C851">
        <v>37.818300000000001</v>
      </c>
      <c r="D851">
        <v>23.875</v>
      </c>
      <c r="E851">
        <v>58.631700000000002</v>
      </c>
      <c r="F851">
        <v>30.600300000000001</v>
      </c>
      <c r="G851">
        <v>79.624700000000004</v>
      </c>
      <c r="H851">
        <v>61.832500000000003</v>
      </c>
      <c r="I851">
        <v>35.552399999999999</v>
      </c>
      <c r="J851">
        <v>49.485999999999997</v>
      </c>
      <c r="K851">
        <v>628.15710000000001</v>
      </c>
    </row>
    <row r="852" spans="1:11" x14ac:dyDescent="0.5">
      <c r="A852" s="1">
        <v>39223</v>
      </c>
      <c r="B852">
        <v>15.9971</v>
      </c>
      <c r="C852">
        <v>38.077599999999997</v>
      </c>
      <c r="D852">
        <v>23.801400000000001</v>
      </c>
      <c r="E852">
        <v>58.6541</v>
      </c>
      <c r="F852">
        <v>30.577999999999999</v>
      </c>
      <c r="G852">
        <v>79.709900000000005</v>
      </c>
      <c r="H852">
        <v>63.053199999999997</v>
      </c>
      <c r="I852">
        <v>35.806100000000001</v>
      </c>
      <c r="J852">
        <v>48.805500000000002</v>
      </c>
      <c r="K852">
        <v>626.32979999999998</v>
      </c>
    </row>
    <row r="853" spans="1:11" x14ac:dyDescent="0.5">
      <c r="A853" s="1">
        <v>39224</v>
      </c>
      <c r="B853">
        <v>16.22</v>
      </c>
      <c r="C853">
        <v>37.652299999999997</v>
      </c>
      <c r="D853">
        <v>24.180099999999999</v>
      </c>
      <c r="E853">
        <v>58.352800000000002</v>
      </c>
      <c r="F853">
        <v>30.522200000000002</v>
      </c>
      <c r="G853">
        <v>80.412800000000004</v>
      </c>
      <c r="H853">
        <v>62.517099999999999</v>
      </c>
      <c r="I853">
        <v>35.390900000000002</v>
      </c>
      <c r="J853">
        <v>48.721800000000002</v>
      </c>
      <c r="K853">
        <v>629.07079999999996</v>
      </c>
    </row>
    <row r="854" spans="1:11" x14ac:dyDescent="0.5">
      <c r="A854" s="1">
        <v>39225</v>
      </c>
      <c r="B854">
        <v>16.127099999999999</v>
      </c>
      <c r="C854">
        <v>38.056800000000003</v>
      </c>
      <c r="D854">
        <v>23.843499999999999</v>
      </c>
      <c r="E854">
        <v>58.018000000000001</v>
      </c>
      <c r="F854">
        <v>30.488800000000001</v>
      </c>
      <c r="G854">
        <v>80.966499999999996</v>
      </c>
      <c r="H854">
        <v>61.370800000000003</v>
      </c>
      <c r="I854">
        <v>35.264099999999999</v>
      </c>
      <c r="J854">
        <v>48.501899999999999</v>
      </c>
      <c r="K854">
        <v>628.2713</v>
      </c>
    </row>
    <row r="855" spans="1:11" x14ac:dyDescent="0.5">
      <c r="A855" s="1">
        <v>39226</v>
      </c>
      <c r="B855">
        <v>15.812899999999999</v>
      </c>
      <c r="C855">
        <v>37.237400000000001</v>
      </c>
      <c r="D855">
        <v>23.107299999999999</v>
      </c>
      <c r="E855">
        <v>57.571599999999997</v>
      </c>
      <c r="F855">
        <v>30.421800000000001</v>
      </c>
      <c r="G855">
        <v>80.327600000000004</v>
      </c>
      <c r="H855">
        <v>59.991</v>
      </c>
      <c r="I855">
        <v>34.7913</v>
      </c>
      <c r="J855">
        <v>48.8369</v>
      </c>
      <c r="K855">
        <v>627.35770000000002</v>
      </c>
    </row>
    <row r="856" spans="1:11" x14ac:dyDescent="0.5">
      <c r="A856" s="1">
        <v>39227</v>
      </c>
      <c r="B856">
        <v>16.231400000000001</v>
      </c>
      <c r="C856">
        <v>37.465600000000002</v>
      </c>
      <c r="D856">
        <v>23.307099999999998</v>
      </c>
      <c r="E856">
        <v>57.627400000000002</v>
      </c>
      <c r="F856">
        <v>30.700600000000001</v>
      </c>
      <c r="G856">
        <v>80.625799999999998</v>
      </c>
      <c r="H856">
        <v>60.734000000000002</v>
      </c>
      <c r="I856">
        <v>35.148800000000001</v>
      </c>
      <c r="J856">
        <v>49.109099999999998</v>
      </c>
      <c r="K856">
        <v>629.52769999999998</v>
      </c>
    </row>
    <row r="857" spans="1:11" x14ac:dyDescent="0.5">
      <c r="A857" s="1">
        <v>39231</v>
      </c>
      <c r="B857">
        <v>16.335699999999999</v>
      </c>
      <c r="C857">
        <v>37.1233</v>
      </c>
      <c r="D857">
        <v>23.4543</v>
      </c>
      <c r="E857">
        <v>57.828299999999999</v>
      </c>
      <c r="F857">
        <v>30.734100000000002</v>
      </c>
      <c r="G857">
        <v>80.668400000000005</v>
      </c>
      <c r="H857">
        <v>61.216900000000003</v>
      </c>
      <c r="I857">
        <v>35.5062</v>
      </c>
      <c r="J857">
        <v>49.140500000000003</v>
      </c>
      <c r="K857">
        <v>627.12919999999997</v>
      </c>
    </row>
    <row r="858" spans="1:11" x14ac:dyDescent="0.5">
      <c r="A858" s="1">
        <v>39232</v>
      </c>
      <c r="B858">
        <v>16.967099999999999</v>
      </c>
      <c r="C858">
        <v>37.538200000000003</v>
      </c>
      <c r="D858">
        <v>23.222999999999999</v>
      </c>
      <c r="E858">
        <v>58.0961</v>
      </c>
      <c r="F858">
        <v>30.566800000000001</v>
      </c>
      <c r="G858">
        <v>83.575599999999994</v>
      </c>
      <c r="H858">
        <v>63.387500000000003</v>
      </c>
      <c r="I858">
        <v>35.875300000000003</v>
      </c>
      <c r="J858">
        <v>49.329000000000001</v>
      </c>
      <c r="K858">
        <v>630.44129999999996</v>
      </c>
    </row>
    <row r="859" spans="1:11" x14ac:dyDescent="0.5">
      <c r="A859" s="1">
        <v>39233</v>
      </c>
      <c r="B859">
        <v>17.312999999999999</v>
      </c>
      <c r="C859">
        <v>37.382199999999997</v>
      </c>
      <c r="D859">
        <v>23.327999999999999</v>
      </c>
      <c r="E859">
        <v>57.839399999999998</v>
      </c>
      <c r="F859">
        <v>30.655999999999999</v>
      </c>
      <c r="G859">
        <v>83.682100000000005</v>
      </c>
      <c r="H859">
        <v>63.934100000000001</v>
      </c>
      <c r="I859">
        <v>35.391100000000002</v>
      </c>
      <c r="J859">
        <v>49.831499999999998</v>
      </c>
      <c r="K859">
        <v>622.33240000000001</v>
      </c>
    </row>
    <row r="860" spans="1:11" x14ac:dyDescent="0.5">
      <c r="A860" s="1">
        <v>39234</v>
      </c>
      <c r="B860">
        <v>16.914300000000001</v>
      </c>
      <c r="C860">
        <v>37.257399999999997</v>
      </c>
      <c r="D860">
        <v>23.517399999999999</v>
      </c>
      <c r="E860">
        <v>57.917499999999997</v>
      </c>
      <c r="F860">
        <v>30.867899999999999</v>
      </c>
      <c r="G860">
        <v>83.213499999999996</v>
      </c>
      <c r="H860">
        <v>63.557299999999998</v>
      </c>
      <c r="I860">
        <v>35.275599999999997</v>
      </c>
      <c r="J860">
        <v>51.789099999999998</v>
      </c>
      <c r="K860">
        <v>622.56079999999997</v>
      </c>
    </row>
    <row r="861" spans="1:11" x14ac:dyDescent="0.5">
      <c r="A861" s="1">
        <v>39237</v>
      </c>
      <c r="B861">
        <v>17.332899999999999</v>
      </c>
      <c r="C861">
        <v>37.891800000000003</v>
      </c>
      <c r="D861">
        <v>23.307099999999998</v>
      </c>
      <c r="E861">
        <v>57.549300000000002</v>
      </c>
      <c r="F861">
        <v>30.689499999999999</v>
      </c>
      <c r="G861">
        <v>83.3733</v>
      </c>
      <c r="H861">
        <v>63.796100000000003</v>
      </c>
      <c r="I861">
        <v>35.419800000000002</v>
      </c>
      <c r="J861">
        <v>53.610700000000001</v>
      </c>
      <c r="K861">
        <v>618.44920000000002</v>
      </c>
    </row>
    <row r="862" spans="1:11" x14ac:dyDescent="0.5">
      <c r="A862" s="1">
        <v>39238</v>
      </c>
      <c r="B862">
        <v>17.5243</v>
      </c>
      <c r="C862">
        <v>37.7774</v>
      </c>
      <c r="D862">
        <v>23.096699999999998</v>
      </c>
      <c r="E862">
        <v>57.158700000000003</v>
      </c>
      <c r="F862">
        <v>30.421800000000001</v>
      </c>
      <c r="G862">
        <v>83.756699999999995</v>
      </c>
      <c r="H862">
        <v>64.162300000000002</v>
      </c>
      <c r="I862">
        <v>35.264099999999999</v>
      </c>
      <c r="J862">
        <v>52.888399999999997</v>
      </c>
      <c r="K862">
        <v>615.59400000000005</v>
      </c>
    </row>
    <row r="863" spans="1:11" x14ac:dyDescent="0.5">
      <c r="A863" s="1">
        <v>39239</v>
      </c>
      <c r="B863">
        <v>17.6629</v>
      </c>
      <c r="C863">
        <v>37.215899999999998</v>
      </c>
      <c r="D863">
        <v>22.602399999999999</v>
      </c>
      <c r="E863">
        <v>56.422199999999997</v>
      </c>
      <c r="F863">
        <v>29.875399999999999</v>
      </c>
      <c r="G863">
        <v>83.788600000000002</v>
      </c>
      <c r="H863">
        <v>62.395099999999999</v>
      </c>
      <c r="I863">
        <v>34.929699999999997</v>
      </c>
      <c r="J863">
        <v>53.129100000000001</v>
      </c>
      <c r="K863">
        <v>609.08399999999995</v>
      </c>
    </row>
    <row r="864" spans="1:11" x14ac:dyDescent="0.5">
      <c r="A864" s="1">
        <v>39240</v>
      </c>
      <c r="B864">
        <v>17.7241</v>
      </c>
      <c r="C864">
        <v>36.425600000000003</v>
      </c>
      <c r="D864">
        <v>22.4131</v>
      </c>
      <c r="E864">
        <v>55.596400000000003</v>
      </c>
      <c r="F864">
        <v>29.317799999999998</v>
      </c>
      <c r="G864">
        <v>82.329700000000003</v>
      </c>
      <c r="H864">
        <v>60.601300000000002</v>
      </c>
      <c r="I864">
        <v>34.156999999999996</v>
      </c>
      <c r="J864">
        <v>52.092700000000001</v>
      </c>
      <c r="K864">
        <v>599.83299999999997</v>
      </c>
    </row>
    <row r="865" spans="1:11" x14ac:dyDescent="0.5">
      <c r="A865" s="1">
        <v>39241</v>
      </c>
      <c r="B865">
        <v>17.784300000000002</v>
      </c>
      <c r="C865">
        <v>36.643900000000002</v>
      </c>
      <c r="D865">
        <v>22.96</v>
      </c>
      <c r="E865">
        <v>56.254800000000003</v>
      </c>
      <c r="F865">
        <v>29.574300000000001</v>
      </c>
      <c r="G865">
        <v>83.618200000000002</v>
      </c>
      <c r="H865">
        <v>61.577800000000003</v>
      </c>
      <c r="I865">
        <v>34.652900000000002</v>
      </c>
      <c r="J865">
        <v>52.427700000000002</v>
      </c>
      <c r="K865">
        <v>609.08399999999995</v>
      </c>
    </row>
    <row r="866" spans="1:11" x14ac:dyDescent="0.5">
      <c r="A866" s="1">
        <v>39244</v>
      </c>
      <c r="B866">
        <v>17.170000000000002</v>
      </c>
      <c r="C866">
        <v>36.664700000000003</v>
      </c>
      <c r="D866">
        <v>23.065200000000001</v>
      </c>
      <c r="E866">
        <v>56.277099999999997</v>
      </c>
      <c r="F866">
        <v>29.407</v>
      </c>
      <c r="G866">
        <v>83.863100000000003</v>
      </c>
      <c r="H866">
        <v>61.8538</v>
      </c>
      <c r="I866">
        <v>34.618299999999998</v>
      </c>
      <c r="J866">
        <v>52.145099999999999</v>
      </c>
      <c r="K866">
        <v>610.68290000000002</v>
      </c>
    </row>
    <row r="867" spans="1:11" x14ac:dyDescent="0.5">
      <c r="A867" s="1">
        <v>39245</v>
      </c>
      <c r="B867">
        <v>17.197099999999999</v>
      </c>
      <c r="C867">
        <v>36.061599999999999</v>
      </c>
      <c r="D867">
        <v>23.3492</v>
      </c>
      <c r="E867">
        <v>55.071899999999999</v>
      </c>
      <c r="F867">
        <v>29.117100000000001</v>
      </c>
      <c r="G867">
        <v>83.149600000000007</v>
      </c>
      <c r="H867">
        <v>61.906799999999997</v>
      </c>
      <c r="I867">
        <v>34.4223</v>
      </c>
      <c r="J867">
        <v>51.2029</v>
      </c>
      <c r="K867">
        <v>600.74659999999994</v>
      </c>
    </row>
    <row r="868" spans="1:11" x14ac:dyDescent="0.5">
      <c r="A868" s="1">
        <v>39246</v>
      </c>
      <c r="B868">
        <v>16.785699999999999</v>
      </c>
      <c r="C868">
        <v>36.914299999999997</v>
      </c>
      <c r="D868">
        <v>23.845600000000001</v>
      </c>
      <c r="E868">
        <v>56.120899999999999</v>
      </c>
      <c r="F868">
        <v>29.384699999999999</v>
      </c>
      <c r="G868">
        <v>85.119799999999998</v>
      </c>
      <c r="H868">
        <v>63.854500000000002</v>
      </c>
      <c r="I868">
        <v>35.045000000000002</v>
      </c>
      <c r="J868">
        <v>51.820500000000003</v>
      </c>
      <c r="K868">
        <v>613.08140000000003</v>
      </c>
    </row>
    <row r="869" spans="1:11" x14ac:dyDescent="0.5">
      <c r="A869" s="1">
        <v>39247</v>
      </c>
      <c r="B869">
        <v>16.964300000000001</v>
      </c>
      <c r="C869">
        <v>37.704599999999999</v>
      </c>
      <c r="D869">
        <v>24.432500000000001</v>
      </c>
      <c r="E869">
        <v>56.154400000000003</v>
      </c>
      <c r="F869">
        <v>29.429300000000001</v>
      </c>
      <c r="G869">
        <v>85.971699999999998</v>
      </c>
      <c r="H869">
        <v>64.066800000000001</v>
      </c>
      <c r="I869">
        <v>35.194899999999997</v>
      </c>
      <c r="J869">
        <v>51.590200000000003</v>
      </c>
      <c r="K869">
        <v>612.96709999999996</v>
      </c>
    </row>
    <row r="870" spans="1:11" x14ac:dyDescent="0.5">
      <c r="A870" s="1">
        <v>39248</v>
      </c>
      <c r="B870">
        <v>17.214300000000001</v>
      </c>
      <c r="C870">
        <v>37.819000000000003</v>
      </c>
      <c r="D870">
        <v>25.494800000000001</v>
      </c>
      <c r="E870">
        <v>56.422199999999997</v>
      </c>
      <c r="F870">
        <v>29.518599999999999</v>
      </c>
      <c r="G870">
        <v>86.376400000000004</v>
      </c>
      <c r="H870">
        <v>64.613399999999999</v>
      </c>
      <c r="I870">
        <v>35.160299999999999</v>
      </c>
      <c r="J870">
        <v>51.652999999999999</v>
      </c>
      <c r="K870">
        <v>616.5077</v>
      </c>
    </row>
    <row r="871" spans="1:11" x14ac:dyDescent="0.5">
      <c r="A871" s="1">
        <v>39251</v>
      </c>
      <c r="B871">
        <v>17.87</v>
      </c>
      <c r="C871">
        <v>37.350999999999999</v>
      </c>
      <c r="D871">
        <v>25.421099999999999</v>
      </c>
      <c r="E871">
        <v>56.277099999999997</v>
      </c>
      <c r="F871">
        <v>29.284400000000002</v>
      </c>
      <c r="G871">
        <v>87.164400000000001</v>
      </c>
      <c r="H871">
        <v>64.756699999999995</v>
      </c>
      <c r="I871">
        <v>35.183399999999999</v>
      </c>
      <c r="J871">
        <v>51.412300000000002</v>
      </c>
      <c r="K871">
        <v>616.27919999999995</v>
      </c>
    </row>
    <row r="872" spans="1:11" x14ac:dyDescent="0.5">
      <c r="A872" s="1">
        <v>39252</v>
      </c>
      <c r="B872">
        <v>17.665700000000001</v>
      </c>
      <c r="C872">
        <v>37.642200000000003</v>
      </c>
      <c r="D872">
        <v>25.3475</v>
      </c>
      <c r="E872">
        <v>56.745800000000003</v>
      </c>
      <c r="F872">
        <v>29.2286</v>
      </c>
      <c r="G872">
        <v>87.846000000000004</v>
      </c>
      <c r="H872">
        <v>64.549700000000001</v>
      </c>
      <c r="I872">
        <v>35.125700000000002</v>
      </c>
      <c r="J872">
        <v>51.098199999999999</v>
      </c>
      <c r="K872">
        <v>619.7056</v>
      </c>
    </row>
    <row r="873" spans="1:11" x14ac:dyDescent="0.5">
      <c r="A873" s="1">
        <v>39253</v>
      </c>
      <c r="B873">
        <v>17.3643</v>
      </c>
      <c r="C873">
        <v>36.591999999999999</v>
      </c>
      <c r="D873">
        <v>25.179200000000002</v>
      </c>
      <c r="E873">
        <v>55.194600000000001</v>
      </c>
      <c r="F873">
        <v>28.670999999999999</v>
      </c>
      <c r="G873">
        <v>86.663899999999998</v>
      </c>
      <c r="H873">
        <v>64.480800000000002</v>
      </c>
      <c r="I873">
        <v>34.6068</v>
      </c>
      <c r="J873">
        <v>50.867899999999999</v>
      </c>
      <c r="K873">
        <v>610.34029999999996</v>
      </c>
    </row>
    <row r="874" spans="1:11" x14ac:dyDescent="0.5">
      <c r="A874" s="1">
        <v>39254</v>
      </c>
      <c r="B874">
        <v>17.7</v>
      </c>
      <c r="C874">
        <v>37.330199999999998</v>
      </c>
      <c r="D874">
        <v>25.5474</v>
      </c>
      <c r="E874">
        <v>55.618699999999997</v>
      </c>
      <c r="F874">
        <v>28.905200000000001</v>
      </c>
      <c r="G874">
        <v>86.759799999999998</v>
      </c>
      <c r="H874">
        <v>65.966700000000003</v>
      </c>
      <c r="I874">
        <v>34.8489</v>
      </c>
      <c r="J874">
        <v>50.658499999999997</v>
      </c>
      <c r="K874">
        <v>612.85289999999998</v>
      </c>
    </row>
    <row r="875" spans="1:11" x14ac:dyDescent="0.5">
      <c r="A875" s="1">
        <v>39255</v>
      </c>
      <c r="B875">
        <v>17.571400000000001</v>
      </c>
      <c r="C875">
        <v>37.143099999999997</v>
      </c>
      <c r="D875">
        <v>24.9268</v>
      </c>
      <c r="E875">
        <v>54.3688</v>
      </c>
      <c r="F875">
        <v>28.303000000000001</v>
      </c>
      <c r="G875">
        <v>86.152699999999996</v>
      </c>
      <c r="H875">
        <v>65.462599999999995</v>
      </c>
      <c r="I875">
        <v>34.007100000000001</v>
      </c>
      <c r="J875">
        <v>50.072200000000002</v>
      </c>
      <c r="K875">
        <v>598.57659999999998</v>
      </c>
    </row>
    <row r="876" spans="1:11" x14ac:dyDescent="0.5">
      <c r="A876" s="1">
        <v>39258</v>
      </c>
      <c r="B876">
        <v>17.4771</v>
      </c>
      <c r="C876">
        <v>36.456800000000001</v>
      </c>
      <c r="D876">
        <v>24.695399999999999</v>
      </c>
      <c r="E876">
        <v>53.967100000000002</v>
      </c>
      <c r="F876">
        <v>28.325299999999999</v>
      </c>
      <c r="G876">
        <v>85.939800000000005</v>
      </c>
      <c r="H876">
        <v>65.165400000000005</v>
      </c>
      <c r="I876">
        <v>34.007100000000001</v>
      </c>
      <c r="J876">
        <v>50.061799999999998</v>
      </c>
      <c r="K876">
        <v>590.35350000000005</v>
      </c>
    </row>
    <row r="877" spans="1:11" x14ac:dyDescent="0.5">
      <c r="A877" s="1">
        <v>39259</v>
      </c>
      <c r="B877">
        <v>17.0929</v>
      </c>
      <c r="C877">
        <v>35.801699999999997</v>
      </c>
      <c r="D877">
        <v>24.590199999999999</v>
      </c>
      <c r="E877">
        <v>54.234900000000003</v>
      </c>
      <c r="F877">
        <v>28.537199999999999</v>
      </c>
      <c r="G877">
        <v>85.503100000000003</v>
      </c>
      <c r="H877">
        <v>63.987200000000001</v>
      </c>
      <c r="I877">
        <v>34.041699999999999</v>
      </c>
      <c r="J877">
        <v>50.218800000000002</v>
      </c>
      <c r="K877">
        <v>584.18610000000001</v>
      </c>
    </row>
    <row r="878" spans="1:11" x14ac:dyDescent="0.5">
      <c r="A878" s="1">
        <v>39260</v>
      </c>
      <c r="B878">
        <v>17.4129</v>
      </c>
      <c r="C878">
        <v>36.196800000000003</v>
      </c>
      <c r="D878">
        <v>25.0215</v>
      </c>
      <c r="E878">
        <v>54.949100000000001</v>
      </c>
      <c r="F878">
        <v>28.5595</v>
      </c>
      <c r="G878">
        <v>84.672499999999999</v>
      </c>
      <c r="H878">
        <v>64.751400000000004</v>
      </c>
      <c r="I878">
        <v>34.445300000000003</v>
      </c>
      <c r="J878">
        <v>50.7318</v>
      </c>
      <c r="K878">
        <v>591.72400000000005</v>
      </c>
    </row>
    <row r="879" spans="1:11" x14ac:dyDescent="0.5">
      <c r="A879" s="1">
        <v>39261</v>
      </c>
      <c r="B879">
        <v>17.222899999999999</v>
      </c>
      <c r="C879">
        <v>35.895299999999999</v>
      </c>
      <c r="D879">
        <v>25.158200000000001</v>
      </c>
      <c r="E879">
        <v>54.636699999999998</v>
      </c>
      <c r="F879">
        <v>28.581800000000001</v>
      </c>
      <c r="G879">
        <v>84.225200000000001</v>
      </c>
      <c r="H879">
        <v>63.585000000000001</v>
      </c>
      <c r="I879">
        <v>34.3992</v>
      </c>
      <c r="J879">
        <v>50.470100000000002</v>
      </c>
      <c r="K879">
        <v>591.72400000000005</v>
      </c>
    </row>
    <row r="880" spans="1:11" x14ac:dyDescent="0.5">
      <c r="A880" s="1">
        <v>39262</v>
      </c>
      <c r="B880">
        <v>17.4343</v>
      </c>
      <c r="C880">
        <v>35.874499999999998</v>
      </c>
      <c r="D880">
        <v>24.968699999999998</v>
      </c>
      <c r="E880">
        <v>54.067500000000003</v>
      </c>
      <c r="F880">
        <v>28.514900000000001</v>
      </c>
      <c r="G880">
        <v>83.383899999999997</v>
      </c>
      <c r="H880">
        <v>64.309299999999993</v>
      </c>
      <c r="I880">
        <v>33.984000000000002</v>
      </c>
      <c r="J880">
        <v>50.365400000000001</v>
      </c>
      <c r="K880">
        <v>585.78510000000006</v>
      </c>
    </row>
    <row r="881" spans="1:11" x14ac:dyDescent="0.5">
      <c r="A881" s="1">
        <v>39265</v>
      </c>
      <c r="B881">
        <v>17.322900000000001</v>
      </c>
      <c r="C881">
        <v>36.342399999999998</v>
      </c>
      <c r="D881">
        <v>25.526299999999999</v>
      </c>
      <c r="E881">
        <v>54.848700000000001</v>
      </c>
      <c r="F881">
        <v>28.693300000000001</v>
      </c>
      <c r="G881">
        <v>85.673500000000004</v>
      </c>
      <c r="H881">
        <v>65.779399999999995</v>
      </c>
      <c r="I881">
        <v>34.295400000000001</v>
      </c>
      <c r="J881">
        <v>50.595700000000001</v>
      </c>
      <c r="K881">
        <v>589.78240000000005</v>
      </c>
    </row>
    <row r="882" spans="1:11" x14ac:dyDescent="0.5">
      <c r="A882" s="1">
        <v>39266</v>
      </c>
      <c r="B882">
        <v>18.167100000000001</v>
      </c>
      <c r="C882">
        <v>36.248800000000003</v>
      </c>
      <c r="D882">
        <v>25.8629</v>
      </c>
      <c r="E882">
        <v>55.4848</v>
      </c>
      <c r="F882">
        <v>28.782499999999999</v>
      </c>
      <c r="G882">
        <v>83.053799999999995</v>
      </c>
      <c r="H882">
        <v>65.102900000000005</v>
      </c>
      <c r="I882">
        <v>34.618299999999998</v>
      </c>
      <c r="J882">
        <v>50.7423</v>
      </c>
      <c r="K882">
        <v>592.29510000000005</v>
      </c>
    </row>
    <row r="883" spans="1:11" x14ac:dyDescent="0.5">
      <c r="A883" s="1">
        <v>39268</v>
      </c>
      <c r="B883">
        <v>18.964300000000001</v>
      </c>
      <c r="C883">
        <v>35.874499999999998</v>
      </c>
      <c r="D883">
        <v>25.8734</v>
      </c>
      <c r="E883">
        <v>54.866300000000003</v>
      </c>
      <c r="F883">
        <v>28.882899999999999</v>
      </c>
      <c r="G883">
        <v>82.521299999999997</v>
      </c>
      <c r="H883">
        <v>65.545000000000002</v>
      </c>
      <c r="I883">
        <v>34.5837</v>
      </c>
      <c r="J883">
        <v>50.3444</v>
      </c>
      <c r="K883">
        <v>588.18349999999998</v>
      </c>
    </row>
    <row r="884" spans="1:11" x14ac:dyDescent="0.5">
      <c r="A884" s="1">
        <v>39269</v>
      </c>
      <c r="B884">
        <v>18.899999999999999</v>
      </c>
      <c r="C884">
        <v>36.248800000000003</v>
      </c>
      <c r="D884">
        <v>25.9575</v>
      </c>
      <c r="E884">
        <v>55.0687</v>
      </c>
      <c r="F884">
        <v>28.905200000000001</v>
      </c>
      <c r="G884">
        <v>83.927000000000007</v>
      </c>
      <c r="H884">
        <v>65.891199999999998</v>
      </c>
      <c r="I884">
        <v>34.560600000000001</v>
      </c>
      <c r="J884">
        <v>50.658499999999997</v>
      </c>
      <c r="K884">
        <v>590.46770000000004</v>
      </c>
    </row>
    <row r="885" spans="1:11" x14ac:dyDescent="0.5">
      <c r="A885" s="1">
        <v>39272</v>
      </c>
      <c r="B885">
        <v>18.618600000000001</v>
      </c>
      <c r="C885">
        <v>36.488</v>
      </c>
      <c r="D885">
        <v>26.251899999999999</v>
      </c>
      <c r="E885">
        <v>54.866300000000003</v>
      </c>
      <c r="F885">
        <v>28.860600000000002</v>
      </c>
      <c r="G885">
        <v>85.013300000000001</v>
      </c>
      <c r="H885">
        <v>67.015100000000004</v>
      </c>
      <c r="I885">
        <v>34.445300000000003</v>
      </c>
      <c r="J885">
        <v>50.773699999999998</v>
      </c>
      <c r="K885">
        <v>589.32560000000001</v>
      </c>
    </row>
    <row r="886" spans="1:11" x14ac:dyDescent="0.5">
      <c r="A886" s="1">
        <v>39273</v>
      </c>
      <c r="B886">
        <v>18.9071</v>
      </c>
      <c r="C886">
        <v>36.363199999999999</v>
      </c>
      <c r="D886">
        <v>26.262599999999999</v>
      </c>
      <c r="E886">
        <v>53.426900000000003</v>
      </c>
      <c r="F886">
        <v>28.5261</v>
      </c>
      <c r="G886">
        <v>86.493499999999997</v>
      </c>
      <c r="H886">
        <v>65.981800000000007</v>
      </c>
      <c r="I886">
        <v>33.822600000000001</v>
      </c>
      <c r="J886">
        <v>49.810499999999998</v>
      </c>
      <c r="K886">
        <v>582.47299999999996</v>
      </c>
    </row>
    <row r="887" spans="1:11" x14ac:dyDescent="0.5">
      <c r="A887" s="1">
        <v>39274</v>
      </c>
      <c r="B887">
        <v>18.9129</v>
      </c>
      <c r="C887">
        <v>35.7913</v>
      </c>
      <c r="D887">
        <v>25.841799999999999</v>
      </c>
      <c r="E887">
        <v>54.124099999999999</v>
      </c>
      <c r="F887">
        <v>28.3811</v>
      </c>
      <c r="G887">
        <v>87.505200000000002</v>
      </c>
      <c r="H887">
        <v>66.690200000000004</v>
      </c>
      <c r="I887">
        <v>34.007100000000001</v>
      </c>
      <c r="J887">
        <v>49.915199999999999</v>
      </c>
      <c r="K887">
        <v>587.15560000000005</v>
      </c>
    </row>
    <row r="888" spans="1:11" x14ac:dyDescent="0.5">
      <c r="A888" s="1">
        <v>39275</v>
      </c>
      <c r="B888">
        <v>19.152799999999999</v>
      </c>
      <c r="C888">
        <v>36.384</v>
      </c>
      <c r="D888">
        <v>27.3459</v>
      </c>
      <c r="E888">
        <v>55.698399999999999</v>
      </c>
      <c r="F888">
        <v>28.972100000000001</v>
      </c>
      <c r="G888">
        <v>89.549899999999994</v>
      </c>
      <c r="H888">
        <v>68.352000000000004</v>
      </c>
      <c r="I888">
        <v>34.676000000000002</v>
      </c>
      <c r="J888">
        <v>51.119100000000003</v>
      </c>
      <c r="K888">
        <v>603.48770000000002</v>
      </c>
    </row>
    <row r="889" spans="1:11" x14ac:dyDescent="0.5">
      <c r="A889" s="1">
        <v>39276</v>
      </c>
      <c r="B889">
        <v>19.675699999999999</v>
      </c>
      <c r="C889">
        <v>36.924700000000001</v>
      </c>
      <c r="D889">
        <v>27.314299999999999</v>
      </c>
      <c r="E889">
        <v>56.283200000000001</v>
      </c>
      <c r="F889">
        <v>28.894100000000002</v>
      </c>
      <c r="G889">
        <v>90.657399999999996</v>
      </c>
      <c r="H889">
        <v>69.816699999999997</v>
      </c>
      <c r="I889">
        <v>34.387700000000002</v>
      </c>
      <c r="J889">
        <v>51.454099999999997</v>
      </c>
      <c r="K889">
        <v>599.83299999999997</v>
      </c>
    </row>
    <row r="890" spans="1:11" x14ac:dyDescent="0.5">
      <c r="A890" s="1">
        <v>39279</v>
      </c>
      <c r="B890">
        <v>19.7286</v>
      </c>
      <c r="C890">
        <v>36.841500000000003</v>
      </c>
      <c r="D890">
        <v>27.293299999999999</v>
      </c>
      <c r="E890">
        <v>56.035800000000002</v>
      </c>
      <c r="F890">
        <v>29.083600000000001</v>
      </c>
      <c r="G890">
        <v>91.477400000000003</v>
      </c>
      <c r="H890">
        <v>70.093699999999998</v>
      </c>
      <c r="I890">
        <v>34.629800000000003</v>
      </c>
      <c r="J890">
        <v>51.234299999999998</v>
      </c>
      <c r="K890">
        <v>596.06399999999996</v>
      </c>
    </row>
    <row r="891" spans="1:11" x14ac:dyDescent="0.5">
      <c r="A891" s="1">
        <v>39280</v>
      </c>
      <c r="B891">
        <v>19.8443</v>
      </c>
      <c r="C891">
        <v>36.706299999999999</v>
      </c>
      <c r="D891">
        <v>27.692799999999998</v>
      </c>
      <c r="E891">
        <v>56.137</v>
      </c>
      <c r="F891">
        <v>28.9498</v>
      </c>
      <c r="G891">
        <v>92.084400000000002</v>
      </c>
      <c r="H891">
        <v>69.720799999999997</v>
      </c>
      <c r="I891">
        <v>35.494599999999998</v>
      </c>
      <c r="J891">
        <v>50.616599999999998</v>
      </c>
      <c r="K891">
        <v>599.14769999999999</v>
      </c>
    </row>
    <row r="892" spans="1:11" x14ac:dyDescent="0.5">
      <c r="A892" s="1">
        <v>39281</v>
      </c>
      <c r="B892">
        <v>19.731400000000001</v>
      </c>
      <c r="C892">
        <v>37.070300000000003</v>
      </c>
      <c r="D892">
        <v>26.357199999999999</v>
      </c>
      <c r="E892">
        <v>54.967500000000001</v>
      </c>
      <c r="F892">
        <v>28.0242</v>
      </c>
      <c r="G892">
        <v>92.212199999999996</v>
      </c>
      <c r="H892">
        <v>69.6143</v>
      </c>
      <c r="I892">
        <v>35.656199999999998</v>
      </c>
      <c r="J892">
        <v>50.292099999999998</v>
      </c>
      <c r="K892">
        <v>589.32560000000001</v>
      </c>
    </row>
    <row r="893" spans="1:11" x14ac:dyDescent="0.5">
      <c r="A893" s="1">
        <v>39282</v>
      </c>
      <c r="B893">
        <v>20</v>
      </c>
      <c r="C893">
        <v>37.850200000000001</v>
      </c>
      <c r="D893">
        <v>26.567599999999999</v>
      </c>
      <c r="E893">
        <v>54.6751</v>
      </c>
      <c r="F893">
        <v>27.868099999999998</v>
      </c>
      <c r="G893">
        <v>93.014200000000002</v>
      </c>
      <c r="H893">
        <v>71.201499999999996</v>
      </c>
      <c r="I893">
        <v>36.336500000000001</v>
      </c>
      <c r="J893">
        <v>51.077300000000001</v>
      </c>
      <c r="K893">
        <v>583.95770000000005</v>
      </c>
    </row>
    <row r="894" spans="1:11" x14ac:dyDescent="0.5">
      <c r="A894" s="1">
        <v>39283</v>
      </c>
      <c r="B894">
        <v>20.535699999999999</v>
      </c>
      <c r="C894">
        <v>38.026899999999998</v>
      </c>
      <c r="D894">
        <v>25.820799999999998</v>
      </c>
      <c r="E894">
        <v>53.4831</v>
      </c>
      <c r="F894">
        <v>27.767700000000001</v>
      </c>
      <c r="G894">
        <v>88.971999999999994</v>
      </c>
      <c r="H894">
        <v>68.746099999999998</v>
      </c>
      <c r="I894">
        <v>35.932899999999997</v>
      </c>
      <c r="J894">
        <v>50.313000000000002</v>
      </c>
      <c r="K894">
        <v>579.38930000000005</v>
      </c>
    </row>
    <row r="895" spans="1:11" x14ac:dyDescent="0.5">
      <c r="A895" s="1">
        <v>39286</v>
      </c>
      <c r="B895">
        <v>20.528600000000001</v>
      </c>
      <c r="C895">
        <v>39.243499999999997</v>
      </c>
      <c r="D895">
        <v>25.999600000000001</v>
      </c>
      <c r="E895">
        <v>53.021999999999998</v>
      </c>
      <c r="F895">
        <v>27.912700000000001</v>
      </c>
      <c r="G895">
        <v>87.688699999999997</v>
      </c>
      <c r="H895">
        <v>68.154899999999998</v>
      </c>
      <c r="I895">
        <v>35.967500000000001</v>
      </c>
      <c r="J895">
        <v>50.365400000000001</v>
      </c>
      <c r="K895">
        <v>580.87400000000002</v>
      </c>
    </row>
    <row r="896" spans="1:11" x14ac:dyDescent="0.5">
      <c r="A896" s="1">
        <v>39287</v>
      </c>
      <c r="B896">
        <v>19.27</v>
      </c>
      <c r="C896">
        <v>38.723599999999998</v>
      </c>
      <c r="D896">
        <v>25.7987</v>
      </c>
      <c r="E896">
        <v>50.986600000000003</v>
      </c>
      <c r="F896">
        <v>27.756599999999999</v>
      </c>
      <c r="G896">
        <v>87.325100000000006</v>
      </c>
      <c r="H896">
        <v>67.105599999999995</v>
      </c>
      <c r="I896">
        <v>35.517800000000001</v>
      </c>
      <c r="J896">
        <v>50.2712</v>
      </c>
      <c r="K896">
        <v>563.17139999999995</v>
      </c>
    </row>
    <row r="897" spans="1:11" x14ac:dyDescent="0.5">
      <c r="A897" s="1">
        <v>39288</v>
      </c>
      <c r="B897">
        <v>19.608599999999999</v>
      </c>
      <c r="C897">
        <v>39.045999999999999</v>
      </c>
      <c r="D897">
        <v>25.7682</v>
      </c>
      <c r="E897">
        <v>50.907899999999998</v>
      </c>
      <c r="F897">
        <v>27.633900000000001</v>
      </c>
      <c r="G897">
        <v>86.084699999999998</v>
      </c>
      <c r="H897">
        <v>66.216099999999997</v>
      </c>
      <c r="I897">
        <v>35.414000000000001</v>
      </c>
      <c r="J897">
        <v>50.114100000000001</v>
      </c>
      <c r="K897">
        <v>562.05359999999996</v>
      </c>
    </row>
    <row r="898" spans="1:11" x14ac:dyDescent="0.5">
      <c r="A898" s="1">
        <v>39289</v>
      </c>
      <c r="B898">
        <v>20.857099999999999</v>
      </c>
      <c r="C898">
        <v>38.338900000000002</v>
      </c>
      <c r="D898">
        <v>25.2423</v>
      </c>
      <c r="E898">
        <v>49.569699999999997</v>
      </c>
      <c r="F898">
        <v>26.9314</v>
      </c>
      <c r="G898">
        <v>83.721400000000003</v>
      </c>
      <c r="H898">
        <v>64.458500000000001</v>
      </c>
      <c r="I898">
        <v>34.572200000000002</v>
      </c>
      <c r="J898">
        <v>49.014899999999997</v>
      </c>
      <c r="K898">
        <v>546.03989999999999</v>
      </c>
    </row>
    <row r="899" spans="1:11" x14ac:dyDescent="0.5">
      <c r="A899" s="1">
        <v>39290</v>
      </c>
      <c r="B899">
        <v>20.55</v>
      </c>
      <c r="C899">
        <v>37.496600000000001</v>
      </c>
      <c r="D899">
        <v>24.758500000000002</v>
      </c>
      <c r="E899">
        <v>49.738399999999999</v>
      </c>
      <c r="F899">
        <v>26.529900000000001</v>
      </c>
      <c r="G899">
        <v>81.293899999999994</v>
      </c>
      <c r="H899">
        <v>63.3506</v>
      </c>
      <c r="I899">
        <v>33.8919</v>
      </c>
      <c r="J899">
        <v>48.093600000000002</v>
      </c>
      <c r="K899">
        <v>536.44619999999998</v>
      </c>
    </row>
    <row r="900" spans="1:11" x14ac:dyDescent="0.5">
      <c r="A900" s="1">
        <v>39293</v>
      </c>
      <c r="B900">
        <v>20.2043</v>
      </c>
      <c r="C900">
        <v>37.7774</v>
      </c>
      <c r="D900">
        <v>25.084599999999998</v>
      </c>
      <c r="E900">
        <v>50.323099999999997</v>
      </c>
      <c r="F900">
        <v>26.496400000000001</v>
      </c>
      <c r="G900">
        <v>82.384600000000006</v>
      </c>
      <c r="H900">
        <v>65.145600000000002</v>
      </c>
      <c r="I900">
        <v>33.903300000000002</v>
      </c>
      <c r="J900">
        <v>48.376300000000001</v>
      </c>
      <c r="K900">
        <v>538.9588</v>
      </c>
    </row>
    <row r="901" spans="1:11" x14ac:dyDescent="0.5">
      <c r="A901" s="1">
        <v>39294</v>
      </c>
      <c r="B901">
        <v>18.822900000000001</v>
      </c>
      <c r="C901">
        <v>37.454999999999998</v>
      </c>
      <c r="D901">
        <v>24.842700000000001</v>
      </c>
      <c r="E901">
        <v>49.491</v>
      </c>
      <c r="F901">
        <v>26.217700000000001</v>
      </c>
      <c r="G901">
        <v>84.2667</v>
      </c>
      <c r="H901">
        <v>64.138900000000007</v>
      </c>
      <c r="I901">
        <v>33.430500000000002</v>
      </c>
      <c r="J901">
        <v>48.104100000000003</v>
      </c>
      <c r="K901">
        <v>531.87779999999998</v>
      </c>
    </row>
    <row r="902" spans="1:11" x14ac:dyDescent="0.5">
      <c r="A902" s="1">
        <v>39295</v>
      </c>
      <c r="B902">
        <v>19.285699999999999</v>
      </c>
      <c r="C902">
        <v>37.0807</v>
      </c>
      <c r="D902">
        <v>25.032</v>
      </c>
      <c r="E902">
        <v>49.9071</v>
      </c>
      <c r="F902">
        <v>26.351500000000001</v>
      </c>
      <c r="G902">
        <v>85.688999999999993</v>
      </c>
      <c r="H902">
        <v>63.8459</v>
      </c>
      <c r="I902">
        <v>33.787999999999997</v>
      </c>
      <c r="J902">
        <v>48.386800000000001</v>
      </c>
      <c r="K902">
        <v>535.07569999999998</v>
      </c>
    </row>
    <row r="903" spans="1:11" x14ac:dyDescent="0.5">
      <c r="A903" s="1">
        <v>39296</v>
      </c>
      <c r="B903">
        <v>19.4986</v>
      </c>
      <c r="C903">
        <v>36.872700000000002</v>
      </c>
      <c r="D903">
        <v>25.5579</v>
      </c>
      <c r="E903">
        <v>50.1432</v>
      </c>
      <c r="F903">
        <v>26.596800000000002</v>
      </c>
      <c r="G903">
        <v>86.266499999999994</v>
      </c>
      <c r="H903">
        <v>64.011099999999999</v>
      </c>
      <c r="I903">
        <v>34.041699999999999</v>
      </c>
      <c r="J903">
        <v>48.920699999999997</v>
      </c>
      <c r="K903">
        <v>545.69719999999995</v>
      </c>
    </row>
    <row r="904" spans="1:11" x14ac:dyDescent="0.5">
      <c r="A904" s="1">
        <v>39297</v>
      </c>
      <c r="B904">
        <v>18.835699999999999</v>
      </c>
      <c r="C904">
        <v>35.635300000000001</v>
      </c>
      <c r="D904">
        <v>25.266100000000002</v>
      </c>
      <c r="E904">
        <v>49.086199999999998</v>
      </c>
      <c r="F904">
        <v>26.217700000000001</v>
      </c>
      <c r="G904">
        <v>84.437799999999996</v>
      </c>
      <c r="H904">
        <v>62.5623</v>
      </c>
      <c r="I904">
        <v>33.396099999999997</v>
      </c>
      <c r="J904">
        <v>47.654000000000003</v>
      </c>
      <c r="K904">
        <v>528.13879999999995</v>
      </c>
    </row>
    <row r="905" spans="1:11" x14ac:dyDescent="0.5">
      <c r="A905" s="1">
        <v>39300</v>
      </c>
      <c r="B905">
        <v>19.321400000000001</v>
      </c>
      <c r="C905">
        <v>35.666499999999999</v>
      </c>
      <c r="D905">
        <v>25.4985</v>
      </c>
      <c r="E905">
        <v>50.728000000000002</v>
      </c>
      <c r="F905">
        <v>26.886800000000001</v>
      </c>
      <c r="G905">
        <v>86.619399999999999</v>
      </c>
      <c r="H905">
        <v>63.861899999999999</v>
      </c>
      <c r="I905">
        <v>34.064799999999998</v>
      </c>
      <c r="J905">
        <v>49.224299999999999</v>
      </c>
      <c r="K905">
        <v>558.51949999999999</v>
      </c>
    </row>
    <row r="906" spans="1:11" x14ac:dyDescent="0.5">
      <c r="A906" s="1">
        <v>39301</v>
      </c>
      <c r="B906">
        <v>19.29</v>
      </c>
      <c r="C906">
        <v>36.072000000000003</v>
      </c>
      <c r="D906">
        <v>25.4983</v>
      </c>
      <c r="E906">
        <v>50.986600000000003</v>
      </c>
      <c r="F906">
        <v>27.154399999999999</v>
      </c>
      <c r="G906">
        <v>86.020499999999998</v>
      </c>
      <c r="H906">
        <v>65.933800000000005</v>
      </c>
      <c r="I906">
        <v>34.076300000000003</v>
      </c>
      <c r="J906">
        <v>49.266199999999998</v>
      </c>
      <c r="K906">
        <v>561.29190000000006</v>
      </c>
    </row>
    <row r="907" spans="1:11" x14ac:dyDescent="0.5">
      <c r="A907" s="1">
        <v>39302</v>
      </c>
      <c r="B907">
        <v>19.144300000000001</v>
      </c>
      <c r="C907">
        <v>35.843299999999999</v>
      </c>
      <c r="D907">
        <v>26.079699999999999</v>
      </c>
      <c r="E907">
        <v>52.302300000000002</v>
      </c>
      <c r="F907">
        <v>27.767700000000001</v>
      </c>
      <c r="G907">
        <v>86.5124</v>
      </c>
      <c r="H907">
        <v>66.493099999999998</v>
      </c>
      <c r="I907">
        <v>34.595199999999998</v>
      </c>
      <c r="J907">
        <v>50.689900000000002</v>
      </c>
      <c r="K907">
        <v>571.68830000000003</v>
      </c>
    </row>
    <row r="908" spans="1:11" x14ac:dyDescent="0.5">
      <c r="A908" s="1">
        <v>39303</v>
      </c>
      <c r="B908">
        <v>18.055700000000002</v>
      </c>
      <c r="C908">
        <v>34.772199999999998</v>
      </c>
      <c r="D908">
        <v>25.276599999999998</v>
      </c>
      <c r="E908">
        <v>49.670900000000003</v>
      </c>
      <c r="F908">
        <v>27.237400000000001</v>
      </c>
      <c r="G908">
        <v>83.924499999999995</v>
      </c>
      <c r="H908">
        <v>63.968499999999999</v>
      </c>
      <c r="I908">
        <v>33.349800000000002</v>
      </c>
      <c r="J908">
        <v>48.627600000000001</v>
      </c>
      <c r="K908">
        <v>541.76969999999994</v>
      </c>
    </row>
    <row r="909" spans="1:11" x14ac:dyDescent="0.5">
      <c r="A909" s="1">
        <v>39304</v>
      </c>
      <c r="B909">
        <v>17.857099999999999</v>
      </c>
      <c r="C909">
        <v>34.553899999999999</v>
      </c>
      <c r="D909">
        <v>25.34</v>
      </c>
      <c r="E909">
        <v>49.760899999999999</v>
      </c>
      <c r="F909">
        <v>27.068200000000001</v>
      </c>
      <c r="G909">
        <v>82.93</v>
      </c>
      <c r="H909">
        <v>62.4771</v>
      </c>
      <c r="I909">
        <v>33.107599999999998</v>
      </c>
      <c r="J909">
        <v>48.229700000000001</v>
      </c>
      <c r="K909">
        <v>542.9248</v>
      </c>
    </row>
    <row r="910" spans="1:11" x14ac:dyDescent="0.5">
      <c r="A910" s="1">
        <v>39307</v>
      </c>
      <c r="B910">
        <v>18.255700000000001</v>
      </c>
      <c r="C910">
        <v>34.543500000000002</v>
      </c>
      <c r="D910">
        <v>25.382200000000001</v>
      </c>
      <c r="E910">
        <v>49.288600000000002</v>
      </c>
      <c r="F910">
        <v>26.955400000000001</v>
      </c>
      <c r="G910">
        <v>83.304299999999998</v>
      </c>
      <c r="H910">
        <v>63.196100000000001</v>
      </c>
      <c r="I910">
        <v>33.0154</v>
      </c>
      <c r="J910">
        <v>48.334400000000002</v>
      </c>
      <c r="K910">
        <v>537.61109999999996</v>
      </c>
    </row>
    <row r="911" spans="1:11" x14ac:dyDescent="0.5">
      <c r="A911" s="1">
        <v>39308</v>
      </c>
      <c r="B911">
        <v>17.718599999999999</v>
      </c>
      <c r="C911">
        <v>34.200299999999999</v>
      </c>
      <c r="D911">
        <v>25.149799999999999</v>
      </c>
      <c r="E911">
        <v>48.692599999999999</v>
      </c>
      <c r="F911">
        <v>26.605599999999999</v>
      </c>
      <c r="G911">
        <v>82.0959</v>
      </c>
      <c r="H911">
        <v>62.365200000000002</v>
      </c>
      <c r="I911">
        <v>32.715600000000002</v>
      </c>
      <c r="J911">
        <v>45.874299999999998</v>
      </c>
      <c r="K911">
        <v>527.44569999999999</v>
      </c>
    </row>
    <row r="912" spans="1:11" x14ac:dyDescent="0.5">
      <c r="A912" s="1">
        <v>39309</v>
      </c>
      <c r="B912">
        <v>17.128599999999999</v>
      </c>
      <c r="C912">
        <v>33.826000000000001</v>
      </c>
      <c r="D912">
        <v>24.536899999999999</v>
      </c>
      <c r="E912">
        <v>48.355200000000004</v>
      </c>
      <c r="F912">
        <v>26.549199999999999</v>
      </c>
      <c r="G912">
        <v>80.149600000000007</v>
      </c>
      <c r="H912">
        <v>64.234800000000007</v>
      </c>
      <c r="I912">
        <v>32.518799999999999</v>
      </c>
      <c r="J912">
        <v>45.539299999999997</v>
      </c>
      <c r="K912">
        <v>526.86810000000003</v>
      </c>
    </row>
    <row r="913" spans="1:11" x14ac:dyDescent="0.5">
      <c r="A913" s="1">
        <v>39310</v>
      </c>
      <c r="B913">
        <v>16.721399999999999</v>
      </c>
      <c r="C913">
        <v>33.243699999999997</v>
      </c>
      <c r="D913">
        <v>24.4101</v>
      </c>
      <c r="E913">
        <v>51.132800000000003</v>
      </c>
      <c r="F913">
        <v>26.391200000000001</v>
      </c>
      <c r="G913">
        <v>78.064400000000006</v>
      </c>
      <c r="H913">
        <v>64.197500000000005</v>
      </c>
      <c r="I913">
        <v>32.183199999999999</v>
      </c>
      <c r="J913">
        <v>45.770699999999998</v>
      </c>
      <c r="K913">
        <v>549.27819999999997</v>
      </c>
    </row>
    <row r="914" spans="1:11" x14ac:dyDescent="0.5">
      <c r="A914" s="1">
        <v>39311</v>
      </c>
      <c r="B914">
        <v>17.437100000000001</v>
      </c>
      <c r="C914">
        <v>33.534799999999997</v>
      </c>
      <c r="D914">
        <v>25.0441</v>
      </c>
      <c r="E914">
        <v>52.864600000000003</v>
      </c>
      <c r="F914">
        <v>27.011800000000001</v>
      </c>
      <c r="G914">
        <v>77.679400000000001</v>
      </c>
      <c r="H914">
        <v>66.370599999999996</v>
      </c>
      <c r="I914">
        <v>32.692399999999999</v>
      </c>
      <c r="J914">
        <v>45.760199999999998</v>
      </c>
      <c r="K914">
        <v>563.83320000000003</v>
      </c>
    </row>
    <row r="915" spans="1:11" x14ac:dyDescent="0.5">
      <c r="A915" s="1">
        <v>39314</v>
      </c>
      <c r="B915">
        <v>17.46</v>
      </c>
      <c r="C915">
        <v>33.93</v>
      </c>
      <c r="D915">
        <v>25.4773</v>
      </c>
      <c r="E915">
        <v>52.279800000000002</v>
      </c>
      <c r="F915">
        <v>27.2713</v>
      </c>
      <c r="G915">
        <v>79.187200000000004</v>
      </c>
      <c r="H915">
        <v>68.319999999999993</v>
      </c>
      <c r="I915">
        <v>32.704000000000001</v>
      </c>
      <c r="J915">
        <v>45.865400000000001</v>
      </c>
      <c r="K915">
        <v>558.98159999999996</v>
      </c>
    </row>
    <row r="916" spans="1:11" x14ac:dyDescent="0.5">
      <c r="A916" s="1">
        <v>39315</v>
      </c>
      <c r="B916">
        <v>18.224299999999999</v>
      </c>
      <c r="C916">
        <v>33.711599999999997</v>
      </c>
      <c r="D916">
        <v>25.244900000000001</v>
      </c>
      <c r="E916">
        <v>51.953699999999998</v>
      </c>
      <c r="F916">
        <v>27.350300000000001</v>
      </c>
      <c r="G916">
        <v>79.433199999999999</v>
      </c>
      <c r="H916">
        <v>68.868600000000001</v>
      </c>
      <c r="I916">
        <v>32.484099999999998</v>
      </c>
      <c r="J916">
        <v>45.981200000000001</v>
      </c>
      <c r="K916">
        <v>555.16949999999997</v>
      </c>
    </row>
    <row r="917" spans="1:11" x14ac:dyDescent="0.5">
      <c r="A917" s="1">
        <v>39316</v>
      </c>
      <c r="B917">
        <v>18.93</v>
      </c>
      <c r="C917">
        <v>33.898800000000001</v>
      </c>
      <c r="D917">
        <v>25.519600000000001</v>
      </c>
      <c r="E917">
        <v>51.7288</v>
      </c>
      <c r="F917">
        <v>27.812899999999999</v>
      </c>
      <c r="G917">
        <v>80.523899999999998</v>
      </c>
      <c r="H917">
        <v>69.624899999999997</v>
      </c>
      <c r="I917">
        <v>32.657699999999998</v>
      </c>
      <c r="J917">
        <v>46.033799999999999</v>
      </c>
      <c r="K917">
        <v>559.44359999999995</v>
      </c>
    </row>
    <row r="918" spans="1:11" x14ac:dyDescent="0.5">
      <c r="A918" s="1">
        <v>39317</v>
      </c>
      <c r="B918">
        <v>18.724299999999999</v>
      </c>
      <c r="C918">
        <v>34.699399999999997</v>
      </c>
      <c r="D918">
        <v>25.604199999999999</v>
      </c>
      <c r="E918">
        <v>51.357700000000001</v>
      </c>
      <c r="F918">
        <v>27.779</v>
      </c>
      <c r="G918">
        <v>80.384900000000002</v>
      </c>
      <c r="H918">
        <v>67.846000000000004</v>
      </c>
      <c r="I918">
        <v>32.750300000000003</v>
      </c>
      <c r="J918">
        <v>45.423499999999997</v>
      </c>
      <c r="K918">
        <v>558.51949999999999</v>
      </c>
    </row>
    <row r="919" spans="1:11" x14ac:dyDescent="0.5">
      <c r="A919" s="1">
        <v>39318</v>
      </c>
      <c r="B919">
        <v>19.328600000000002</v>
      </c>
      <c r="C919">
        <v>35.073799999999999</v>
      </c>
      <c r="D919">
        <v>26.195900000000002</v>
      </c>
      <c r="E919">
        <v>51.672600000000003</v>
      </c>
      <c r="F919">
        <v>27.914400000000001</v>
      </c>
      <c r="G919">
        <v>81.614699999999999</v>
      </c>
      <c r="H919">
        <v>69.379900000000006</v>
      </c>
      <c r="I919">
        <v>33.340499999999999</v>
      </c>
      <c r="J919">
        <v>46.023299999999999</v>
      </c>
      <c r="K919">
        <v>560.25220000000002</v>
      </c>
    </row>
    <row r="920" spans="1:11" x14ac:dyDescent="0.5">
      <c r="A920" s="1">
        <v>39321</v>
      </c>
      <c r="B920">
        <v>18.892900000000001</v>
      </c>
      <c r="C920">
        <v>34.751399999999997</v>
      </c>
      <c r="D920">
        <v>25.836600000000001</v>
      </c>
      <c r="E920">
        <v>50.503100000000003</v>
      </c>
      <c r="F920">
        <v>27.937000000000001</v>
      </c>
      <c r="G920">
        <v>81.272499999999994</v>
      </c>
      <c r="H920">
        <v>69.385300000000001</v>
      </c>
      <c r="I920">
        <v>32.970199999999998</v>
      </c>
      <c r="J920">
        <v>46.107399999999998</v>
      </c>
      <c r="K920">
        <v>552.05060000000003</v>
      </c>
    </row>
    <row r="921" spans="1:11" x14ac:dyDescent="0.5">
      <c r="A921" s="1">
        <v>39322</v>
      </c>
      <c r="B921">
        <v>18.117100000000001</v>
      </c>
      <c r="C921">
        <v>34.262700000000002</v>
      </c>
      <c r="D921">
        <v>25.3188</v>
      </c>
      <c r="E921">
        <v>49.029899999999998</v>
      </c>
      <c r="F921">
        <v>27.6098</v>
      </c>
      <c r="G921">
        <v>79.3048</v>
      </c>
      <c r="H921">
        <v>67.334699999999998</v>
      </c>
      <c r="I921">
        <v>32.322099999999999</v>
      </c>
      <c r="J921">
        <v>45.665500000000002</v>
      </c>
      <c r="K921">
        <v>532.9905</v>
      </c>
    </row>
    <row r="922" spans="1:11" x14ac:dyDescent="0.5">
      <c r="A922" s="1">
        <v>39323</v>
      </c>
      <c r="B922">
        <v>19.154299999999999</v>
      </c>
      <c r="C922">
        <v>35.146599999999999</v>
      </c>
      <c r="D922">
        <v>26.512899999999998</v>
      </c>
      <c r="E922">
        <v>49.625900000000001</v>
      </c>
      <c r="F922">
        <v>27.8354</v>
      </c>
      <c r="G922">
        <v>80.245900000000006</v>
      </c>
      <c r="H922">
        <v>70.013800000000003</v>
      </c>
      <c r="I922">
        <v>33.085900000000002</v>
      </c>
      <c r="J922">
        <v>46.4968</v>
      </c>
      <c r="K922">
        <v>542.34730000000002</v>
      </c>
    </row>
    <row r="923" spans="1:11" x14ac:dyDescent="0.5">
      <c r="A923" s="1">
        <v>39324</v>
      </c>
      <c r="B923">
        <v>19.464300000000001</v>
      </c>
      <c r="C923">
        <v>35.573999999999998</v>
      </c>
      <c r="D923">
        <v>26.713699999999999</v>
      </c>
      <c r="E923">
        <v>49.445999999999998</v>
      </c>
      <c r="F923">
        <v>27.7</v>
      </c>
      <c r="G923">
        <v>79.839500000000001</v>
      </c>
      <c r="H923">
        <v>70.253399999999999</v>
      </c>
      <c r="I923">
        <v>32.923900000000003</v>
      </c>
      <c r="J923">
        <v>45.581299999999999</v>
      </c>
      <c r="K923">
        <v>534.03009999999995</v>
      </c>
    </row>
    <row r="924" spans="1:11" x14ac:dyDescent="0.5">
      <c r="A924" s="1">
        <v>39325</v>
      </c>
      <c r="B924">
        <v>19.782900000000001</v>
      </c>
      <c r="C924">
        <v>36.064100000000003</v>
      </c>
      <c r="D924">
        <v>27.2104</v>
      </c>
      <c r="E924">
        <v>50.064500000000002</v>
      </c>
      <c r="F924">
        <v>28.0273</v>
      </c>
      <c r="G924">
        <v>81.026499999999999</v>
      </c>
      <c r="H924">
        <v>72.469200000000001</v>
      </c>
      <c r="I924">
        <v>33.247900000000001</v>
      </c>
      <c r="J924">
        <v>45.907499999999999</v>
      </c>
      <c r="K924">
        <v>541.53869999999995</v>
      </c>
    </row>
    <row r="925" spans="1:11" x14ac:dyDescent="0.5">
      <c r="A925" s="1">
        <v>39329</v>
      </c>
      <c r="B925">
        <v>20.5943</v>
      </c>
      <c r="C925">
        <v>36.481099999999998</v>
      </c>
      <c r="D925">
        <v>27.6647</v>
      </c>
      <c r="E925">
        <v>50.941600000000001</v>
      </c>
      <c r="F925">
        <v>28.297999999999998</v>
      </c>
      <c r="G925">
        <v>82.1815</v>
      </c>
      <c r="H925">
        <v>73.843400000000003</v>
      </c>
      <c r="I925">
        <v>33.340499999999999</v>
      </c>
      <c r="J925">
        <v>45.560299999999998</v>
      </c>
      <c r="K925">
        <v>545.35069999999996</v>
      </c>
    </row>
    <row r="926" spans="1:11" x14ac:dyDescent="0.5">
      <c r="A926" s="1">
        <v>39330</v>
      </c>
      <c r="B926">
        <v>19.537099999999999</v>
      </c>
      <c r="C926">
        <v>36.845999999999997</v>
      </c>
      <c r="D926">
        <v>27.463999999999999</v>
      </c>
      <c r="E926">
        <v>49.670900000000003</v>
      </c>
      <c r="F926">
        <v>27.880600000000001</v>
      </c>
      <c r="G926">
        <v>80.780600000000007</v>
      </c>
      <c r="H926">
        <v>73.268100000000004</v>
      </c>
      <c r="I926">
        <v>32.958599999999997</v>
      </c>
      <c r="J926">
        <v>44.665900000000001</v>
      </c>
      <c r="K926">
        <v>531.37329999999997</v>
      </c>
    </row>
    <row r="927" spans="1:11" x14ac:dyDescent="0.5">
      <c r="A927" s="1">
        <v>39331</v>
      </c>
      <c r="B927">
        <v>19.287099999999999</v>
      </c>
      <c r="C927">
        <v>37.096299999999999</v>
      </c>
      <c r="D927">
        <v>27.632999999999999</v>
      </c>
      <c r="E927">
        <v>49.715899999999998</v>
      </c>
      <c r="F927">
        <v>27.779</v>
      </c>
      <c r="G927">
        <v>81.005099999999999</v>
      </c>
      <c r="H927">
        <v>72.858000000000004</v>
      </c>
      <c r="I927">
        <v>33.456200000000003</v>
      </c>
      <c r="J927">
        <v>44.992100000000001</v>
      </c>
      <c r="K927">
        <v>527.44569999999999</v>
      </c>
    </row>
    <row r="928" spans="1:11" x14ac:dyDescent="0.5">
      <c r="A928" s="1">
        <v>39332</v>
      </c>
      <c r="B928">
        <v>18.824300000000001</v>
      </c>
      <c r="C928">
        <v>36.741799999999998</v>
      </c>
      <c r="D928">
        <v>26.9145</v>
      </c>
      <c r="E928">
        <v>48.94</v>
      </c>
      <c r="F928">
        <v>27.361499999999999</v>
      </c>
      <c r="G928">
        <v>78.534899999999993</v>
      </c>
      <c r="H928">
        <v>72.3626</v>
      </c>
      <c r="I928">
        <v>32.912300000000002</v>
      </c>
      <c r="J928">
        <v>44.602800000000002</v>
      </c>
      <c r="K928">
        <v>525.3664</v>
      </c>
    </row>
    <row r="929" spans="1:11" x14ac:dyDescent="0.5">
      <c r="A929" s="1">
        <v>39335</v>
      </c>
      <c r="B929">
        <v>19.53</v>
      </c>
      <c r="C929">
        <v>36.762599999999999</v>
      </c>
      <c r="D929">
        <v>26.787700000000001</v>
      </c>
      <c r="E929">
        <v>49.401000000000003</v>
      </c>
      <c r="F929">
        <v>27.034300000000002</v>
      </c>
      <c r="G929">
        <v>78.855699999999999</v>
      </c>
      <c r="H929">
        <v>72.959199999999996</v>
      </c>
      <c r="I929">
        <v>32.958599999999997</v>
      </c>
      <c r="J929">
        <v>44.476500000000001</v>
      </c>
      <c r="K929">
        <v>523.28710000000001</v>
      </c>
    </row>
    <row r="930" spans="1:11" x14ac:dyDescent="0.5">
      <c r="A930" s="1">
        <v>39336</v>
      </c>
      <c r="B930">
        <v>19.355699999999999</v>
      </c>
      <c r="C930">
        <v>37.356900000000003</v>
      </c>
      <c r="D930">
        <v>27.115300000000001</v>
      </c>
      <c r="E930">
        <v>50.087000000000003</v>
      </c>
      <c r="F930">
        <v>27.293900000000001</v>
      </c>
      <c r="G930">
        <v>79.016099999999994</v>
      </c>
      <c r="H930">
        <v>73.656899999999993</v>
      </c>
      <c r="I930">
        <v>33.479300000000002</v>
      </c>
      <c r="J930">
        <v>45.1815</v>
      </c>
      <c r="K930">
        <v>531.48879999999997</v>
      </c>
    </row>
    <row r="931" spans="1:11" x14ac:dyDescent="0.5">
      <c r="A931" s="1">
        <v>39337</v>
      </c>
      <c r="B931">
        <v>19.55</v>
      </c>
      <c r="C931">
        <v>38.180599999999998</v>
      </c>
      <c r="D931">
        <v>26.9039</v>
      </c>
      <c r="E931">
        <v>50.008299999999998</v>
      </c>
      <c r="F931">
        <v>27.293900000000001</v>
      </c>
      <c r="G931">
        <v>77.818399999999997</v>
      </c>
      <c r="H931">
        <v>73.411900000000003</v>
      </c>
      <c r="I931">
        <v>33.479300000000002</v>
      </c>
      <c r="J931">
        <v>44.939500000000002</v>
      </c>
      <c r="K931">
        <v>528.60090000000002</v>
      </c>
    </row>
    <row r="932" spans="1:11" x14ac:dyDescent="0.5">
      <c r="A932" s="1">
        <v>39338</v>
      </c>
      <c r="B932">
        <v>19.600000000000001</v>
      </c>
      <c r="C932">
        <v>38.430799999999998</v>
      </c>
      <c r="D932">
        <v>26.787700000000001</v>
      </c>
      <c r="E932">
        <v>51.279000000000003</v>
      </c>
      <c r="F932">
        <v>27.338999999999999</v>
      </c>
      <c r="G932">
        <v>78.053700000000006</v>
      </c>
      <c r="H932">
        <v>73.475800000000007</v>
      </c>
      <c r="I932">
        <v>33.7455</v>
      </c>
      <c r="J932">
        <v>45.3078</v>
      </c>
      <c r="K932">
        <v>535.53179999999998</v>
      </c>
    </row>
    <row r="933" spans="1:11" x14ac:dyDescent="0.5">
      <c r="A933" s="1">
        <v>39339</v>
      </c>
      <c r="B933">
        <v>19.829999999999998</v>
      </c>
      <c r="C933">
        <v>38.691499999999998</v>
      </c>
      <c r="D933">
        <v>26.343900000000001</v>
      </c>
      <c r="E933">
        <v>51.211500000000001</v>
      </c>
      <c r="F933">
        <v>27.406700000000001</v>
      </c>
      <c r="G933">
        <v>78.235500000000002</v>
      </c>
      <c r="H933">
        <v>73.465199999999996</v>
      </c>
      <c r="I933">
        <v>33.6066</v>
      </c>
      <c r="J933">
        <v>45.581299999999999</v>
      </c>
      <c r="K933">
        <v>538.7663</v>
      </c>
    </row>
    <row r="934" spans="1:11" x14ac:dyDescent="0.5">
      <c r="A934" s="1">
        <v>39342</v>
      </c>
      <c r="B934">
        <v>19.7729</v>
      </c>
      <c r="C934">
        <v>38.305700000000002</v>
      </c>
      <c r="D934">
        <v>26.2593</v>
      </c>
      <c r="E934">
        <v>50.930399999999999</v>
      </c>
      <c r="F934">
        <v>27.226199999999999</v>
      </c>
      <c r="G934">
        <v>78.802199999999999</v>
      </c>
      <c r="H934">
        <v>74.264099999999999</v>
      </c>
      <c r="I934">
        <v>33.242100000000001</v>
      </c>
      <c r="J934">
        <v>45.581299999999999</v>
      </c>
      <c r="K934">
        <v>531.71979999999996</v>
      </c>
    </row>
    <row r="935" spans="1:11" x14ac:dyDescent="0.5">
      <c r="A935" s="1">
        <v>39343</v>
      </c>
      <c r="B935">
        <v>20.131399999999999</v>
      </c>
      <c r="C935">
        <v>39.212800000000001</v>
      </c>
      <c r="D935">
        <v>26.851099999999999</v>
      </c>
      <c r="E935">
        <v>53.775500000000001</v>
      </c>
      <c r="F935">
        <v>27.688800000000001</v>
      </c>
      <c r="G935">
        <v>82.833799999999997</v>
      </c>
      <c r="H935">
        <v>77.688900000000004</v>
      </c>
      <c r="I935">
        <v>33.479300000000002</v>
      </c>
      <c r="J935">
        <v>46.759799999999998</v>
      </c>
      <c r="K935">
        <v>558.75049999999999</v>
      </c>
    </row>
    <row r="936" spans="1:11" x14ac:dyDescent="0.5">
      <c r="A936" s="1">
        <v>39344</v>
      </c>
      <c r="B936">
        <v>20.11</v>
      </c>
      <c r="C936">
        <v>39.6402</v>
      </c>
      <c r="D936">
        <v>27.136399999999998</v>
      </c>
      <c r="E936">
        <v>53.494300000000003</v>
      </c>
      <c r="F936">
        <v>28.072399999999998</v>
      </c>
      <c r="G936">
        <v>83.314999999999998</v>
      </c>
      <c r="H936">
        <v>77.284099999999995</v>
      </c>
      <c r="I936">
        <v>33.1785</v>
      </c>
      <c r="J936">
        <v>47.085999999999999</v>
      </c>
      <c r="K936">
        <v>557.59540000000004</v>
      </c>
    </row>
    <row r="937" spans="1:11" x14ac:dyDescent="0.5">
      <c r="A937" s="1">
        <v>39345</v>
      </c>
      <c r="B937">
        <v>20.0443</v>
      </c>
      <c r="C937">
        <v>39.984299999999998</v>
      </c>
      <c r="D937">
        <v>27.273800000000001</v>
      </c>
      <c r="E937">
        <v>52.808399999999999</v>
      </c>
      <c r="F937">
        <v>27.6662</v>
      </c>
      <c r="G937">
        <v>82.737499999999997</v>
      </c>
      <c r="H937">
        <v>76.953900000000004</v>
      </c>
      <c r="I937">
        <v>32.889299999999999</v>
      </c>
      <c r="J937">
        <v>46.633499999999998</v>
      </c>
      <c r="K937">
        <v>545.23519999999996</v>
      </c>
    </row>
    <row r="938" spans="1:11" x14ac:dyDescent="0.5">
      <c r="A938" s="1">
        <v>39346</v>
      </c>
      <c r="B938">
        <v>20.5929</v>
      </c>
      <c r="C938">
        <v>40.609900000000003</v>
      </c>
      <c r="D938">
        <v>27.337199999999999</v>
      </c>
      <c r="E938">
        <v>52.999600000000001</v>
      </c>
      <c r="F938">
        <v>27.745200000000001</v>
      </c>
      <c r="G938">
        <v>83.582300000000004</v>
      </c>
      <c r="H938">
        <v>78.4452</v>
      </c>
      <c r="I938">
        <v>33.155200000000001</v>
      </c>
      <c r="J938">
        <v>46.538899999999998</v>
      </c>
      <c r="K938">
        <v>548.81619999999998</v>
      </c>
    </row>
    <row r="939" spans="1:11" x14ac:dyDescent="0.5">
      <c r="A939" s="1">
        <v>39349</v>
      </c>
      <c r="B939">
        <v>21.1829</v>
      </c>
      <c r="C939">
        <v>40.213700000000003</v>
      </c>
      <c r="D939">
        <v>27.453399999999998</v>
      </c>
      <c r="E939">
        <v>52.111199999999997</v>
      </c>
      <c r="F939">
        <v>27.5534</v>
      </c>
      <c r="G939">
        <v>83.111800000000002</v>
      </c>
      <c r="H939">
        <v>77.630300000000005</v>
      </c>
      <c r="I939">
        <v>33.652900000000002</v>
      </c>
      <c r="J939">
        <v>46.265300000000003</v>
      </c>
      <c r="K939">
        <v>538.18870000000004</v>
      </c>
    </row>
    <row r="940" spans="1:11" x14ac:dyDescent="0.5">
      <c r="A940" s="1">
        <v>39350</v>
      </c>
      <c r="B940">
        <v>21.882899999999999</v>
      </c>
      <c r="C940">
        <v>39.619399999999999</v>
      </c>
      <c r="D940">
        <v>27.3584</v>
      </c>
      <c r="E940">
        <v>51.841299999999997</v>
      </c>
      <c r="F940">
        <v>27.350300000000001</v>
      </c>
      <c r="G940">
        <v>81.668199999999999</v>
      </c>
      <c r="H940">
        <v>75.723500000000001</v>
      </c>
      <c r="I940">
        <v>34.208300000000001</v>
      </c>
      <c r="J940">
        <v>45.412999999999997</v>
      </c>
      <c r="K940">
        <v>534.95420000000001</v>
      </c>
    </row>
    <row r="941" spans="1:11" x14ac:dyDescent="0.5">
      <c r="A941" s="1">
        <v>39351</v>
      </c>
      <c r="B941">
        <v>21.824300000000001</v>
      </c>
      <c r="C941">
        <v>40.0364</v>
      </c>
      <c r="D941">
        <v>27.3794</v>
      </c>
      <c r="E941">
        <v>51.875</v>
      </c>
      <c r="F941">
        <v>27.733899999999998</v>
      </c>
      <c r="G941">
        <v>81.978300000000004</v>
      </c>
      <c r="H941">
        <v>78.109700000000004</v>
      </c>
      <c r="I941">
        <v>34.139000000000003</v>
      </c>
      <c r="J941">
        <v>45.560299999999998</v>
      </c>
      <c r="K941">
        <v>537.72659999999996</v>
      </c>
    </row>
    <row r="942" spans="1:11" x14ac:dyDescent="0.5">
      <c r="A942" s="1">
        <v>39352</v>
      </c>
      <c r="B942">
        <v>22.071400000000001</v>
      </c>
      <c r="C942">
        <v>40.255400000000002</v>
      </c>
      <c r="D942">
        <v>27.2209</v>
      </c>
      <c r="E942">
        <v>51.965000000000003</v>
      </c>
      <c r="F942">
        <v>27.925699999999999</v>
      </c>
      <c r="G942">
        <v>82.844499999999996</v>
      </c>
      <c r="H942">
        <v>78.772400000000005</v>
      </c>
      <c r="I942">
        <v>34.127400000000002</v>
      </c>
      <c r="J942">
        <v>45.886499999999998</v>
      </c>
      <c r="K942">
        <v>541.53869999999995</v>
      </c>
    </row>
    <row r="943" spans="1:11" x14ac:dyDescent="0.5">
      <c r="A943" s="1">
        <v>39353</v>
      </c>
      <c r="B943">
        <v>21.924299999999999</v>
      </c>
      <c r="C943">
        <v>40.0364</v>
      </c>
      <c r="D943">
        <v>27.326599999999999</v>
      </c>
      <c r="E943">
        <v>51.526400000000002</v>
      </c>
      <c r="F943">
        <v>27.564599999999999</v>
      </c>
      <c r="G943">
        <v>83.871099999999998</v>
      </c>
      <c r="H943">
        <v>79.322900000000004</v>
      </c>
      <c r="I943">
        <v>34.092700000000001</v>
      </c>
      <c r="J943">
        <v>45.928600000000003</v>
      </c>
      <c r="K943">
        <v>539.11279999999999</v>
      </c>
    </row>
    <row r="944" spans="1:11" x14ac:dyDescent="0.5">
      <c r="A944" s="1">
        <v>39356</v>
      </c>
      <c r="B944">
        <v>22.334099999999999</v>
      </c>
      <c r="C944">
        <v>40.495199999999997</v>
      </c>
      <c r="D944">
        <v>27.866599999999998</v>
      </c>
      <c r="E944">
        <v>52.639699999999998</v>
      </c>
      <c r="F944">
        <v>28.038499999999999</v>
      </c>
      <c r="G944">
        <v>85.079499999999996</v>
      </c>
      <c r="H944">
        <v>80.659000000000006</v>
      </c>
      <c r="I944">
        <v>34.451599999999999</v>
      </c>
      <c r="J944">
        <v>46.791400000000003</v>
      </c>
      <c r="K944">
        <v>551.24199999999996</v>
      </c>
    </row>
    <row r="945" spans="1:11" x14ac:dyDescent="0.5">
      <c r="A945" s="1">
        <v>39357</v>
      </c>
      <c r="B945">
        <v>22.6357</v>
      </c>
      <c r="C945">
        <v>40.745399999999997</v>
      </c>
      <c r="D945">
        <v>27.876100000000001</v>
      </c>
      <c r="E945">
        <v>53.033299999999997</v>
      </c>
      <c r="F945">
        <v>28.1401</v>
      </c>
      <c r="G945">
        <v>85.165000000000006</v>
      </c>
      <c r="H945">
        <v>79.231999999999999</v>
      </c>
      <c r="I945">
        <v>34.370399999999997</v>
      </c>
      <c r="J945">
        <v>47.212299999999999</v>
      </c>
      <c r="K945">
        <v>552.85919999999999</v>
      </c>
    </row>
    <row r="946" spans="1:11" x14ac:dyDescent="0.5">
      <c r="A946" s="1">
        <v>39358</v>
      </c>
      <c r="B946">
        <v>22.56</v>
      </c>
      <c r="C946">
        <v>40.797600000000003</v>
      </c>
      <c r="D946">
        <v>27.273800000000001</v>
      </c>
      <c r="E946">
        <v>53.280700000000003</v>
      </c>
      <c r="F946">
        <v>28.297999999999998</v>
      </c>
      <c r="G946">
        <v>84.010099999999994</v>
      </c>
      <c r="H946">
        <v>77.500399999999999</v>
      </c>
      <c r="I946">
        <v>34.084000000000003</v>
      </c>
      <c r="J946">
        <v>47.485799999999998</v>
      </c>
      <c r="K946">
        <v>553.20579999999995</v>
      </c>
    </row>
    <row r="947" spans="1:11" x14ac:dyDescent="0.5">
      <c r="A947" s="1">
        <v>39359</v>
      </c>
      <c r="B947">
        <v>22.32</v>
      </c>
      <c r="C947">
        <v>41.1937</v>
      </c>
      <c r="D947">
        <v>27.0518</v>
      </c>
      <c r="E947">
        <v>53.564100000000003</v>
      </c>
      <c r="F947">
        <v>28.546299999999999</v>
      </c>
      <c r="G947">
        <v>84.095600000000005</v>
      </c>
      <c r="H947">
        <v>78.89</v>
      </c>
      <c r="I947">
        <v>34.381999999999998</v>
      </c>
      <c r="J947">
        <v>47.348999999999997</v>
      </c>
      <c r="K947">
        <v>550.20230000000004</v>
      </c>
    </row>
    <row r="948" spans="1:11" x14ac:dyDescent="0.5">
      <c r="A948" s="1">
        <v>39360</v>
      </c>
      <c r="B948">
        <v>23.064299999999999</v>
      </c>
      <c r="C948">
        <v>40.641199999999998</v>
      </c>
      <c r="D948">
        <v>26.988399999999999</v>
      </c>
      <c r="E948">
        <v>53.938200000000002</v>
      </c>
      <c r="F948">
        <v>28.862200000000001</v>
      </c>
      <c r="G948">
        <v>85.902900000000002</v>
      </c>
      <c r="H948">
        <v>78.708299999999994</v>
      </c>
      <c r="I948">
        <v>34.532400000000003</v>
      </c>
      <c r="J948">
        <v>47.738399999999999</v>
      </c>
      <c r="K948">
        <v>557.94190000000003</v>
      </c>
    </row>
    <row r="949" spans="1:11" x14ac:dyDescent="0.5">
      <c r="A949" s="1">
        <v>39363</v>
      </c>
      <c r="B949">
        <v>23.987100000000002</v>
      </c>
      <c r="C949">
        <v>40.526499999999999</v>
      </c>
      <c r="D949">
        <v>27.115300000000001</v>
      </c>
      <c r="E949">
        <v>53.779499999999999</v>
      </c>
      <c r="F949">
        <v>28.715499999999999</v>
      </c>
      <c r="G949">
        <v>86.982900000000001</v>
      </c>
      <c r="H949">
        <v>79.4298</v>
      </c>
      <c r="I949">
        <v>34.532400000000003</v>
      </c>
      <c r="J949">
        <v>47.633099999999999</v>
      </c>
      <c r="K949">
        <v>552.16610000000003</v>
      </c>
    </row>
    <row r="950" spans="1:11" x14ac:dyDescent="0.5">
      <c r="A950" s="1">
        <v>39364</v>
      </c>
      <c r="B950">
        <v>23.98</v>
      </c>
      <c r="C950">
        <v>41.141599999999997</v>
      </c>
      <c r="D950">
        <v>27.305299999999999</v>
      </c>
      <c r="E950">
        <v>53.926900000000003</v>
      </c>
      <c r="F950">
        <v>28.8171</v>
      </c>
      <c r="G950">
        <v>88.234099999999998</v>
      </c>
      <c r="H950">
        <v>80.974299999999999</v>
      </c>
      <c r="I950">
        <v>34.833199999999998</v>
      </c>
      <c r="J950">
        <v>47.57</v>
      </c>
      <c r="K950">
        <v>550.08680000000004</v>
      </c>
    </row>
    <row r="951" spans="1:11" x14ac:dyDescent="0.5">
      <c r="A951" s="1">
        <v>39365</v>
      </c>
      <c r="B951">
        <v>23.827100000000002</v>
      </c>
      <c r="C951">
        <v>41.756799999999998</v>
      </c>
      <c r="D951">
        <v>27.3477</v>
      </c>
      <c r="E951">
        <v>53.178699999999999</v>
      </c>
      <c r="F951">
        <v>28.8171</v>
      </c>
      <c r="G951">
        <v>86.790499999999994</v>
      </c>
      <c r="H951">
        <v>82.679199999999994</v>
      </c>
      <c r="I951">
        <v>34.983800000000002</v>
      </c>
      <c r="J951">
        <v>47.969799999999999</v>
      </c>
      <c r="K951">
        <v>544.5421</v>
      </c>
    </row>
    <row r="952" spans="1:11" x14ac:dyDescent="0.5">
      <c r="A952" s="1">
        <v>39366</v>
      </c>
      <c r="B952">
        <v>23.175699999999999</v>
      </c>
      <c r="C952">
        <v>42.361499999999999</v>
      </c>
      <c r="D952">
        <v>26.872199999999999</v>
      </c>
      <c r="E952">
        <v>52.895299999999999</v>
      </c>
      <c r="F952">
        <v>28.715499999999999</v>
      </c>
      <c r="G952">
        <v>84.951099999999997</v>
      </c>
      <c r="H952">
        <v>81.653099999999995</v>
      </c>
      <c r="I952">
        <v>34.613500000000002</v>
      </c>
      <c r="J952">
        <v>49.348199999999999</v>
      </c>
      <c r="K952">
        <v>558.17290000000003</v>
      </c>
    </row>
    <row r="953" spans="1:11" x14ac:dyDescent="0.5">
      <c r="A953" s="1">
        <v>39367</v>
      </c>
      <c r="B953">
        <v>23.8934</v>
      </c>
      <c r="C953">
        <v>42.914099999999998</v>
      </c>
      <c r="D953">
        <v>26.998999999999999</v>
      </c>
      <c r="E953">
        <v>53.076599999999999</v>
      </c>
      <c r="F953">
        <v>28.501100000000001</v>
      </c>
      <c r="G953">
        <v>85.870800000000003</v>
      </c>
      <c r="H953">
        <v>82.422700000000006</v>
      </c>
      <c r="I953">
        <v>34.914299999999997</v>
      </c>
      <c r="J953">
        <v>49.516599999999997</v>
      </c>
      <c r="K953">
        <v>552.97469999999998</v>
      </c>
    </row>
    <row r="954" spans="1:11" x14ac:dyDescent="0.5">
      <c r="A954" s="1">
        <v>39370</v>
      </c>
      <c r="B954">
        <v>23.854299999999999</v>
      </c>
      <c r="C954">
        <v>43.247700000000002</v>
      </c>
      <c r="D954">
        <v>27.2104</v>
      </c>
      <c r="E954">
        <v>52.453099999999999</v>
      </c>
      <c r="F954">
        <v>28.207799999999999</v>
      </c>
      <c r="G954">
        <v>84.3095</v>
      </c>
      <c r="H954">
        <v>82.529600000000002</v>
      </c>
      <c r="I954">
        <v>34.7639</v>
      </c>
      <c r="J954">
        <v>48.874699999999997</v>
      </c>
      <c r="K954">
        <v>534.14559999999994</v>
      </c>
    </row>
    <row r="955" spans="1:11" x14ac:dyDescent="0.5">
      <c r="A955" s="1">
        <v>39371</v>
      </c>
      <c r="B955">
        <v>24.2257</v>
      </c>
      <c r="C955">
        <v>43.007899999999999</v>
      </c>
      <c r="D955">
        <v>26.925000000000001</v>
      </c>
      <c r="E955">
        <v>51.138100000000001</v>
      </c>
      <c r="F955">
        <v>27.790299999999998</v>
      </c>
      <c r="G955">
        <v>83.143900000000002</v>
      </c>
      <c r="H955">
        <v>80.723100000000002</v>
      </c>
      <c r="I955">
        <v>35.087899999999998</v>
      </c>
      <c r="J955">
        <v>48.253900000000002</v>
      </c>
      <c r="K955">
        <v>517.39580000000001</v>
      </c>
    </row>
    <row r="956" spans="1:11" x14ac:dyDescent="0.5">
      <c r="A956" s="1">
        <v>39372</v>
      </c>
      <c r="B956">
        <v>24.678599999999999</v>
      </c>
      <c r="C956">
        <v>42.934899999999999</v>
      </c>
      <c r="D956">
        <v>28.235399999999998</v>
      </c>
      <c r="E956">
        <v>52.566499999999998</v>
      </c>
      <c r="F956">
        <v>27.7</v>
      </c>
      <c r="G956">
        <v>82.480900000000005</v>
      </c>
      <c r="H956">
        <v>80.488</v>
      </c>
      <c r="I956">
        <v>35.967399999999998</v>
      </c>
      <c r="J956">
        <v>48.390700000000002</v>
      </c>
      <c r="K956">
        <v>515.89409999999998</v>
      </c>
    </row>
    <row r="957" spans="1:11" x14ac:dyDescent="0.5">
      <c r="A957" s="1">
        <v>39373</v>
      </c>
      <c r="B957">
        <v>24.785699999999999</v>
      </c>
      <c r="C957">
        <v>42.7577</v>
      </c>
      <c r="D957">
        <v>28.499500000000001</v>
      </c>
      <c r="E957">
        <v>52.033700000000003</v>
      </c>
      <c r="F957">
        <v>27.688800000000001</v>
      </c>
      <c r="G957">
        <v>83.432599999999994</v>
      </c>
      <c r="H957">
        <v>81.530199999999994</v>
      </c>
      <c r="I957">
        <v>36.06</v>
      </c>
      <c r="J957">
        <v>48.285499999999999</v>
      </c>
      <c r="K957">
        <v>506.30630000000002</v>
      </c>
    </row>
    <row r="958" spans="1:11" x14ac:dyDescent="0.5">
      <c r="A958" s="1">
        <v>39374</v>
      </c>
      <c r="B958">
        <v>24.345700000000001</v>
      </c>
      <c r="C958">
        <v>40.505600000000001</v>
      </c>
      <c r="D958">
        <v>27.791499999999999</v>
      </c>
      <c r="E958">
        <v>51.036099999999998</v>
      </c>
      <c r="F958">
        <v>27.1585</v>
      </c>
      <c r="G958">
        <v>79.038600000000002</v>
      </c>
      <c r="H958">
        <v>77.569900000000004</v>
      </c>
      <c r="I958">
        <v>34.914299999999997</v>
      </c>
      <c r="J958">
        <v>47.328000000000003</v>
      </c>
      <c r="K958">
        <v>489.32549999999998</v>
      </c>
    </row>
    <row r="959" spans="1:11" x14ac:dyDescent="0.5">
      <c r="A959" s="1">
        <v>39377</v>
      </c>
      <c r="B959">
        <v>24.9086</v>
      </c>
      <c r="C959">
        <v>41.006100000000004</v>
      </c>
      <c r="D959">
        <v>28.1508</v>
      </c>
      <c r="E959">
        <v>51.432899999999997</v>
      </c>
      <c r="F959">
        <v>27.102</v>
      </c>
      <c r="G959">
        <v>78.963400000000007</v>
      </c>
      <c r="H959">
        <v>77.409599999999998</v>
      </c>
      <c r="I959">
        <v>35.3078</v>
      </c>
      <c r="J959">
        <v>47.612099999999998</v>
      </c>
      <c r="K959">
        <v>492.21339999999998</v>
      </c>
    </row>
    <row r="960" spans="1:11" x14ac:dyDescent="0.5">
      <c r="A960" s="1">
        <v>39378</v>
      </c>
      <c r="B960">
        <v>26.5943</v>
      </c>
      <c r="C960">
        <v>42.006999999999998</v>
      </c>
      <c r="D960">
        <v>28.319900000000001</v>
      </c>
      <c r="E960">
        <v>52.079000000000001</v>
      </c>
      <c r="F960">
        <v>27.135899999999999</v>
      </c>
      <c r="G960">
        <v>79.951800000000006</v>
      </c>
      <c r="H960">
        <v>80.097800000000007</v>
      </c>
      <c r="I960">
        <v>35.759099999999997</v>
      </c>
      <c r="J960">
        <v>46.223199999999999</v>
      </c>
      <c r="K960">
        <v>490.24959999999999</v>
      </c>
    </row>
    <row r="961" spans="1:11" x14ac:dyDescent="0.5">
      <c r="A961" s="1">
        <v>39379</v>
      </c>
      <c r="B961">
        <v>26.561399999999999</v>
      </c>
      <c r="C961">
        <v>42.267600000000002</v>
      </c>
      <c r="D961">
        <v>27.485099999999999</v>
      </c>
      <c r="E961">
        <v>52.453099999999999</v>
      </c>
      <c r="F961">
        <v>27.056899999999999</v>
      </c>
      <c r="G961">
        <v>81.423599999999993</v>
      </c>
      <c r="H961">
        <v>79.563400000000001</v>
      </c>
      <c r="I961">
        <v>36.164200000000001</v>
      </c>
      <c r="J961">
        <v>46.1601</v>
      </c>
      <c r="K961">
        <v>483.08760000000001</v>
      </c>
    </row>
    <row r="962" spans="1:11" x14ac:dyDescent="0.5">
      <c r="A962" s="1">
        <v>39380</v>
      </c>
      <c r="B962">
        <v>26.1114</v>
      </c>
      <c r="C962">
        <v>42.7577</v>
      </c>
      <c r="D962">
        <v>27.3583</v>
      </c>
      <c r="E962">
        <v>52.203699999999998</v>
      </c>
      <c r="F962">
        <v>27.406700000000001</v>
      </c>
      <c r="G962">
        <v>80.220399999999998</v>
      </c>
      <c r="H962">
        <v>78.745699999999999</v>
      </c>
      <c r="I962">
        <v>37.020499999999998</v>
      </c>
      <c r="J962">
        <v>46.1706</v>
      </c>
      <c r="K962">
        <v>476.2722</v>
      </c>
    </row>
    <row r="963" spans="1:11" x14ac:dyDescent="0.5">
      <c r="A963" s="1">
        <v>39381</v>
      </c>
      <c r="B963">
        <v>26.3857</v>
      </c>
      <c r="C963">
        <v>43.039200000000001</v>
      </c>
      <c r="D963">
        <v>27.411100000000001</v>
      </c>
      <c r="E963">
        <v>53.6434</v>
      </c>
      <c r="F963">
        <v>27.429200000000002</v>
      </c>
      <c r="G963">
        <v>80.617900000000006</v>
      </c>
      <c r="H963">
        <v>77.730199999999996</v>
      </c>
      <c r="I963">
        <v>40.538600000000002</v>
      </c>
      <c r="J963">
        <v>46.970300000000002</v>
      </c>
      <c r="K963">
        <v>492.44439999999997</v>
      </c>
    </row>
    <row r="964" spans="1:11" x14ac:dyDescent="0.5">
      <c r="A964" s="1">
        <v>39384</v>
      </c>
      <c r="B964">
        <v>26.441400000000002</v>
      </c>
      <c r="C964">
        <v>42.319800000000001</v>
      </c>
      <c r="D964">
        <v>27.749300000000002</v>
      </c>
      <c r="E964">
        <v>52.906599999999997</v>
      </c>
      <c r="F964">
        <v>27.654900000000001</v>
      </c>
      <c r="G964">
        <v>79.393100000000004</v>
      </c>
      <c r="H964">
        <v>80.680400000000006</v>
      </c>
      <c r="I964">
        <v>40.006300000000003</v>
      </c>
      <c r="J964">
        <v>47.3596</v>
      </c>
      <c r="K964">
        <v>493.13749999999999</v>
      </c>
    </row>
    <row r="965" spans="1:11" x14ac:dyDescent="0.5">
      <c r="A965" s="1">
        <v>39385</v>
      </c>
      <c r="B965">
        <v>26.714300000000001</v>
      </c>
      <c r="C965">
        <v>40.797600000000003</v>
      </c>
      <c r="D965">
        <v>27.759799999999998</v>
      </c>
      <c r="E965">
        <v>52.7819</v>
      </c>
      <c r="F965">
        <v>27.587199999999999</v>
      </c>
      <c r="G965">
        <v>78.920400000000001</v>
      </c>
      <c r="H965">
        <v>80.514700000000005</v>
      </c>
      <c r="I965">
        <v>41.163499999999999</v>
      </c>
      <c r="J965">
        <v>47.738399999999999</v>
      </c>
      <c r="K965">
        <v>486.43759999999997</v>
      </c>
    </row>
    <row r="966" spans="1:11" x14ac:dyDescent="0.5">
      <c r="A966" s="1">
        <v>39386</v>
      </c>
      <c r="B966">
        <v>27.1357</v>
      </c>
      <c r="C966">
        <v>41.099899999999998</v>
      </c>
      <c r="D966">
        <v>28.425599999999999</v>
      </c>
      <c r="E966">
        <v>53.280700000000003</v>
      </c>
      <c r="F966">
        <v>27.767700000000001</v>
      </c>
      <c r="G966">
        <v>80.155900000000003</v>
      </c>
      <c r="H966">
        <v>82.786100000000005</v>
      </c>
      <c r="I966">
        <v>42.598500000000001</v>
      </c>
      <c r="J966">
        <v>47.57</v>
      </c>
      <c r="K966">
        <v>484.01170000000002</v>
      </c>
    </row>
    <row r="967" spans="1:11" x14ac:dyDescent="0.5">
      <c r="A967" s="1">
        <v>39387</v>
      </c>
      <c r="B967">
        <v>26.777100000000001</v>
      </c>
      <c r="C967">
        <v>40.849699999999999</v>
      </c>
      <c r="D967">
        <v>28.0029</v>
      </c>
      <c r="E967">
        <v>50.242600000000003</v>
      </c>
      <c r="F967">
        <v>27.023099999999999</v>
      </c>
      <c r="G967">
        <v>78.759299999999996</v>
      </c>
      <c r="H967">
        <v>80.461299999999994</v>
      </c>
      <c r="I967">
        <v>42.887799999999999</v>
      </c>
      <c r="J967">
        <v>46.328400000000002</v>
      </c>
      <c r="K967">
        <v>451.08969999999999</v>
      </c>
    </row>
    <row r="968" spans="1:11" x14ac:dyDescent="0.5">
      <c r="A968" s="1">
        <v>39388</v>
      </c>
      <c r="B968">
        <v>26.8386</v>
      </c>
      <c r="C968">
        <v>42.027799999999999</v>
      </c>
      <c r="D968">
        <v>28.319900000000001</v>
      </c>
      <c r="E968">
        <v>48.916200000000003</v>
      </c>
      <c r="F968">
        <v>26.707100000000001</v>
      </c>
      <c r="G968">
        <v>80.317099999999996</v>
      </c>
      <c r="H968">
        <v>81.626400000000004</v>
      </c>
      <c r="I968">
        <v>42.887799999999999</v>
      </c>
      <c r="J968">
        <v>46.4968</v>
      </c>
      <c r="K968">
        <v>441.95310000000001</v>
      </c>
    </row>
    <row r="969" spans="1:11" x14ac:dyDescent="0.5">
      <c r="A969" s="1">
        <v>39391</v>
      </c>
      <c r="B969">
        <v>26.597100000000001</v>
      </c>
      <c r="C969">
        <v>41.4544</v>
      </c>
      <c r="D969">
        <v>28.481100000000001</v>
      </c>
      <c r="E969">
        <v>48.485399999999998</v>
      </c>
      <c r="F969">
        <v>26.707100000000001</v>
      </c>
      <c r="G969">
        <v>78.963400000000007</v>
      </c>
      <c r="H969">
        <v>82.454800000000006</v>
      </c>
      <c r="I969">
        <v>42.505899999999997</v>
      </c>
      <c r="J969">
        <v>46.328400000000002</v>
      </c>
      <c r="K969">
        <v>420.51729999999998</v>
      </c>
    </row>
    <row r="970" spans="1:11" x14ac:dyDescent="0.5">
      <c r="A970" s="1">
        <v>39392</v>
      </c>
      <c r="B970">
        <v>27.398599999999998</v>
      </c>
      <c r="C970">
        <v>42.371899999999997</v>
      </c>
      <c r="D970">
        <v>29.1708</v>
      </c>
      <c r="E970">
        <v>50.0045</v>
      </c>
      <c r="F970">
        <v>27.000499999999999</v>
      </c>
      <c r="G970">
        <v>80.489000000000004</v>
      </c>
      <c r="H970">
        <v>85.6721</v>
      </c>
      <c r="I970">
        <v>42.135599999999997</v>
      </c>
      <c r="J970">
        <v>46.601999999999997</v>
      </c>
      <c r="K970">
        <v>410.91210000000001</v>
      </c>
    </row>
    <row r="971" spans="1:11" x14ac:dyDescent="0.5">
      <c r="A971" s="1">
        <v>39393</v>
      </c>
      <c r="B971">
        <v>26.6143</v>
      </c>
      <c r="C971">
        <v>41.642099999999999</v>
      </c>
      <c r="D971">
        <v>28.544699999999999</v>
      </c>
      <c r="E971">
        <v>47.884599999999999</v>
      </c>
      <c r="F971">
        <v>26.639399999999998</v>
      </c>
      <c r="G971">
        <v>79.070800000000006</v>
      </c>
      <c r="H971">
        <v>82.476100000000002</v>
      </c>
      <c r="I971">
        <v>41.105600000000003</v>
      </c>
      <c r="J971">
        <v>46.223199999999999</v>
      </c>
      <c r="K971">
        <v>391.35050000000001</v>
      </c>
    </row>
    <row r="972" spans="1:11" x14ac:dyDescent="0.5">
      <c r="A972" s="1">
        <v>39394</v>
      </c>
      <c r="B972">
        <v>25.066600000000001</v>
      </c>
      <c r="C972">
        <v>41.548200000000001</v>
      </c>
      <c r="D972">
        <v>27.518599999999999</v>
      </c>
      <c r="E972">
        <v>48.304000000000002</v>
      </c>
      <c r="F972">
        <v>26.3995</v>
      </c>
      <c r="G972">
        <v>77.813900000000004</v>
      </c>
      <c r="H972">
        <v>84.394800000000004</v>
      </c>
      <c r="I972">
        <v>40.203000000000003</v>
      </c>
      <c r="J972">
        <v>45.896999999999998</v>
      </c>
      <c r="K972">
        <v>385.37650000000002</v>
      </c>
    </row>
    <row r="973" spans="1:11" x14ac:dyDescent="0.5">
      <c r="A973" s="1">
        <v>39395</v>
      </c>
      <c r="B973">
        <v>23.624300000000002</v>
      </c>
      <c r="C973">
        <v>40.109400000000001</v>
      </c>
      <c r="D973">
        <v>26.6877</v>
      </c>
      <c r="E973">
        <v>47.963999999999999</v>
      </c>
      <c r="F973">
        <v>26.079699999999999</v>
      </c>
      <c r="G973">
        <v>75.643699999999995</v>
      </c>
      <c r="H973">
        <v>81.786699999999996</v>
      </c>
      <c r="I973">
        <v>39.034199999999998</v>
      </c>
      <c r="J973">
        <v>45.139400000000002</v>
      </c>
      <c r="K973">
        <v>387.71929999999998</v>
      </c>
    </row>
    <row r="974" spans="1:11" x14ac:dyDescent="0.5">
      <c r="A974" s="1">
        <v>39398</v>
      </c>
      <c r="B974">
        <v>21.965699999999998</v>
      </c>
      <c r="C974">
        <v>38.378700000000002</v>
      </c>
      <c r="D974">
        <v>26.836300000000001</v>
      </c>
      <c r="E974">
        <v>48.054600000000001</v>
      </c>
      <c r="F974">
        <v>26.296700000000001</v>
      </c>
      <c r="G974">
        <v>74.773499999999999</v>
      </c>
      <c r="H974">
        <v>75.806200000000004</v>
      </c>
      <c r="I974">
        <v>38.629100000000001</v>
      </c>
      <c r="J974">
        <v>45.581299999999999</v>
      </c>
      <c r="K974">
        <v>393.22460000000001</v>
      </c>
    </row>
    <row r="975" spans="1:11" x14ac:dyDescent="0.5">
      <c r="A975" s="1">
        <v>39399</v>
      </c>
      <c r="B975">
        <v>24.28</v>
      </c>
      <c r="C975">
        <v>39.045999999999999</v>
      </c>
      <c r="D975">
        <v>27.738299999999999</v>
      </c>
      <c r="E975">
        <v>51.070099999999996</v>
      </c>
      <c r="F975">
        <v>26.902200000000001</v>
      </c>
      <c r="G975">
        <v>76.352800000000002</v>
      </c>
      <c r="H975">
        <v>77.959999999999994</v>
      </c>
      <c r="I975">
        <v>40.006300000000003</v>
      </c>
      <c r="J975">
        <v>48.369700000000002</v>
      </c>
      <c r="K975">
        <v>420.51729999999998</v>
      </c>
    </row>
    <row r="976" spans="1:11" x14ac:dyDescent="0.5">
      <c r="A976" s="1">
        <v>39400</v>
      </c>
      <c r="B976">
        <v>23.73</v>
      </c>
      <c r="C976">
        <v>38.5976</v>
      </c>
      <c r="D976">
        <v>27.430499999999999</v>
      </c>
      <c r="E976">
        <v>51.183500000000002</v>
      </c>
      <c r="F976">
        <v>26.970700000000001</v>
      </c>
      <c r="G976">
        <v>75.235500000000002</v>
      </c>
      <c r="H976">
        <v>78.617400000000004</v>
      </c>
      <c r="I976">
        <v>39.390999999999998</v>
      </c>
      <c r="J976">
        <v>48.937899999999999</v>
      </c>
      <c r="K976">
        <v>422.15719999999999</v>
      </c>
    </row>
    <row r="977" spans="1:11" x14ac:dyDescent="0.5">
      <c r="A977" s="1">
        <v>39401</v>
      </c>
      <c r="B977">
        <v>23.471399999999999</v>
      </c>
      <c r="C977">
        <v>38.128500000000003</v>
      </c>
      <c r="D977">
        <v>27.091000000000001</v>
      </c>
      <c r="E977">
        <v>49.347000000000001</v>
      </c>
      <c r="F977">
        <v>26.6052</v>
      </c>
      <c r="G977">
        <v>74.913200000000003</v>
      </c>
      <c r="H977">
        <v>75.859700000000004</v>
      </c>
      <c r="I977">
        <v>39.193600000000004</v>
      </c>
      <c r="J977">
        <v>48.611699999999999</v>
      </c>
      <c r="K977">
        <v>405.05529999999999</v>
      </c>
    </row>
    <row r="978" spans="1:11" x14ac:dyDescent="0.5">
      <c r="A978" s="1">
        <v>39402</v>
      </c>
      <c r="B978">
        <v>23.77</v>
      </c>
      <c r="C978">
        <v>38.5976</v>
      </c>
      <c r="D978">
        <v>27.069700000000001</v>
      </c>
      <c r="E978">
        <v>48.848199999999999</v>
      </c>
      <c r="F978">
        <v>26.7194</v>
      </c>
      <c r="G978">
        <v>74.601600000000005</v>
      </c>
      <c r="H978">
        <v>77.527100000000004</v>
      </c>
      <c r="I978">
        <v>39.576700000000002</v>
      </c>
      <c r="J978">
        <v>48.759</v>
      </c>
      <c r="K978">
        <v>398.26150000000001</v>
      </c>
    </row>
    <row r="979" spans="1:11" x14ac:dyDescent="0.5">
      <c r="A979" s="1">
        <v>39405</v>
      </c>
      <c r="B979">
        <v>23.421399999999998</v>
      </c>
      <c r="C979">
        <v>37.8887</v>
      </c>
      <c r="D979">
        <v>26.7089</v>
      </c>
      <c r="E979">
        <v>46.898299999999999</v>
      </c>
      <c r="F979">
        <v>25.942599999999999</v>
      </c>
      <c r="G979">
        <v>73.269400000000005</v>
      </c>
      <c r="H979">
        <v>75.629800000000003</v>
      </c>
      <c r="I979">
        <v>39.425800000000002</v>
      </c>
      <c r="J979">
        <v>47.843600000000002</v>
      </c>
      <c r="K979">
        <v>374.83429999999998</v>
      </c>
    </row>
    <row r="980" spans="1:11" x14ac:dyDescent="0.5">
      <c r="A980" s="1">
        <v>39406</v>
      </c>
      <c r="B980">
        <v>24.121400000000001</v>
      </c>
      <c r="C980">
        <v>38.722700000000003</v>
      </c>
      <c r="D980">
        <v>27.080300000000001</v>
      </c>
      <c r="E980">
        <v>47.193100000000001</v>
      </c>
      <c r="F980">
        <v>25.954000000000001</v>
      </c>
      <c r="G980">
        <v>73.355400000000003</v>
      </c>
      <c r="H980">
        <v>77.495099999999994</v>
      </c>
      <c r="I980">
        <v>40.145600000000002</v>
      </c>
      <c r="J980">
        <v>47.875100000000003</v>
      </c>
      <c r="K980">
        <v>367.80619999999999</v>
      </c>
    </row>
    <row r="981" spans="1:11" x14ac:dyDescent="0.5">
      <c r="A981" s="1">
        <v>39407</v>
      </c>
      <c r="B981">
        <v>24.0657</v>
      </c>
      <c r="C981">
        <v>37.940800000000003</v>
      </c>
      <c r="D981">
        <v>26.135899999999999</v>
      </c>
      <c r="E981">
        <v>46.116100000000003</v>
      </c>
      <c r="F981">
        <v>25.531400000000001</v>
      </c>
      <c r="G981">
        <v>72.990099999999998</v>
      </c>
      <c r="H981">
        <v>81.268299999999996</v>
      </c>
      <c r="I981">
        <v>39.739199999999997</v>
      </c>
      <c r="J981">
        <v>47.201700000000002</v>
      </c>
      <c r="K981">
        <v>359.9581</v>
      </c>
    </row>
    <row r="982" spans="1:11" x14ac:dyDescent="0.5">
      <c r="A982" s="1">
        <v>39409</v>
      </c>
      <c r="B982">
        <v>24.505700000000001</v>
      </c>
      <c r="C982">
        <v>38.378700000000002</v>
      </c>
      <c r="D982">
        <v>26.602799999999998</v>
      </c>
      <c r="E982">
        <v>47.555799999999998</v>
      </c>
      <c r="F982">
        <v>26.251000000000001</v>
      </c>
      <c r="G982">
        <v>73.731399999999994</v>
      </c>
      <c r="H982">
        <v>83.716099999999997</v>
      </c>
      <c r="I982">
        <v>39.599899999999998</v>
      </c>
      <c r="J982">
        <v>48.117199999999997</v>
      </c>
      <c r="K982">
        <v>371.32029999999997</v>
      </c>
    </row>
    <row r="983" spans="1:11" x14ac:dyDescent="0.5">
      <c r="A983" s="1">
        <v>39412</v>
      </c>
      <c r="B983">
        <v>24.648800000000001</v>
      </c>
      <c r="C983">
        <v>37.356900000000003</v>
      </c>
      <c r="D983">
        <v>25.860199999999999</v>
      </c>
      <c r="E983">
        <v>45.866700000000002</v>
      </c>
      <c r="F983">
        <v>25.4742</v>
      </c>
      <c r="G983">
        <v>72.871899999999997</v>
      </c>
      <c r="H983">
        <v>84.688800000000001</v>
      </c>
      <c r="I983">
        <v>38.276400000000002</v>
      </c>
      <c r="J983">
        <v>47.380600000000001</v>
      </c>
      <c r="K983">
        <v>359.60669999999999</v>
      </c>
    </row>
    <row r="984" spans="1:11" x14ac:dyDescent="0.5">
      <c r="A984" s="1">
        <v>39413</v>
      </c>
      <c r="B984">
        <v>24.972899999999999</v>
      </c>
      <c r="C984">
        <v>36.575000000000003</v>
      </c>
      <c r="D984">
        <v>26.645299999999999</v>
      </c>
      <c r="E984">
        <v>48.009300000000003</v>
      </c>
      <c r="F984">
        <v>26.136800000000001</v>
      </c>
      <c r="G984">
        <v>73.935500000000005</v>
      </c>
      <c r="H984">
        <v>86.067599999999999</v>
      </c>
      <c r="I984">
        <v>38.380899999999997</v>
      </c>
      <c r="J984">
        <v>48.2224</v>
      </c>
      <c r="K984">
        <v>355.15550000000002</v>
      </c>
    </row>
    <row r="985" spans="1:11" x14ac:dyDescent="0.5">
      <c r="A985" s="1">
        <v>39414</v>
      </c>
      <c r="B985">
        <v>25.745699999999999</v>
      </c>
      <c r="C985">
        <v>37.377800000000001</v>
      </c>
      <c r="D985">
        <v>27.7913</v>
      </c>
      <c r="E985">
        <v>49.834400000000002</v>
      </c>
      <c r="F985">
        <v>26.776499999999999</v>
      </c>
      <c r="G985">
        <v>76.481700000000004</v>
      </c>
      <c r="H985">
        <v>90.856300000000005</v>
      </c>
      <c r="I985">
        <v>39.123899999999999</v>
      </c>
      <c r="J985">
        <v>49.695500000000003</v>
      </c>
      <c r="K985">
        <v>378.23129999999998</v>
      </c>
    </row>
    <row r="986" spans="1:11" x14ac:dyDescent="0.5">
      <c r="A986" s="1">
        <v>39415</v>
      </c>
      <c r="B986">
        <v>26.327100000000002</v>
      </c>
      <c r="C986">
        <v>38.243099999999998</v>
      </c>
      <c r="D986">
        <v>27.950500000000002</v>
      </c>
      <c r="E986">
        <v>49.482999999999997</v>
      </c>
      <c r="F986">
        <v>26.959299999999999</v>
      </c>
      <c r="G986">
        <v>77.051100000000005</v>
      </c>
      <c r="H986">
        <v>90.476799999999997</v>
      </c>
      <c r="I986">
        <v>38.996200000000002</v>
      </c>
      <c r="J986">
        <v>50.021599999999999</v>
      </c>
      <c r="K986">
        <v>378.23129999999998</v>
      </c>
    </row>
    <row r="987" spans="1:11" x14ac:dyDescent="0.5">
      <c r="A987" s="1">
        <v>39416</v>
      </c>
      <c r="B987">
        <v>26.031400000000001</v>
      </c>
      <c r="C987">
        <v>38.264000000000003</v>
      </c>
      <c r="D987">
        <v>27.674600000000002</v>
      </c>
      <c r="E987">
        <v>51.716299999999997</v>
      </c>
      <c r="F987">
        <v>27.142099999999999</v>
      </c>
      <c r="G987">
        <v>77.244500000000002</v>
      </c>
      <c r="H987">
        <v>91.818299999999994</v>
      </c>
      <c r="I987">
        <v>39.007800000000003</v>
      </c>
      <c r="J987">
        <v>50.400399999999998</v>
      </c>
      <c r="K987">
        <v>390.06200000000001</v>
      </c>
    </row>
    <row r="988" spans="1:11" x14ac:dyDescent="0.5">
      <c r="A988" s="1">
        <v>39419</v>
      </c>
      <c r="B988">
        <v>25.551400000000001</v>
      </c>
      <c r="C988">
        <v>38.337200000000003</v>
      </c>
      <c r="D988">
        <v>27.855</v>
      </c>
      <c r="E988">
        <v>51.2515</v>
      </c>
      <c r="F988">
        <v>26.902200000000001</v>
      </c>
      <c r="G988">
        <v>77.416399999999996</v>
      </c>
      <c r="H988">
        <v>94.618799999999993</v>
      </c>
      <c r="I988">
        <v>38.218400000000003</v>
      </c>
      <c r="J988">
        <v>50.368899999999996</v>
      </c>
      <c r="K988">
        <v>387.25069999999999</v>
      </c>
    </row>
    <row r="989" spans="1:11" x14ac:dyDescent="0.5">
      <c r="A989" s="1">
        <v>39420</v>
      </c>
      <c r="B989">
        <v>25.687100000000001</v>
      </c>
      <c r="C989">
        <v>37.929600000000001</v>
      </c>
      <c r="D989">
        <v>27.918600000000001</v>
      </c>
      <c r="E989">
        <v>50.049799999999998</v>
      </c>
      <c r="F989">
        <v>26.8108</v>
      </c>
      <c r="G989">
        <v>77.3626</v>
      </c>
      <c r="H989">
        <v>93.7316</v>
      </c>
      <c r="I989">
        <v>38.0443</v>
      </c>
      <c r="J989">
        <v>50.705599999999997</v>
      </c>
      <c r="K989">
        <v>381.27679999999998</v>
      </c>
    </row>
    <row r="990" spans="1:11" x14ac:dyDescent="0.5">
      <c r="A990" s="1">
        <v>39421</v>
      </c>
      <c r="B990">
        <v>26.5</v>
      </c>
      <c r="C990">
        <v>38.567100000000003</v>
      </c>
      <c r="D990">
        <v>28.8843</v>
      </c>
      <c r="E990">
        <v>50.900100000000002</v>
      </c>
      <c r="F990">
        <v>27.3934</v>
      </c>
      <c r="G990">
        <v>78.114699999999999</v>
      </c>
      <c r="H990">
        <v>95.025000000000006</v>
      </c>
      <c r="I990">
        <v>39.6464</v>
      </c>
      <c r="J990">
        <v>51.452599999999997</v>
      </c>
      <c r="K990">
        <v>394.63029999999998</v>
      </c>
    </row>
    <row r="991" spans="1:11" x14ac:dyDescent="0.5">
      <c r="A991" s="1">
        <v>39422</v>
      </c>
      <c r="B991">
        <v>27.136099999999999</v>
      </c>
      <c r="C991">
        <v>39.486899999999999</v>
      </c>
      <c r="D991">
        <v>29.690799999999999</v>
      </c>
      <c r="E991">
        <v>52.385100000000001</v>
      </c>
      <c r="F991">
        <v>27.610399999999998</v>
      </c>
      <c r="G991">
        <v>79.876599999999996</v>
      </c>
      <c r="H991">
        <v>96.724500000000006</v>
      </c>
      <c r="I991">
        <v>40.110700000000001</v>
      </c>
      <c r="J991">
        <v>51.841900000000003</v>
      </c>
      <c r="K991">
        <v>402.3612</v>
      </c>
    </row>
    <row r="992" spans="1:11" x14ac:dyDescent="0.5">
      <c r="A992" s="1">
        <v>39423</v>
      </c>
      <c r="B992">
        <v>27.757100000000001</v>
      </c>
      <c r="C992">
        <v>39.246499999999997</v>
      </c>
      <c r="D992">
        <v>29.4255</v>
      </c>
      <c r="E992">
        <v>52.237699999999997</v>
      </c>
      <c r="F992">
        <v>27.873200000000001</v>
      </c>
      <c r="G992">
        <v>79.715400000000002</v>
      </c>
      <c r="H992">
        <v>94.180599999999998</v>
      </c>
      <c r="I992">
        <v>40.087499999999999</v>
      </c>
      <c r="J992">
        <v>51.578899999999997</v>
      </c>
      <c r="K992">
        <v>401.89269999999999</v>
      </c>
    </row>
    <row r="993" spans="1:11" x14ac:dyDescent="0.5">
      <c r="A993" s="1">
        <v>39426</v>
      </c>
      <c r="B993">
        <v>27.744299999999999</v>
      </c>
      <c r="C993">
        <v>39.758699999999997</v>
      </c>
      <c r="D993">
        <v>29.4785</v>
      </c>
      <c r="E993">
        <v>53.756799999999998</v>
      </c>
      <c r="F993">
        <v>27.838899999999999</v>
      </c>
      <c r="G993">
        <v>82.272300000000001</v>
      </c>
      <c r="H993">
        <v>95.014300000000006</v>
      </c>
      <c r="I993">
        <v>40.354500000000002</v>
      </c>
      <c r="J993">
        <v>52.010300000000001</v>
      </c>
      <c r="K993">
        <v>407.28089999999997</v>
      </c>
    </row>
    <row r="994" spans="1:11" x14ac:dyDescent="0.5">
      <c r="A994" s="1">
        <v>39427</v>
      </c>
      <c r="B994">
        <v>26.9343</v>
      </c>
      <c r="C994">
        <v>39.581000000000003</v>
      </c>
      <c r="D994">
        <v>28.576599999999999</v>
      </c>
      <c r="E994">
        <v>52.079000000000001</v>
      </c>
      <c r="F994">
        <v>27.222000000000001</v>
      </c>
      <c r="G994">
        <v>79.199799999999996</v>
      </c>
      <c r="H994">
        <v>91.273200000000003</v>
      </c>
      <c r="I994">
        <v>39.588299999999997</v>
      </c>
      <c r="J994">
        <v>51.589399999999998</v>
      </c>
      <c r="K994">
        <v>389.24200000000002</v>
      </c>
    </row>
    <row r="995" spans="1:11" x14ac:dyDescent="0.5">
      <c r="A995" s="1">
        <v>39428</v>
      </c>
      <c r="B995">
        <v>27.265699999999999</v>
      </c>
      <c r="C995">
        <v>40.344000000000001</v>
      </c>
      <c r="D995">
        <v>28.948</v>
      </c>
      <c r="E995">
        <v>52.317100000000003</v>
      </c>
      <c r="F995">
        <v>27.199200000000001</v>
      </c>
      <c r="G995">
        <v>79.307199999999995</v>
      </c>
      <c r="H995">
        <v>93.956100000000006</v>
      </c>
      <c r="I995">
        <v>40.017899999999997</v>
      </c>
      <c r="J995">
        <v>50.979100000000003</v>
      </c>
      <c r="K995">
        <v>368.62610000000001</v>
      </c>
    </row>
    <row r="996" spans="1:11" x14ac:dyDescent="0.5">
      <c r="A996" s="1">
        <v>39429</v>
      </c>
      <c r="B996">
        <v>27.404299999999999</v>
      </c>
      <c r="C996">
        <v>40.4589</v>
      </c>
      <c r="D996">
        <v>28.820599999999999</v>
      </c>
      <c r="E996">
        <v>51.875</v>
      </c>
      <c r="F996">
        <v>27.004999999999999</v>
      </c>
      <c r="G996">
        <v>79.736900000000006</v>
      </c>
      <c r="H996">
        <v>94.971500000000006</v>
      </c>
      <c r="I996">
        <v>40.888599999999997</v>
      </c>
      <c r="J996">
        <v>51.084800000000001</v>
      </c>
      <c r="K996">
        <v>363.23790000000002</v>
      </c>
    </row>
    <row r="997" spans="1:11" x14ac:dyDescent="0.5">
      <c r="A997" s="1">
        <v>39430</v>
      </c>
      <c r="B997">
        <v>27.198599999999999</v>
      </c>
      <c r="C997">
        <v>39.2988</v>
      </c>
      <c r="D997">
        <v>27.897400000000001</v>
      </c>
      <c r="E997">
        <v>51.240200000000002</v>
      </c>
      <c r="F997">
        <v>26.388100000000001</v>
      </c>
      <c r="G997">
        <v>78.845200000000006</v>
      </c>
      <c r="H997">
        <v>93.165099999999995</v>
      </c>
      <c r="I997">
        <v>40.993099999999998</v>
      </c>
      <c r="J997">
        <v>50.344900000000003</v>
      </c>
      <c r="K997">
        <v>359.60669999999999</v>
      </c>
    </row>
    <row r="998" spans="1:11" x14ac:dyDescent="0.5">
      <c r="A998" s="1">
        <v>39433</v>
      </c>
      <c r="B998">
        <v>26.3429</v>
      </c>
      <c r="C998">
        <v>38.326799999999999</v>
      </c>
      <c r="D998">
        <v>27.2926</v>
      </c>
      <c r="E998">
        <v>50.480600000000003</v>
      </c>
      <c r="F998">
        <v>26.239599999999999</v>
      </c>
      <c r="G998">
        <v>76.4495</v>
      </c>
      <c r="H998">
        <v>90.075999999999993</v>
      </c>
      <c r="I998">
        <v>39.924999999999997</v>
      </c>
      <c r="J998">
        <v>50.5563</v>
      </c>
      <c r="K998">
        <v>360.42660000000001</v>
      </c>
    </row>
    <row r="999" spans="1:11" x14ac:dyDescent="0.5">
      <c r="A999" s="1">
        <v>39434</v>
      </c>
      <c r="B999">
        <v>26.14</v>
      </c>
      <c r="C999">
        <v>38.096800000000002</v>
      </c>
      <c r="D999">
        <v>27.494199999999999</v>
      </c>
      <c r="E999">
        <v>49.766399999999997</v>
      </c>
      <c r="F999">
        <v>26.6965</v>
      </c>
      <c r="G999">
        <v>76.331299999999999</v>
      </c>
      <c r="H999">
        <v>89.627099999999999</v>
      </c>
      <c r="I999">
        <v>40.331299999999999</v>
      </c>
      <c r="J999">
        <v>50.989699999999999</v>
      </c>
      <c r="K999">
        <v>355.85829999999999</v>
      </c>
    </row>
    <row r="1000" spans="1:11" x14ac:dyDescent="0.5">
      <c r="A1000" s="1">
        <v>39435</v>
      </c>
      <c r="B1000">
        <v>26.16</v>
      </c>
      <c r="C1000">
        <v>37.825099999999999</v>
      </c>
      <c r="D1000">
        <v>27.7913</v>
      </c>
      <c r="E1000">
        <v>49.857100000000003</v>
      </c>
      <c r="F1000">
        <v>26.5823</v>
      </c>
      <c r="G1000">
        <v>76.105699999999999</v>
      </c>
      <c r="H1000">
        <v>89.391900000000007</v>
      </c>
      <c r="I1000">
        <v>40.389400000000002</v>
      </c>
      <c r="J1000">
        <v>50.820599999999999</v>
      </c>
      <c r="K1000">
        <v>353.86700000000002</v>
      </c>
    </row>
    <row r="1001" spans="1:11" x14ac:dyDescent="0.5">
      <c r="A1001" s="1">
        <v>39436</v>
      </c>
      <c r="B1001">
        <v>26.744299999999999</v>
      </c>
      <c r="C1001">
        <v>38.190899999999999</v>
      </c>
      <c r="D1001">
        <v>28.024799999999999</v>
      </c>
      <c r="E1001">
        <v>49.1203</v>
      </c>
      <c r="F1001">
        <v>26.525200000000002</v>
      </c>
      <c r="G1001">
        <v>76.825500000000005</v>
      </c>
      <c r="H1001">
        <v>92.598600000000005</v>
      </c>
      <c r="I1001">
        <v>41.236899999999999</v>
      </c>
      <c r="J1001">
        <v>50.577500000000001</v>
      </c>
      <c r="K1001">
        <v>350.11869999999999</v>
      </c>
    </row>
    <row r="1002" spans="1:11" x14ac:dyDescent="0.5">
      <c r="A1002" s="1">
        <v>39437</v>
      </c>
      <c r="B1002">
        <v>27.7014</v>
      </c>
      <c r="C1002">
        <v>38.974800000000002</v>
      </c>
      <c r="D1002">
        <v>28.6084</v>
      </c>
      <c r="E1002">
        <v>50.0045</v>
      </c>
      <c r="F1002">
        <v>26.548000000000002</v>
      </c>
      <c r="G1002">
        <v>78.136200000000002</v>
      </c>
      <c r="H1002">
        <v>96.019099999999995</v>
      </c>
      <c r="I1002">
        <v>41.863799999999998</v>
      </c>
      <c r="J1002">
        <v>50.957999999999998</v>
      </c>
      <c r="K1002">
        <v>354.21839999999997</v>
      </c>
    </row>
    <row r="1003" spans="1:11" x14ac:dyDescent="0.5">
      <c r="A1003" s="1">
        <v>39440</v>
      </c>
      <c r="B1003">
        <v>28.4</v>
      </c>
      <c r="C1003">
        <v>39.152500000000003</v>
      </c>
      <c r="D1003">
        <v>28.979800000000001</v>
      </c>
      <c r="E1003">
        <v>50.820700000000002</v>
      </c>
      <c r="F1003">
        <v>26.6509</v>
      </c>
      <c r="G1003">
        <v>78.103899999999996</v>
      </c>
      <c r="H1003">
        <v>97.975200000000001</v>
      </c>
      <c r="I1003">
        <v>42.467500000000001</v>
      </c>
      <c r="J1003">
        <v>51.5182</v>
      </c>
      <c r="K1003">
        <v>362.88650000000001</v>
      </c>
    </row>
    <row r="1004" spans="1:11" x14ac:dyDescent="0.5">
      <c r="A1004" s="1">
        <v>39442</v>
      </c>
      <c r="B1004">
        <v>28.421399999999998</v>
      </c>
      <c r="C1004">
        <v>39.873600000000003</v>
      </c>
      <c r="D1004">
        <v>29.128299999999999</v>
      </c>
      <c r="E1004">
        <v>50.945399999999999</v>
      </c>
      <c r="F1004">
        <v>26.502299999999998</v>
      </c>
      <c r="G1004">
        <v>79.167500000000004</v>
      </c>
      <c r="H1004">
        <v>99.054699999999997</v>
      </c>
      <c r="I1004">
        <v>42.502299999999998</v>
      </c>
      <c r="J1004">
        <v>51.137700000000002</v>
      </c>
      <c r="K1004">
        <v>356.67829999999998</v>
      </c>
    </row>
    <row r="1005" spans="1:11" x14ac:dyDescent="0.5">
      <c r="A1005" s="1">
        <v>39443</v>
      </c>
      <c r="B1005">
        <v>28.367100000000001</v>
      </c>
      <c r="C1005">
        <v>39.6541</v>
      </c>
      <c r="D1005">
        <v>28.470400000000001</v>
      </c>
      <c r="E1005">
        <v>49.471699999999998</v>
      </c>
      <c r="F1005">
        <v>26.182500000000001</v>
      </c>
      <c r="G1005">
        <v>78.136200000000002</v>
      </c>
      <c r="H1005">
        <v>96.863500000000002</v>
      </c>
      <c r="I1005">
        <v>41.759300000000003</v>
      </c>
      <c r="J1005">
        <v>50.492899999999999</v>
      </c>
      <c r="K1005">
        <v>346.25319999999999</v>
      </c>
    </row>
    <row r="1006" spans="1:11" x14ac:dyDescent="0.5">
      <c r="A1006" s="1">
        <v>39444</v>
      </c>
      <c r="B1006">
        <v>28.5471</v>
      </c>
      <c r="C1006">
        <v>39.7378</v>
      </c>
      <c r="D1006">
        <v>28.3962</v>
      </c>
      <c r="E1006">
        <v>49.040900000000001</v>
      </c>
      <c r="F1006">
        <v>26.159600000000001</v>
      </c>
      <c r="G1006">
        <v>78.598100000000002</v>
      </c>
      <c r="H1006">
        <v>98.910700000000006</v>
      </c>
      <c r="I1006">
        <v>41.933399999999999</v>
      </c>
      <c r="J1006">
        <v>50.820599999999999</v>
      </c>
      <c r="K1006">
        <v>343.09050000000002</v>
      </c>
    </row>
    <row r="1007" spans="1:11" x14ac:dyDescent="0.5">
      <c r="A1007" s="1">
        <v>39447</v>
      </c>
      <c r="B1007">
        <v>28.2971</v>
      </c>
      <c r="C1007">
        <v>39.622799999999998</v>
      </c>
      <c r="D1007">
        <v>28.29</v>
      </c>
      <c r="E1007">
        <v>49.482999999999997</v>
      </c>
      <c r="F1007">
        <v>25.965399999999999</v>
      </c>
      <c r="G1007">
        <v>77.953500000000005</v>
      </c>
      <c r="H1007">
        <v>99.811099999999996</v>
      </c>
      <c r="I1007">
        <v>41.329700000000003</v>
      </c>
      <c r="J1007">
        <v>50.239199999999997</v>
      </c>
      <c r="K1007">
        <v>344.8476</v>
      </c>
    </row>
    <row r="1008" spans="1:11" x14ac:dyDescent="0.5">
      <c r="A1008" s="1">
        <v>39449</v>
      </c>
      <c r="B1008">
        <v>27.834299999999999</v>
      </c>
      <c r="C1008">
        <v>40.438000000000002</v>
      </c>
      <c r="D1008">
        <v>26.9</v>
      </c>
      <c r="E1008">
        <v>48.235999999999997</v>
      </c>
      <c r="F1008">
        <v>26.171099999999999</v>
      </c>
      <c r="G1008">
        <v>75.880099999999999</v>
      </c>
      <c r="H1008">
        <v>96.681299999999993</v>
      </c>
      <c r="I1008">
        <v>40.888599999999997</v>
      </c>
      <c r="J1008">
        <v>49.573300000000003</v>
      </c>
      <c r="K1008">
        <v>338.75650000000002</v>
      </c>
    </row>
    <row r="1009" spans="1:11" x14ac:dyDescent="0.5">
      <c r="A1009" s="1">
        <v>39450</v>
      </c>
      <c r="B1009">
        <v>27.847100000000001</v>
      </c>
      <c r="C1009">
        <v>40.8874</v>
      </c>
      <c r="D1009">
        <v>26.1784</v>
      </c>
      <c r="E1009">
        <v>47.904299999999999</v>
      </c>
      <c r="F1009">
        <v>26.479500000000002</v>
      </c>
      <c r="G1009">
        <v>75.611500000000007</v>
      </c>
      <c r="H1009">
        <v>100.64709999999999</v>
      </c>
      <c r="I1009">
        <v>41.0627</v>
      </c>
      <c r="J1009">
        <v>49.023699999999998</v>
      </c>
      <c r="K1009">
        <v>338.87369999999999</v>
      </c>
    </row>
    <row r="1010" spans="1:11" x14ac:dyDescent="0.5">
      <c r="A1010" s="1">
        <v>39451</v>
      </c>
      <c r="B1010">
        <v>25.721399999999999</v>
      </c>
      <c r="C1010">
        <v>39.7273</v>
      </c>
      <c r="D1010">
        <v>24.056100000000001</v>
      </c>
      <c r="E1010">
        <v>46.817700000000002</v>
      </c>
      <c r="F1010">
        <v>26.079699999999999</v>
      </c>
      <c r="G1010">
        <v>73.623999999999995</v>
      </c>
      <c r="H1010">
        <v>96.445499999999996</v>
      </c>
      <c r="I1010">
        <v>39.913400000000003</v>
      </c>
      <c r="J1010">
        <v>48.326099999999997</v>
      </c>
      <c r="K1010">
        <v>330.79129999999998</v>
      </c>
    </row>
    <row r="1011" spans="1:11" x14ac:dyDescent="0.5">
      <c r="A1011" s="1">
        <v>39454</v>
      </c>
      <c r="B1011">
        <v>25.377099999999999</v>
      </c>
      <c r="C1011">
        <v>39.037500000000001</v>
      </c>
      <c r="D1011">
        <v>24.2789</v>
      </c>
      <c r="E1011">
        <v>47.2866</v>
      </c>
      <c r="F1011">
        <v>26.5366</v>
      </c>
      <c r="G1011">
        <v>73.838800000000006</v>
      </c>
      <c r="H1011">
        <v>94.751900000000006</v>
      </c>
      <c r="I1011">
        <v>40.180399999999999</v>
      </c>
      <c r="J1011">
        <v>49.213900000000002</v>
      </c>
      <c r="K1011">
        <v>331.0256</v>
      </c>
    </row>
    <row r="1012" spans="1:11" x14ac:dyDescent="0.5">
      <c r="A1012" s="1">
        <v>39455</v>
      </c>
      <c r="B1012">
        <v>24.464300000000001</v>
      </c>
      <c r="C1012">
        <v>38.211799999999997</v>
      </c>
      <c r="D1012">
        <v>23.620999999999999</v>
      </c>
      <c r="E1012">
        <v>45.410699999999999</v>
      </c>
      <c r="F1012">
        <v>26.8108</v>
      </c>
      <c r="G1012">
        <v>72.141400000000004</v>
      </c>
      <c r="H1012">
        <v>94.387500000000003</v>
      </c>
      <c r="I1012">
        <v>38.8337</v>
      </c>
      <c r="J1012">
        <v>48.590299999999999</v>
      </c>
      <c r="K1012">
        <v>317.90640000000002</v>
      </c>
    </row>
    <row r="1013" spans="1:11" x14ac:dyDescent="0.5">
      <c r="A1013" s="1">
        <v>39456</v>
      </c>
      <c r="B1013">
        <v>25.628599999999999</v>
      </c>
      <c r="C1013">
        <v>38.399900000000002</v>
      </c>
      <c r="D1013">
        <v>24.140999999999998</v>
      </c>
      <c r="E1013">
        <v>46.051299999999998</v>
      </c>
      <c r="F1013">
        <v>27.3248</v>
      </c>
      <c r="G1013">
        <v>72.2273</v>
      </c>
      <c r="H1013">
        <v>93.948099999999997</v>
      </c>
      <c r="I1013">
        <v>39.982999999999997</v>
      </c>
      <c r="J1013">
        <v>49.573300000000003</v>
      </c>
      <c r="K1013">
        <v>322.0061</v>
      </c>
    </row>
    <row r="1014" spans="1:11" x14ac:dyDescent="0.5">
      <c r="A1014" s="1">
        <v>39457</v>
      </c>
      <c r="B1014">
        <v>25.4314</v>
      </c>
      <c r="C1014">
        <v>37.825099999999999</v>
      </c>
      <c r="D1014">
        <v>23.918099999999999</v>
      </c>
      <c r="E1014">
        <v>47.275199999999998</v>
      </c>
      <c r="F1014">
        <v>27.5076</v>
      </c>
      <c r="G1014">
        <v>72.420699999999997</v>
      </c>
      <c r="H1014">
        <v>96.724199999999996</v>
      </c>
      <c r="I1014">
        <v>39.8553</v>
      </c>
      <c r="J1014">
        <v>51.158799999999999</v>
      </c>
      <c r="K1014">
        <v>329.26850000000002</v>
      </c>
    </row>
    <row r="1015" spans="1:11" x14ac:dyDescent="0.5">
      <c r="A1015" s="1">
        <v>39458</v>
      </c>
      <c r="B1015">
        <v>24.67</v>
      </c>
      <c r="C1015">
        <v>37.542900000000003</v>
      </c>
      <c r="D1015">
        <v>23.334499999999998</v>
      </c>
      <c r="E1015">
        <v>46.7376</v>
      </c>
      <c r="F1015">
        <v>27.4391</v>
      </c>
      <c r="G1015">
        <v>70.916700000000006</v>
      </c>
      <c r="H1015">
        <v>95.673699999999997</v>
      </c>
      <c r="I1015">
        <v>39.367699999999999</v>
      </c>
      <c r="J1015">
        <v>50.440100000000001</v>
      </c>
      <c r="K1015">
        <v>334.53960000000001</v>
      </c>
    </row>
    <row r="1016" spans="1:11" x14ac:dyDescent="0.5">
      <c r="A1016" s="1">
        <v>39461</v>
      </c>
      <c r="B1016">
        <v>25.54</v>
      </c>
      <c r="C1016">
        <v>38.138599999999997</v>
      </c>
      <c r="D1016">
        <v>24.491199999999999</v>
      </c>
      <c r="E1016">
        <v>47.3095</v>
      </c>
      <c r="F1016">
        <v>27.382000000000001</v>
      </c>
      <c r="G1016">
        <v>72.270300000000006</v>
      </c>
      <c r="H1016">
        <v>101.4939</v>
      </c>
      <c r="I1016">
        <v>39.924999999999997</v>
      </c>
      <c r="J1016">
        <v>50.3872</v>
      </c>
      <c r="K1016">
        <v>340.39640000000003</v>
      </c>
    </row>
    <row r="1017" spans="1:11" x14ac:dyDescent="0.5">
      <c r="A1017" s="1">
        <v>39462</v>
      </c>
      <c r="B1017">
        <v>24.148599999999998</v>
      </c>
      <c r="C1017">
        <v>36.957599999999999</v>
      </c>
      <c r="D1017">
        <v>24.077300000000001</v>
      </c>
      <c r="E1017">
        <v>44.804499999999997</v>
      </c>
      <c r="F1017">
        <v>26.947900000000001</v>
      </c>
      <c r="G1017">
        <v>70.261300000000006</v>
      </c>
      <c r="H1017">
        <v>98.996499999999997</v>
      </c>
      <c r="I1017">
        <v>39.472200000000001</v>
      </c>
      <c r="J1017">
        <v>49.668500000000002</v>
      </c>
      <c r="K1017">
        <v>315.56360000000001</v>
      </c>
    </row>
    <row r="1018" spans="1:11" x14ac:dyDescent="0.5">
      <c r="A1018" s="1">
        <v>39463</v>
      </c>
      <c r="B1018">
        <v>22.805700000000002</v>
      </c>
      <c r="C1018">
        <v>36.0901</v>
      </c>
      <c r="D1018">
        <v>21.095500000000001</v>
      </c>
      <c r="E1018">
        <v>47.389600000000002</v>
      </c>
      <c r="F1018">
        <v>26.730799999999999</v>
      </c>
      <c r="G1018">
        <v>69.047300000000007</v>
      </c>
      <c r="H1018">
        <v>94.173100000000005</v>
      </c>
      <c r="I1018">
        <v>38.578299999999999</v>
      </c>
      <c r="J1018">
        <v>50.197000000000003</v>
      </c>
      <c r="K1018">
        <v>307.36410000000001</v>
      </c>
    </row>
    <row r="1019" spans="1:11" x14ac:dyDescent="0.5">
      <c r="A1019" s="1">
        <v>39464</v>
      </c>
      <c r="B1019">
        <v>22.984300000000001</v>
      </c>
      <c r="C1019">
        <v>34.804499999999997</v>
      </c>
      <c r="D1019">
        <v>20.511900000000001</v>
      </c>
      <c r="E1019">
        <v>45.799599999999998</v>
      </c>
      <c r="F1019">
        <v>26.228200000000001</v>
      </c>
      <c r="G1019">
        <v>67.500299999999996</v>
      </c>
      <c r="H1019">
        <v>84.772999999999996</v>
      </c>
      <c r="I1019">
        <v>38.439</v>
      </c>
      <c r="J1019">
        <v>50.186399999999999</v>
      </c>
      <c r="K1019">
        <v>292.37079999999997</v>
      </c>
    </row>
    <row r="1020" spans="1:11" x14ac:dyDescent="0.5">
      <c r="A1020" s="1">
        <v>39465</v>
      </c>
      <c r="B1020">
        <v>23.051400000000001</v>
      </c>
      <c r="C1020">
        <v>33.863799999999998</v>
      </c>
      <c r="D1020">
        <v>20.1617</v>
      </c>
      <c r="E1020">
        <v>45.2849</v>
      </c>
      <c r="F1020">
        <v>25.7027</v>
      </c>
      <c r="G1020">
        <v>67.867699999999999</v>
      </c>
      <c r="H1020">
        <v>81.889700000000005</v>
      </c>
      <c r="I1020">
        <v>38.322899999999997</v>
      </c>
      <c r="J1020">
        <v>50.292099999999998</v>
      </c>
      <c r="K1020">
        <v>286.39690000000002</v>
      </c>
    </row>
    <row r="1021" spans="1:11" x14ac:dyDescent="0.5">
      <c r="A1021" s="1">
        <v>39469</v>
      </c>
      <c r="B1021">
        <v>22.234300000000001</v>
      </c>
      <c r="C1021">
        <v>33.393500000000003</v>
      </c>
      <c r="D1021">
        <v>19.769100000000002</v>
      </c>
      <c r="E1021">
        <v>46.7376</v>
      </c>
      <c r="F1021">
        <v>25.395399999999999</v>
      </c>
      <c r="G1021">
        <v>68.959000000000003</v>
      </c>
      <c r="H1021">
        <v>89.124700000000004</v>
      </c>
      <c r="I1021">
        <v>37.1387</v>
      </c>
      <c r="J1021">
        <v>52.008899999999997</v>
      </c>
      <c r="K1021">
        <v>285.81259999999997</v>
      </c>
    </row>
    <row r="1022" spans="1:11" x14ac:dyDescent="0.5">
      <c r="A1022" s="1">
        <v>39470</v>
      </c>
      <c r="B1022">
        <v>19.8674</v>
      </c>
      <c r="C1022">
        <v>33.090400000000002</v>
      </c>
      <c r="D1022">
        <v>21.201599999999999</v>
      </c>
      <c r="E1022">
        <v>52.296700000000001</v>
      </c>
      <c r="F1022">
        <v>26.114000000000001</v>
      </c>
      <c r="G1022">
        <v>70.320400000000006</v>
      </c>
      <c r="H1022">
        <v>88.899600000000007</v>
      </c>
      <c r="I1022">
        <v>37.069099999999999</v>
      </c>
      <c r="J1022">
        <v>53.019199999999998</v>
      </c>
      <c r="K1022">
        <v>308.76979999999998</v>
      </c>
    </row>
    <row r="1023" spans="1:11" x14ac:dyDescent="0.5">
      <c r="A1023" s="1">
        <v>39471</v>
      </c>
      <c r="B1023">
        <v>19.371400000000001</v>
      </c>
      <c r="C1023">
        <v>33.832500000000003</v>
      </c>
      <c r="D1023">
        <v>21.954999999999998</v>
      </c>
      <c r="E1023">
        <v>51.427399999999999</v>
      </c>
      <c r="F1023">
        <v>26.331</v>
      </c>
      <c r="G1023">
        <v>70.504099999999994</v>
      </c>
      <c r="H1023">
        <v>88.524500000000003</v>
      </c>
      <c r="I1023">
        <v>38.601500000000001</v>
      </c>
      <c r="J1023">
        <v>51.697899999999997</v>
      </c>
      <c r="K1023">
        <v>320.13189999999997</v>
      </c>
    </row>
    <row r="1024" spans="1:11" x14ac:dyDescent="0.5">
      <c r="A1024" s="1">
        <v>39472</v>
      </c>
      <c r="B1024">
        <v>18.572900000000001</v>
      </c>
      <c r="C1024">
        <v>34.585000000000001</v>
      </c>
      <c r="D1024">
        <v>21.222799999999999</v>
      </c>
      <c r="E1024">
        <v>49.917499999999997</v>
      </c>
      <c r="F1024">
        <v>25.828399999999998</v>
      </c>
      <c r="G1024">
        <v>71.238900000000001</v>
      </c>
      <c r="H1024">
        <v>88.835300000000004</v>
      </c>
      <c r="I1024">
        <v>38.241599999999998</v>
      </c>
      <c r="J1024">
        <v>50.831200000000003</v>
      </c>
      <c r="K1024">
        <v>312.0496</v>
      </c>
    </row>
    <row r="1025" spans="1:11" x14ac:dyDescent="0.5">
      <c r="A1025" s="1">
        <v>39475</v>
      </c>
      <c r="B1025">
        <v>18.572900000000001</v>
      </c>
      <c r="C1025">
        <v>35.065800000000003</v>
      </c>
      <c r="D1025">
        <v>21.5306</v>
      </c>
      <c r="E1025">
        <v>52.125100000000003</v>
      </c>
      <c r="F1025">
        <v>26.262499999999999</v>
      </c>
      <c r="G1025">
        <v>73.702500000000001</v>
      </c>
      <c r="H1025">
        <v>91.5685</v>
      </c>
      <c r="I1025">
        <v>37.986199999999997</v>
      </c>
      <c r="J1025">
        <v>51.486499999999999</v>
      </c>
      <c r="K1025">
        <v>323.88029999999998</v>
      </c>
    </row>
    <row r="1026" spans="1:11" x14ac:dyDescent="0.5">
      <c r="A1026" s="1">
        <v>39476</v>
      </c>
      <c r="B1026">
        <v>18.791399999999999</v>
      </c>
      <c r="C1026">
        <v>35.253900000000002</v>
      </c>
      <c r="D1026">
        <v>21.753399999999999</v>
      </c>
      <c r="E1026">
        <v>54.275500000000001</v>
      </c>
      <c r="F1026">
        <v>26.479500000000002</v>
      </c>
      <c r="G1026">
        <v>74.545299999999997</v>
      </c>
      <c r="H1026">
        <v>92.972700000000003</v>
      </c>
      <c r="I1026">
        <v>37.846899999999998</v>
      </c>
      <c r="J1026">
        <v>51.803600000000003</v>
      </c>
      <c r="K1026">
        <v>326.92579999999998</v>
      </c>
    </row>
    <row r="1027" spans="1:11" x14ac:dyDescent="0.5">
      <c r="A1027" s="1">
        <v>39477</v>
      </c>
      <c r="B1027">
        <v>18.882899999999999</v>
      </c>
      <c r="C1027">
        <v>34.553699999999999</v>
      </c>
      <c r="D1027">
        <v>21.954999999999998</v>
      </c>
      <c r="E1027">
        <v>54.161200000000001</v>
      </c>
      <c r="F1027">
        <v>26.388100000000001</v>
      </c>
      <c r="G1027">
        <v>73.950999999999993</v>
      </c>
      <c r="H1027">
        <v>92.683300000000003</v>
      </c>
      <c r="I1027">
        <v>37.3825</v>
      </c>
      <c r="J1027">
        <v>51.9621</v>
      </c>
      <c r="K1027">
        <v>326.5729</v>
      </c>
    </row>
    <row r="1028" spans="1:11" x14ac:dyDescent="0.5">
      <c r="A1028" s="1">
        <v>39478</v>
      </c>
      <c r="B1028">
        <v>19.3371</v>
      </c>
      <c r="C1028">
        <v>34.668599999999998</v>
      </c>
      <c r="D1028">
        <v>22.3901</v>
      </c>
      <c r="E1028">
        <v>54.218299999999999</v>
      </c>
      <c r="F1028">
        <v>26.685099999999998</v>
      </c>
      <c r="G1028">
        <v>76.706299999999999</v>
      </c>
      <c r="H1028">
        <v>93.851600000000005</v>
      </c>
      <c r="I1028">
        <v>37.846899999999998</v>
      </c>
      <c r="J1028">
        <v>53.632199999999997</v>
      </c>
      <c r="K1028">
        <v>333.71969999999999</v>
      </c>
    </row>
    <row r="1029" spans="1:11" x14ac:dyDescent="0.5">
      <c r="A1029" s="1">
        <v>39479</v>
      </c>
      <c r="B1029">
        <v>19.107099999999999</v>
      </c>
      <c r="C1029">
        <v>35.253900000000002</v>
      </c>
      <c r="D1029">
        <v>23.100899999999999</v>
      </c>
      <c r="E1029">
        <v>55.190600000000003</v>
      </c>
      <c r="F1029">
        <v>26.947900000000001</v>
      </c>
      <c r="G1029">
        <v>77.538300000000007</v>
      </c>
      <c r="H1029">
        <v>95.298599999999993</v>
      </c>
      <c r="I1029">
        <v>35.3506</v>
      </c>
      <c r="J1029">
        <v>54.097299999999997</v>
      </c>
      <c r="K1029">
        <v>351.72660000000002</v>
      </c>
    </row>
    <row r="1030" spans="1:11" x14ac:dyDescent="0.5">
      <c r="A1030" s="1">
        <v>39482</v>
      </c>
      <c r="B1030">
        <v>18.807099999999998</v>
      </c>
      <c r="C1030">
        <v>36.278199999999998</v>
      </c>
      <c r="D1030">
        <v>22.496200000000002</v>
      </c>
      <c r="E1030">
        <v>52.868600000000001</v>
      </c>
      <c r="F1030">
        <v>26.993600000000001</v>
      </c>
      <c r="G1030">
        <v>76.6631</v>
      </c>
      <c r="H1030">
        <v>94.537599999999998</v>
      </c>
      <c r="I1030">
        <v>35.048999999999999</v>
      </c>
      <c r="J1030">
        <v>52.923999999999999</v>
      </c>
      <c r="K1030">
        <v>346.15870000000001</v>
      </c>
    </row>
    <row r="1031" spans="1:11" x14ac:dyDescent="0.5">
      <c r="A1031" s="1">
        <v>39483</v>
      </c>
      <c r="B1031">
        <v>18.48</v>
      </c>
      <c r="C1031">
        <v>35.630200000000002</v>
      </c>
      <c r="D1031">
        <v>21.487100000000002</v>
      </c>
      <c r="E1031">
        <v>50.203400000000002</v>
      </c>
      <c r="F1031">
        <v>26.228200000000001</v>
      </c>
      <c r="G1031">
        <v>72.956900000000005</v>
      </c>
      <c r="H1031">
        <v>89.478399999999993</v>
      </c>
      <c r="I1031">
        <v>33.748699999999999</v>
      </c>
      <c r="J1031">
        <v>52.384900000000002</v>
      </c>
      <c r="K1031">
        <v>320.45150000000001</v>
      </c>
    </row>
    <row r="1032" spans="1:11" x14ac:dyDescent="0.5">
      <c r="A1032" s="1">
        <v>39484</v>
      </c>
      <c r="B1032">
        <v>17.428599999999999</v>
      </c>
      <c r="C1032">
        <v>34.971699999999998</v>
      </c>
      <c r="D1032">
        <v>21.271799999999999</v>
      </c>
      <c r="E1032">
        <v>50.009</v>
      </c>
      <c r="F1032">
        <v>26.171099999999999</v>
      </c>
      <c r="G1032">
        <v>73.453999999999994</v>
      </c>
      <c r="H1032">
        <v>89.285499999999999</v>
      </c>
      <c r="I1032">
        <v>33.110199999999999</v>
      </c>
      <c r="J1032">
        <v>51.613300000000002</v>
      </c>
      <c r="K1032">
        <v>318.91140000000001</v>
      </c>
    </row>
    <row r="1033" spans="1:11" x14ac:dyDescent="0.5">
      <c r="A1033" s="1">
        <v>39485</v>
      </c>
      <c r="B1033">
        <v>17.32</v>
      </c>
      <c r="C1033">
        <v>35.097200000000001</v>
      </c>
      <c r="D1033">
        <v>21.410699999999999</v>
      </c>
      <c r="E1033">
        <v>51.5989</v>
      </c>
      <c r="F1033">
        <v>26.2638</v>
      </c>
      <c r="G1033">
        <v>73.821299999999994</v>
      </c>
      <c r="H1033">
        <v>87.870599999999996</v>
      </c>
      <c r="I1033">
        <v>32.645800000000001</v>
      </c>
      <c r="J1033">
        <v>52.680900000000001</v>
      </c>
      <c r="K1033">
        <v>316.30509999999998</v>
      </c>
    </row>
    <row r="1034" spans="1:11" x14ac:dyDescent="0.5">
      <c r="A1034" s="1">
        <v>39486</v>
      </c>
      <c r="B1034">
        <v>17.925699999999999</v>
      </c>
      <c r="C1034">
        <v>35.264400000000002</v>
      </c>
      <c r="D1034">
        <v>21.645600000000002</v>
      </c>
      <c r="E1034">
        <v>50.123399999999997</v>
      </c>
      <c r="F1034">
        <v>25.835100000000001</v>
      </c>
      <c r="G1034">
        <v>73.486400000000003</v>
      </c>
      <c r="H1034">
        <v>88.385099999999994</v>
      </c>
      <c r="I1034">
        <v>33.156700000000001</v>
      </c>
      <c r="J1034">
        <v>51.539299999999997</v>
      </c>
      <c r="K1034">
        <v>308.36790000000002</v>
      </c>
    </row>
    <row r="1035" spans="1:11" x14ac:dyDescent="0.5">
      <c r="A1035" s="1">
        <v>39489</v>
      </c>
      <c r="B1035">
        <v>18.492899999999999</v>
      </c>
      <c r="C1035">
        <v>36.152799999999999</v>
      </c>
      <c r="D1035">
        <v>22.083500000000001</v>
      </c>
      <c r="E1035">
        <v>49.585799999999999</v>
      </c>
      <c r="F1035">
        <v>25.719200000000001</v>
      </c>
      <c r="G1035">
        <v>75.009900000000002</v>
      </c>
      <c r="H1035">
        <v>90.400199999999998</v>
      </c>
      <c r="I1035">
        <v>32.750300000000003</v>
      </c>
      <c r="J1035">
        <v>52.427199999999999</v>
      </c>
      <c r="K1035">
        <v>305.76159999999999</v>
      </c>
    </row>
    <row r="1036" spans="1:11" x14ac:dyDescent="0.5">
      <c r="A1036" s="1">
        <v>39490</v>
      </c>
      <c r="B1036">
        <v>17.8371</v>
      </c>
      <c r="C1036">
        <v>36.131900000000002</v>
      </c>
      <c r="D1036">
        <v>22.3184</v>
      </c>
      <c r="E1036">
        <v>49.54</v>
      </c>
      <c r="F1036">
        <v>26.275300000000001</v>
      </c>
      <c r="G1036">
        <v>75.636600000000001</v>
      </c>
      <c r="H1036">
        <v>92.694000000000003</v>
      </c>
      <c r="I1036">
        <v>32.901299999999999</v>
      </c>
      <c r="J1036">
        <v>53.1143</v>
      </c>
      <c r="K1036">
        <v>310.50029999999998</v>
      </c>
    </row>
    <row r="1037" spans="1:11" x14ac:dyDescent="0.5">
      <c r="A1037" s="1">
        <v>39491</v>
      </c>
      <c r="B1037">
        <v>18.485700000000001</v>
      </c>
      <c r="C1037">
        <v>37.281599999999997</v>
      </c>
      <c r="D1037">
        <v>22.6494</v>
      </c>
      <c r="E1037">
        <v>50.4437</v>
      </c>
      <c r="F1037">
        <v>26.344799999999999</v>
      </c>
      <c r="G1037">
        <v>77.419499999999999</v>
      </c>
      <c r="H1037">
        <v>91.686400000000006</v>
      </c>
      <c r="I1037">
        <v>33.621000000000002</v>
      </c>
      <c r="J1037">
        <v>53.547699999999999</v>
      </c>
      <c r="K1037">
        <v>312.0403</v>
      </c>
    </row>
    <row r="1038" spans="1:11" x14ac:dyDescent="0.5">
      <c r="A1038" s="1">
        <v>39492</v>
      </c>
      <c r="B1038">
        <v>18.208600000000001</v>
      </c>
      <c r="C1038">
        <v>37.459299999999999</v>
      </c>
      <c r="D1038">
        <v>21.848500000000001</v>
      </c>
      <c r="E1038">
        <v>48.7393</v>
      </c>
      <c r="F1038">
        <v>26.008900000000001</v>
      </c>
      <c r="G1038">
        <v>76.111999999999995</v>
      </c>
      <c r="H1038">
        <v>92.543899999999994</v>
      </c>
      <c r="I1038">
        <v>33.087000000000003</v>
      </c>
      <c r="J1038">
        <v>52.818300000000001</v>
      </c>
      <c r="K1038">
        <v>304.93239999999997</v>
      </c>
    </row>
    <row r="1039" spans="1:11" x14ac:dyDescent="0.5">
      <c r="A1039" s="1">
        <v>39493</v>
      </c>
      <c r="B1039">
        <v>17.804300000000001</v>
      </c>
      <c r="C1039">
        <v>37.459299999999999</v>
      </c>
      <c r="D1039">
        <v>21.474799999999998</v>
      </c>
      <c r="E1039">
        <v>49.471400000000003</v>
      </c>
      <c r="F1039">
        <v>25.869900000000001</v>
      </c>
      <c r="G1039">
        <v>75.582599999999999</v>
      </c>
      <c r="H1039">
        <v>91.107600000000005</v>
      </c>
      <c r="I1039">
        <v>32.994100000000003</v>
      </c>
      <c r="J1039">
        <v>52.258099999999999</v>
      </c>
      <c r="K1039">
        <v>301.85219999999998</v>
      </c>
    </row>
    <row r="1040" spans="1:11" x14ac:dyDescent="0.5">
      <c r="A1040" s="1">
        <v>39497</v>
      </c>
      <c r="B1040">
        <v>17.4543</v>
      </c>
      <c r="C1040">
        <v>37.971400000000003</v>
      </c>
      <c r="D1040">
        <v>21.528199999999998</v>
      </c>
      <c r="E1040">
        <v>48.991</v>
      </c>
      <c r="F1040">
        <v>25.9162</v>
      </c>
      <c r="G1040">
        <v>76.068799999999996</v>
      </c>
      <c r="H1040">
        <v>89.489099999999993</v>
      </c>
      <c r="I1040">
        <v>32.831600000000002</v>
      </c>
      <c r="J1040">
        <v>52.490600000000001</v>
      </c>
      <c r="K1040">
        <v>299.95679999999999</v>
      </c>
    </row>
    <row r="1041" spans="1:11" x14ac:dyDescent="0.5">
      <c r="A1041" s="1">
        <v>39498</v>
      </c>
      <c r="B1041">
        <v>17.688600000000001</v>
      </c>
      <c r="C1041">
        <v>38.378999999999998</v>
      </c>
      <c r="D1041">
        <v>21.763100000000001</v>
      </c>
      <c r="E1041">
        <v>49.356999999999999</v>
      </c>
      <c r="F1041">
        <v>26.032</v>
      </c>
      <c r="G1041">
        <v>76.987300000000005</v>
      </c>
      <c r="H1041">
        <v>91.943700000000007</v>
      </c>
      <c r="I1041">
        <v>32.889899999999997</v>
      </c>
      <c r="J1041">
        <v>52.532899999999998</v>
      </c>
      <c r="K1041">
        <v>301.97070000000002</v>
      </c>
    </row>
    <row r="1042" spans="1:11" x14ac:dyDescent="0.5">
      <c r="A1042" s="1">
        <v>39499</v>
      </c>
      <c r="B1042">
        <v>17.3629</v>
      </c>
      <c r="C1042">
        <v>37.6892</v>
      </c>
      <c r="D1042">
        <v>21.677700000000002</v>
      </c>
      <c r="E1042">
        <v>49.265500000000003</v>
      </c>
      <c r="F1042">
        <v>25.951000000000001</v>
      </c>
      <c r="G1042">
        <v>76.490200000000002</v>
      </c>
      <c r="H1042">
        <v>92.050899999999999</v>
      </c>
      <c r="I1042">
        <v>32.75</v>
      </c>
      <c r="J1042">
        <v>52.628100000000003</v>
      </c>
      <c r="K1042">
        <v>296.75819999999999</v>
      </c>
    </row>
    <row r="1043" spans="1:11" x14ac:dyDescent="0.5">
      <c r="A1043" s="1">
        <v>39500</v>
      </c>
      <c r="B1043">
        <v>17.0657</v>
      </c>
      <c r="C1043">
        <v>37.793700000000001</v>
      </c>
      <c r="D1043">
        <v>21.165099999999999</v>
      </c>
      <c r="E1043">
        <v>50.249200000000002</v>
      </c>
      <c r="F1043">
        <v>26.066800000000001</v>
      </c>
      <c r="G1043">
        <v>76.911599999999993</v>
      </c>
      <c r="H1043">
        <v>93.433599999999998</v>
      </c>
      <c r="I1043">
        <v>32.2605</v>
      </c>
      <c r="J1043">
        <v>52.818300000000001</v>
      </c>
      <c r="K1043">
        <v>297.58749999999998</v>
      </c>
    </row>
    <row r="1044" spans="1:11" x14ac:dyDescent="0.5">
      <c r="A1044" s="1">
        <v>39503</v>
      </c>
      <c r="B1044">
        <v>17.105699999999999</v>
      </c>
      <c r="C1044">
        <v>38.765700000000002</v>
      </c>
      <c r="D1044">
        <v>21.293199999999999</v>
      </c>
      <c r="E1044">
        <v>50.363599999999998</v>
      </c>
      <c r="F1044">
        <v>26.391200000000001</v>
      </c>
      <c r="G1044">
        <v>78.067800000000005</v>
      </c>
      <c r="H1044">
        <v>95.384299999999996</v>
      </c>
      <c r="I1044">
        <v>32.447000000000003</v>
      </c>
      <c r="J1044">
        <v>53.198799999999999</v>
      </c>
      <c r="K1044">
        <v>293.08569999999997</v>
      </c>
    </row>
    <row r="1045" spans="1:11" x14ac:dyDescent="0.5">
      <c r="A1045" s="1">
        <v>39504</v>
      </c>
      <c r="B1045">
        <v>17.0214</v>
      </c>
      <c r="C1045">
        <v>39.256999999999998</v>
      </c>
      <c r="D1045">
        <v>22.094100000000001</v>
      </c>
      <c r="E1045">
        <v>50.009</v>
      </c>
      <c r="F1045">
        <v>26.449100000000001</v>
      </c>
      <c r="G1045">
        <v>79.202299999999994</v>
      </c>
      <c r="H1045">
        <v>93.744399999999999</v>
      </c>
      <c r="I1045">
        <v>33.076300000000003</v>
      </c>
      <c r="J1045">
        <v>54.329799999999999</v>
      </c>
      <c r="K1045">
        <v>295.57350000000002</v>
      </c>
    </row>
    <row r="1046" spans="1:11" x14ac:dyDescent="0.5">
      <c r="A1046" s="1">
        <v>39505</v>
      </c>
      <c r="B1046">
        <v>17.5657</v>
      </c>
      <c r="C1046">
        <v>39.246499999999997</v>
      </c>
      <c r="D1046">
        <v>22.179600000000001</v>
      </c>
      <c r="E1046">
        <v>50.798200000000001</v>
      </c>
      <c r="F1046">
        <v>26.356400000000001</v>
      </c>
      <c r="G1046">
        <v>80.196399999999997</v>
      </c>
      <c r="H1046">
        <v>92.436700000000002</v>
      </c>
      <c r="I1046">
        <v>32.936500000000002</v>
      </c>
      <c r="J1046">
        <v>54.361499999999999</v>
      </c>
      <c r="K1046">
        <v>304.69540000000001</v>
      </c>
    </row>
    <row r="1047" spans="1:11" x14ac:dyDescent="0.5">
      <c r="A1047" s="1">
        <v>39506</v>
      </c>
      <c r="B1047">
        <v>18.558599999999998</v>
      </c>
      <c r="C1047">
        <v>40.918799999999997</v>
      </c>
      <c r="D1047">
        <v>21.880600000000001</v>
      </c>
      <c r="E1047">
        <v>48.544899999999998</v>
      </c>
      <c r="F1047">
        <v>26.124700000000001</v>
      </c>
      <c r="G1047">
        <v>80.380099999999999</v>
      </c>
      <c r="H1047">
        <v>93.219200000000001</v>
      </c>
      <c r="I1047">
        <v>32.551900000000003</v>
      </c>
      <c r="J1047">
        <v>53.5899</v>
      </c>
      <c r="K1047">
        <v>296.28429999999997</v>
      </c>
    </row>
    <row r="1048" spans="1:11" x14ac:dyDescent="0.5">
      <c r="A1048" s="1">
        <v>39507</v>
      </c>
      <c r="B1048">
        <v>17.86</v>
      </c>
      <c r="C1048">
        <v>40.122599999999998</v>
      </c>
      <c r="D1048">
        <v>21.325199999999999</v>
      </c>
      <c r="E1048">
        <v>46.497399999999999</v>
      </c>
      <c r="F1048">
        <v>25.811900000000001</v>
      </c>
      <c r="G1048">
        <v>78.154200000000003</v>
      </c>
      <c r="H1048">
        <v>91.332700000000003</v>
      </c>
      <c r="I1048">
        <v>31.700900000000001</v>
      </c>
      <c r="J1048">
        <v>52.416699999999999</v>
      </c>
      <c r="K1048">
        <v>280.88369999999998</v>
      </c>
    </row>
    <row r="1049" spans="1:11" x14ac:dyDescent="0.5">
      <c r="A1049" s="1">
        <v>39510</v>
      </c>
      <c r="B1049">
        <v>17.39</v>
      </c>
      <c r="C1049">
        <v>40.395000000000003</v>
      </c>
      <c r="D1049">
        <v>21.367999999999999</v>
      </c>
      <c r="E1049">
        <v>45.548000000000002</v>
      </c>
      <c r="F1049">
        <v>25.777200000000001</v>
      </c>
      <c r="G1049">
        <v>79.094300000000004</v>
      </c>
      <c r="H1049">
        <v>93.862300000000005</v>
      </c>
      <c r="I1049">
        <v>31.456299999999999</v>
      </c>
      <c r="J1049">
        <v>52.733800000000002</v>
      </c>
      <c r="K1049">
        <v>273.53879999999998</v>
      </c>
    </row>
    <row r="1050" spans="1:11" x14ac:dyDescent="0.5">
      <c r="A1050" s="1">
        <v>39511</v>
      </c>
      <c r="B1050">
        <v>17.802900000000001</v>
      </c>
      <c r="C1050">
        <v>40.028399999999998</v>
      </c>
      <c r="D1050">
        <v>21.357299999999999</v>
      </c>
      <c r="E1050">
        <v>44.827399999999997</v>
      </c>
      <c r="F1050">
        <v>25.765599999999999</v>
      </c>
      <c r="G1050">
        <v>77.5167</v>
      </c>
      <c r="H1050">
        <v>92.9191</v>
      </c>
      <c r="I1050">
        <v>32.1556</v>
      </c>
      <c r="J1050">
        <v>52.712600000000002</v>
      </c>
      <c r="K1050">
        <v>261.81060000000002</v>
      </c>
    </row>
    <row r="1051" spans="1:11" x14ac:dyDescent="0.5">
      <c r="A1051" s="1">
        <v>39512</v>
      </c>
      <c r="B1051">
        <v>17.784300000000002</v>
      </c>
      <c r="C1051">
        <v>41.128300000000003</v>
      </c>
      <c r="D1051">
        <v>21.570799999999998</v>
      </c>
      <c r="E1051">
        <v>44.3142</v>
      </c>
      <c r="F1051">
        <v>25.542200000000001</v>
      </c>
      <c r="G1051">
        <v>77.635599999999997</v>
      </c>
      <c r="H1051">
        <v>95.6952</v>
      </c>
      <c r="I1051">
        <v>32.773200000000003</v>
      </c>
      <c r="J1051">
        <v>52.376399999999997</v>
      </c>
      <c r="K1051">
        <v>262.40289999999999</v>
      </c>
    </row>
    <row r="1052" spans="1:11" x14ac:dyDescent="0.5">
      <c r="A1052" s="1">
        <v>39513</v>
      </c>
      <c r="B1052">
        <v>17.275700000000001</v>
      </c>
      <c r="C1052">
        <v>40.4788</v>
      </c>
      <c r="D1052">
        <v>21.218499999999999</v>
      </c>
      <c r="E1052">
        <v>42.745600000000003</v>
      </c>
      <c r="F1052">
        <v>25.012499999999999</v>
      </c>
      <c r="G1052">
        <v>76.447000000000003</v>
      </c>
      <c r="H1052">
        <v>94.162400000000005</v>
      </c>
      <c r="I1052">
        <v>32.132300000000001</v>
      </c>
      <c r="J1052">
        <v>52.828899999999997</v>
      </c>
      <c r="K1052">
        <v>250.79320000000001</v>
      </c>
    </row>
    <row r="1053" spans="1:11" x14ac:dyDescent="0.5">
      <c r="A1053" s="1">
        <v>39514</v>
      </c>
      <c r="B1053">
        <v>17.464300000000001</v>
      </c>
      <c r="C1053">
        <v>39.797899999999998</v>
      </c>
      <c r="D1053">
        <v>21.432099999999998</v>
      </c>
      <c r="E1053">
        <v>42.962899999999998</v>
      </c>
      <c r="F1053">
        <v>24.734500000000001</v>
      </c>
      <c r="G1053">
        <v>75.463700000000003</v>
      </c>
      <c r="H1053">
        <v>89.199700000000007</v>
      </c>
      <c r="I1053">
        <v>32.481999999999999</v>
      </c>
      <c r="J1053">
        <v>52.744300000000003</v>
      </c>
      <c r="K1053">
        <v>247.7131</v>
      </c>
    </row>
    <row r="1054" spans="1:11" x14ac:dyDescent="0.5">
      <c r="A1054" s="1">
        <v>39517</v>
      </c>
      <c r="B1054">
        <v>17.098600000000001</v>
      </c>
      <c r="C1054">
        <v>38.739800000000002</v>
      </c>
      <c r="D1054">
        <v>21.485499999999998</v>
      </c>
      <c r="E1054">
        <v>41.727499999999999</v>
      </c>
      <c r="F1054">
        <v>24.502800000000001</v>
      </c>
      <c r="G1054">
        <v>74.253600000000006</v>
      </c>
      <c r="H1054">
        <v>87.088200000000001</v>
      </c>
      <c r="I1054">
        <v>32.691699999999997</v>
      </c>
      <c r="J1054">
        <v>51.634500000000003</v>
      </c>
      <c r="K1054">
        <v>233.2602</v>
      </c>
    </row>
    <row r="1055" spans="1:11" x14ac:dyDescent="0.5">
      <c r="A1055" s="1">
        <v>39518</v>
      </c>
      <c r="B1055">
        <v>18.192900000000002</v>
      </c>
      <c r="C1055">
        <v>40.195999999999998</v>
      </c>
      <c r="D1055">
        <v>22.6389</v>
      </c>
      <c r="E1055">
        <v>44.427</v>
      </c>
      <c r="F1055">
        <v>25.1632</v>
      </c>
      <c r="G1055">
        <v>78.456800000000001</v>
      </c>
      <c r="H1055">
        <v>91.890100000000004</v>
      </c>
      <c r="I1055">
        <v>34.125300000000003</v>
      </c>
      <c r="J1055">
        <v>53.1143</v>
      </c>
      <c r="K1055">
        <v>254.58420000000001</v>
      </c>
    </row>
    <row r="1056" spans="1:11" x14ac:dyDescent="0.5">
      <c r="A1056" s="1">
        <v>39519</v>
      </c>
      <c r="B1056">
        <v>18.004300000000001</v>
      </c>
      <c r="C1056">
        <v>39.724600000000002</v>
      </c>
      <c r="D1056">
        <v>22.5533</v>
      </c>
      <c r="E1056">
        <v>44.163899999999998</v>
      </c>
      <c r="F1056">
        <v>24.653400000000001</v>
      </c>
      <c r="G1056">
        <v>81.309399999999997</v>
      </c>
      <c r="H1056">
        <v>90.014300000000006</v>
      </c>
      <c r="I1056">
        <v>33.367699999999999</v>
      </c>
      <c r="J1056">
        <v>53.407600000000002</v>
      </c>
      <c r="K1056">
        <v>251.2671</v>
      </c>
    </row>
    <row r="1057" spans="1:11" x14ac:dyDescent="0.5">
      <c r="A1057" s="1">
        <v>39520</v>
      </c>
      <c r="B1057">
        <v>18.277100000000001</v>
      </c>
      <c r="C1057">
        <v>40.405500000000004</v>
      </c>
      <c r="D1057">
        <v>22.7242</v>
      </c>
      <c r="E1057">
        <v>43.591999999999999</v>
      </c>
      <c r="F1057">
        <v>24.572299999999998</v>
      </c>
      <c r="G1057">
        <v>81.763199999999998</v>
      </c>
      <c r="H1057">
        <v>90.282300000000006</v>
      </c>
      <c r="I1057">
        <v>33.356099999999998</v>
      </c>
      <c r="J1057">
        <v>53.736800000000002</v>
      </c>
      <c r="K1057">
        <v>249.6086</v>
      </c>
    </row>
    <row r="1058" spans="1:11" x14ac:dyDescent="0.5">
      <c r="A1058" s="1">
        <v>39521</v>
      </c>
      <c r="B1058">
        <v>18.0871</v>
      </c>
      <c r="C1058">
        <v>40.227400000000003</v>
      </c>
      <c r="D1058">
        <v>22.062100000000001</v>
      </c>
      <c r="E1058">
        <v>41.796199999999999</v>
      </c>
      <c r="F1058">
        <v>23.911899999999999</v>
      </c>
      <c r="G1058">
        <v>80.812299999999993</v>
      </c>
      <c r="H1058">
        <v>88.835300000000004</v>
      </c>
      <c r="I1058">
        <v>32.586799999999997</v>
      </c>
      <c r="J1058">
        <v>52.908499999999997</v>
      </c>
      <c r="K1058">
        <v>234.32490000000001</v>
      </c>
    </row>
    <row r="1059" spans="1:11" x14ac:dyDescent="0.5">
      <c r="A1059" s="1">
        <v>39524</v>
      </c>
      <c r="B1059">
        <v>18.104299999999999</v>
      </c>
      <c r="C1059">
        <v>38.341700000000003</v>
      </c>
      <c r="D1059">
        <v>22.265000000000001</v>
      </c>
      <c r="E1059">
        <v>46.108499999999999</v>
      </c>
      <c r="F1059">
        <v>23.8309</v>
      </c>
      <c r="G1059">
        <v>80.455799999999996</v>
      </c>
      <c r="H1059">
        <v>86.852400000000003</v>
      </c>
      <c r="I1059">
        <v>32.9831</v>
      </c>
      <c r="J1059">
        <v>53.046500000000002</v>
      </c>
      <c r="K1059">
        <v>220.58430000000001</v>
      </c>
    </row>
    <row r="1060" spans="1:11" x14ac:dyDescent="0.5">
      <c r="A1060" s="1">
        <v>39525</v>
      </c>
      <c r="B1060">
        <v>18.974299999999999</v>
      </c>
      <c r="C1060">
        <v>39.4208</v>
      </c>
      <c r="D1060">
        <v>23.226099999999999</v>
      </c>
      <c r="E1060">
        <v>48.853700000000003</v>
      </c>
      <c r="F1060">
        <v>24.329000000000001</v>
      </c>
      <c r="G1060">
        <v>83.059799999999996</v>
      </c>
      <c r="H1060">
        <v>89.424800000000005</v>
      </c>
      <c r="I1060">
        <v>34.288400000000003</v>
      </c>
      <c r="J1060">
        <v>54.1404</v>
      </c>
      <c r="K1060">
        <v>245.34379999999999</v>
      </c>
    </row>
    <row r="1061" spans="1:11" x14ac:dyDescent="0.5">
      <c r="A1061" s="1">
        <v>39526</v>
      </c>
      <c r="B1061">
        <v>18.5243</v>
      </c>
      <c r="C1061">
        <v>37.587499999999999</v>
      </c>
      <c r="D1061">
        <v>22.5212</v>
      </c>
      <c r="E1061">
        <v>48.5792</v>
      </c>
      <c r="F1061">
        <v>23.877199999999998</v>
      </c>
      <c r="G1061">
        <v>79.667000000000002</v>
      </c>
      <c r="H1061">
        <v>85.201700000000002</v>
      </c>
      <c r="I1061">
        <v>33.356099999999998</v>
      </c>
      <c r="J1061">
        <v>53.927999999999997</v>
      </c>
      <c r="K1061">
        <v>241.78980000000001</v>
      </c>
    </row>
    <row r="1062" spans="1:11" x14ac:dyDescent="0.5">
      <c r="A1062" s="1">
        <v>39527</v>
      </c>
      <c r="B1062">
        <v>19.038599999999999</v>
      </c>
      <c r="C1062">
        <v>37.954099999999997</v>
      </c>
      <c r="D1062">
        <v>23.226099999999999</v>
      </c>
      <c r="E1062">
        <v>52.582599999999999</v>
      </c>
      <c r="F1062">
        <v>23.853999999999999</v>
      </c>
      <c r="G1062">
        <v>79.764200000000002</v>
      </c>
      <c r="H1062">
        <v>84.923000000000002</v>
      </c>
      <c r="I1062">
        <v>34.008699999999997</v>
      </c>
      <c r="J1062">
        <v>56.529899999999998</v>
      </c>
      <c r="K1062">
        <v>266.54930000000002</v>
      </c>
    </row>
    <row r="1063" spans="1:11" x14ac:dyDescent="0.5">
      <c r="A1063" s="1">
        <v>39531</v>
      </c>
      <c r="B1063">
        <v>19.9329</v>
      </c>
      <c r="C1063">
        <v>38.372999999999998</v>
      </c>
      <c r="D1063">
        <v>23.631900000000002</v>
      </c>
      <c r="E1063">
        <v>53.246099999999998</v>
      </c>
      <c r="F1063">
        <v>23.877199999999998</v>
      </c>
      <c r="G1063">
        <v>82.152199999999993</v>
      </c>
      <c r="H1063">
        <v>87.299300000000002</v>
      </c>
      <c r="I1063">
        <v>33.997100000000003</v>
      </c>
      <c r="J1063">
        <v>56.954700000000003</v>
      </c>
      <c r="K1063">
        <v>275.6712</v>
      </c>
    </row>
    <row r="1064" spans="1:11" x14ac:dyDescent="0.5">
      <c r="A1064" s="1">
        <v>39532</v>
      </c>
      <c r="B1064">
        <v>20.14</v>
      </c>
      <c r="C1064">
        <v>39.232199999999999</v>
      </c>
      <c r="D1064">
        <v>23.781400000000001</v>
      </c>
      <c r="E1064">
        <v>52.685600000000001</v>
      </c>
      <c r="F1064">
        <v>24.074100000000001</v>
      </c>
      <c r="G1064">
        <v>82.811300000000003</v>
      </c>
      <c r="H1064">
        <v>88.149299999999997</v>
      </c>
      <c r="I1064">
        <v>33.9621</v>
      </c>
      <c r="J1064">
        <v>56.338700000000003</v>
      </c>
      <c r="K1064">
        <v>277.44819999999999</v>
      </c>
    </row>
    <row r="1065" spans="1:11" x14ac:dyDescent="0.5">
      <c r="A1065" s="1">
        <v>39533</v>
      </c>
      <c r="B1065">
        <v>20.722899999999999</v>
      </c>
      <c r="C1065">
        <v>40.8245</v>
      </c>
      <c r="D1065">
        <v>23.343599999999999</v>
      </c>
      <c r="E1065">
        <v>50.455100000000002</v>
      </c>
      <c r="F1065">
        <v>23.969899999999999</v>
      </c>
      <c r="G1065">
        <v>83.589299999999994</v>
      </c>
      <c r="H1065">
        <v>86.627300000000005</v>
      </c>
      <c r="I1065">
        <v>33.286099999999998</v>
      </c>
      <c r="J1065">
        <v>56.179400000000001</v>
      </c>
      <c r="K1065">
        <v>261.2183</v>
      </c>
    </row>
    <row r="1066" spans="1:11" x14ac:dyDescent="0.5">
      <c r="A1066" s="1">
        <v>39534</v>
      </c>
      <c r="B1066">
        <v>20.035699999999999</v>
      </c>
      <c r="C1066">
        <v>40.960700000000003</v>
      </c>
      <c r="D1066">
        <v>22.5213</v>
      </c>
      <c r="E1066">
        <v>49.025300000000001</v>
      </c>
      <c r="F1066">
        <v>23.819299999999998</v>
      </c>
      <c r="G1066">
        <v>83.232699999999994</v>
      </c>
      <c r="H1066">
        <v>85.1053</v>
      </c>
      <c r="I1066">
        <v>32.691699999999997</v>
      </c>
      <c r="J1066">
        <v>55.616500000000002</v>
      </c>
      <c r="K1066">
        <v>258.13819999999998</v>
      </c>
    </row>
    <row r="1067" spans="1:11" x14ac:dyDescent="0.5">
      <c r="A1067" s="1">
        <v>39535</v>
      </c>
      <c r="B1067">
        <v>20.43</v>
      </c>
      <c r="C1067">
        <v>41.075899999999997</v>
      </c>
      <c r="D1067">
        <v>22.200900000000001</v>
      </c>
      <c r="E1067">
        <v>48.853700000000003</v>
      </c>
      <c r="F1067">
        <v>23.7498</v>
      </c>
      <c r="G1067">
        <v>83.297499999999999</v>
      </c>
      <c r="H1067">
        <v>85.954700000000003</v>
      </c>
      <c r="I1067">
        <v>32.528599999999997</v>
      </c>
      <c r="J1067">
        <v>55.350999999999999</v>
      </c>
      <c r="K1067">
        <v>246.7654</v>
      </c>
    </row>
    <row r="1068" spans="1:11" x14ac:dyDescent="0.5">
      <c r="A1068" s="1">
        <v>39538</v>
      </c>
      <c r="B1068">
        <v>20.5</v>
      </c>
      <c r="C1068">
        <v>41.201700000000002</v>
      </c>
      <c r="D1068">
        <v>22.6174</v>
      </c>
      <c r="E1068">
        <v>49.1282</v>
      </c>
      <c r="F1068">
        <v>24.247900000000001</v>
      </c>
      <c r="G1068">
        <v>84.594200000000001</v>
      </c>
      <c r="H1068">
        <v>86.4923</v>
      </c>
      <c r="I1068">
        <v>33.076300000000003</v>
      </c>
      <c r="J1068">
        <v>55.945799999999998</v>
      </c>
      <c r="K1068">
        <v>253.75489999999999</v>
      </c>
    </row>
    <row r="1069" spans="1:11" x14ac:dyDescent="0.5">
      <c r="A1069" s="1">
        <v>39539</v>
      </c>
      <c r="B1069">
        <v>21.3614</v>
      </c>
      <c r="C1069">
        <v>41.295900000000003</v>
      </c>
      <c r="D1069">
        <v>23.460999999999999</v>
      </c>
      <c r="E1069">
        <v>53.760800000000003</v>
      </c>
      <c r="F1069">
        <v>24.769300000000001</v>
      </c>
      <c r="G1069">
        <v>86.420199999999994</v>
      </c>
      <c r="H1069">
        <v>87.137500000000003</v>
      </c>
      <c r="I1069">
        <v>34.381500000000003</v>
      </c>
      <c r="J1069">
        <v>57.432499999999997</v>
      </c>
      <c r="K1069">
        <v>282.42380000000003</v>
      </c>
    </row>
    <row r="1070" spans="1:11" x14ac:dyDescent="0.5">
      <c r="A1070" s="1">
        <v>39540</v>
      </c>
      <c r="B1070">
        <v>21.07</v>
      </c>
      <c r="C1070">
        <v>42.092100000000002</v>
      </c>
      <c r="D1070">
        <v>23.332899999999999</v>
      </c>
      <c r="E1070">
        <v>53.326099999999997</v>
      </c>
      <c r="F1070">
        <v>24.919899999999998</v>
      </c>
      <c r="G1070">
        <v>84.831900000000005</v>
      </c>
      <c r="H1070">
        <v>85.825699999999998</v>
      </c>
      <c r="I1070">
        <v>33.985399999999998</v>
      </c>
      <c r="J1070">
        <v>57.836100000000002</v>
      </c>
      <c r="K1070">
        <v>284.55619999999999</v>
      </c>
    </row>
    <row r="1071" spans="1:11" x14ac:dyDescent="0.5">
      <c r="A1071" s="1">
        <v>39541</v>
      </c>
      <c r="B1071">
        <v>21.6586</v>
      </c>
      <c r="C1071">
        <v>42.092100000000002</v>
      </c>
      <c r="D1071">
        <v>23.418299999999999</v>
      </c>
      <c r="E1071">
        <v>53.372300000000003</v>
      </c>
      <c r="F1071">
        <v>24.722899999999999</v>
      </c>
      <c r="G1071">
        <v>83.275899999999993</v>
      </c>
      <c r="H1071">
        <v>89.244900000000001</v>
      </c>
      <c r="I1071">
        <v>33.798900000000003</v>
      </c>
      <c r="J1071">
        <v>58.3352</v>
      </c>
      <c r="K1071">
        <v>288.584</v>
      </c>
    </row>
    <row r="1072" spans="1:11" x14ac:dyDescent="0.5">
      <c r="A1072" s="1">
        <v>39542</v>
      </c>
      <c r="B1072">
        <v>21.868600000000001</v>
      </c>
      <c r="C1072">
        <v>43.024500000000003</v>
      </c>
      <c r="D1072">
        <v>23.354199999999999</v>
      </c>
      <c r="E1072">
        <v>52.5535</v>
      </c>
      <c r="F1072">
        <v>24.734500000000001</v>
      </c>
      <c r="G1072">
        <v>84.097099999999998</v>
      </c>
      <c r="H1072">
        <v>92.191100000000006</v>
      </c>
      <c r="I1072">
        <v>33.985399999999998</v>
      </c>
      <c r="J1072">
        <v>57.772399999999998</v>
      </c>
      <c r="K1072">
        <v>285.267</v>
      </c>
    </row>
    <row r="1073" spans="1:11" x14ac:dyDescent="0.5">
      <c r="A1073" s="1">
        <v>39545</v>
      </c>
      <c r="B1073">
        <v>22.27</v>
      </c>
      <c r="C1073">
        <v>43.621600000000001</v>
      </c>
      <c r="D1073">
        <v>23.226099999999999</v>
      </c>
      <c r="E1073">
        <v>52.518900000000002</v>
      </c>
      <c r="F1073">
        <v>24.885100000000001</v>
      </c>
      <c r="G1073">
        <v>83.470399999999998</v>
      </c>
      <c r="H1073">
        <v>95.051199999999994</v>
      </c>
      <c r="I1073">
        <v>33.985399999999998</v>
      </c>
      <c r="J1073">
        <v>57.591799999999999</v>
      </c>
      <c r="K1073">
        <v>291.42720000000003</v>
      </c>
    </row>
    <row r="1074" spans="1:11" x14ac:dyDescent="0.5">
      <c r="A1074" s="1">
        <v>39546</v>
      </c>
      <c r="B1074">
        <v>21.834299999999999</v>
      </c>
      <c r="C1074">
        <v>43.904400000000003</v>
      </c>
      <c r="D1074">
        <v>22.5106</v>
      </c>
      <c r="E1074">
        <v>51.734699999999997</v>
      </c>
      <c r="F1074">
        <v>24.329000000000001</v>
      </c>
      <c r="G1074">
        <v>83.837800000000001</v>
      </c>
      <c r="H1074">
        <v>95.341499999999996</v>
      </c>
      <c r="I1074">
        <v>33.507599999999996</v>
      </c>
      <c r="J1074">
        <v>57.825499999999998</v>
      </c>
      <c r="K1074">
        <v>281.476</v>
      </c>
    </row>
    <row r="1075" spans="1:11" x14ac:dyDescent="0.5">
      <c r="A1075" s="1">
        <v>39547</v>
      </c>
      <c r="B1075">
        <v>21.6343</v>
      </c>
      <c r="C1075">
        <v>44.1663</v>
      </c>
      <c r="D1075">
        <v>22.873699999999999</v>
      </c>
      <c r="E1075">
        <v>51.088799999999999</v>
      </c>
      <c r="F1075">
        <v>24.201599999999999</v>
      </c>
      <c r="G1075">
        <v>82.292599999999993</v>
      </c>
      <c r="H1075">
        <v>93.459900000000005</v>
      </c>
      <c r="I1075">
        <v>33.670699999999997</v>
      </c>
      <c r="J1075">
        <v>57.496299999999998</v>
      </c>
      <c r="K1075">
        <v>279.34359999999998</v>
      </c>
    </row>
    <row r="1076" spans="1:11" x14ac:dyDescent="0.5">
      <c r="A1076" s="1">
        <v>39548</v>
      </c>
      <c r="B1076">
        <v>22.078600000000002</v>
      </c>
      <c r="C1076">
        <v>45.612000000000002</v>
      </c>
      <c r="D1076">
        <v>23.578499999999998</v>
      </c>
      <c r="E1076">
        <v>50.581400000000002</v>
      </c>
      <c r="F1076">
        <v>24.2363</v>
      </c>
      <c r="G1076">
        <v>81.806399999999996</v>
      </c>
      <c r="H1076">
        <v>93.449100000000001</v>
      </c>
      <c r="I1076">
        <v>33.927199999999999</v>
      </c>
      <c r="J1076">
        <v>58.048499999999997</v>
      </c>
      <c r="K1076">
        <v>280.88369999999998</v>
      </c>
    </row>
    <row r="1077" spans="1:11" x14ac:dyDescent="0.5">
      <c r="A1077" s="1">
        <v>39549</v>
      </c>
      <c r="B1077">
        <v>21.02</v>
      </c>
      <c r="C1077">
        <v>45.591000000000001</v>
      </c>
      <c r="D1077">
        <v>22.6815</v>
      </c>
      <c r="E1077">
        <v>49.047600000000003</v>
      </c>
      <c r="F1077">
        <v>23.691800000000001</v>
      </c>
      <c r="G1077">
        <v>80.823099999999997</v>
      </c>
      <c r="H1077">
        <v>92.804000000000002</v>
      </c>
      <c r="I1077">
        <v>32.959800000000001</v>
      </c>
      <c r="J1077">
        <v>58.197200000000002</v>
      </c>
      <c r="K1077">
        <v>276.73739999999998</v>
      </c>
    </row>
    <row r="1078" spans="1:11" x14ac:dyDescent="0.5">
      <c r="A1078" s="1">
        <v>39552</v>
      </c>
      <c r="B1078">
        <v>21.1114</v>
      </c>
      <c r="C1078">
        <v>46.177700000000002</v>
      </c>
      <c r="D1078">
        <v>22.094100000000001</v>
      </c>
      <c r="E1078">
        <v>47.8598</v>
      </c>
      <c r="F1078">
        <v>23.819299999999998</v>
      </c>
      <c r="G1078">
        <v>81.622699999999995</v>
      </c>
      <c r="H1078">
        <v>92.470600000000005</v>
      </c>
      <c r="I1078">
        <v>32.703400000000002</v>
      </c>
      <c r="J1078">
        <v>58.568899999999999</v>
      </c>
      <c r="K1078">
        <v>266.66770000000002</v>
      </c>
    </row>
    <row r="1079" spans="1:11" x14ac:dyDescent="0.5">
      <c r="A1079" s="1">
        <v>39553</v>
      </c>
      <c r="B1079">
        <v>21.197099999999999</v>
      </c>
      <c r="C1079">
        <v>46.649099999999997</v>
      </c>
      <c r="D1079">
        <v>22.3291</v>
      </c>
      <c r="E1079">
        <v>48.574800000000003</v>
      </c>
      <c r="F1079">
        <v>23.992999999999999</v>
      </c>
      <c r="G1079">
        <v>82.065700000000007</v>
      </c>
      <c r="H1079">
        <v>92.7072</v>
      </c>
      <c r="I1079">
        <v>32.924799999999998</v>
      </c>
      <c r="J1079">
        <v>59.758299999999998</v>
      </c>
      <c r="K1079">
        <v>270.10329999999999</v>
      </c>
    </row>
    <row r="1080" spans="1:11" x14ac:dyDescent="0.5">
      <c r="A1080" s="1">
        <v>39554</v>
      </c>
      <c r="B1080">
        <v>21.957100000000001</v>
      </c>
      <c r="C1080">
        <v>47.141500000000001</v>
      </c>
      <c r="D1080">
        <v>23.631900000000002</v>
      </c>
      <c r="E1080">
        <v>51.85</v>
      </c>
      <c r="F1080">
        <v>24.444900000000001</v>
      </c>
      <c r="G1080">
        <v>85.382900000000006</v>
      </c>
      <c r="H1080">
        <v>96.965199999999996</v>
      </c>
      <c r="I1080">
        <v>33.740699999999997</v>
      </c>
      <c r="J1080">
        <v>60.607900000000001</v>
      </c>
      <c r="K1080">
        <v>277.68509999999998</v>
      </c>
    </row>
    <row r="1081" spans="1:11" x14ac:dyDescent="0.5">
      <c r="A1081" s="1">
        <v>39555</v>
      </c>
      <c r="B1081">
        <v>22.07</v>
      </c>
      <c r="C1081">
        <v>47.2986</v>
      </c>
      <c r="D1081">
        <v>23.610500000000002</v>
      </c>
      <c r="E1081">
        <v>52.034500000000001</v>
      </c>
      <c r="F1081">
        <v>23.633900000000001</v>
      </c>
      <c r="G1081">
        <v>85.307299999999998</v>
      </c>
      <c r="H1081">
        <v>96.287700000000001</v>
      </c>
      <c r="I1081">
        <v>34.055399999999999</v>
      </c>
      <c r="J1081">
        <v>60.183100000000003</v>
      </c>
      <c r="K1081">
        <v>284.6746</v>
      </c>
    </row>
    <row r="1082" spans="1:11" x14ac:dyDescent="0.5">
      <c r="A1082" s="1">
        <v>39556</v>
      </c>
      <c r="B1082">
        <v>23.005700000000001</v>
      </c>
      <c r="C1082">
        <v>49.687100000000001</v>
      </c>
      <c r="D1082">
        <v>24.080400000000001</v>
      </c>
      <c r="E1082">
        <v>52.772599999999997</v>
      </c>
      <c r="F1082">
        <v>23.715</v>
      </c>
      <c r="G1082">
        <v>92.569100000000006</v>
      </c>
      <c r="H1082">
        <v>99.653300000000002</v>
      </c>
      <c r="I1082">
        <v>34.964399999999998</v>
      </c>
      <c r="J1082">
        <v>59.800800000000002</v>
      </c>
      <c r="K1082">
        <v>297.46899999999999</v>
      </c>
    </row>
    <row r="1083" spans="1:11" x14ac:dyDescent="0.5">
      <c r="A1083" s="1">
        <v>39559</v>
      </c>
      <c r="B1083">
        <v>24.0229</v>
      </c>
      <c r="C1083">
        <v>49.718499999999999</v>
      </c>
      <c r="D1083">
        <v>23.984300000000001</v>
      </c>
      <c r="E1083">
        <v>52.1614</v>
      </c>
      <c r="F1083">
        <v>23.402200000000001</v>
      </c>
      <c r="G1083">
        <v>90.452399999999997</v>
      </c>
      <c r="H1083">
        <v>100.3737</v>
      </c>
      <c r="I1083">
        <v>35.453899999999997</v>
      </c>
      <c r="J1083">
        <v>59.875100000000003</v>
      </c>
      <c r="K1083">
        <v>296.5213</v>
      </c>
    </row>
    <row r="1084" spans="1:11" x14ac:dyDescent="0.5">
      <c r="A1084" s="1">
        <v>39560</v>
      </c>
      <c r="B1084">
        <v>22.8857</v>
      </c>
      <c r="C1084">
        <v>50.263300000000001</v>
      </c>
      <c r="D1084">
        <v>23.482399999999998</v>
      </c>
      <c r="E1084">
        <v>52.645699999999998</v>
      </c>
      <c r="F1084">
        <v>22.927199999999999</v>
      </c>
      <c r="G1084">
        <v>89.019599999999997</v>
      </c>
      <c r="H1084">
        <v>98.814599999999999</v>
      </c>
      <c r="I1084">
        <v>35.255800000000001</v>
      </c>
      <c r="J1084">
        <v>60.055700000000002</v>
      </c>
      <c r="K1084">
        <v>297.58749999999998</v>
      </c>
    </row>
    <row r="1085" spans="1:11" x14ac:dyDescent="0.5">
      <c r="A1085" s="1">
        <v>39561</v>
      </c>
      <c r="B1085">
        <v>23.27</v>
      </c>
      <c r="C1085">
        <v>49.7395</v>
      </c>
      <c r="D1085">
        <v>24.091100000000001</v>
      </c>
      <c r="E1085">
        <v>52.069099999999999</v>
      </c>
      <c r="F1085">
        <v>23.031500000000001</v>
      </c>
      <c r="G1085">
        <v>88.672300000000007</v>
      </c>
      <c r="H1085">
        <v>97.309200000000004</v>
      </c>
      <c r="I1085">
        <v>36.654400000000003</v>
      </c>
      <c r="J1085">
        <v>60.448599999999999</v>
      </c>
      <c r="K1085">
        <v>291.7826</v>
      </c>
    </row>
    <row r="1086" spans="1:11" x14ac:dyDescent="0.5">
      <c r="A1086" s="1">
        <v>39562</v>
      </c>
      <c r="B1086">
        <v>24.1343</v>
      </c>
      <c r="C1086">
        <v>49.110900000000001</v>
      </c>
      <c r="D1086">
        <v>24.229900000000001</v>
      </c>
      <c r="E1086">
        <v>54.167999999999999</v>
      </c>
      <c r="F1086">
        <v>23.216799999999999</v>
      </c>
      <c r="G1086">
        <v>88.813400000000001</v>
      </c>
      <c r="H1086">
        <v>95.578100000000006</v>
      </c>
      <c r="I1086">
        <v>37.0623</v>
      </c>
      <c r="J1086">
        <v>61.011499999999998</v>
      </c>
      <c r="K1086">
        <v>305.16930000000002</v>
      </c>
    </row>
    <row r="1087" spans="1:11" x14ac:dyDescent="0.5">
      <c r="A1087" s="1">
        <v>39563</v>
      </c>
      <c r="B1087">
        <v>24.2471</v>
      </c>
      <c r="C1087">
        <v>49.142400000000002</v>
      </c>
      <c r="D1087">
        <v>24.091100000000001</v>
      </c>
      <c r="E1087">
        <v>55.113700000000001</v>
      </c>
      <c r="F1087">
        <v>23.668700000000001</v>
      </c>
      <c r="G1087">
        <v>89.280100000000004</v>
      </c>
      <c r="H1087">
        <v>96.771600000000007</v>
      </c>
      <c r="I1087">
        <v>34.766300000000001</v>
      </c>
      <c r="J1087">
        <v>61.2239</v>
      </c>
      <c r="K1087">
        <v>315.12049999999999</v>
      </c>
    </row>
    <row r="1088" spans="1:11" x14ac:dyDescent="0.5">
      <c r="A1088" s="1">
        <v>39566</v>
      </c>
      <c r="B1088">
        <v>24.605699999999999</v>
      </c>
      <c r="C1088">
        <v>49.027099999999997</v>
      </c>
      <c r="D1088">
        <v>24.251200000000001</v>
      </c>
      <c r="E1088">
        <v>54.594700000000003</v>
      </c>
      <c r="F1088">
        <v>23.437000000000001</v>
      </c>
      <c r="G1088">
        <v>90.126800000000003</v>
      </c>
      <c r="H1088">
        <v>96.266199999999998</v>
      </c>
      <c r="I1088">
        <v>33.787300000000002</v>
      </c>
      <c r="J1088">
        <v>60.905299999999997</v>
      </c>
      <c r="K1088">
        <v>317.60829999999999</v>
      </c>
    </row>
    <row r="1089" spans="1:11" x14ac:dyDescent="0.5">
      <c r="A1089" s="1">
        <v>39567</v>
      </c>
      <c r="B1089">
        <v>25.007100000000001</v>
      </c>
      <c r="C1089">
        <v>47.1205</v>
      </c>
      <c r="D1089">
        <v>24.155100000000001</v>
      </c>
      <c r="E1089">
        <v>54.294899999999998</v>
      </c>
      <c r="F1089">
        <v>23.448499999999999</v>
      </c>
      <c r="G1089">
        <v>88.476900000000001</v>
      </c>
      <c r="H1089">
        <v>90.416899999999998</v>
      </c>
      <c r="I1089">
        <v>33.379399999999997</v>
      </c>
      <c r="J1089">
        <v>62.243400000000001</v>
      </c>
      <c r="K1089">
        <v>311.80340000000001</v>
      </c>
    </row>
    <row r="1090" spans="1:11" x14ac:dyDescent="0.5">
      <c r="A1090" s="1">
        <v>39568</v>
      </c>
      <c r="B1090">
        <v>24.85</v>
      </c>
      <c r="C1090">
        <v>48.094799999999999</v>
      </c>
      <c r="D1090">
        <v>23.770700000000001</v>
      </c>
      <c r="E1090">
        <v>54.952199999999998</v>
      </c>
      <c r="F1090">
        <v>23.297899999999998</v>
      </c>
      <c r="G1090">
        <v>88.878500000000003</v>
      </c>
      <c r="H1090">
        <v>90.395399999999995</v>
      </c>
      <c r="I1090">
        <v>33.2395</v>
      </c>
      <c r="J1090">
        <v>61.574300000000001</v>
      </c>
      <c r="K1090">
        <v>299.36439999999999</v>
      </c>
    </row>
    <row r="1091" spans="1:11" x14ac:dyDescent="0.5">
      <c r="A1091" s="1">
        <v>39569</v>
      </c>
      <c r="B1091">
        <v>25.714300000000001</v>
      </c>
      <c r="C1091">
        <v>47.057699999999997</v>
      </c>
      <c r="D1091">
        <v>24.8706</v>
      </c>
      <c r="E1091">
        <v>56.797400000000003</v>
      </c>
      <c r="F1091">
        <v>23.680199999999999</v>
      </c>
      <c r="G1091">
        <v>89.3887</v>
      </c>
      <c r="H1091">
        <v>90.750299999999996</v>
      </c>
      <c r="I1091">
        <v>34.265099999999997</v>
      </c>
      <c r="J1091">
        <v>61.669899999999998</v>
      </c>
      <c r="K1091">
        <v>311.68490000000003</v>
      </c>
    </row>
    <row r="1092" spans="1:11" x14ac:dyDescent="0.5">
      <c r="A1092" s="1">
        <v>39570</v>
      </c>
      <c r="B1092">
        <v>25.848600000000001</v>
      </c>
      <c r="C1092">
        <v>47.382399999999997</v>
      </c>
      <c r="D1092">
        <v>25.180299999999999</v>
      </c>
      <c r="E1092">
        <v>56.116999999999997</v>
      </c>
      <c r="F1092">
        <v>23.877199999999998</v>
      </c>
      <c r="G1092">
        <v>89.877099999999999</v>
      </c>
      <c r="H1092">
        <v>91.653499999999994</v>
      </c>
      <c r="I1092">
        <v>34.078699999999998</v>
      </c>
      <c r="J1092">
        <v>61.064599999999999</v>
      </c>
      <c r="K1092">
        <v>316.4819</v>
      </c>
    </row>
    <row r="1093" spans="1:11" x14ac:dyDescent="0.5">
      <c r="A1093" s="1">
        <v>39573</v>
      </c>
      <c r="B1093">
        <v>26.39</v>
      </c>
      <c r="C1093">
        <v>48.115699999999997</v>
      </c>
      <c r="D1093">
        <v>24.977399999999999</v>
      </c>
      <c r="E1093">
        <v>55.355899999999998</v>
      </c>
      <c r="F1093">
        <v>23.7729</v>
      </c>
      <c r="G1093">
        <v>89.822900000000004</v>
      </c>
      <c r="H1093">
        <v>90.718000000000004</v>
      </c>
      <c r="I1093">
        <v>33.892200000000003</v>
      </c>
      <c r="J1093">
        <v>60.5017</v>
      </c>
      <c r="K1093">
        <v>308.80669999999998</v>
      </c>
    </row>
    <row r="1094" spans="1:11" x14ac:dyDescent="0.5">
      <c r="A1094" s="1">
        <v>39574</v>
      </c>
      <c r="B1094">
        <v>26.665700000000001</v>
      </c>
      <c r="C1094">
        <v>48.943300000000001</v>
      </c>
      <c r="D1094">
        <v>25.331900000000001</v>
      </c>
      <c r="E1094">
        <v>55.586500000000001</v>
      </c>
      <c r="F1094">
        <v>23.6571</v>
      </c>
      <c r="G1094">
        <v>90.343900000000005</v>
      </c>
      <c r="H1094">
        <v>92.556700000000006</v>
      </c>
      <c r="I1094">
        <v>34.614800000000002</v>
      </c>
      <c r="J1094">
        <v>59.843299999999999</v>
      </c>
      <c r="K1094">
        <v>310.24579999999997</v>
      </c>
    </row>
    <row r="1095" spans="1:11" x14ac:dyDescent="0.5">
      <c r="A1095" s="1">
        <v>39575</v>
      </c>
      <c r="B1095">
        <v>26.084299999999999</v>
      </c>
      <c r="C1095">
        <v>48.859499999999997</v>
      </c>
      <c r="D1095">
        <v>24.891400000000001</v>
      </c>
      <c r="E1095">
        <v>53.706699999999998</v>
      </c>
      <c r="F1095">
        <v>23.448499999999999</v>
      </c>
      <c r="G1095">
        <v>88.607100000000003</v>
      </c>
      <c r="H1095">
        <v>91.363100000000003</v>
      </c>
      <c r="I1095">
        <v>34.043700000000001</v>
      </c>
      <c r="J1095">
        <v>60.353000000000002</v>
      </c>
      <c r="K1095">
        <v>293.5763</v>
      </c>
    </row>
    <row r="1096" spans="1:11" x14ac:dyDescent="0.5">
      <c r="A1096" s="1">
        <v>39576</v>
      </c>
      <c r="B1096">
        <v>26.437100000000001</v>
      </c>
      <c r="C1096">
        <v>50.294699999999999</v>
      </c>
      <c r="D1096">
        <v>25.138500000000001</v>
      </c>
      <c r="E1096">
        <v>53.106999999999999</v>
      </c>
      <c r="F1096">
        <v>23.507400000000001</v>
      </c>
      <c r="G1096">
        <v>89.464699999999993</v>
      </c>
      <c r="H1096">
        <v>93.3523</v>
      </c>
      <c r="I1096">
        <v>34.113599999999998</v>
      </c>
      <c r="J1096">
        <v>60.703499999999998</v>
      </c>
      <c r="K1096">
        <v>291.41759999999999</v>
      </c>
    </row>
    <row r="1097" spans="1:11" x14ac:dyDescent="0.5">
      <c r="A1097" s="1">
        <v>39577</v>
      </c>
      <c r="B1097">
        <v>26.207100000000001</v>
      </c>
      <c r="C1097">
        <v>50.41</v>
      </c>
      <c r="D1097">
        <v>25.106300000000001</v>
      </c>
      <c r="E1097">
        <v>53.706699999999998</v>
      </c>
      <c r="F1097">
        <v>23.295500000000001</v>
      </c>
      <c r="G1097">
        <v>88.7483</v>
      </c>
      <c r="H1097">
        <v>92.804000000000002</v>
      </c>
      <c r="I1097">
        <v>34.253500000000003</v>
      </c>
      <c r="J1097">
        <v>60.724699999999999</v>
      </c>
      <c r="K1097">
        <v>283.3827</v>
      </c>
    </row>
    <row r="1098" spans="1:11" x14ac:dyDescent="0.5">
      <c r="A1098" s="1">
        <v>39580</v>
      </c>
      <c r="B1098">
        <v>26.88</v>
      </c>
      <c r="C1098">
        <v>49.697600000000001</v>
      </c>
      <c r="D1098">
        <v>25.3964</v>
      </c>
      <c r="E1098">
        <v>54.479399999999998</v>
      </c>
      <c r="F1098">
        <v>23.436800000000002</v>
      </c>
      <c r="G1098">
        <v>90.984300000000005</v>
      </c>
      <c r="H1098">
        <v>96.094200000000001</v>
      </c>
      <c r="I1098">
        <v>34.952800000000003</v>
      </c>
      <c r="J1098">
        <v>61.616799999999998</v>
      </c>
      <c r="K1098">
        <v>283.50259999999997</v>
      </c>
    </row>
    <row r="1099" spans="1:11" x14ac:dyDescent="0.5">
      <c r="A1099" s="1">
        <v>39581</v>
      </c>
      <c r="B1099">
        <v>27.1371</v>
      </c>
      <c r="C1099">
        <v>51.111800000000002</v>
      </c>
      <c r="D1099">
        <v>25.525300000000001</v>
      </c>
      <c r="E1099">
        <v>52.4497</v>
      </c>
      <c r="F1099">
        <v>23.507400000000001</v>
      </c>
      <c r="G1099">
        <v>91.255700000000004</v>
      </c>
      <c r="H1099">
        <v>96.975899999999996</v>
      </c>
      <c r="I1099">
        <v>34.836199999999998</v>
      </c>
      <c r="J1099">
        <v>60.161900000000003</v>
      </c>
      <c r="K1099">
        <v>276.18720000000002</v>
      </c>
    </row>
    <row r="1100" spans="1:11" x14ac:dyDescent="0.5">
      <c r="A1100" s="1">
        <v>39582</v>
      </c>
      <c r="B1100">
        <v>26.608599999999999</v>
      </c>
      <c r="C1100">
        <v>50.137599999999999</v>
      </c>
      <c r="D1100">
        <v>25.6112</v>
      </c>
      <c r="E1100">
        <v>52.945599999999999</v>
      </c>
      <c r="F1100">
        <v>23.613299999999999</v>
      </c>
      <c r="G1100">
        <v>89.822900000000004</v>
      </c>
      <c r="H1100">
        <v>87.363299999999995</v>
      </c>
      <c r="I1100">
        <v>35.011699999999998</v>
      </c>
      <c r="J1100">
        <v>61.2637</v>
      </c>
      <c r="K1100">
        <v>278.82549999999998</v>
      </c>
    </row>
    <row r="1101" spans="1:11" x14ac:dyDescent="0.5">
      <c r="A1101" s="1">
        <v>39583</v>
      </c>
      <c r="B1101">
        <v>27.104299999999999</v>
      </c>
      <c r="C1101">
        <v>50.629899999999999</v>
      </c>
      <c r="D1101">
        <v>26.825199999999999</v>
      </c>
      <c r="E1101">
        <v>54.225700000000003</v>
      </c>
      <c r="F1101">
        <v>23.636900000000001</v>
      </c>
      <c r="G1101">
        <v>90.637</v>
      </c>
      <c r="H1101">
        <v>89.900800000000004</v>
      </c>
      <c r="I1101">
        <v>35.620100000000001</v>
      </c>
      <c r="J1101">
        <v>60.911799999999999</v>
      </c>
      <c r="K1101">
        <v>284.58190000000002</v>
      </c>
    </row>
    <row r="1102" spans="1:11" x14ac:dyDescent="0.5">
      <c r="A1102" s="1">
        <v>39584</v>
      </c>
      <c r="B1102">
        <v>26.802900000000001</v>
      </c>
      <c r="C1102">
        <v>51.834699999999998</v>
      </c>
      <c r="D1102">
        <v>26.857399999999998</v>
      </c>
      <c r="E1102">
        <v>53.660600000000002</v>
      </c>
      <c r="F1102">
        <v>23.577999999999999</v>
      </c>
      <c r="G1102">
        <v>90.854100000000003</v>
      </c>
      <c r="H1102">
        <v>89.814800000000005</v>
      </c>
      <c r="I1102">
        <v>35.081899999999997</v>
      </c>
      <c r="J1102">
        <v>60.826500000000003</v>
      </c>
      <c r="K1102">
        <v>277.26650000000001</v>
      </c>
    </row>
    <row r="1103" spans="1:11" x14ac:dyDescent="0.5">
      <c r="A1103" s="1">
        <v>39587</v>
      </c>
      <c r="B1103">
        <v>26.2286</v>
      </c>
      <c r="C1103">
        <v>51.405200000000001</v>
      </c>
      <c r="D1103">
        <v>26.7285</v>
      </c>
      <c r="E1103">
        <v>53.037799999999997</v>
      </c>
      <c r="F1103">
        <v>23.813400000000001</v>
      </c>
      <c r="G1103">
        <v>91.483599999999996</v>
      </c>
      <c r="H1103">
        <v>86.879400000000004</v>
      </c>
      <c r="I1103">
        <v>34.4619</v>
      </c>
      <c r="J1103">
        <v>60.143999999999998</v>
      </c>
      <c r="K1103">
        <v>275.70749999999998</v>
      </c>
    </row>
    <row r="1104" spans="1:11" x14ac:dyDescent="0.5">
      <c r="A1104" s="1">
        <v>39588</v>
      </c>
      <c r="B1104">
        <v>26.557099999999998</v>
      </c>
      <c r="C1104">
        <v>52.2956</v>
      </c>
      <c r="D1104">
        <v>25.879799999999999</v>
      </c>
      <c r="E1104">
        <v>50.396900000000002</v>
      </c>
      <c r="F1104">
        <v>23.601600000000001</v>
      </c>
      <c r="G1104">
        <v>91.006</v>
      </c>
      <c r="H1104">
        <v>88.180400000000006</v>
      </c>
      <c r="I1104">
        <v>33.643000000000001</v>
      </c>
      <c r="J1104">
        <v>59.664099999999998</v>
      </c>
      <c r="K1104">
        <v>265.15410000000003</v>
      </c>
    </row>
    <row r="1105" spans="1:11" x14ac:dyDescent="0.5">
      <c r="A1105" s="1">
        <v>39589</v>
      </c>
      <c r="B1105">
        <v>25.4557</v>
      </c>
      <c r="C1105">
        <v>50.745199999999997</v>
      </c>
      <c r="D1105">
        <v>25.4178</v>
      </c>
      <c r="E1105">
        <v>48.920699999999997</v>
      </c>
      <c r="F1105">
        <v>23.554500000000001</v>
      </c>
      <c r="G1105">
        <v>90.528400000000005</v>
      </c>
      <c r="H1105">
        <v>87.986900000000006</v>
      </c>
      <c r="I1105">
        <v>33.046500000000002</v>
      </c>
      <c r="J1105">
        <v>58.896299999999997</v>
      </c>
      <c r="K1105">
        <v>252.56190000000001</v>
      </c>
    </row>
    <row r="1106" spans="1:11" x14ac:dyDescent="0.5">
      <c r="A1106" s="1">
        <v>39590</v>
      </c>
      <c r="B1106">
        <v>25.292899999999999</v>
      </c>
      <c r="C1106">
        <v>50.577599999999997</v>
      </c>
      <c r="D1106">
        <v>25.654199999999999</v>
      </c>
      <c r="E1106">
        <v>49.647300000000001</v>
      </c>
      <c r="F1106">
        <v>23.2837</v>
      </c>
      <c r="G1106">
        <v>89.247600000000006</v>
      </c>
      <c r="H1106">
        <v>87.040700000000001</v>
      </c>
      <c r="I1106">
        <v>33.303800000000003</v>
      </c>
      <c r="J1106">
        <v>59.770800000000001</v>
      </c>
      <c r="K1106">
        <v>260.47699999999998</v>
      </c>
    </row>
    <row r="1107" spans="1:11" x14ac:dyDescent="0.5">
      <c r="A1107" s="1">
        <v>39591</v>
      </c>
      <c r="B1107">
        <v>25.881399999999999</v>
      </c>
      <c r="C1107">
        <v>50.043300000000002</v>
      </c>
      <c r="D1107">
        <v>25.1493</v>
      </c>
      <c r="E1107">
        <v>48.805399999999999</v>
      </c>
      <c r="F1107">
        <v>22.9895</v>
      </c>
      <c r="G1107">
        <v>88.520300000000006</v>
      </c>
      <c r="H1107">
        <v>86.470799999999997</v>
      </c>
      <c r="I1107">
        <v>32.8125</v>
      </c>
      <c r="J1107">
        <v>59.450800000000001</v>
      </c>
      <c r="K1107">
        <v>253.28149999999999</v>
      </c>
    </row>
    <row r="1108" spans="1:11" x14ac:dyDescent="0.5">
      <c r="A1108" s="1">
        <v>39595</v>
      </c>
      <c r="B1108">
        <v>26.632899999999999</v>
      </c>
      <c r="C1108">
        <v>50.41</v>
      </c>
      <c r="D1108">
        <v>25.353400000000001</v>
      </c>
      <c r="E1108">
        <v>49.601199999999999</v>
      </c>
      <c r="F1108">
        <v>22.754000000000001</v>
      </c>
      <c r="G1108">
        <v>88.954499999999996</v>
      </c>
      <c r="H1108">
        <v>85.868700000000004</v>
      </c>
      <c r="I1108">
        <v>33.268700000000003</v>
      </c>
      <c r="J1108">
        <v>60.143999999999998</v>
      </c>
      <c r="K1108">
        <v>259.75740000000002</v>
      </c>
    </row>
    <row r="1109" spans="1:11" x14ac:dyDescent="0.5">
      <c r="A1109" s="1">
        <v>39596</v>
      </c>
      <c r="B1109">
        <v>26.715699999999998</v>
      </c>
      <c r="C1109">
        <v>51.2271</v>
      </c>
      <c r="D1109">
        <v>25.213699999999999</v>
      </c>
      <c r="E1109">
        <v>49.428199999999997</v>
      </c>
      <c r="F1109">
        <v>22.718699999999998</v>
      </c>
      <c r="G1109">
        <v>90.3005</v>
      </c>
      <c r="H1109">
        <v>88.793300000000002</v>
      </c>
      <c r="I1109">
        <v>32.964599999999997</v>
      </c>
      <c r="J1109">
        <v>60.879800000000003</v>
      </c>
      <c r="K1109">
        <v>259.03789999999998</v>
      </c>
    </row>
    <row r="1110" spans="1:11" x14ac:dyDescent="0.5">
      <c r="A1110" s="1">
        <v>39597</v>
      </c>
      <c r="B1110">
        <v>26.67</v>
      </c>
      <c r="C1110">
        <v>50.829000000000001</v>
      </c>
      <c r="D1110">
        <v>24.859200000000001</v>
      </c>
      <c r="E1110">
        <v>50.247</v>
      </c>
      <c r="F1110">
        <v>22.836400000000001</v>
      </c>
      <c r="G1110">
        <v>89.855400000000003</v>
      </c>
      <c r="H1110">
        <v>87.46</v>
      </c>
      <c r="I1110">
        <v>33.116599999999998</v>
      </c>
      <c r="J1110">
        <v>61.786200000000001</v>
      </c>
      <c r="K1110">
        <v>264.31459999999998</v>
      </c>
    </row>
    <row r="1111" spans="1:11" x14ac:dyDescent="0.5">
      <c r="A1111" s="1">
        <v>39598</v>
      </c>
      <c r="B1111">
        <v>26.964300000000001</v>
      </c>
      <c r="C1111">
        <v>50.986400000000003</v>
      </c>
      <c r="D1111">
        <v>24.902200000000001</v>
      </c>
      <c r="E1111">
        <v>49.589599999999997</v>
      </c>
      <c r="F1111">
        <v>22.789300000000001</v>
      </c>
      <c r="G1111">
        <v>89.703500000000005</v>
      </c>
      <c r="H1111">
        <v>87.46</v>
      </c>
      <c r="I1111">
        <v>33.128300000000003</v>
      </c>
      <c r="J1111">
        <v>61.572899999999997</v>
      </c>
      <c r="K1111">
        <v>262.51569999999998</v>
      </c>
    </row>
    <row r="1112" spans="1:11" x14ac:dyDescent="0.5">
      <c r="A1112" s="1">
        <v>39601</v>
      </c>
      <c r="B1112">
        <v>26.585699999999999</v>
      </c>
      <c r="C1112">
        <v>50.430199999999999</v>
      </c>
      <c r="D1112">
        <v>24.9237</v>
      </c>
      <c r="E1112">
        <v>48.609400000000001</v>
      </c>
      <c r="F1112">
        <v>22.577500000000001</v>
      </c>
      <c r="G1112">
        <v>89.367000000000004</v>
      </c>
      <c r="H1112">
        <v>86.857900000000001</v>
      </c>
      <c r="I1112">
        <v>32.520000000000003</v>
      </c>
      <c r="J1112">
        <v>60.997100000000003</v>
      </c>
      <c r="K1112">
        <v>257.35890000000001</v>
      </c>
    </row>
    <row r="1113" spans="1:11" x14ac:dyDescent="0.5">
      <c r="A1113" s="1">
        <v>39602</v>
      </c>
      <c r="B1113">
        <v>26.481400000000001</v>
      </c>
      <c r="C1113">
        <v>49.065800000000003</v>
      </c>
      <c r="D1113">
        <v>24.644400000000001</v>
      </c>
      <c r="E1113">
        <v>48.3095</v>
      </c>
      <c r="F1113">
        <v>22.377300000000002</v>
      </c>
      <c r="G1113">
        <v>89.464699999999993</v>
      </c>
      <c r="H1113">
        <v>87.019199999999998</v>
      </c>
      <c r="I1113">
        <v>31.946899999999999</v>
      </c>
      <c r="J1113">
        <v>61.604900000000001</v>
      </c>
      <c r="K1113">
        <v>256.87920000000003</v>
      </c>
    </row>
    <row r="1114" spans="1:11" x14ac:dyDescent="0.5">
      <c r="A1114" s="1">
        <v>39603</v>
      </c>
      <c r="B1114">
        <v>26.4557</v>
      </c>
      <c r="C1114">
        <v>49.212699999999998</v>
      </c>
      <c r="D1114">
        <v>25.224499999999999</v>
      </c>
      <c r="E1114">
        <v>48.009700000000002</v>
      </c>
      <c r="F1114">
        <v>22.130099999999999</v>
      </c>
      <c r="G1114">
        <v>89.508099999999999</v>
      </c>
      <c r="H1114">
        <v>86.718100000000007</v>
      </c>
      <c r="I1114">
        <v>32.215899999999998</v>
      </c>
      <c r="J1114">
        <v>61.509</v>
      </c>
      <c r="K1114">
        <v>252.80179999999999</v>
      </c>
    </row>
    <row r="1115" spans="1:11" x14ac:dyDescent="0.5">
      <c r="A1115" s="1">
        <v>39604</v>
      </c>
      <c r="B1115">
        <v>27.061399999999999</v>
      </c>
      <c r="C1115">
        <v>51.742100000000001</v>
      </c>
      <c r="D1115">
        <v>25.6434</v>
      </c>
      <c r="E1115">
        <v>48.551699999999997</v>
      </c>
      <c r="F1115">
        <v>21.9771</v>
      </c>
      <c r="G1115">
        <v>89.801199999999994</v>
      </c>
      <c r="H1115">
        <v>89.083600000000004</v>
      </c>
      <c r="I1115">
        <v>33.104900000000001</v>
      </c>
      <c r="J1115">
        <v>63.7697</v>
      </c>
      <c r="K1115">
        <v>254.48070000000001</v>
      </c>
    </row>
    <row r="1116" spans="1:11" x14ac:dyDescent="0.5">
      <c r="A1116" s="1">
        <v>39605</v>
      </c>
      <c r="B1116">
        <v>26.52</v>
      </c>
      <c r="C1116">
        <v>51.836500000000001</v>
      </c>
      <c r="D1116">
        <v>24.6035</v>
      </c>
      <c r="E1116">
        <v>46.233699999999999</v>
      </c>
      <c r="F1116">
        <v>21.141400000000001</v>
      </c>
      <c r="G1116">
        <v>86.826999999999998</v>
      </c>
      <c r="H1116">
        <v>87.427800000000005</v>
      </c>
      <c r="I1116">
        <v>32.157400000000003</v>
      </c>
      <c r="J1116">
        <v>62.244799999999998</v>
      </c>
      <c r="K1116">
        <v>240.56950000000001</v>
      </c>
    </row>
    <row r="1117" spans="1:11" x14ac:dyDescent="0.5">
      <c r="A1117" s="1">
        <v>39608</v>
      </c>
      <c r="B1117">
        <v>25.944299999999998</v>
      </c>
      <c r="C1117">
        <v>53.106499999999997</v>
      </c>
      <c r="D1117">
        <v>24.451000000000001</v>
      </c>
      <c r="E1117">
        <v>43.258299999999998</v>
      </c>
      <c r="F1117">
        <v>21.212</v>
      </c>
      <c r="G1117">
        <v>87.717100000000002</v>
      </c>
      <c r="H1117">
        <v>87.825599999999994</v>
      </c>
      <c r="I1117">
        <v>32.4148</v>
      </c>
      <c r="J1117">
        <v>63.5244</v>
      </c>
      <c r="K1117">
        <v>235.05289999999999</v>
      </c>
    </row>
    <row r="1118" spans="1:11" x14ac:dyDescent="0.5">
      <c r="A1118" s="1">
        <v>39609</v>
      </c>
      <c r="B1118">
        <v>26.52</v>
      </c>
      <c r="C1118">
        <v>52.140900000000002</v>
      </c>
      <c r="D1118">
        <v>24.364999999999998</v>
      </c>
      <c r="E1118">
        <v>44.157800000000002</v>
      </c>
      <c r="F1118">
        <v>21.117799999999999</v>
      </c>
      <c r="G1118">
        <v>86.946399999999997</v>
      </c>
      <c r="H1118">
        <v>87.804100000000005</v>
      </c>
      <c r="I1118">
        <v>32.625300000000003</v>
      </c>
      <c r="J1118">
        <v>63.748399999999997</v>
      </c>
      <c r="K1118">
        <v>242.96799999999999</v>
      </c>
    </row>
    <row r="1119" spans="1:11" x14ac:dyDescent="0.5">
      <c r="A1119" s="1">
        <v>39610</v>
      </c>
      <c r="B1119">
        <v>25.83</v>
      </c>
      <c r="C1119">
        <v>51.815600000000003</v>
      </c>
      <c r="D1119">
        <v>23.430399999999999</v>
      </c>
      <c r="E1119">
        <v>42.820099999999996</v>
      </c>
      <c r="F1119">
        <v>20.6587</v>
      </c>
      <c r="G1119">
        <v>85.676400000000001</v>
      </c>
      <c r="H1119">
        <v>84.944000000000003</v>
      </c>
      <c r="I1119">
        <v>31.724599999999999</v>
      </c>
      <c r="J1119">
        <v>62.404699999999998</v>
      </c>
      <c r="K1119">
        <v>230.3758</v>
      </c>
    </row>
    <row r="1120" spans="1:11" x14ac:dyDescent="0.5">
      <c r="A1120" s="1">
        <v>39611</v>
      </c>
      <c r="B1120">
        <v>24.7514</v>
      </c>
      <c r="C1120">
        <v>50.755499999999998</v>
      </c>
      <c r="D1120">
        <v>23.688199999999998</v>
      </c>
      <c r="E1120">
        <v>43.834899999999998</v>
      </c>
      <c r="F1120">
        <v>20.8706</v>
      </c>
      <c r="G1120">
        <v>87.380600000000001</v>
      </c>
      <c r="H1120">
        <v>83.825699999999998</v>
      </c>
      <c r="I1120">
        <v>33.034799999999997</v>
      </c>
      <c r="J1120">
        <v>63.033900000000003</v>
      </c>
      <c r="K1120">
        <v>238.5307</v>
      </c>
    </row>
    <row r="1121" spans="1:11" x14ac:dyDescent="0.5">
      <c r="A1121" s="1">
        <v>39612</v>
      </c>
      <c r="B1121">
        <v>24.624300000000002</v>
      </c>
      <c r="C1121">
        <v>50.5246</v>
      </c>
      <c r="D1121">
        <v>24.343599999999999</v>
      </c>
      <c r="E1121">
        <v>45.645499999999998</v>
      </c>
      <c r="F1121">
        <v>21.1767</v>
      </c>
      <c r="G1121">
        <v>88.465999999999994</v>
      </c>
      <c r="H1121">
        <v>83.782700000000006</v>
      </c>
      <c r="I1121">
        <v>34.005699999999997</v>
      </c>
      <c r="J1121">
        <v>63.108499999999999</v>
      </c>
      <c r="K1121">
        <v>245.6063</v>
      </c>
    </row>
    <row r="1122" spans="1:11" x14ac:dyDescent="0.5">
      <c r="A1122" s="1">
        <v>39615</v>
      </c>
      <c r="B1122">
        <v>25.262899999999998</v>
      </c>
      <c r="C1122">
        <v>51.206800000000001</v>
      </c>
      <c r="D1122">
        <v>24.558399999999999</v>
      </c>
      <c r="E1122">
        <v>46.060699999999997</v>
      </c>
      <c r="F1122">
        <v>20.9177</v>
      </c>
      <c r="G1122">
        <v>87.825599999999994</v>
      </c>
      <c r="H1122">
        <v>86.664400000000001</v>
      </c>
      <c r="I1122">
        <v>33.841900000000003</v>
      </c>
      <c r="J1122">
        <v>63.247199999999999</v>
      </c>
      <c r="K1122">
        <v>249.80369999999999</v>
      </c>
    </row>
    <row r="1123" spans="1:11" x14ac:dyDescent="0.5">
      <c r="A1123" s="1">
        <v>39616</v>
      </c>
      <c r="B1123">
        <v>25.918600000000001</v>
      </c>
      <c r="C1123">
        <v>52.865099999999998</v>
      </c>
      <c r="D1123">
        <v>24.2576</v>
      </c>
      <c r="E1123">
        <v>45.022799999999997</v>
      </c>
      <c r="F1123">
        <v>20.858799999999999</v>
      </c>
      <c r="G1123">
        <v>87.586799999999997</v>
      </c>
      <c r="H1123">
        <v>85.159000000000006</v>
      </c>
      <c r="I1123">
        <v>33.689799999999998</v>
      </c>
      <c r="J1123">
        <v>62.585999999999999</v>
      </c>
      <c r="K1123">
        <v>245.3664</v>
      </c>
    </row>
    <row r="1124" spans="1:11" x14ac:dyDescent="0.5">
      <c r="A1124" s="1">
        <v>39617</v>
      </c>
      <c r="B1124">
        <v>25.535699999999999</v>
      </c>
      <c r="C1124">
        <v>52.875599999999999</v>
      </c>
      <c r="D1124">
        <v>23.935300000000002</v>
      </c>
      <c r="E1124">
        <v>44.6768</v>
      </c>
      <c r="F1124">
        <v>20.9177</v>
      </c>
      <c r="G1124">
        <v>86.512200000000007</v>
      </c>
      <c r="H1124">
        <v>83.933199999999999</v>
      </c>
      <c r="I1124">
        <v>33.292099999999998</v>
      </c>
      <c r="J1124">
        <v>61.4983</v>
      </c>
      <c r="K1124">
        <v>244.64689999999999</v>
      </c>
    </row>
    <row r="1125" spans="1:11" x14ac:dyDescent="0.5">
      <c r="A1125" s="1">
        <v>39618</v>
      </c>
      <c r="B1125">
        <v>25.8429</v>
      </c>
      <c r="C1125">
        <v>52.6342</v>
      </c>
      <c r="D1125">
        <v>24.547699999999999</v>
      </c>
      <c r="E1125">
        <v>44.573</v>
      </c>
      <c r="F1125">
        <v>20.9177</v>
      </c>
      <c r="G1125">
        <v>86.273399999999995</v>
      </c>
      <c r="H1125">
        <v>83.524600000000007</v>
      </c>
      <c r="I1125">
        <v>33.841900000000003</v>
      </c>
      <c r="J1125">
        <v>61.519599999999997</v>
      </c>
      <c r="K1125">
        <v>241.8886</v>
      </c>
    </row>
    <row r="1126" spans="1:11" x14ac:dyDescent="0.5">
      <c r="A1126" s="1">
        <v>39619</v>
      </c>
      <c r="B1126">
        <v>25.038599999999999</v>
      </c>
      <c r="C1126">
        <v>52.508200000000002</v>
      </c>
      <c r="D1126">
        <v>24.032</v>
      </c>
      <c r="E1126">
        <v>43.661900000000003</v>
      </c>
      <c r="F1126">
        <v>20.399799999999999</v>
      </c>
      <c r="G1126">
        <v>85.839200000000005</v>
      </c>
      <c r="H1126">
        <v>82.116100000000003</v>
      </c>
      <c r="I1126">
        <v>33.023099999999999</v>
      </c>
      <c r="J1126">
        <v>59.994700000000002</v>
      </c>
      <c r="K1126">
        <v>231.45519999999999</v>
      </c>
    </row>
    <row r="1127" spans="1:11" x14ac:dyDescent="0.5">
      <c r="A1127" s="1">
        <v>39622</v>
      </c>
      <c r="B1127">
        <v>24.737100000000002</v>
      </c>
      <c r="C1127">
        <v>55.635899999999999</v>
      </c>
      <c r="D1127">
        <v>24.0213</v>
      </c>
      <c r="E1127">
        <v>42.520200000000003</v>
      </c>
      <c r="F1127">
        <v>20.458600000000001</v>
      </c>
      <c r="G1127">
        <v>86.837800000000001</v>
      </c>
      <c r="H1127">
        <v>83.309600000000003</v>
      </c>
      <c r="I1127">
        <v>32.718899999999998</v>
      </c>
      <c r="J1127">
        <v>60.399900000000002</v>
      </c>
      <c r="K1127">
        <v>222.46080000000001</v>
      </c>
    </row>
    <row r="1128" spans="1:11" x14ac:dyDescent="0.5">
      <c r="A1128" s="1">
        <v>39623</v>
      </c>
      <c r="B1128">
        <v>24.75</v>
      </c>
      <c r="C1128">
        <v>54.712299999999999</v>
      </c>
      <c r="D1128">
        <v>24.074999999999999</v>
      </c>
      <c r="E1128">
        <v>43.500500000000002</v>
      </c>
      <c r="F1128">
        <v>20.823499999999999</v>
      </c>
      <c r="G1128">
        <v>83.190600000000003</v>
      </c>
      <c r="H1128">
        <v>81.008600000000001</v>
      </c>
      <c r="I1128">
        <v>32.438200000000002</v>
      </c>
      <c r="J1128">
        <v>61.125100000000003</v>
      </c>
      <c r="K1128">
        <v>226.05850000000001</v>
      </c>
    </row>
    <row r="1129" spans="1:11" x14ac:dyDescent="0.5">
      <c r="A1129" s="1">
        <v>39624</v>
      </c>
      <c r="B1129">
        <v>25.3414</v>
      </c>
      <c r="C1129">
        <v>53.358400000000003</v>
      </c>
      <c r="D1129">
        <v>24.332799999999999</v>
      </c>
      <c r="E1129">
        <v>43.7196</v>
      </c>
      <c r="F1129">
        <v>21.0472</v>
      </c>
      <c r="G1129">
        <v>83.125500000000002</v>
      </c>
      <c r="H1129">
        <v>79.094700000000003</v>
      </c>
      <c r="I1129">
        <v>33.163400000000003</v>
      </c>
      <c r="J1129">
        <v>61.978200000000001</v>
      </c>
      <c r="K1129">
        <v>226.05850000000001</v>
      </c>
    </row>
    <row r="1130" spans="1:11" x14ac:dyDescent="0.5">
      <c r="A1130" s="1">
        <v>39625</v>
      </c>
      <c r="B1130">
        <v>24.037099999999999</v>
      </c>
      <c r="C1130">
        <v>53.536799999999999</v>
      </c>
      <c r="D1130">
        <v>23.194099999999999</v>
      </c>
      <c r="E1130">
        <v>41.885899999999999</v>
      </c>
      <c r="F1130">
        <v>20.211400000000001</v>
      </c>
      <c r="G1130">
        <v>80.628900000000002</v>
      </c>
      <c r="H1130">
        <v>77.180700000000002</v>
      </c>
      <c r="I1130">
        <v>32.461599999999997</v>
      </c>
      <c r="J1130">
        <v>60.602499999999999</v>
      </c>
      <c r="K1130">
        <v>211.9074</v>
      </c>
    </row>
    <row r="1131" spans="1:11" x14ac:dyDescent="0.5">
      <c r="A1131" s="1">
        <v>39626</v>
      </c>
      <c r="B1131">
        <v>24.2986</v>
      </c>
      <c r="C1131">
        <v>54.7438</v>
      </c>
      <c r="D1131">
        <v>23.086600000000001</v>
      </c>
      <c r="E1131">
        <v>40.421300000000002</v>
      </c>
      <c r="F1131">
        <v>20.340900000000001</v>
      </c>
      <c r="G1131">
        <v>80.053600000000003</v>
      </c>
      <c r="H1131">
        <v>77.051199999999994</v>
      </c>
      <c r="I1131">
        <v>32.321199999999997</v>
      </c>
      <c r="J1131">
        <v>60.037300000000002</v>
      </c>
      <c r="K1131">
        <v>206.87049999999999</v>
      </c>
    </row>
    <row r="1132" spans="1:11" x14ac:dyDescent="0.5">
      <c r="A1132" s="1">
        <v>39629</v>
      </c>
      <c r="B1132">
        <v>23.92</v>
      </c>
      <c r="C1132">
        <v>55.698799999999999</v>
      </c>
      <c r="D1132">
        <v>23.075900000000001</v>
      </c>
      <c r="E1132">
        <v>39.567900000000002</v>
      </c>
      <c r="F1132">
        <v>20.564599999999999</v>
      </c>
      <c r="G1132">
        <v>80.129599999999996</v>
      </c>
      <c r="H1132">
        <v>77.860799999999998</v>
      </c>
      <c r="I1132">
        <v>32.180799999999998</v>
      </c>
      <c r="J1132">
        <v>59.930700000000002</v>
      </c>
      <c r="K1132">
        <v>200.99420000000001</v>
      </c>
    </row>
    <row r="1133" spans="1:11" x14ac:dyDescent="0.5">
      <c r="A1133" s="1">
        <v>39630</v>
      </c>
      <c r="B1133">
        <v>24.9543</v>
      </c>
      <c r="C1133">
        <v>56.580399999999997</v>
      </c>
      <c r="D1133">
        <v>23.172599999999999</v>
      </c>
      <c r="E1133">
        <v>39.671700000000001</v>
      </c>
      <c r="F1133">
        <v>20.8706</v>
      </c>
      <c r="G1133">
        <v>80.422700000000006</v>
      </c>
      <c r="H1133">
        <v>79.253299999999996</v>
      </c>
      <c r="I1133">
        <v>31.432099999999998</v>
      </c>
      <c r="J1133">
        <v>60.815800000000003</v>
      </c>
      <c r="K1133">
        <v>205.4314</v>
      </c>
    </row>
    <row r="1134" spans="1:11" x14ac:dyDescent="0.5">
      <c r="A1134" s="1">
        <v>39631</v>
      </c>
      <c r="B1134">
        <v>24.025700000000001</v>
      </c>
      <c r="C1134">
        <v>55.562399999999997</v>
      </c>
      <c r="D1134">
        <v>22.484999999999999</v>
      </c>
      <c r="E1134">
        <v>40.348100000000002</v>
      </c>
      <c r="F1134">
        <v>20.741099999999999</v>
      </c>
      <c r="G1134">
        <v>76.438999999999993</v>
      </c>
      <c r="H1134">
        <v>75.831400000000002</v>
      </c>
      <c r="I1134">
        <v>30.274100000000001</v>
      </c>
      <c r="J1134">
        <v>60.250599999999999</v>
      </c>
      <c r="K1134">
        <v>201.95359999999999</v>
      </c>
    </row>
    <row r="1135" spans="1:11" x14ac:dyDescent="0.5">
      <c r="A1135" s="1">
        <v>39632</v>
      </c>
      <c r="B1135">
        <v>24.302900000000001</v>
      </c>
      <c r="C1135">
        <v>53.054000000000002</v>
      </c>
      <c r="D1135">
        <v>22.195</v>
      </c>
      <c r="E1135">
        <v>41.176000000000002</v>
      </c>
      <c r="F1135">
        <v>20.894200000000001</v>
      </c>
      <c r="G1135">
        <v>76.319599999999994</v>
      </c>
      <c r="H1135">
        <v>73.888400000000004</v>
      </c>
      <c r="I1135">
        <v>30.390999999999998</v>
      </c>
      <c r="J1135">
        <v>60.357300000000002</v>
      </c>
      <c r="K1135">
        <v>201.71379999999999</v>
      </c>
    </row>
    <row r="1136" spans="1:11" x14ac:dyDescent="0.5">
      <c r="A1136" s="1">
        <v>39636</v>
      </c>
      <c r="B1136">
        <v>25.0229</v>
      </c>
      <c r="C1136">
        <v>51.427199999999999</v>
      </c>
      <c r="D1136">
        <v>22.248699999999999</v>
      </c>
      <c r="E1136">
        <v>39.695</v>
      </c>
      <c r="F1136">
        <v>20.470400000000001</v>
      </c>
      <c r="G1136">
        <v>76.862300000000005</v>
      </c>
      <c r="H1136">
        <v>75.3673</v>
      </c>
      <c r="I1136">
        <v>30.4495</v>
      </c>
      <c r="J1136">
        <v>60.687800000000003</v>
      </c>
      <c r="K1136">
        <v>196.67689999999999</v>
      </c>
    </row>
    <row r="1137" spans="1:11" x14ac:dyDescent="0.5">
      <c r="A1137" s="1">
        <v>39637</v>
      </c>
      <c r="B1137">
        <v>25.65</v>
      </c>
      <c r="C1137">
        <v>49.79</v>
      </c>
      <c r="D1137">
        <v>22.474299999999999</v>
      </c>
      <c r="E1137">
        <v>41.712400000000002</v>
      </c>
      <c r="F1137">
        <v>21.412099999999999</v>
      </c>
      <c r="G1137">
        <v>75.4512</v>
      </c>
      <c r="H1137">
        <v>72.28</v>
      </c>
      <c r="I1137">
        <v>30.239000000000001</v>
      </c>
      <c r="J1137">
        <v>63.033900000000003</v>
      </c>
      <c r="K1137">
        <v>208.54949999999999</v>
      </c>
    </row>
    <row r="1138" spans="1:11" x14ac:dyDescent="0.5">
      <c r="A1138" s="1">
        <v>39638</v>
      </c>
      <c r="B1138">
        <v>24.892900000000001</v>
      </c>
      <c r="C1138">
        <v>49.076300000000003</v>
      </c>
      <c r="D1138">
        <v>21.2818</v>
      </c>
      <c r="E1138">
        <v>39.974899999999998</v>
      </c>
      <c r="F1138">
        <v>21.223800000000001</v>
      </c>
      <c r="G1138">
        <v>74.278899999999993</v>
      </c>
      <c r="H1138">
        <v>69.095600000000005</v>
      </c>
      <c r="I1138">
        <v>29.5137</v>
      </c>
      <c r="J1138">
        <v>61.4983</v>
      </c>
      <c r="K1138">
        <v>197.1566</v>
      </c>
    </row>
    <row r="1139" spans="1:11" x14ac:dyDescent="0.5">
      <c r="A1139" s="1">
        <v>39639</v>
      </c>
      <c r="B1139">
        <v>25.232900000000001</v>
      </c>
      <c r="C1139">
        <v>50.367199999999997</v>
      </c>
      <c r="D1139">
        <v>22.152000000000001</v>
      </c>
      <c r="E1139">
        <v>40.243099999999998</v>
      </c>
      <c r="F1139">
        <v>21.223800000000001</v>
      </c>
      <c r="G1139">
        <v>74.268000000000001</v>
      </c>
      <c r="H1139">
        <v>71.070999999999998</v>
      </c>
      <c r="I1139">
        <v>29.771100000000001</v>
      </c>
      <c r="J1139">
        <v>61.007800000000003</v>
      </c>
      <c r="K1139">
        <v>195.23779999999999</v>
      </c>
    </row>
    <row r="1140" spans="1:11" x14ac:dyDescent="0.5">
      <c r="A1140" s="1">
        <v>39640</v>
      </c>
      <c r="B1140">
        <v>24.654299999999999</v>
      </c>
      <c r="C1140">
        <v>50.419699999999999</v>
      </c>
      <c r="D1140">
        <v>22.173500000000001</v>
      </c>
      <c r="E1140">
        <v>38.668799999999997</v>
      </c>
      <c r="F1140">
        <v>20.9648</v>
      </c>
      <c r="G1140">
        <v>75.776899999999998</v>
      </c>
      <c r="H1140">
        <v>70.153499999999994</v>
      </c>
      <c r="I1140">
        <v>29.537099999999999</v>
      </c>
      <c r="J1140">
        <v>60.026699999999998</v>
      </c>
      <c r="K1140">
        <v>194.1585</v>
      </c>
    </row>
    <row r="1141" spans="1:11" x14ac:dyDescent="0.5">
      <c r="A1141" s="1">
        <v>39643</v>
      </c>
      <c r="B1141">
        <v>24.84</v>
      </c>
      <c r="C1141">
        <v>51.626600000000003</v>
      </c>
      <c r="D1141">
        <v>21.9908</v>
      </c>
      <c r="E1141">
        <v>36.954599999999999</v>
      </c>
      <c r="F1141">
        <v>20.776399999999999</v>
      </c>
      <c r="G1141">
        <v>75.624899999999997</v>
      </c>
      <c r="H1141">
        <v>72.647000000000006</v>
      </c>
      <c r="I1141">
        <v>29.420100000000001</v>
      </c>
      <c r="J1141">
        <v>60.048000000000002</v>
      </c>
      <c r="K1141">
        <v>182.5258</v>
      </c>
    </row>
    <row r="1142" spans="1:11" x14ac:dyDescent="0.5">
      <c r="A1142" s="1">
        <v>39644</v>
      </c>
      <c r="B1142">
        <v>24.234300000000001</v>
      </c>
      <c r="C1142">
        <v>49.076300000000003</v>
      </c>
      <c r="D1142">
        <v>22.248699999999999</v>
      </c>
      <c r="E1142">
        <v>36.173299999999998</v>
      </c>
      <c r="F1142">
        <v>20.693999999999999</v>
      </c>
      <c r="G1142">
        <v>72.770099999999999</v>
      </c>
      <c r="H1142">
        <v>69.905199999999994</v>
      </c>
      <c r="I1142">
        <v>30.5899</v>
      </c>
      <c r="J1142">
        <v>59.973399999999998</v>
      </c>
      <c r="K1142">
        <v>174.61070000000001</v>
      </c>
    </row>
    <row r="1143" spans="1:11" x14ac:dyDescent="0.5">
      <c r="A1143" s="1">
        <v>39645</v>
      </c>
      <c r="B1143">
        <v>24.687100000000001</v>
      </c>
      <c r="C1143">
        <v>48.876899999999999</v>
      </c>
      <c r="D1143">
        <v>22.4635</v>
      </c>
      <c r="E1143">
        <v>41.910699999999999</v>
      </c>
      <c r="F1143">
        <v>21.494499999999999</v>
      </c>
      <c r="G1143">
        <v>76.558400000000006</v>
      </c>
      <c r="H1143">
        <v>70.3262</v>
      </c>
      <c r="I1143">
        <v>31.888400000000001</v>
      </c>
      <c r="J1143">
        <v>60.741199999999999</v>
      </c>
      <c r="K1143">
        <v>197.5164</v>
      </c>
    </row>
    <row r="1144" spans="1:11" x14ac:dyDescent="0.5">
      <c r="A1144" s="1">
        <v>39646</v>
      </c>
      <c r="B1144">
        <v>24.5443</v>
      </c>
      <c r="C1144">
        <v>48.551499999999997</v>
      </c>
      <c r="D1144">
        <v>23.623799999999999</v>
      </c>
      <c r="E1144">
        <v>47.578099999999999</v>
      </c>
      <c r="F1144">
        <v>21.647500000000001</v>
      </c>
      <c r="G1144">
        <v>78.425399999999996</v>
      </c>
      <c r="H1144">
        <v>73.251499999999993</v>
      </c>
      <c r="I1144">
        <v>32.192500000000003</v>
      </c>
      <c r="J1144">
        <v>61.509</v>
      </c>
      <c r="K1144">
        <v>215.5051</v>
      </c>
    </row>
    <row r="1145" spans="1:11" x14ac:dyDescent="0.5">
      <c r="A1145" s="1">
        <v>39647</v>
      </c>
      <c r="B1145">
        <v>23.5929</v>
      </c>
      <c r="C1145">
        <v>49.307200000000002</v>
      </c>
      <c r="D1145">
        <v>23.731200000000001</v>
      </c>
      <c r="E1145">
        <v>46.668500000000002</v>
      </c>
      <c r="F1145">
        <v>21.565100000000001</v>
      </c>
      <c r="G1145">
        <v>77.399100000000004</v>
      </c>
      <c r="H1145">
        <v>72.679400000000001</v>
      </c>
      <c r="I1145">
        <v>30.250699999999998</v>
      </c>
      <c r="J1145">
        <v>61.764899999999997</v>
      </c>
      <c r="K1145">
        <v>232.0548</v>
      </c>
    </row>
    <row r="1146" spans="1:11" x14ac:dyDescent="0.5">
      <c r="A1146" s="1">
        <v>39650</v>
      </c>
      <c r="B1146">
        <v>23.755700000000001</v>
      </c>
      <c r="C1146">
        <v>51.332799999999999</v>
      </c>
      <c r="D1146">
        <v>23.731200000000001</v>
      </c>
      <c r="E1146">
        <v>45.070900000000002</v>
      </c>
      <c r="F1146">
        <v>21.2944</v>
      </c>
      <c r="G1146">
        <v>79.953999999999994</v>
      </c>
      <c r="H1146">
        <v>76.597800000000007</v>
      </c>
      <c r="I1146">
        <v>29.993300000000001</v>
      </c>
      <c r="J1146">
        <v>61.114400000000003</v>
      </c>
      <c r="K1146">
        <v>236.13220000000001</v>
      </c>
    </row>
    <row r="1147" spans="1:11" x14ac:dyDescent="0.5">
      <c r="A1147" s="1">
        <v>39651</v>
      </c>
      <c r="B1147">
        <v>23.145700000000001</v>
      </c>
      <c r="C1147">
        <v>48.593499999999999</v>
      </c>
      <c r="D1147">
        <v>23.731200000000001</v>
      </c>
      <c r="E1147">
        <v>47.648000000000003</v>
      </c>
      <c r="F1147">
        <v>21.6004</v>
      </c>
      <c r="G1147">
        <v>81.864599999999996</v>
      </c>
      <c r="H1147">
        <v>76.187600000000003</v>
      </c>
      <c r="I1147">
        <v>30.180499999999999</v>
      </c>
      <c r="J1147">
        <v>62.980600000000003</v>
      </c>
      <c r="K1147">
        <v>250.5232</v>
      </c>
    </row>
    <row r="1148" spans="1:11" x14ac:dyDescent="0.5">
      <c r="A1148" s="1">
        <v>39652</v>
      </c>
      <c r="B1148">
        <v>23.7514</v>
      </c>
      <c r="C1148">
        <v>46.357999999999997</v>
      </c>
      <c r="D1148">
        <v>23.956800000000001</v>
      </c>
      <c r="E1148">
        <v>48.930799999999998</v>
      </c>
      <c r="F1148">
        <v>22.448</v>
      </c>
      <c r="G1148">
        <v>79.069599999999994</v>
      </c>
      <c r="H1148">
        <v>77.202299999999994</v>
      </c>
      <c r="I1148">
        <v>30.917400000000001</v>
      </c>
      <c r="J1148">
        <v>61.946199999999997</v>
      </c>
      <c r="K1148">
        <v>253.28149999999999</v>
      </c>
    </row>
    <row r="1149" spans="1:11" x14ac:dyDescent="0.5">
      <c r="A1149" s="1">
        <v>39653</v>
      </c>
      <c r="B1149">
        <v>22.718599999999999</v>
      </c>
      <c r="C1149">
        <v>47.669899999999998</v>
      </c>
      <c r="D1149">
        <v>23.28</v>
      </c>
      <c r="E1149">
        <v>45.642299999999999</v>
      </c>
      <c r="F1149">
        <v>22.1419</v>
      </c>
      <c r="G1149">
        <v>76.187200000000004</v>
      </c>
      <c r="H1149">
        <v>73.176000000000002</v>
      </c>
      <c r="I1149">
        <v>29.759399999999999</v>
      </c>
      <c r="J1149">
        <v>60.751800000000003</v>
      </c>
      <c r="K1149">
        <v>228.577</v>
      </c>
    </row>
    <row r="1150" spans="1:11" x14ac:dyDescent="0.5">
      <c r="A1150" s="1">
        <v>39654</v>
      </c>
      <c r="B1150">
        <v>23.16</v>
      </c>
      <c r="C1150">
        <v>48.299599999999998</v>
      </c>
      <c r="D1150">
        <v>23.645299999999999</v>
      </c>
      <c r="E1150">
        <v>46.0854</v>
      </c>
      <c r="F1150">
        <v>22.2361</v>
      </c>
      <c r="G1150">
        <v>76.951400000000007</v>
      </c>
      <c r="H1150">
        <v>74.676400000000001</v>
      </c>
      <c r="I1150">
        <v>30.601600000000001</v>
      </c>
      <c r="J1150">
        <v>60.602499999999999</v>
      </c>
      <c r="K1150">
        <v>226.05850000000001</v>
      </c>
    </row>
    <row r="1151" spans="1:11" x14ac:dyDescent="0.5">
      <c r="A1151" s="1">
        <v>39657</v>
      </c>
      <c r="B1151">
        <v>22.057099999999998</v>
      </c>
      <c r="C1151">
        <v>48.163200000000003</v>
      </c>
      <c r="D1151">
        <v>23.28</v>
      </c>
      <c r="E1151">
        <v>43.916400000000003</v>
      </c>
      <c r="F1151">
        <v>21.612200000000001</v>
      </c>
      <c r="G1151">
        <v>75.543000000000006</v>
      </c>
      <c r="H1151">
        <v>75.248500000000007</v>
      </c>
      <c r="I1151">
        <v>29.829499999999999</v>
      </c>
      <c r="J1151">
        <v>59.738799999999998</v>
      </c>
      <c r="K1151">
        <v>209.0292</v>
      </c>
    </row>
    <row r="1152" spans="1:11" x14ac:dyDescent="0.5">
      <c r="A1152" s="1">
        <v>39658</v>
      </c>
      <c r="B1152">
        <v>22.44</v>
      </c>
      <c r="C1152">
        <v>46.7883</v>
      </c>
      <c r="D1152">
        <v>23.881599999999999</v>
      </c>
      <c r="E1152">
        <v>47.5197</v>
      </c>
      <c r="F1152">
        <v>21.8123</v>
      </c>
      <c r="G1152">
        <v>77.508300000000006</v>
      </c>
      <c r="H1152">
        <v>76.4251</v>
      </c>
      <c r="I1152">
        <v>30.543099999999999</v>
      </c>
      <c r="J1152">
        <v>61.2637</v>
      </c>
      <c r="K1152">
        <v>221.26150000000001</v>
      </c>
    </row>
    <row r="1153" spans="1:11" x14ac:dyDescent="0.5">
      <c r="A1153" s="1">
        <v>39659</v>
      </c>
      <c r="B1153">
        <v>22.84</v>
      </c>
      <c r="C1153">
        <v>47.963799999999999</v>
      </c>
      <c r="D1153">
        <v>23.881599999999999</v>
      </c>
      <c r="E1153">
        <v>48.475999999999999</v>
      </c>
      <c r="F1153">
        <v>22.224299999999999</v>
      </c>
      <c r="G1153">
        <v>78.687399999999997</v>
      </c>
      <c r="H1153">
        <v>79.307299999999998</v>
      </c>
      <c r="I1153">
        <v>30.683499999999999</v>
      </c>
      <c r="J1153">
        <v>62.447400000000002</v>
      </c>
      <c r="K1153">
        <v>225.5788</v>
      </c>
    </row>
    <row r="1154" spans="1:11" x14ac:dyDescent="0.5">
      <c r="A1154" s="1">
        <v>39660</v>
      </c>
      <c r="B1154">
        <v>22.707100000000001</v>
      </c>
      <c r="C1154">
        <v>47.040199999999999</v>
      </c>
      <c r="D1154">
        <v>23.8386</v>
      </c>
      <c r="E1154">
        <v>47.379800000000003</v>
      </c>
      <c r="F1154">
        <v>21.9771</v>
      </c>
      <c r="G1154">
        <v>75.903300000000002</v>
      </c>
      <c r="H1154">
        <v>75.734300000000005</v>
      </c>
      <c r="I1154">
        <v>30.0869</v>
      </c>
      <c r="J1154">
        <v>62.511400000000002</v>
      </c>
      <c r="K1154">
        <v>227.97730000000001</v>
      </c>
    </row>
    <row r="1155" spans="1:11" x14ac:dyDescent="0.5">
      <c r="A1155" s="1">
        <v>39661</v>
      </c>
      <c r="B1155">
        <v>22.38</v>
      </c>
      <c r="C1155">
        <v>47.995199999999997</v>
      </c>
      <c r="D1155">
        <v>24.0105</v>
      </c>
      <c r="E1155">
        <v>47.531399999999998</v>
      </c>
      <c r="F1155">
        <v>21.8947</v>
      </c>
      <c r="G1155">
        <v>74.396600000000007</v>
      </c>
      <c r="H1155">
        <v>75.799000000000007</v>
      </c>
      <c r="I1155">
        <v>29.759399999999999</v>
      </c>
      <c r="J1155">
        <v>61.583599999999997</v>
      </c>
      <c r="K1155">
        <v>230.1729</v>
      </c>
    </row>
    <row r="1156" spans="1:11" x14ac:dyDescent="0.5">
      <c r="A1156" s="1">
        <v>39664</v>
      </c>
      <c r="B1156">
        <v>21.89</v>
      </c>
      <c r="C1156">
        <v>45.528799999999997</v>
      </c>
      <c r="D1156">
        <v>24.193100000000001</v>
      </c>
      <c r="E1156">
        <v>46.808399999999999</v>
      </c>
      <c r="F1156">
        <v>22.341999999999999</v>
      </c>
      <c r="G1156">
        <v>73.621399999999994</v>
      </c>
      <c r="H1156">
        <v>70.423400000000001</v>
      </c>
      <c r="I1156">
        <v>29.572199999999999</v>
      </c>
      <c r="J1156">
        <v>62.308700000000002</v>
      </c>
      <c r="K1156">
        <v>229.685</v>
      </c>
    </row>
    <row r="1157" spans="1:11" x14ac:dyDescent="0.5">
      <c r="A1157" s="1">
        <v>39665</v>
      </c>
      <c r="B1157">
        <v>22.948599999999999</v>
      </c>
      <c r="C1157">
        <v>45.549799999999998</v>
      </c>
      <c r="D1157">
        <v>24.880700000000001</v>
      </c>
      <c r="E1157">
        <v>48.8491</v>
      </c>
      <c r="F1157">
        <v>23.2013</v>
      </c>
      <c r="G1157">
        <v>74.440299999999993</v>
      </c>
      <c r="H1157">
        <v>71.966999999999999</v>
      </c>
      <c r="I1157">
        <v>30.6601</v>
      </c>
      <c r="J1157">
        <v>64.345500000000001</v>
      </c>
      <c r="K1157">
        <v>242.98070000000001</v>
      </c>
    </row>
    <row r="1158" spans="1:11" x14ac:dyDescent="0.5">
      <c r="A1158" s="1">
        <v>39666</v>
      </c>
      <c r="B1158">
        <v>23.4557</v>
      </c>
      <c r="C1158">
        <v>47.0717</v>
      </c>
      <c r="D1158">
        <v>24.642900000000001</v>
      </c>
      <c r="E1158">
        <v>48.266100000000002</v>
      </c>
      <c r="F1158">
        <v>23.2484</v>
      </c>
      <c r="G1158">
        <v>76.984200000000001</v>
      </c>
      <c r="H1158">
        <v>72.765799999999999</v>
      </c>
      <c r="I1158">
        <v>31.607600000000001</v>
      </c>
      <c r="J1158">
        <v>64.793400000000005</v>
      </c>
      <c r="K1158">
        <v>240.2971</v>
      </c>
    </row>
    <row r="1159" spans="1:11" x14ac:dyDescent="0.5">
      <c r="A1159" s="1">
        <v>39667</v>
      </c>
      <c r="B1159">
        <v>23.367100000000001</v>
      </c>
      <c r="C1159">
        <v>47.0822</v>
      </c>
      <c r="D1159">
        <v>25.583200000000001</v>
      </c>
      <c r="E1159">
        <v>46.4236</v>
      </c>
      <c r="F1159">
        <v>22.985199999999999</v>
      </c>
      <c r="G1159">
        <v>75.259100000000004</v>
      </c>
      <c r="H1159">
        <v>72.290800000000004</v>
      </c>
      <c r="I1159">
        <v>32.040399999999998</v>
      </c>
      <c r="J1159">
        <v>60.741199999999999</v>
      </c>
      <c r="K1159">
        <v>225.2938</v>
      </c>
    </row>
    <row r="1160" spans="1:11" x14ac:dyDescent="0.5">
      <c r="A1160" s="1">
        <v>39668</v>
      </c>
      <c r="B1160">
        <v>24.221399999999999</v>
      </c>
      <c r="C1160">
        <v>45.675800000000002</v>
      </c>
      <c r="D1160">
        <v>26.188500000000001</v>
      </c>
      <c r="E1160">
        <v>47.892899999999997</v>
      </c>
      <c r="F1160">
        <v>23.739000000000001</v>
      </c>
      <c r="G1160">
        <v>77.41</v>
      </c>
      <c r="H1160">
        <v>74.546899999999994</v>
      </c>
      <c r="I1160">
        <v>32.906100000000002</v>
      </c>
      <c r="J1160">
        <v>61.700899999999997</v>
      </c>
      <c r="K1160">
        <v>236.51580000000001</v>
      </c>
    </row>
    <row r="1161" spans="1:11" x14ac:dyDescent="0.5">
      <c r="A1161" s="1">
        <v>39671</v>
      </c>
      <c r="B1161">
        <v>24.7943</v>
      </c>
      <c r="C1161">
        <v>45.633800000000001</v>
      </c>
      <c r="D1161">
        <v>26.3506</v>
      </c>
      <c r="E1161">
        <v>48.8491</v>
      </c>
      <c r="F1161">
        <v>23.786899999999999</v>
      </c>
      <c r="G1161">
        <v>77.300799999999995</v>
      </c>
      <c r="H1161">
        <v>75.108199999999997</v>
      </c>
      <c r="I1161">
        <v>32.637</v>
      </c>
      <c r="J1161">
        <v>62.447400000000002</v>
      </c>
      <c r="K1161">
        <v>241.76089999999999</v>
      </c>
    </row>
    <row r="1162" spans="1:11" x14ac:dyDescent="0.5">
      <c r="A1162" s="1">
        <v>39672</v>
      </c>
      <c r="B1162">
        <v>25.2471</v>
      </c>
      <c r="C1162">
        <v>45.423900000000003</v>
      </c>
      <c r="D1162">
        <v>26.501899999999999</v>
      </c>
      <c r="E1162">
        <v>44.2196</v>
      </c>
      <c r="F1162">
        <v>23.595400000000001</v>
      </c>
      <c r="G1162">
        <v>78.403599999999997</v>
      </c>
      <c r="H1162">
        <v>74.859899999999996</v>
      </c>
      <c r="I1162">
        <v>32.894399999999997</v>
      </c>
      <c r="J1162">
        <v>63.183199999999999</v>
      </c>
      <c r="K1162">
        <v>226.14769999999999</v>
      </c>
    </row>
    <row r="1163" spans="1:11" x14ac:dyDescent="0.5">
      <c r="A1163" s="1">
        <v>39673</v>
      </c>
      <c r="B1163">
        <v>25.6143</v>
      </c>
      <c r="C1163">
        <v>47.323500000000003</v>
      </c>
      <c r="D1163">
        <v>26.069600000000001</v>
      </c>
      <c r="E1163">
        <v>43.041800000000002</v>
      </c>
      <c r="F1163">
        <v>23.499700000000001</v>
      </c>
      <c r="G1163">
        <v>76.241799999999998</v>
      </c>
      <c r="H1163">
        <v>72.431100000000001</v>
      </c>
      <c r="I1163">
        <v>32.648699999999998</v>
      </c>
      <c r="J1163">
        <v>61.975499999999997</v>
      </c>
      <c r="K1163">
        <v>217.2432</v>
      </c>
    </row>
    <row r="1164" spans="1:11" x14ac:dyDescent="0.5">
      <c r="A1164" s="1">
        <v>39674</v>
      </c>
      <c r="B1164">
        <v>25.617100000000001</v>
      </c>
      <c r="C1164">
        <v>46.777799999999999</v>
      </c>
      <c r="D1164">
        <v>26.329000000000001</v>
      </c>
      <c r="E1164">
        <v>44.091299999999997</v>
      </c>
      <c r="F1164">
        <v>23.667200000000001</v>
      </c>
      <c r="G1164">
        <v>76.744</v>
      </c>
      <c r="H1164">
        <v>72.215299999999999</v>
      </c>
      <c r="I1164">
        <v>32.648699999999998</v>
      </c>
      <c r="J1164">
        <v>62.211100000000002</v>
      </c>
      <c r="K1164">
        <v>220.5367</v>
      </c>
    </row>
    <row r="1165" spans="1:11" x14ac:dyDescent="0.5">
      <c r="A1165" s="1">
        <v>39675</v>
      </c>
      <c r="B1165">
        <v>25.105699999999999</v>
      </c>
      <c r="C1165">
        <v>45.770200000000003</v>
      </c>
      <c r="D1165">
        <v>26.2209</v>
      </c>
      <c r="E1165">
        <v>44.394500000000001</v>
      </c>
      <c r="F1165">
        <v>23.894500000000001</v>
      </c>
      <c r="G1165">
        <v>76.8095</v>
      </c>
      <c r="H1165">
        <v>71.945400000000006</v>
      </c>
      <c r="I1165">
        <v>32.531700000000001</v>
      </c>
      <c r="J1165">
        <v>63.570900000000002</v>
      </c>
      <c r="K1165">
        <v>226.2696</v>
      </c>
    </row>
    <row r="1166" spans="1:11" x14ac:dyDescent="0.5">
      <c r="A1166" s="1">
        <v>39678</v>
      </c>
      <c r="B1166">
        <v>25.055700000000002</v>
      </c>
      <c r="C1166">
        <v>45.098500000000001</v>
      </c>
      <c r="D1166">
        <v>25.950700000000001</v>
      </c>
      <c r="E1166">
        <v>42.843600000000002</v>
      </c>
      <c r="F1166">
        <v>23.499700000000001</v>
      </c>
      <c r="G1166">
        <v>75.575800000000001</v>
      </c>
      <c r="H1166">
        <v>71.912999999999997</v>
      </c>
      <c r="I1166">
        <v>32.391399999999997</v>
      </c>
      <c r="J1166">
        <v>62.992699999999999</v>
      </c>
      <c r="K1166">
        <v>214.92570000000001</v>
      </c>
    </row>
    <row r="1167" spans="1:11" x14ac:dyDescent="0.5">
      <c r="A1167" s="1">
        <v>39679</v>
      </c>
      <c r="B1167">
        <v>24.79</v>
      </c>
      <c r="C1167">
        <v>46.221499999999999</v>
      </c>
      <c r="D1167">
        <v>25.4968</v>
      </c>
      <c r="E1167">
        <v>41.490900000000003</v>
      </c>
      <c r="F1167">
        <v>23.140699999999999</v>
      </c>
      <c r="G1167">
        <v>74.997100000000003</v>
      </c>
      <c r="H1167">
        <v>70.703999999999994</v>
      </c>
      <c r="I1167">
        <v>32.087200000000003</v>
      </c>
      <c r="J1167">
        <v>62.318100000000001</v>
      </c>
      <c r="K1167">
        <v>209.6806</v>
      </c>
    </row>
    <row r="1168" spans="1:11" x14ac:dyDescent="0.5">
      <c r="A1168" s="1">
        <v>39680</v>
      </c>
      <c r="B1168">
        <v>25.12</v>
      </c>
      <c r="C1168">
        <v>47.407499999999999</v>
      </c>
      <c r="D1168">
        <v>25.2806</v>
      </c>
      <c r="E1168">
        <v>43.146799999999999</v>
      </c>
      <c r="F1168">
        <v>23.068899999999999</v>
      </c>
      <c r="G1168">
        <v>75.117199999999997</v>
      </c>
      <c r="H1168">
        <v>71.599999999999994</v>
      </c>
      <c r="I1168">
        <v>32.052</v>
      </c>
      <c r="J1168">
        <v>62.4895</v>
      </c>
      <c r="K1168">
        <v>213.3399</v>
      </c>
    </row>
    <row r="1169" spans="1:11" x14ac:dyDescent="0.5">
      <c r="A1169" s="1">
        <v>39681</v>
      </c>
      <c r="B1169">
        <v>24.898599999999998</v>
      </c>
      <c r="C1169">
        <v>48.236600000000003</v>
      </c>
      <c r="D1169">
        <v>24.9131</v>
      </c>
      <c r="E1169">
        <v>42.283799999999999</v>
      </c>
      <c r="F1169">
        <v>23.176600000000001</v>
      </c>
      <c r="G1169">
        <v>75.007999999999996</v>
      </c>
      <c r="H1169">
        <v>72.301599999999993</v>
      </c>
      <c r="I1169">
        <v>31.922799999999999</v>
      </c>
      <c r="J1169">
        <v>62.639400000000002</v>
      </c>
      <c r="K1169">
        <v>213.096</v>
      </c>
    </row>
    <row r="1170" spans="1:11" x14ac:dyDescent="0.5">
      <c r="A1170" s="1">
        <v>39682</v>
      </c>
      <c r="B1170">
        <v>25.255700000000001</v>
      </c>
      <c r="C1170">
        <v>47.7119</v>
      </c>
      <c r="D1170">
        <v>25.3887</v>
      </c>
      <c r="E1170">
        <v>43.928100000000001</v>
      </c>
      <c r="F1170">
        <v>23.6313</v>
      </c>
      <c r="G1170">
        <v>76.722200000000001</v>
      </c>
      <c r="H1170">
        <v>72.906099999999995</v>
      </c>
      <c r="I1170">
        <v>32.698</v>
      </c>
      <c r="J1170">
        <v>63.645899999999997</v>
      </c>
      <c r="K1170">
        <v>221.26849999999999</v>
      </c>
    </row>
    <row r="1171" spans="1:11" x14ac:dyDescent="0.5">
      <c r="A1171" s="1">
        <v>39685</v>
      </c>
      <c r="B1171">
        <v>24.65</v>
      </c>
      <c r="C1171">
        <v>47.292099999999998</v>
      </c>
      <c r="D1171">
        <v>24.826699999999999</v>
      </c>
      <c r="E1171">
        <v>42.132199999999997</v>
      </c>
      <c r="F1171">
        <v>23.344100000000001</v>
      </c>
      <c r="G1171">
        <v>74.855199999999996</v>
      </c>
      <c r="H1171">
        <v>71.286900000000003</v>
      </c>
      <c r="I1171">
        <v>32.486600000000003</v>
      </c>
      <c r="J1171">
        <v>62.692900000000002</v>
      </c>
      <c r="K1171">
        <v>214.80369999999999</v>
      </c>
    </row>
    <row r="1172" spans="1:11" x14ac:dyDescent="0.5">
      <c r="A1172" s="1">
        <v>39686</v>
      </c>
      <c r="B1172">
        <v>24.805700000000002</v>
      </c>
      <c r="C1172">
        <v>47.753900000000002</v>
      </c>
      <c r="D1172">
        <v>25.0212</v>
      </c>
      <c r="E1172">
        <v>42.692</v>
      </c>
      <c r="F1172">
        <v>23.068899999999999</v>
      </c>
      <c r="G1172">
        <v>74.986199999999997</v>
      </c>
      <c r="H1172">
        <v>72.258399999999995</v>
      </c>
      <c r="I1172">
        <v>32.028500000000001</v>
      </c>
      <c r="J1172">
        <v>63.174700000000001</v>
      </c>
      <c r="K1172">
        <v>217.60919999999999</v>
      </c>
    </row>
    <row r="1173" spans="1:11" x14ac:dyDescent="0.5">
      <c r="A1173" s="1">
        <v>39687</v>
      </c>
      <c r="B1173">
        <v>24.9529</v>
      </c>
      <c r="C1173">
        <v>48.037199999999999</v>
      </c>
      <c r="D1173">
        <v>25.302199999999999</v>
      </c>
      <c r="E1173">
        <v>43.31</v>
      </c>
      <c r="F1173">
        <v>22.829599999999999</v>
      </c>
      <c r="G1173">
        <v>75.947000000000003</v>
      </c>
      <c r="H1173">
        <v>73.359499999999997</v>
      </c>
      <c r="I1173">
        <v>32.369100000000003</v>
      </c>
      <c r="J1173">
        <v>63.485300000000002</v>
      </c>
      <c r="K1173">
        <v>221.02459999999999</v>
      </c>
    </row>
    <row r="1174" spans="1:11" x14ac:dyDescent="0.5">
      <c r="A1174" s="1">
        <v>39688</v>
      </c>
      <c r="B1174">
        <v>24.82</v>
      </c>
      <c r="C1174">
        <v>46.8093</v>
      </c>
      <c r="D1174">
        <v>25.4968</v>
      </c>
      <c r="E1174">
        <v>45.339100000000002</v>
      </c>
      <c r="F1174">
        <v>23.056999999999999</v>
      </c>
      <c r="G1174">
        <v>78.261600000000001</v>
      </c>
      <c r="H1174">
        <v>76.651799999999994</v>
      </c>
      <c r="I1174">
        <v>32.815399999999997</v>
      </c>
      <c r="J1174">
        <v>64.117000000000004</v>
      </c>
      <c r="K1174">
        <v>232.7345</v>
      </c>
    </row>
    <row r="1175" spans="1:11" x14ac:dyDescent="0.5">
      <c r="A1175" s="1">
        <v>39689</v>
      </c>
      <c r="B1175">
        <v>24.218599999999999</v>
      </c>
      <c r="C1175">
        <v>46.209800000000001</v>
      </c>
      <c r="D1175">
        <v>24.718599999999999</v>
      </c>
      <c r="E1175">
        <v>44.884300000000003</v>
      </c>
      <c r="F1175">
        <v>22.865500000000001</v>
      </c>
      <c r="G1175">
        <v>77.224400000000003</v>
      </c>
      <c r="H1175">
        <v>76.1768</v>
      </c>
      <c r="I1175">
        <v>32.052</v>
      </c>
      <c r="J1175">
        <v>63.249699999999997</v>
      </c>
      <c r="K1175">
        <v>231.63669999999999</v>
      </c>
    </row>
    <row r="1176" spans="1:11" x14ac:dyDescent="0.5">
      <c r="A1176" s="1">
        <v>39693</v>
      </c>
      <c r="B1176">
        <v>23.741399999999999</v>
      </c>
      <c r="C1176">
        <v>44.947800000000001</v>
      </c>
      <c r="D1176">
        <v>24.405100000000001</v>
      </c>
      <c r="E1176">
        <v>45.467399999999998</v>
      </c>
      <c r="F1176">
        <v>22.9373</v>
      </c>
      <c r="G1176">
        <v>75.422899999999998</v>
      </c>
      <c r="H1176">
        <v>74.1691</v>
      </c>
      <c r="I1176">
        <v>31.828800000000001</v>
      </c>
      <c r="J1176">
        <v>63.870699999999999</v>
      </c>
      <c r="K1176">
        <v>233.10040000000001</v>
      </c>
    </row>
    <row r="1177" spans="1:11" x14ac:dyDescent="0.5">
      <c r="A1177" s="1">
        <v>39694</v>
      </c>
      <c r="B1177">
        <v>23.851400000000002</v>
      </c>
      <c r="C1177">
        <v>43.465000000000003</v>
      </c>
      <c r="D1177">
        <v>23.281099999999999</v>
      </c>
      <c r="E1177">
        <v>46.307000000000002</v>
      </c>
      <c r="F1177">
        <v>22.973199999999999</v>
      </c>
      <c r="G1177">
        <v>73.948899999999995</v>
      </c>
      <c r="H1177">
        <v>71.815899999999999</v>
      </c>
      <c r="I1177">
        <v>31.593900000000001</v>
      </c>
      <c r="J1177">
        <v>64.020600000000002</v>
      </c>
      <c r="K1177">
        <v>239.19929999999999</v>
      </c>
    </row>
    <row r="1178" spans="1:11" x14ac:dyDescent="0.5">
      <c r="A1178" s="1">
        <v>39695</v>
      </c>
      <c r="B1178">
        <v>23.031400000000001</v>
      </c>
      <c r="C1178">
        <v>42.203000000000003</v>
      </c>
      <c r="D1178">
        <v>22.178599999999999</v>
      </c>
      <c r="E1178">
        <v>44.207900000000002</v>
      </c>
      <c r="F1178">
        <v>22.339099999999998</v>
      </c>
      <c r="G1178">
        <v>69.810900000000004</v>
      </c>
      <c r="H1178">
        <v>68.545100000000005</v>
      </c>
      <c r="I1178">
        <v>30.948</v>
      </c>
      <c r="J1178">
        <v>64.009900000000002</v>
      </c>
      <c r="K1178">
        <v>223.22020000000001</v>
      </c>
    </row>
    <row r="1179" spans="1:11" x14ac:dyDescent="0.5">
      <c r="A1179" s="1">
        <v>39696</v>
      </c>
      <c r="B1179">
        <v>22.882899999999999</v>
      </c>
      <c r="C1179">
        <v>41.403799999999997</v>
      </c>
      <c r="D1179">
        <v>22.2759</v>
      </c>
      <c r="E1179">
        <v>46.178699999999999</v>
      </c>
      <c r="F1179">
        <v>22.147600000000001</v>
      </c>
      <c r="G1179">
        <v>69.9529</v>
      </c>
      <c r="H1179">
        <v>68.253699999999995</v>
      </c>
      <c r="I1179">
        <v>30.125800000000002</v>
      </c>
      <c r="J1179">
        <v>65.037899999999993</v>
      </c>
      <c r="K1179">
        <v>232.61250000000001</v>
      </c>
    </row>
    <row r="1180" spans="1:11" x14ac:dyDescent="0.5">
      <c r="A1180" s="1">
        <v>39699</v>
      </c>
      <c r="B1180">
        <v>22.56</v>
      </c>
      <c r="C1180">
        <v>39.868299999999998</v>
      </c>
      <c r="D1180">
        <v>22.664999999999999</v>
      </c>
      <c r="E1180">
        <v>48.452599999999997</v>
      </c>
      <c r="F1180">
        <v>22.901399999999999</v>
      </c>
      <c r="G1180">
        <v>70.509699999999995</v>
      </c>
      <c r="H1180">
        <v>67.767899999999997</v>
      </c>
      <c r="I1180">
        <v>30.677800000000001</v>
      </c>
      <c r="J1180">
        <v>66.387</v>
      </c>
      <c r="K1180">
        <v>247.85980000000001</v>
      </c>
    </row>
    <row r="1181" spans="1:11" x14ac:dyDescent="0.5">
      <c r="A1181" s="1">
        <v>39700</v>
      </c>
      <c r="B1181">
        <v>21.668600000000001</v>
      </c>
      <c r="C1181">
        <v>36.597700000000003</v>
      </c>
      <c r="D1181">
        <v>21.973300000000002</v>
      </c>
      <c r="E1181">
        <v>46.027099999999997</v>
      </c>
      <c r="F1181">
        <v>21.8246</v>
      </c>
      <c r="G1181">
        <v>67.015900000000002</v>
      </c>
      <c r="H1181">
        <v>64.713099999999997</v>
      </c>
      <c r="I1181">
        <v>30.654299999999999</v>
      </c>
      <c r="J1181">
        <v>65.455500000000001</v>
      </c>
      <c r="K1181">
        <v>230.29490000000001</v>
      </c>
    </row>
    <row r="1182" spans="1:11" x14ac:dyDescent="0.5">
      <c r="A1182" s="1">
        <v>39701</v>
      </c>
      <c r="B1182">
        <v>21.6586</v>
      </c>
      <c r="C1182">
        <v>37.417999999999999</v>
      </c>
      <c r="D1182">
        <v>21.7895</v>
      </c>
      <c r="E1182">
        <v>45.945500000000003</v>
      </c>
      <c r="F1182">
        <v>21.776699999999998</v>
      </c>
      <c r="G1182">
        <v>68.588099999999997</v>
      </c>
      <c r="H1182">
        <v>64.497200000000007</v>
      </c>
      <c r="I1182">
        <v>31.053699999999999</v>
      </c>
      <c r="J1182">
        <v>66.4084</v>
      </c>
      <c r="K1182">
        <v>227.8554</v>
      </c>
    </row>
    <row r="1183" spans="1:11" x14ac:dyDescent="0.5">
      <c r="A1183" s="1">
        <v>39702</v>
      </c>
      <c r="B1183">
        <v>21.807099999999998</v>
      </c>
      <c r="C1183">
        <v>37.775500000000001</v>
      </c>
      <c r="D1183">
        <v>21.821999999999999</v>
      </c>
      <c r="E1183">
        <v>48.569299999999998</v>
      </c>
      <c r="F1183">
        <v>22.004000000000001</v>
      </c>
      <c r="G1183">
        <v>70.760800000000003</v>
      </c>
      <c r="H1183">
        <v>66.4726</v>
      </c>
      <c r="I1183">
        <v>32.110700000000001</v>
      </c>
      <c r="J1183">
        <v>67.639799999999994</v>
      </c>
      <c r="K1183">
        <v>227.00149999999999</v>
      </c>
    </row>
    <row r="1184" spans="1:11" x14ac:dyDescent="0.5">
      <c r="A1184" s="1">
        <v>39703</v>
      </c>
      <c r="B1184">
        <v>21.277100000000001</v>
      </c>
      <c r="C1184">
        <v>39.226799999999997</v>
      </c>
      <c r="D1184">
        <v>21.7895</v>
      </c>
      <c r="E1184">
        <v>48.009500000000003</v>
      </c>
      <c r="F1184">
        <v>22.279199999999999</v>
      </c>
      <c r="G1184">
        <v>71.470500000000001</v>
      </c>
      <c r="H1184">
        <v>68.264499999999998</v>
      </c>
      <c r="I1184">
        <v>32.439599999999999</v>
      </c>
      <c r="J1184">
        <v>66.825999999999993</v>
      </c>
      <c r="K1184">
        <v>219.0729</v>
      </c>
    </row>
    <row r="1185" spans="1:11" x14ac:dyDescent="0.5">
      <c r="A1185" s="1">
        <v>39706</v>
      </c>
      <c r="B1185">
        <v>20.051400000000001</v>
      </c>
      <c r="C1185">
        <v>36.113900000000001</v>
      </c>
      <c r="D1185">
        <v>20.924900000000001</v>
      </c>
      <c r="E1185">
        <v>43.146799999999999</v>
      </c>
      <c r="F1185">
        <v>21.597200000000001</v>
      </c>
      <c r="G1185">
        <v>69.013900000000007</v>
      </c>
      <c r="H1185">
        <v>66.0732</v>
      </c>
      <c r="I1185">
        <v>31.5</v>
      </c>
      <c r="J1185">
        <v>65.990799999999993</v>
      </c>
      <c r="K1185">
        <v>185.8948</v>
      </c>
    </row>
    <row r="1186" spans="1:11" x14ac:dyDescent="0.5">
      <c r="A1186" s="1">
        <v>39707</v>
      </c>
      <c r="B1186">
        <v>19.982900000000001</v>
      </c>
      <c r="C1186">
        <v>37.470599999999997</v>
      </c>
      <c r="D1186">
        <v>21.054600000000001</v>
      </c>
      <c r="E1186">
        <v>47.508099999999999</v>
      </c>
      <c r="F1186">
        <v>21.310099999999998</v>
      </c>
      <c r="G1186">
        <v>70.673500000000004</v>
      </c>
      <c r="H1186">
        <v>68.210499999999996</v>
      </c>
      <c r="I1186">
        <v>30.525099999999998</v>
      </c>
      <c r="J1186">
        <v>66.536900000000003</v>
      </c>
      <c r="K1186">
        <v>192.1157</v>
      </c>
    </row>
    <row r="1187" spans="1:11" x14ac:dyDescent="0.5">
      <c r="A1187" s="1">
        <v>39708</v>
      </c>
      <c r="B1187">
        <v>18.261399999999998</v>
      </c>
      <c r="C1187">
        <v>36.376800000000003</v>
      </c>
      <c r="D1187">
        <v>20.049399999999999</v>
      </c>
      <c r="E1187">
        <v>41.712400000000002</v>
      </c>
      <c r="F1187">
        <v>20.5443</v>
      </c>
      <c r="G1187">
        <v>68.948400000000007</v>
      </c>
      <c r="H1187">
        <v>64.680700000000002</v>
      </c>
      <c r="I1187">
        <v>28.857399999999998</v>
      </c>
      <c r="J1187">
        <v>63.86</v>
      </c>
      <c r="K1187">
        <v>171.13550000000001</v>
      </c>
    </row>
    <row r="1188" spans="1:11" x14ac:dyDescent="0.5">
      <c r="A1188" s="1">
        <v>39709</v>
      </c>
      <c r="B1188">
        <v>19.1557</v>
      </c>
      <c r="C1188">
        <v>36.439900000000002</v>
      </c>
      <c r="D1188">
        <v>20.816800000000001</v>
      </c>
      <c r="E1188">
        <v>46.994999999999997</v>
      </c>
      <c r="F1188">
        <v>21.525400000000001</v>
      </c>
      <c r="G1188">
        <v>71.317700000000002</v>
      </c>
      <c r="H1188">
        <v>66.947500000000005</v>
      </c>
      <c r="I1188">
        <v>29.6678</v>
      </c>
      <c r="J1188">
        <v>65.830200000000005</v>
      </c>
      <c r="K1188">
        <v>203.09379999999999</v>
      </c>
    </row>
    <row r="1189" spans="1:11" x14ac:dyDescent="0.5">
      <c r="A1189" s="1">
        <v>39710</v>
      </c>
      <c r="B1189">
        <v>20.13</v>
      </c>
      <c r="C1189">
        <v>39.563400000000001</v>
      </c>
      <c r="D1189">
        <v>20.784400000000002</v>
      </c>
      <c r="E1189">
        <v>54.866399999999999</v>
      </c>
      <c r="F1189">
        <v>22.195499999999999</v>
      </c>
      <c r="G1189">
        <v>72.595100000000002</v>
      </c>
      <c r="H1189">
        <v>68.415599999999998</v>
      </c>
      <c r="I1189">
        <v>29.5503</v>
      </c>
      <c r="J1189">
        <v>63.924300000000002</v>
      </c>
      <c r="K1189">
        <v>251.88509999999999</v>
      </c>
    </row>
    <row r="1190" spans="1:11" x14ac:dyDescent="0.5">
      <c r="A1190" s="1">
        <v>39713</v>
      </c>
      <c r="B1190">
        <v>18.721399999999999</v>
      </c>
      <c r="C1190">
        <v>39.332000000000001</v>
      </c>
      <c r="D1190">
        <v>19.9953</v>
      </c>
      <c r="E1190">
        <v>47.578099999999999</v>
      </c>
      <c r="F1190">
        <v>21.621200000000002</v>
      </c>
      <c r="G1190">
        <v>70.531499999999994</v>
      </c>
      <c r="H1190">
        <v>68.113299999999995</v>
      </c>
      <c r="I1190">
        <v>29.8322</v>
      </c>
      <c r="J1190">
        <v>63.057000000000002</v>
      </c>
      <c r="K1190">
        <v>244.07849999999999</v>
      </c>
    </row>
    <row r="1191" spans="1:11" x14ac:dyDescent="0.5">
      <c r="A1191" s="1">
        <v>39714</v>
      </c>
      <c r="B1191">
        <v>18.12</v>
      </c>
      <c r="C1191">
        <v>37.007800000000003</v>
      </c>
      <c r="D1191">
        <v>20.135899999999999</v>
      </c>
      <c r="E1191">
        <v>47.298200000000001</v>
      </c>
      <c r="F1191">
        <v>21.549399999999999</v>
      </c>
      <c r="G1191">
        <v>69.374200000000002</v>
      </c>
      <c r="H1191">
        <v>65.598200000000006</v>
      </c>
      <c r="I1191">
        <v>29.879200000000001</v>
      </c>
      <c r="J1191">
        <v>62.532299999999999</v>
      </c>
      <c r="K1191">
        <v>243.83449999999999</v>
      </c>
    </row>
    <row r="1192" spans="1:11" x14ac:dyDescent="0.5">
      <c r="A1192" s="1">
        <v>39715</v>
      </c>
      <c r="B1192">
        <v>18.3871</v>
      </c>
      <c r="C1192">
        <v>36.776499999999999</v>
      </c>
      <c r="D1192">
        <v>20.211500000000001</v>
      </c>
      <c r="E1192">
        <v>47.228200000000001</v>
      </c>
      <c r="F1192">
        <v>21.525400000000001</v>
      </c>
      <c r="G1192">
        <v>67.408900000000003</v>
      </c>
      <c r="H1192">
        <v>63.817100000000003</v>
      </c>
      <c r="I1192">
        <v>30.207999999999998</v>
      </c>
      <c r="J1192">
        <v>63.089100000000002</v>
      </c>
      <c r="K1192">
        <v>231.27070000000001</v>
      </c>
    </row>
    <row r="1193" spans="1:11" x14ac:dyDescent="0.5">
      <c r="A1193" s="1">
        <v>39716</v>
      </c>
      <c r="B1193">
        <v>18.847100000000001</v>
      </c>
      <c r="C1193">
        <v>36.471499999999999</v>
      </c>
      <c r="D1193">
        <v>20.071000000000002</v>
      </c>
      <c r="E1193">
        <v>50.68</v>
      </c>
      <c r="F1193">
        <v>22.3032</v>
      </c>
      <c r="G1193">
        <v>67.649100000000004</v>
      </c>
      <c r="H1193">
        <v>62.3491</v>
      </c>
      <c r="I1193">
        <v>31.253299999999999</v>
      </c>
      <c r="J1193">
        <v>64.373999999999995</v>
      </c>
      <c r="K1193">
        <v>236.75980000000001</v>
      </c>
    </row>
    <row r="1194" spans="1:11" x14ac:dyDescent="0.5">
      <c r="A1194" s="1">
        <v>39717</v>
      </c>
      <c r="B1194">
        <v>18.32</v>
      </c>
      <c r="C1194">
        <v>35.756399999999999</v>
      </c>
      <c r="D1194">
        <v>20.751899999999999</v>
      </c>
      <c r="E1194">
        <v>56.254100000000001</v>
      </c>
      <c r="F1194">
        <v>22.327100000000002</v>
      </c>
      <c r="G1194">
        <v>70.0184</v>
      </c>
      <c r="H1194">
        <v>60.028300000000002</v>
      </c>
      <c r="I1194">
        <v>32.181199999999997</v>
      </c>
      <c r="J1194">
        <v>65.005700000000004</v>
      </c>
      <c r="K1194">
        <v>245.78620000000001</v>
      </c>
    </row>
    <row r="1195" spans="1:11" x14ac:dyDescent="0.5">
      <c r="A1195" s="1">
        <v>39720</v>
      </c>
      <c r="B1195">
        <v>15.037100000000001</v>
      </c>
      <c r="C1195">
        <v>31.854700000000001</v>
      </c>
      <c r="D1195">
        <v>18.665900000000001</v>
      </c>
      <c r="E1195">
        <v>47.811300000000003</v>
      </c>
      <c r="F1195">
        <v>21.118600000000001</v>
      </c>
      <c r="G1195">
        <v>65.389099999999999</v>
      </c>
      <c r="H1195">
        <v>51.8155</v>
      </c>
      <c r="I1195">
        <v>29.374099999999999</v>
      </c>
      <c r="J1195">
        <v>62.585799999999999</v>
      </c>
      <c r="K1195">
        <v>216.51140000000001</v>
      </c>
    </row>
    <row r="1196" spans="1:11" x14ac:dyDescent="0.5">
      <c r="A1196" s="1">
        <v>39721</v>
      </c>
      <c r="B1196">
        <v>16.237100000000002</v>
      </c>
      <c r="C1196">
        <v>34.063200000000002</v>
      </c>
      <c r="D1196">
        <v>20.2439</v>
      </c>
      <c r="E1196">
        <v>54.458199999999998</v>
      </c>
      <c r="F1196">
        <v>22.0639</v>
      </c>
      <c r="G1196">
        <v>65.072500000000005</v>
      </c>
      <c r="H1196">
        <v>53.703200000000002</v>
      </c>
      <c r="I1196">
        <v>31.347300000000001</v>
      </c>
      <c r="J1196">
        <v>64.127700000000004</v>
      </c>
      <c r="K1196">
        <v>250.17740000000001</v>
      </c>
    </row>
    <row r="1197" spans="1:11" x14ac:dyDescent="0.5">
      <c r="A1197" s="1">
        <v>39722</v>
      </c>
      <c r="B1197">
        <v>15.5886</v>
      </c>
      <c r="C1197">
        <v>31.886299999999999</v>
      </c>
      <c r="D1197">
        <v>20.016999999999999</v>
      </c>
      <c r="E1197">
        <v>57.875</v>
      </c>
      <c r="F1197">
        <v>22.662099999999999</v>
      </c>
      <c r="G1197">
        <v>62.179099999999998</v>
      </c>
      <c r="H1197">
        <v>50.231499999999997</v>
      </c>
      <c r="I1197">
        <v>31.1007</v>
      </c>
      <c r="J1197">
        <v>63.881399999999999</v>
      </c>
      <c r="K1197">
        <v>280.55</v>
      </c>
    </row>
    <row r="1198" spans="1:11" x14ac:dyDescent="0.5">
      <c r="A1198" s="1">
        <v>39723</v>
      </c>
      <c r="B1198">
        <v>14.3</v>
      </c>
      <c r="C1198">
        <v>28.952100000000002</v>
      </c>
      <c r="D1198">
        <v>18.590299999999999</v>
      </c>
      <c r="E1198">
        <v>58.574599999999997</v>
      </c>
      <c r="F1198">
        <v>22.482600000000001</v>
      </c>
      <c r="G1198">
        <v>57.014800000000001</v>
      </c>
      <c r="H1198">
        <v>43.092799999999997</v>
      </c>
      <c r="I1198">
        <v>30.830500000000001</v>
      </c>
      <c r="J1198">
        <v>63.014099999999999</v>
      </c>
      <c r="K1198">
        <v>274.45100000000002</v>
      </c>
    </row>
    <row r="1199" spans="1:11" x14ac:dyDescent="0.5">
      <c r="A1199" s="1">
        <v>39724</v>
      </c>
      <c r="B1199">
        <v>13.867100000000001</v>
      </c>
      <c r="C1199">
        <v>28.1844</v>
      </c>
      <c r="D1199">
        <v>18.709199999999999</v>
      </c>
      <c r="E1199">
        <v>53.933300000000003</v>
      </c>
      <c r="F1199">
        <v>22.733899999999998</v>
      </c>
      <c r="G1199">
        <v>55.912100000000002</v>
      </c>
      <c r="H1199">
        <v>42.572000000000003</v>
      </c>
      <c r="I1199">
        <v>30.912700000000001</v>
      </c>
      <c r="J1199">
        <v>63.956400000000002</v>
      </c>
      <c r="K1199">
        <v>223.83009999999999</v>
      </c>
    </row>
    <row r="1200" spans="1:11" x14ac:dyDescent="0.5">
      <c r="A1200" s="1">
        <v>39727</v>
      </c>
      <c r="B1200">
        <v>14.02</v>
      </c>
      <c r="C1200">
        <v>25.912800000000001</v>
      </c>
      <c r="D1200">
        <v>18.298400000000001</v>
      </c>
      <c r="E1200">
        <v>51.700800000000001</v>
      </c>
      <c r="F1200">
        <v>22.662099999999999</v>
      </c>
      <c r="G1200">
        <v>53.717500000000001</v>
      </c>
      <c r="H1200">
        <v>40.456400000000002</v>
      </c>
      <c r="I1200">
        <v>29.256699999999999</v>
      </c>
      <c r="J1200">
        <v>61.996899999999997</v>
      </c>
      <c r="K1200">
        <v>212.36410000000001</v>
      </c>
    </row>
    <row r="1201" spans="1:11" x14ac:dyDescent="0.5">
      <c r="A1201" s="1">
        <v>39728</v>
      </c>
      <c r="B1201">
        <v>12.7371</v>
      </c>
      <c r="C1201">
        <v>22.915600000000001</v>
      </c>
      <c r="D1201">
        <v>17.314900000000002</v>
      </c>
      <c r="E1201">
        <v>46.201700000000002</v>
      </c>
      <c r="F1201">
        <v>21.118600000000001</v>
      </c>
      <c r="G1201">
        <v>51.675800000000002</v>
      </c>
      <c r="H1201">
        <v>39.056899999999999</v>
      </c>
      <c r="I1201">
        <v>27.2835</v>
      </c>
      <c r="J1201">
        <v>58.720399999999998</v>
      </c>
      <c r="K1201">
        <v>184.797</v>
      </c>
    </row>
    <row r="1202" spans="1:11" x14ac:dyDescent="0.5">
      <c r="A1202" s="1">
        <v>39729</v>
      </c>
      <c r="B1202">
        <v>12.8271</v>
      </c>
      <c r="C1202">
        <v>22.074300000000001</v>
      </c>
      <c r="D1202">
        <v>17.563500000000001</v>
      </c>
      <c r="E1202">
        <v>46.178199999999997</v>
      </c>
      <c r="F1202">
        <v>20.496400000000001</v>
      </c>
      <c r="G1202">
        <v>52.025199999999998</v>
      </c>
      <c r="H1202">
        <v>41.215899999999998</v>
      </c>
      <c r="I1202">
        <v>27.025200000000002</v>
      </c>
      <c r="J1202">
        <v>58.4099</v>
      </c>
      <c r="K1202">
        <v>175.64869999999999</v>
      </c>
    </row>
    <row r="1203" spans="1:11" x14ac:dyDescent="0.5">
      <c r="A1203" s="1">
        <v>39730</v>
      </c>
      <c r="B1203">
        <v>12.677099999999999</v>
      </c>
      <c r="C1203">
        <v>19.918399999999998</v>
      </c>
      <c r="D1203">
        <v>16.860900000000001</v>
      </c>
      <c r="E1203">
        <v>43.099699999999999</v>
      </c>
      <c r="F1203">
        <v>18.749500000000001</v>
      </c>
      <c r="G1203">
        <v>48.913499999999999</v>
      </c>
      <c r="H1203">
        <v>42.311599999999999</v>
      </c>
      <c r="I1203">
        <v>26.191299999999998</v>
      </c>
      <c r="J1203">
        <v>55.026299999999999</v>
      </c>
      <c r="K1203">
        <v>157.71789999999999</v>
      </c>
    </row>
    <row r="1204" spans="1:11" x14ac:dyDescent="0.5">
      <c r="A1204" s="1">
        <v>39731</v>
      </c>
      <c r="B1204">
        <v>13.8286</v>
      </c>
      <c r="C1204">
        <v>18.3094</v>
      </c>
      <c r="D1204">
        <v>16.4178</v>
      </c>
      <c r="E1204">
        <v>48.927700000000002</v>
      </c>
      <c r="F1204">
        <v>18.115300000000001</v>
      </c>
      <c r="G1204">
        <v>47.090200000000003</v>
      </c>
      <c r="H1204">
        <v>41.356900000000003</v>
      </c>
      <c r="I1204">
        <v>25.2517</v>
      </c>
      <c r="J1204">
        <v>54.555100000000003</v>
      </c>
      <c r="K1204">
        <v>172.1113</v>
      </c>
    </row>
    <row r="1205" spans="1:11" x14ac:dyDescent="0.5">
      <c r="A1205" s="1">
        <v>39734</v>
      </c>
      <c r="B1205">
        <v>15.7514</v>
      </c>
      <c r="C1205">
        <v>22.621200000000002</v>
      </c>
      <c r="D1205">
        <v>18.363299999999999</v>
      </c>
      <c r="E1205">
        <v>49.338999999999999</v>
      </c>
      <c r="F1205">
        <v>19.957999999999998</v>
      </c>
      <c r="G1205">
        <v>54.023200000000003</v>
      </c>
      <c r="H1205">
        <v>46.054600000000001</v>
      </c>
      <c r="I1205">
        <v>29.9496</v>
      </c>
      <c r="J1205">
        <v>58.356299999999997</v>
      </c>
      <c r="K1205">
        <v>192.1157</v>
      </c>
    </row>
    <row r="1206" spans="1:11" x14ac:dyDescent="0.5">
      <c r="A1206" s="1">
        <v>39735</v>
      </c>
      <c r="B1206">
        <v>14.868600000000001</v>
      </c>
      <c r="C1206">
        <v>22.442399999999999</v>
      </c>
      <c r="D1206">
        <v>17.217600000000001</v>
      </c>
      <c r="E1206">
        <v>47.835000000000001</v>
      </c>
      <c r="F1206">
        <v>20.496400000000001</v>
      </c>
      <c r="G1206">
        <v>51.850499999999997</v>
      </c>
      <c r="H1206">
        <v>45.555500000000002</v>
      </c>
      <c r="I1206">
        <v>28.305399999999999</v>
      </c>
      <c r="J1206">
        <v>58.292099999999998</v>
      </c>
      <c r="K1206">
        <v>227.12350000000001</v>
      </c>
    </row>
    <row r="1207" spans="1:11" x14ac:dyDescent="0.5">
      <c r="A1207" s="1">
        <v>39736</v>
      </c>
      <c r="B1207">
        <v>13.992900000000001</v>
      </c>
      <c r="C1207">
        <v>18.6038</v>
      </c>
      <c r="D1207">
        <v>16.201599999999999</v>
      </c>
      <c r="E1207">
        <v>45.226399999999998</v>
      </c>
      <c r="F1207">
        <v>19.467400000000001</v>
      </c>
      <c r="G1207">
        <v>45.921900000000001</v>
      </c>
      <c r="H1207">
        <v>40.250300000000003</v>
      </c>
      <c r="I1207">
        <v>26.614100000000001</v>
      </c>
      <c r="J1207">
        <v>53.591500000000003</v>
      </c>
      <c r="K1207">
        <v>197.97069999999999</v>
      </c>
    </row>
    <row r="1208" spans="1:11" x14ac:dyDescent="0.5">
      <c r="A1208" s="1">
        <v>39737</v>
      </c>
      <c r="B1208">
        <v>14.5557</v>
      </c>
      <c r="C1208">
        <v>18.6143</v>
      </c>
      <c r="D1208">
        <v>17.163599999999999</v>
      </c>
      <c r="E1208">
        <v>47.576500000000003</v>
      </c>
      <c r="F1208">
        <v>20.305</v>
      </c>
      <c r="G1208">
        <v>46.719000000000001</v>
      </c>
      <c r="H1208">
        <v>42.203099999999999</v>
      </c>
      <c r="I1208">
        <v>28.411100000000001</v>
      </c>
      <c r="J1208">
        <v>58.4848</v>
      </c>
      <c r="K1208">
        <v>193.94540000000001</v>
      </c>
    </row>
    <row r="1209" spans="1:11" x14ac:dyDescent="0.5">
      <c r="A1209" s="1">
        <v>39738</v>
      </c>
      <c r="B1209">
        <v>13.914300000000001</v>
      </c>
      <c r="C1209">
        <v>19.203299999999999</v>
      </c>
      <c r="D1209">
        <v>16.7529</v>
      </c>
      <c r="E1209">
        <v>46.213500000000003</v>
      </c>
      <c r="F1209">
        <v>20.2332</v>
      </c>
      <c r="G1209">
        <v>43.355899999999998</v>
      </c>
      <c r="H1209">
        <v>42.767299999999999</v>
      </c>
      <c r="I1209">
        <v>28.105699999999999</v>
      </c>
      <c r="J1209">
        <v>57.5747</v>
      </c>
      <c r="K1209">
        <v>181.50360000000001</v>
      </c>
    </row>
    <row r="1210" spans="1:11" x14ac:dyDescent="0.5">
      <c r="A1210" s="1">
        <v>39741</v>
      </c>
      <c r="B1210">
        <v>14.062900000000001</v>
      </c>
      <c r="C1210">
        <v>21.874500000000001</v>
      </c>
      <c r="D1210">
        <v>17.336500000000001</v>
      </c>
      <c r="E1210">
        <v>47.776200000000003</v>
      </c>
      <c r="F1210">
        <v>20.747700000000002</v>
      </c>
      <c r="G1210">
        <v>45.098100000000002</v>
      </c>
      <c r="H1210">
        <v>41.877699999999997</v>
      </c>
      <c r="I1210">
        <v>29.0335</v>
      </c>
      <c r="J1210">
        <v>58.281399999999998</v>
      </c>
      <c r="K1210">
        <v>184.0652</v>
      </c>
    </row>
    <row r="1211" spans="1:11" x14ac:dyDescent="0.5">
      <c r="A1211" s="1">
        <v>39742</v>
      </c>
      <c r="B1211">
        <v>13.07</v>
      </c>
      <c r="C1211">
        <v>21.821899999999999</v>
      </c>
      <c r="D1211">
        <v>16.482700000000001</v>
      </c>
      <c r="E1211">
        <v>46.6952</v>
      </c>
      <c r="F1211">
        <v>20.747700000000002</v>
      </c>
      <c r="G1211">
        <v>42.815600000000003</v>
      </c>
      <c r="H1211">
        <v>40.564900000000002</v>
      </c>
      <c r="I1211">
        <v>27.436199999999999</v>
      </c>
      <c r="J1211">
        <v>57.467599999999997</v>
      </c>
      <c r="K1211">
        <v>172.96510000000001</v>
      </c>
    </row>
    <row r="1212" spans="1:11" x14ac:dyDescent="0.5">
      <c r="A1212" s="1">
        <v>39743</v>
      </c>
      <c r="B1212">
        <v>13.8386</v>
      </c>
      <c r="C1212">
        <v>18.551200000000001</v>
      </c>
      <c r="D1212">
        <v>15.7585</v>
      </c>
      <c r="E1212">
        <v>43.675400000000003</v>
      </c>
      <c r="F1212">
        <v>20.029800000000002</v>
      </c>
      <c r="G1212">
        <v>40.268500000000003</v>
      </c>
      <c r="H1212">
        <v>36.702599999999997</v>
      </c>
      <c r="I1212">
        <v>25.286899999999999</v>
      </c>
      <c r="J1212">
        <v>55.968499999999999</v>
      </c>
      <c r="K1212">
        <v>162.47499999999999</v>
      </c>
    </row>
    <row r="1213" spans="1:11" x14ac:dyDescent="0.5">
      <c r="A1213" s="1">
        <v>39744</v>
      </c>
      <c r="B1213">
        <v>14.0329</v>
      </c>
      <c r="C1213">
        <v>19.708100000000002</v>
      </c>
      <c r="D1213">
        <v>15.6828</v>
      </c>
      <c r="E1213">
        <v>44.474400000000003</v>
      </c>
      <c r="F1213">
        <v>20.4605</v>
      </c>
      <c r="G1213">
        <v>38.989400000000003</v>
      </c>
      <c r="H1213">
        <v>35.1295</v>
      </c>
      <c r="I1213">
        <v>26.214700000000001</v>
      </c>
      <c r="J1213">
        <v>56.493200000000002</v>
      </c>
      <c r="K1213">
        <v>159.9135</v>
      </c>
    </row>
    <row r="1214" spans="1:11" x14ac:dyDescent="0.5">
      <c r="A1214" s="1">
        <v>39745</v>
      </c>
      <c r="B1214">
        <v>13.768599999999999</v>
      </c>
      <c r="C1214">
        <v>19.613399999999999</v>
      </c>
      <c r="D1214">
        <v>15.434200000000001</v>
      </c>
      <c r="E1214">
        <v>41.630899999999997</v>
      </c>
      <c r="F1214">
        <v>19.8264</v>
      </c>
      <c r="G1214">
        <v>36.718000000000004</v>
      </c>
      <c r="H1214">
        <v>32.938000000000002</v>
      </c>
      <c r="I1214">
        <v>25.791899999999998</v>
      </c>
      <c r="J1214">
        <v>55.036999999999999</v>
      </c>
      <c r="K1214">
        <v>148.08160000000001</v>
      </c>
    </row>
    <row r="1215" spans="1:11" x14ac:dyDescent="0.5">
      <c r="A1215" s="1">
        <v>39748</v>
      </c>
      <c r="B1215">
        <v>13.1557</v>
      </c>
      <c r="C1215">
        <v>17.541599999999999</v>
      </c>
      <c r="D1215">
        <v>15.4018</v>
      </c>
      <c r="E1215">
        <v>39.950600000000001</v>
      </c>
      <c r="F1215">
        <v>19.611000000000001</v>
      </c>
      <c r="G1215">
        <v>36.144599999999997</v>
      </c>
      <c r="H1215">
        <v>32.428100000000001</v>
      </c>
      <c r="I1215">
        <v>24.875800000000002</v>
      </c>
      <c r="J1215">
        <v>53.184600000000003</v>
      </c>
      <c r="K1215">
        <v>143.0805</v>
      </c>
    </row>
    <row r="1216" spans="1:11" x14ac:dyDescent="0.5">
      <c r="A1216" s="1">
        <v>39749</v>
      </c>
      <c r="B1216">
        <v>14.2729</v>
      </c>
      <c r="C1216">
        <v>19.192699999999999</v>
      </c>
      <c r="D1216">
        <v>17.141999999999999</v>
      </c>
      <c r="E1216">
        <v>44.180700000000002</v>
      </c>
      <c r="F1216">
        <v>21.321999999999999</v>
      </c>
      <c r="G1216">
        <v>38.537399999999998</v>
      </c>
      <c r="H1216">
        <v>36.095100000000002</v>
      </c>
      <c r="I1216">
        <v>27.1309</v>
      </c>
      <c r="J1216">
        <v>59.073700000000002</v>
      </c>
      <c r="K1216">
        <v>164.3047</v>
      </c>
    </row>
    <row r="1217" spans="1:11" x14ac:dyDescent="0.5">
      <c r="A1217" s="1">
        <v>39750</v>
      </c>
      <c r="B1217">
        <v>14.935700000000001</v>
      </c>
      <c r="C1217">
        <v>19.823699999999999</v>
      </c>
      <c r="D1217">
        <v>16.147600000000001</v>
      </c>
      <c r="E1217">
        <v>41.959899999999998</v>
      </c>
      <c r="F1217">
        <v>20.568200000000001</v>
      </c>
      <c r="G1217">
        <v>39.849499999999999</v>
      </c>
      <c r="H1217">
        <v>38.774799999999999</v>
      </c>
      <c r="I1217">
        <v>27.013400000000001</v>
      </c>
      <c r="J1217">
        <v>58.9131</v>
      </c>
      <c r="K1217">
        <v>157.47389999999999</v>
      </c>
    </row>
    <row r="1218" spans="1:11" x14ac:dyDescent="0.5">
      <c r="A1218" s="1">
        <v>39751</v>
      </c>
      <c r="B1218">
        <v>15.8629</v>
      </c>
      <c r="C1218">
        <v>21.0016</v>
      </c>
      <c r="D1218">
        <v>17.477</v>
      </c>
      <c r="E1218">
        <v>44.2042</v>
      </c>
      <c r="F1218">
        <v>21.369900000000001</v>
      </c>
      <c r="G1218">
        <v>41.2057</v>
      </c>
      <c r="H1218">
        <v>41.704099999999997</v>
      </c>
      <c r="I1218">
        <v>26.578800000000001</v>
      </c>
      <c r="J1218">
        <v>58.624000000000002</v>
      </c>
      <c r="K1218">
        <v>161.86510000000001</v>
      </c>
    </row>
    <row r="1219" spans="1:11" x14ac:dyDescent="0.5">
      <c r="A1219" s="1">
        <v>39752</v>
      </c>
      <c r="B1219">
        <v>15.37</v>
      </c>
      <c r="C1219">
        <v>20.8123</v>
      </c>
      <c r="D1219">
        <v>17.326799999999999</v>
      </c>
      <c r="E1219">
        <v>48.469499999999996</v>
      </c>
      <c r="F1219">
        <v>21.1904</v>
      </c>
      <c r="G1219">
        <v>42.120899999999999</v>
      </c>
      <c r="H1219">
        <v>41.834299999999999</v>
      </c>
      <c r="I1219">
        <v>26.226500000000001</v>
      </c>
      <c r="J1219">
        <v>59.759</v>
      </c>
      <c r="K1219">
        <v>168.53229999999999</v>
      </c>
    </row>
    <row r="1220" spans="1:11" x14ac:dyDescent="0.5">
      <c r="A1220" s="1">
        <v>39755</v>
      </c>
      <c r="B1220">
        <v>15.28</v>
      </c>
      <c r="C1220">
        <v>19.308399999999999</v>
      </c>
      <c r="D1220">
        <v>16.904199999999999</v>
      </c>
      <c r="E1220">
        <v>47.858499999999999</v>
      </c>
      <c r="F1220">
        <v>21.2502</v>
      </c>
      <c r="G1220">
        <v>43.014099999999999</v>
      </c>
      <c r="H1220">
        <v>42.344200000000001</v>
      </c>
      <c r="I1220">
        <v>26.5671</v>
      </c>
      <c r="J1220">
        <v>59.930300000000003</v>
      </c>
      <c r="K1220">
        <v>172.7302</v>
      </c>
    </row>
    <row r="1221" spans="1:11" x14ac:dyDescent="0.5">
      <c r="A1221" s="1">
        <v>39756</v>
      </c>
      <c r="B1221">
        <v>15.855700000000001</v>
      </c>
      <c r="C1221">
        <v>21.2014</v>
      </c>
      <c r="D1221">
        <v>17.574300000000001</v>
      </c>
      <c r="E1221">
        <v>49.5505</v>
      </c>
      <c r="F1221">
        <v>22.027999999999999</v>
      </c>
      <c r="G1221">
        <v>46.586599999999997</v>
      </c>
      <c r="H1221">
        <v>46.152200000000001</v>
      </c>
      <c r="I1221">
        <v>27.635899999999999</v>
      </c>
      <c r="J1221">
        <v>60.101700000000001</v>
      </c>
      <c r="K1221">
        <v>181.24940000000001</v>
      </c>
    </row>
    <row r="1222" spans="1:11" x14ac:dyDescent="0.5">
      <c r="A1222" s="1">
        <v>39757</v>
      </c>
      <c r="B1222">
        <v>14.757099999999999</v>
      </c>
      <c r="C1222">
        <v>20.212900000000001</v>
      </c>
      <c r="D1222">
        <v>16.428599999999999</v>
      </c>
      <c r="E1222">
        <v>46.084200000000003</v>
      </c>
      <c r="F1222">
        <v>20.723800000000001</v>
      </c>
      <c r="G1222">
        <v>44.546799999999998</v>
      </c>
      <c r="H1222">
        <v>42.886600000000001</v>
      </c>
      <c r="I1222">
        <v>25.9329</v>
      </c>
      <c r="J1222">
        <v>57.9602</v>
      </c>
      <c r="K1222">
        <v>155.93870000000001</v>
      </c>
    </row>
    <row r="1223" spans="1:11" x14ac:dyDescent="0.5">
      <c r="A1223" s="1">
        <v>39758</v>
      </c>
      <c r="B1223">
        <v>14.1571</v>
      </c>
      <c r="C1223">
        <v>19.192699999999999</v>
      </c>
      <c r="D1223">
        <v>15.1305</v>
      </c>
      <c r="E1223">
        <v>44.956200000000003</v>
      </c>
      <c r="F1223">
        <v>19.9558</v>
      </c>
      <c r="G1223">
        <v>41.459400000000002</v>
      </c>
      <c r="H1223">
        <v>38.850700000000003</v>
      </c>
      <c r="I1223">
        <v>24.523499999999999</v>
      </c>
      <c r="J1223">
        <v>57.274900000000002</v>
      </c>
      <c r="K1223">
        <v>142.23390000000001</v>
      </c>
    </row>
    <row r="1224" spans="1:11" x14ac:dyDescent="0.5">
      <c r="A1224" s="1">
        <v>39759</v>
      </c>
      <c r="B1224">
        <v>14.0343</v>
      </c>
      <c r="C1224">
        <v>20.444199999999999</v>
      </c>
      <c r="D1224">
        <v>15.9595</v>
      </c>
      <c r="E1224">
        <v>44.356900000000003</v>
      </c>
      <c r="F1224">
        <v>20.553100000000001</v>
      </c>
      <c r="G1224">
        <v>42.396599999999999</v>
      </c>
      <c r="H1224">
        <v>40.369599999999998</v>
      </c>
      <c r="I1224">
        <v>25.2517</v>
      </c>
      <c r="J1224">
        <v>58.238599999999998</v>
      </c>
      <c r="K1224">
        <v>145.93790000000001</v>
      </c>
    </row>
    <row r="1225" spans="1:11" x14ac:dyDescent="0.5">
      <c r="A1225" s="1">
        <v>39762</v>
      </c>
      <c r="B1225">
        <v>13.697100000000001</v>
      </c>
      <c r="C1225">
        <v>20.297000000000001</v>
      </c>
      <c r="D1225">
        <v>15.6541</v>
      </c>
      <c r="E1225">
        <v>42.782400000000003</v>
      </c>
      <c r="F1225">
        <v>20.2361</v>
      </c>
      <c r="G1225">
        <v>41.249899999999997</v>
      </c>
      <c r="H1225">
        <v>40.000799999999998</v>
      </c>
      <c r="I1225">
        <v>25.0168</v>
      </c>
      <c r="J1225">
        <v>59.084400000000002</v>
      </c>
      <c r="K1225">
        <v>138.40639999999999</v>
      </c>
    </row>
    <row r="1226" spans="1:11" x14ac:dyDescent="0.5">
      <c r="A1226" s="1">
        <v>39763</v>
      </c>
      <c r="B1226">
        <v>13.538600000000001</v>
      </c>
      <c r="C1226">
        <v>19.497699999999998</v>
      </c>
      <c r="D1226">
        <v>15.1959</v>
      </c>
      <c r="E1226">
        <v>42.7119</v>
      </c>
      <c r="F1226">
        <v>20.4434</v>
      </c>
      <c r="G1226">
        <v>40.654400000000003</v>
      </c>
      <c r="H1226">
        <v>38.102200000000003</v>
      </c>
      <c r="I1226">
        <v>24.8993</v>
      </c>
      <c r="J1226">
        <v>58.624000000000002</v>
      </c>
      <c r="K1226">
        <v>133.3443</v>
      </c>
    </row>
    <row r="1227" spans="1:11" x14ac:dyDescent="0.5">
      <c r="A1227" s="1">
        <v>39764</v>
      </c>
      <c r="B1227">
        <v>12.8743</v>
      </c>
      <c r="C1227">
        <v>18.2042</v>
      </c>
      <c r="D1227">
        <v>14.748699999999999</v>
      </c>
      <c r="E1227">
        <v>40.620399999999997</v>
      </c>
      <c r="F1227">
        <v>19.297499999999999</v>
      </c>
      <c r="G1227">
        <v>38.680700000000002</v>
      </c>
      <c r="H1227">
        <v>35.5092</v>
      </c>
      <c r="I1227">
        <v>23.842300000000002</v>
      </c>
      <c r="J1227">
        <v>56.343299999999999</v>
      </c>
      <c r="K1227">
        <v>119.02209999999999</v>
      </c>
    </row>
    <row r="1228" spans="1:11" x14ac:dyDescent="0.5">
      <c r="A1228" s="1">
        <v>39765</v>
      </c>
      <c r="B1228">
        <v>13.777100000000001</v>
      </c>
      <c r="C1228">
        <v>20.149799999999999</v>
      </c>
      <c r="D1228">
        <v>15.741400000000001</v>
      </c>
      <c r="E1228">
        <v>43.698900000000002</v>
      </c>
      <c r="F1228">
        <v>20.394600000000001</v>
      </c>
      <c r="G1228">
        <v>43.455100000000002</v>
      </c>
      <c r="H1228">
        <v>38.818199999999997</v>
      </c>
      <c r="I1228">
        <v>24.957999999999998</v>
      </c>
      <c r="J1228">
        <v>58.816800000000001</v>
      </c>
      <c r="K1228">
        <v>116.67619999999999</v>
      </c>
    </row>
    <row r="1229" spans="1:11" x14ac:dyDescent="0.5">
      <c r="A1229" s="1">
        <v>39766</v>
      </c>
      <c r="B1229">
        <v>12.891400000000001</v>
      </c>
      <c r="C1229">
        <v>19.045500000000001</v>
      </c>
      <c r="D1229">
        <v>14.5305</v>
      </c>
      <c r="E1229">
        <v>40.502899999999997</v>
      </c>
      <c r="F1229">
        <v>19.8461</v>
      </c>
      <c r="G1229">
        <v>40.753700000000002</v>
      </c>
      <c r="H1229">
        <v>36.659199999999998</v>
      </c>
      <c r="I1229">
        <v>23.560400000000001</v>
      </c>
      <c r="J1229">
        <v>56.439700000000002</v>
      </c>
      <c r="K1229">
        <v>117.54049999999999</v>
      </c>
    </row>
    <row r="1230" spans="1:11" x14ac:dyDescent="0.5">
      <c r="A1230" s="1">
        <v>39769</v>
      </c>
      <c r="B1230">
        <v>12.5914</v>
      </c>
      <c r="C1230">
        <v>18.425000000000001</v>
      </c>
      <c r="D1230">
        <v>14.1814</v>
      </c>
      <c r="E1230">
        <v>38.505299999999998</v>
      </c>
      <c r="F1230">
        <v>19.4072</v>
      </c>
      <c r="G1230">
        <v>39.3643</v>
      </c>
      <c r="H1230">
        <v>35.520099999999999</v>
      </c>
      <c r="I1230">
        <v>22.691299999999998</v>
      </c>
      <c r="J1230">
        <v>55.475999999999999</v>
      </c>
      <c r="K1230">
        <v>109.7621</v>
      </c>
    </row>
    <row r="1231" spans="1:11" x14ac:dyDescent="0.5">
      <c r="A1231" s="1">
        <v>39770</v>
      </c>
      <c r="B1231">
        <v>12.8443</v>
      </c>
      <c r="C1231">
        <v>18.572299999999998</v>
      </c>
      <c r="D1231">
        <v>14.301399999999999</v>
      </c>
      <c r="E1231">
        <v>37.765099999999997</v>
      </c>
      <c r="F1231">
        <v>19.8582</v>
      </c>
      <c r="G1231">
        <v>39.904600000000002</v>
      </c>
      <c r="H1231">
        <v>36.583300000000001</v>
      </c>
      <c r="I1231">
        <v>23.196300000000001</v>
      </c>
      <c r="J1231">
        <v>56.450400000000002</v>
      </c>
      <c r="K1231">
        <v>103.2183</v>
      </c>
    </row>
    <row r="1232" spans="1:11" x14ac:dyDescent="0.5">
      <c r="A1232" s="1">
        <v>39771</v>
      </c>
      <c r="B1232">
        <v>12.3271</v>
      </c>
      <c r="C1232">
        <v>17.015799999999999</v>
      </c>
      <c r="D1232">
        <v>13.6251</v>
      </c>
      <c r="E1232">
        <v>33.452800000000003</v>
      </c>
      <c r="F1232">
        <v>18.968299999999999</v>
      </c>
      <c r="G1232">
        <v>37.346499999999999</v>
      </c>
      <c r="H1232">
        <v>33.719099999999997</v>
      </c>
      <c r="I1232">
        <v>21.623899999999999</v>
      </c>
      <c r="J1232">
        <v>54.608699999999999</v>
      </c>
      <c r="K1232">
        <v>79.018799999999999</v>
      </c>
    </row>
    <row r="1233" spans="1:11" x14ac:dyDescent="0.5">
      <c r="A1233" s="1">
        <v>39772</v>
      </c>
      <c r="B1233">
        <v>11.4986</v>
      </c>
      <c r="C1233">
        <v>14.1553</v>
      </c>
      <c r="D1233">
        <v>13.3414</v>
      </c>
      <c r="E1233">
        <v>27.471900000000002</v>
      </c>
      <c r="F1233">
        <v>17.615200000000002</v>
      </c>
      <c r="G1233">
        <v>36.210799999999999</v>
      </c>
      <c r="H1233">
        <v>31.213000000000001</v>
      </c>
      <c r="I1233">
        <v>20.725300000000001</v>
      </c>
      <c r="J1233">
        <v>54.244599999999998</v>
      </c>
      <c r="K1233">
        <v>58.152900000000002</v>
      </c>
    </row>
    <row r="1234" spans="1:11" x14ac:dyDescent="0.5">
      <c r="A1234" s="1">
        <v>39773</v>
      </c>
      <c r="B1234">
        <v>11.7971</v>
      </c>
      <c r="C1234">
        <v>16.1219</v>
      </c>
      <c r="D1234">
        <v>14.301399999999999</v>
      </c>
      <c r="E1234">
        <v>26.696400000000001</v>
      </c>
      <c r="F1234">
        <v>19.102399999999999</v>
      </c>
      <c r="G1234">
        <v>38.2286</v>
      </c>
      <c r="H1234">
        <v>33.599800000000002</v>
      </c>
      <c r="I1234">
        <v>23.267199999999999</v>
      </c>
      <c r="J1234">
        <v>56.664499999999997</v>
      </c>
      <c r="K1234">
        <v>46.546999999999997</v>
      </c>
    </row>
    <row r="1235" spans="1:11" x14ac:dyDescent="0.5">
      <c r="A1235" s="1">
        <v>39776</v>
      </c>
      <c r="B1235">
        <v>13.278600000000001</v>
      </c>
      <c r="C1235">
        <v>17.278700000000001</v>
      </c>
      <c r="D1235">
        <v>14.792300000000001</v>
      </c>
      <c r="E1235">
        <v>32.406999999999996</v>
      </c>
      <c r="F1235">
        <v>19.5535</v>
      </c>
      <c r="G1235">
        <v>40.07</v>
      </c>
      <c r="H1235">
        <v>35.997399999999999</v>
      </c>
      <c r="I1235">
        <v>24.461300000000001</v>
      </c>
      <c r="J1235">
        <v>56.503900000000002</v>
      </c>
      <c r="K1235">
        <v>73.462800000000001</v>
      </c>
    </row>
    <row r="1236" spans="1:11" x14ac:dyDescent="0.5">
      <c r="A1236" s="1">
        <v>39777</v>
      </c>
      <c r="B1236">
        <v>12.971399999999999</v>
      </c>
      <c r="C1236">
        <v>17.036899999999999</v>
      </c>
      <c r="D1236">
        <v>14.3232</v>
      </c>
      <c r="E1236">
        <v>34.9803</v>
      </c>
      <c r="F1236">
        <v>19.4316</v>
      </c>
      <c r="G1236">
        <v>41.095500000000001</v>
      </c>
      <c r="H1236">
        <v>35.910600000000002</v>
      </c>
      <c r="I1236">
        <v>23.633700000000001</v>
      </c>
      <c r="J1236">
        <v>58.549100000000003</v>
      </c>
      <c r="K1236">
        <v>75.067899999999995</v>
      </c>
    </row>
    <row r="1237" spans="1:11" x14ac:dyDescent="0.5">
      <c r="A1237" s="1">
        <v>39778</v>
      </c>
      <c r="B1237">
        <v>13.571400000000001</v>
      </c>
      <c r="C1237">
        <v>18.488099999999999</v>
      </c>
      <c r="D1237">
        <v>15.239599999999999</v>
      </c>
      <c r="E1237">
        <v>35.979100000000003</v>
      </c>
      <c r="F1237">
        <v>19.5901</v>
      </c>
      <c r="G1237">
        <v>43.366900000000001</v>
      </c>
      <c r="H1237">
        <v>38.796500000000002</v>
      </c>
      <c r="I1237">
        <v>24.224900000000002</v>
      </c>
      <c r="J1237">
        <v>60.701300000000003</v>
      </c>
      <c r="K1237">
        <v>87.044200000000004</v>
      </c>
    </row>
    <row r="1238" spans="1:11" x14ac:dyDescent="0.5">
      <c r="A1238" s="1">
        <v>39780</v>
      </c>
      <c r="B1238">
        <v>13.2386</v>
      </c>
      <c r="C1238">
        <v>18.5092</v>
      </c>
      <c r="D1238">
        <v>15.0541</v>
      </c>
      <c r="E1238">
        <v>37.201099999999997</v>
      </c>
      <c r="F1238">
        <v>20.0289</v>
      </c>
      <c r="G1238">
        <v>45.197299999999998</v>
      </c>
      <c r="H1238">
        <v>37.765799999999999</v>
      </c>
      <c r="I1238">
        <v>23.9057</v>
      </c>
      <c r="J1238">
        <v>59.834000000000003</v>
      </c>
      <c r="K1238">
        <v>102.3541</v>
      </c>
    </row>
    <row r="1239" spans="1:11" x14ac:dyDescent="0.5">
      <c r="A1239" s="1">
        <v>39783</v>
      </c>
      <c r="B1239">
        <v>12.7043</v>
      </c>
      <c r="C1239">
        <v>16.0062</v>
      </c>
      <c r="D1239">
        <v>13.7014</v>
      </c>
      <c r="E1239">
        <v>30.691500000000001</v>
      </c>
      <c r="F1239">
        <v>18.626999999999999</v>
      </c>
      <c r="G1239">
        <v>40.334699999999998</v>
      </c>
      <c r="H1239">
        <v>32.981400000000001</v>
      </c>
      <c r="I1239">
        <v>22.002199999999998</v>
      </c>
      <c r="J1239">
        <v>56.760899999999999</v>
      </c>
      <c r="K1239">
        <v>79.636200000000002</v>
      </c>
    </row>
    <row r="1240" spans="1:11" x14ac:dyDescent="0.5">
      <c r="A1240" s="1">
        <v>39784</v>
      </c>
      <c r="B1240">
        <v>13.21</v>
      </c>
      <c r="C1240">
        <v>16.312999999999999</v>
      </c>
      <c r="D1240">
        <v>14.486800000000001</v>
      </c>
      <c r="E1240">
        <v>33.523299999999999</v>
      </c>
      <c r="F1240">
        <v>19.5291</v>
      </c>
      <c r="G1240">
        <v>41.900399999999998</v>
      </c>
      <c r="H1240">
        <v>34.543599999999998</v>
      </c>
      <c r="I1240">
        <v>22.640599999999999</v>
      </c>
      <c r="J1240">
        <v>57.231999999999999</v>
      </c>
      <c r="K1240">
        <v>89.143100000000004</v>
      </c>
    </row>
    <row r="1241" spans="1:11" x14ac:dyDescent="0.5">
      <c r="A1241" s="1">
        <v>39785</v>
      </c>
      <c r="B1241">
        <v>13.7</v>
      </c>
      <c r="C1241">
        <v>15.974500000000001</v>
      </c>
      <c r="D1241">
        <v>14.901400000000001</v>
      </c>
      <c r="E1241">
        <v>35.5443</v>
      </c>
      <c r="F1241">
        <v>20.2605</v>
      </c>
      <c r="G1241">
        <v>43.719799999999999</v>
      </c>
      <c r="H1241">
        <v>36.6158</v>
      </c>
      <c r="I1241">
        <v>23.491900000000001</v>
      </c>
      <c r="J1241">
        <v>58.227800000000002</v>
      </c>
      <c r="K1241">
        <v>96.551100000000005</v>
      </c>
    </row>
    <row r="1242" spans="1:11" x14ac:dyDescent="0.5">
      <c r="A1242" s="1">
        <v>39786</v>
      </c>
      <c r="B1242">
        <v>13.0586</v>
      </c>
      <c r="C1242">
        <v>14.577999999999999</v>
      </c>
      <c r="D1242">
        <v>13.9305</v>
      </c>
      <c r="E1242">
        <v>36.519599999999997</v>
      </c>
      <c r="F1242">
        <v>19.8339</v>
      </c>
      <c r="G1242">
        <v>41.371099999999998</v>
      </c>
      <c r="H1242">
        <v>33.610599999999998</v>
      </c>
      <c r="I1242">
        <v>22.593299999999999</v>
      </c>
      <c r="J1242">
        <v>59.009500000000003</v>
      </c>
      <c r="K1242">
        <v>91.365499999999997</v>
      </c>
    </row>
    <row r="1243" spans="1:11" x14ac:dyDescent="0.5">
      <c r="A1243" s="1">
        <v>39787</v>
      </c>
      <c r="B1243">
        <v>13.428599999999999</v>
      </c>
      <c r="C1243">
        <v>15.1387</v>
      </c>
      <c r="D1243">
        <v>14.4978</v>
      </c>
      <c r="E1243">
        <v>39.186799999999998</v>
      </c>
      <c r="F1243">
        <v>20.1752</v>
      </c>
      <c r="G1243">
        <v>42.187100000000001</v>
      </c>
      <c r="H1243">
        <v>34.706400000000002</v>
      </c>
      <c r="I1243">
        <v>23.491900000000001</v>
      </c>
      <c r="J1243">
        <v>62.328800000000001</v>
      </c>
      <c r="K1243">
        <v>95.192999999999998</v>
      </c>
    </row>
    <row r="1244" spans="1:11" x14ac:dyDescent="0.5">
      <c r="A1244" s="1">
        <v>39790</v>
      </c>
      <c r="B1244">
        <v>14.245699999999999</v>
      </c>
      <c r="C1244">
        <v>16.1967</v>
      </c>
      <c r="D1244">
        <v>15.206799999999999</v>
      </c>
      <c r="E1244">
        <v>42.876399999999997</v>
      </c>
      <c r="F1244">
        <v>20.638400000000001</v>
      </c>
      <c r="G1244">
        <v>46.774099999999997</v>
      </c>
      <c r="H1244">
        <v>40.1526</v>
      </c>
      <c r="I1244">
        <v>24.839700000000001</v>
      </c>
      <c r="J1244">
        <v>61.632899999999999</v>
      </c>
      <c r="K1244">
        <v>104.5765</v>
      </c>
    </row>
    <row r="1245" spans="1:11" x14ac:dyDescent="0.5">
      <c r="A1245" s="1">
        <v>39791</v>
      </c>
      <c r="B1245">
        <v>14.2943</v>
      </c>
      <c r="C1245">
        <v>16.588100000000001</v>
      </c>
      <c r="D1245">
        <v>15.599500000000001</v>
      </c>
      <c r="E1245">
        <v>39.903599999999997</v>
      </c>
      <c r="F1245">
        <v>20.0777</v>
      </c>
      <c r="G1245">
        <v>46.73</v>
      </c>
      <c r="H1245">
        <v>41.194200000000002</v>
      </c>
      <c r="I1245">
        <v>24.354900000000001</v>
      </c>
      <c r="J1245">
        <v>59.759</v>
      </c>
      <c r="K1245">
        <v>105.44070000000001</v>
      </c>
    </row>
    <row r="1246" spans="1:11" x14ac:dyDescent="0.5">
      <c r="A1246" s="1">
        <v>39792</v>
      </c>
      <c r="B1246">
        <v>14.03</v>
      </c>
      <c r="C1246">
        <v>17.677700000000002</v>
      </c>
      <c r="D1246">
        <v>15.566800000000001</v>
      </c>
      <c r="E1246">
        <v>39.386600000000001</v>
      </c>
      <c r="F1246">
        <v>20.1996</v>
      </c>
      <c r="G1246">
        <v>48.1524</v>
      </c>
      <c r="H1246">
        <v>42.040399999999998</v>
      </c>
      <c r="I1246">
        <v>24.366700000000002</v>
      </c>
      <c r="J1246">
        <v>59.159399999999998</v>
      </c>
      <c r="K1246">
        <v>102.47750000000001</v>
      </c>
    </row>
    <row r="1247" spans="1:11" x14ac:dyDescent="0.5">
      <c r="A1247" s="1">
        <v>39793</v>
      </c>
      <c r="B1247">
        <v>13.571400000000001</v>
      </c>
      <c r="C1247">
        <v>17.920999999999999</v>
      </c>
      <c r="D1247">
        <v>15.283200000000001</v>
      </c>
      <c r="E1247">
        <v>35.18</v>
      </c>
      <c r="F1247">
        <v>20.1874</v>
      </c>
      <c r="G1247">
        <v>46.531500000000001</v>
      </c>
      <c r="H1247">
        <v>39.2196</v>
      </c>
      <c r="I1247">
        <v>22.9953</v>
      </c>
      <c r="J1247">
        <v>58.921199999999999</v>
      </c>
      <c r="K1247">
        <v>93.464500000000001</v>
      </c>
    </row>
    <row r="1248" spans="1:11" x14ac:dyDescent="0.5">
      <c r="A1248" s="1">
        <v>39794</v>
      </c>
      <c r="B1248">
        <v>14.038600000000001</v>
      </c>
      <c r="C1248">
        <v>18.174900000000001</v>
      </c>
      <c r="D1248">
        <v>16.090399999999999</v>
      </c>
      <c r="E1248">
        <v>36.3551</v>
      </c>
      <c r="F1248">
        <v>20.626200000000001</v>
      </c>
      <c r="G1248">
        <v>46.3992</v>
      </c>
      <c r="H1248">
        <v>39.989899999999999</v>
      </c>
      <c r="I1248">
        <v>22.8889</v>
      </c>
      <c r="J1248">
        <v>58.749099999999999</v>
      </c>
      <c r="K1248">
        <v>95.069500000000005</v>
      </c>
    </row>
    <row r="1249" spans="1:11" x14ac:dyDescent="0.5">
      <c r="A1249" s="1">
        <v>39797</v>
      </c>
      <c r="B1249">
        <v>13.5357</v>
      </c>
      <c r="C1249">
        <v>18.259599999999999</v>
      </c>
      <c r="D1249">
        <v>15.915900000000001</v>
      </c>
      <c r="E1249">
        <v>33.640799999999999</v>
      </c>
      <c r="F1249">
        <v>20.2727</v>
      </c>
      <c r="G1249">
        <v>46.542499999999997</v>
      </c>
      <c r="H1249">
        <v>39.447499999999998</v>
      </c>
      <c r="I1249">
        <v>22.5106</v>
      </c>
      <c r="J1249">
        <v>58.835099999999997</v>
      </c>
      <c r="K1249">
        <v>91.365499999999997</v>
      </c>
    </row>
    <row r="1250" spans="1:11" x14ac:dyDescent="0.5">
      <c r="A1250" s="1">
        <v>39798</v>
      </c>
      <c r="B1250">
        <v>13.632899999999999</v>
      </c>
      <c r="C1250">
        <v>19.497299999999999</v>
      </c>
      <c r="D1250">
        <v>17.061299999999999</v>
      </c>
      <c r="E1250">
        <v>38.011800000000001</v>
      </c>
      <c r="F1250">
        <v>21.162600000000001</v>
      </c>
      <c r="G1250">
        <v>48.295699999999997</v>
      </c>
      <c r="H1250">
        <v>41.476199999999999</v>
      </c>
      <c r="I1250">
        <v>23.775600000000001</v>
      </c>
      <c r="J1250">
        <v>59.405099999999997</v>
      </c>
      <c r="K1250">
        <v>101.6133</v>
      </c>
    </row>
    <row r="1251" spans="1:11" x14ac:dyDescent="0.5">
      <c r="A1251" s="1">
        <v>39799</v>
      </c>
      <c r="B1251">
        <v>12.7371</v>
      </c>
      <c r="C1251">
        <v>19.476199999999999</v>
      </c>
      <c r="D1251">
        <v>16.646799999999999</v>
      </c>
      <c r="E1251">
        <v>37.436100000000003</v>
      </c>
      <c r="F1251">
        <v>21.028500000000001</v>
      </c>
      <c r="G1251">
        <v>49.232999999999997</v>
      </c>
      <c r="H1251">
        <v>43.808799999999998</v>
      </c>
      <c r="I1251">
        <v>23.243600000000001</v>
      </c>
      <c r="J1251">
        <v>59.351300000000002</v>
      </c>
      <c r="K1251">
        <v>96.674599999999998</v>
      </c>
    </row>
    <row r="1252" spans="1:11" x14ac:dyDescent="0.5">
      <c r="A1252" s="1">
        <v>39800</v>
      </c>
      <c r="B1252">
        <v>12.775700000000001</v>
      </c>
      <c r="C1252">
        <v>17.868200000000002</v>
      </c>
      <c r="D1252">
        <v>15.555899999999999</v>
      </c>
      <c r="E1252">
        <v>35.497300000000003</v>
      </c>
      <c r="F1252">
        <v>20.87</v>
      </c>
      <c r="G1252">
        <v>46.487400000000001</v>
      </c>
      <c r="H1252">
        <v>41.953600000000002</v>
      </c>
      <c r="I1252">
        <v>22.818000000000001</v>
      </c>
      <c r="J1252">
        <v>59.587899999999998</v>
      </c>
      <c r="K1252">
        <v>91.735900000000001</v>
      </c>
    </row>
    <row r="1253" spans="1:11" x14ac:dyDescent="0.5">
      <c r="A1253" s="1">
        <v>39801</v>
      </c>
      <c r="B1253">
        <v>12.857099999999999</v>
      </c>
      <c r="C1253">
        <v>18.524100000000001</v>
      </c>
      <c r="D1253">
        <v>15.7523</v>
      </c>
      <c r="E1253">
        <v>35.6265</v>
      </c>
      <c r="F1253">
        <v>21.089500000000001</v>
      </c>
      <c r="G1253">
        <v>47.071800000000003</v>
      </c>
      <c r="H1253">
        <v>42.7239</v>
      </c>
      <c r="I1253">
        <v>22.6052</v>
      </c>
      <c r="J1253">
        <v>59.942799999999998</v>
      </c>
      <c r="K1253">
        <v>86.6738</v>
      </c>
    </row>
    <row r="1254" spans="1:11" x14ac:dyDescent="0.5">
      <c r="A1254" s="1">
        <v>39804</v>
      </c>
      <c r="B1254">
        <v>12.2486</v>
      </c>
      <c r="C1254">
        <v>17.995100000000001</v>
      </c>
      <c r="D1254">
        <v>15.6432</v>
      </c>
      <c r="E1254">
        <v>35.039000000000001</v>
      </c>
      <c r="F1254">
        <v>20.943200000000001</v>
      </c>
      <c r="G1254">
        <v>46.068399999999997</v>
      </c>
      <c r="H1254">
        <v>39.968200000000003</v>
      </c>
      <c r="I1254">
        <v>22.676100000000002</v>
      </c>
      <c r="J1254">
        <v>60.211599999999997</v>
      </c>
      <c r="K1254">
        <v>83.340199999999996</v>
      </c>
    </row>
    <row r="1255" spans="1:11" x14ac:dyDescent="0.5">
      <c r="A1255" s="1">
        <v>39805</v>
      </c>
      <c r="B1255">
        <v>12.34</v>
      </c>
      <c r="C1255">
        <v>17.561399999999999</v>
      </c>
      <c r="D1255">
        <v>15.348599999999999</v>
      </c>
      <c r="E1255">
        <v>34.204799999999999</v>
      </c>
      <c r="F1255">
        <v>20.760300000000001</v>
      </c>
      <c r="G1255">
        <v>45.351700000000001</v>
      </c>
      <c r="H1255">
        <v>40.445599999999999</v>
      </c>
      <c r="I1255">
        <v>22.7943</v>
      </c>
      <c r="J1255">
        <v>59.4589</v>
      </c>
      <c r="K1255">
        <v>80.500399999999999</v>
      </c>
    </row>
    <row r="1256" spans="1:11" x14ac:dyDescent="0.5">
      <c r="A1256" s="1">
        <v>39806</v>
      </c>
      <c r="B1256">
        <v>12.1486</v>
      </c>
      <c r="C1256">
        <v>17.688300000000002</v>
      </c>
      <c r="D1256">
        <v>15.523199999999999</v>
      </c>
      <c r="E1256">
        <v>35.074300000000001</v>
      </c>
      <c r="F1256">
        <v>20.736000000000001</v>
      </c>
      <c r="G1256">
        <v>46.2117</v>
      </c>
      <c r="H1256">
        <v>41.280999999999999</v>
      </c>
      <c r="I1256">
        <v>22.664300000000001</v>
      </c>
      <c r="J1256">
        <v>59.620199999999997</v>
      </c>
      <c r="K1256">
        <v>83.710599999999999</v>
      </c>
    </row>
    <row r="1257" spans="1:11" x14ac:dyDescent="0.5">
      <c r="A1257" s="1">
        <v>39808</v>
      </c>
      <c r="B1257">
        <v>12.258599999999999</v>
      </c>
      <c r="C1257">
        <v>18.238399999999999</v>
      </c>
      <c r="D1257">
        <v>15.4686</v>
      </c>
      <c r="E1257">
        <v>35.015500000000003</v>
      </c>
      <c r="F1257">
        <v>20.845700000000001</v>
      </c>
      <c r="G1257">
        <v>47.104900000000001</v>
      </c>
      <c r="H1257">
        <v>41.736600000000003</v>
      </c>
      <c r="I1257">
        <v>22.617000000000001</v>
      </c>
      <c r="J1257">
        <v>59.523400000000002</v>
      </c>
      <c r="K1257">
        <v>83.093199999999996</v>
      </c>
    </row>
    <row r="1258" spans="1:11" x14ac:dyDescent="0.5">
      <c r="A1258" s="1">
        <v>39811</v>
      </c>
      <c r="B1258">
        <v>12.3729</v>
      </c>
      <c r="C1258">
        <v>18.4923</v>
      </c>
      <c r="D1258">
        <v>15.414099999999999</v>
      </c>
      <c r="E1258">
        <v>34.991999999999997</v>
      </c>
      <c r="F1258">
        <v>21.077300000000001</v>
      </c>
      <c r="G1258">
        <v>46.685899999999997</v>
      </c>
      <c r="H1258">
        <v>41.389400000000002</v>
      </c>
      <c r="I1258">
        <v>22.416</v>
      </c>
      <c r="J1258">
        <v>59.265300000000003</v>
      </c>
      <c r="K1258">
        <v>81.117800000000003</v>
      </c>
    </row>
    <row r="1259" spans="1:11" x14ac:dyDescent="0.5">
      <c r="A1259" s="1">
        <v>39812</v>
      </c>
      <c r="B1259">
        <v>12.3271</v>
      </c>
      <c r="C1259">
        <v>18.756799999999998</v>
      </c>
      <c r="D1259">
        <v>16.024999999999999</v>
      </c>
      <c r="E1259">
        <v>36.4373</v>
      </c>
      <c r="F1259">
        <v>21.638000000000002</v>
      </c>
      <c r="G1259">
        <v>48.141399999999997</v>
      </c>
      <c r="H1259">
        <v>41.149000000000001</v>
      </c>
      <c r="I1259">
        <v>22.865300000000001</v>
      </c>
      <c r="J1259">
        <v>59.200800000000001</v>
      </c>
      <c r="K1259">
        <v>83.957499999999996</v>
      </c>
    </row>
    <row r="1260" spans="1:11" x14ac:dyDescent="0.5">
      <c r="A1260" s="1">
        <v>39813</v>
      </c>
      <c r="B1260">
        <v>12.1929</v>
      </c>
      <c r="C1260">
        <v>19.232900000000001</v>
      </c>
      <c r="D1260">
        <v>15.9923</v>
      </c>
      <c r="E1260">
        <v>37.048299999999998</v>
      </c>
      <c r="F1260">
        <v>21.589300000000001</v>
      </c>
      <c r="G1260">
        <v>49.255000000000003</v>
      </c>
      <c r="H1260">
        <v>41.881300000000003</v>
      </c>
      <c r="I1260">
        <v>22.983499999999999</v>
      </c>
      <c r="J1260">
        <v>60.286900000000003</v>
      </c>
      <c r="K1260">
        <v>82.846299999999999</v>
      </c>
    </row>
    <row r="1261" spans="1:11" x14ac:dyDescent="0.5">
      <c r="A1261" s="1">
        <v>39815</v>
      </c>
      <c r="B1261">
        <v>12.9643</v>
      </c>
      <c r="C1261">
        <v>20.5764</v>
      </c>
      <c r="D1261">
        <v>16.581299999999999</v>
      </c>
      <c r="E1261">
        <v>37.283299999999997</v>
      </c>
      <c r="F1261">
        <v>22.271899999999999</v>
      </c>
      <c r="G1261">
        <v>51.725000000000001</v>
      </c>
      <c r="H1261">
        <v>45.367699999999999</v>
      </c>
      <c r="I1261">
        <v>24.035699999999999</v>
      </c>
      <c r="J1261">
        <v>61.491399999999999</v>
      </c>
      <c r="K1261">
        <v>88.1554</v>
      </c>
    </row>
    <row r="1262" spans="1:11" x14ac:dyDescent="0.5">
      <c r="A1262" s="1">
        <v>39818</v>
      </c>
      <c r="B1262">
        <v>13.5114</v>
      </c>
      <c r="C1262">
        <v>20.809200000000001</v>
      </c>
      <c r="D1262">
        <v>16.265000000000001</v>
      </c>
      <c r="E1262">
        <v>34.785899999999998</v>
      </c>
      <c r="F1262">
        <v>22.137899999999998</v>
      </c>
      <c r="G1262">
        <v>50.809800000000003</v>
      </c>
      <c r="H1262">
        <v>46.875999999999998</v>
      </c>
      <c r="I1262">
        <v>24.260300000000001</v>
      </c>
      <c r="J1262">
        <v>60.781599999999997</v>
      </c>
      <c r="K1262">
        <v>87.414599999999993</v>
      </c>
    </row>
    <row r="1263" spans="1:11" x14ac:dyDescent="0.5">
      <c r="A1263" s="1">
        <v>39819</v>
      </c>
      <c r="B1263">
        <v>13.288600000000001</v>
      </c>
      <c r="C1263">
        <v>22.120999999999999</v>
      </c>
      <c r="D1263">
        <v>16.7668</v>
      </c>
      <c r="E1263">
        <v>35.5351</v>
      </c>
      <c r="F1263">
        <v>21.699000000000002</v>
      </c>
      <c r="G1263">
        <v>50.500999999999998</v>
      </c>
      <c r="H1263">
        <v>48.7121</v>
      </c>
      <c r="I1263">
        <v>24.5441</v>
      </c>
      <c r="J1263">
        <v>60.243899999999996</v>
      </c>
      <c r="K1263">
        <v>92.106300000000005</v>
      </c>
    </row>
    <row r="1264" spans="1:11" x14ac:dyDescent="0.5">
      <c r="A1264" s="1">
        <v>39820</v>
      </c>
      <c r="B1264">
        <v>13.0014</v>
      </c>
      <c r="C1264">
        <v>21.888200000000001</v>
      </c>
      <c r="D1264">
        <v>15.7523</v>
      </c>
      <c r="E1264">
        <v>33.406300000000002</v>
      </c>
      <c r="F1264">
        <v>21.321100000000001</v>
      </c>
      <c r="G1264">
        <v>48.1524</v>
      </c>
      <c r="H1264">
        <v>46.613700000000001</v>
      </c>
      <c r="I1264">
        <v>23.066199999999998</v>
      </c>
      <c r="J1264">
        <v>59.727699999999999</v>
      </c>
      <c r="K1264">
        <v>88.278800000000004</v>
      </c>
    </row>
    <row r="1265" spans="1:11" x14ac:dyDescent="0.5">
      <c r="A1265" s="1">
        <v>39821</v>
      </c>
      <c r="B1265">
        <v>13.242900000000001</v>
      </c>
      <c r="C1265">
        <v>22.385400000000001</v>
      </c>
      <c r="D1265">
        <v>15.872299999999999</v>
      </c>
      <c r="E1265">
        <v>32.371699999999997</v>
      </c>
      <c r="F1265">
        <v>21.516100000000002</v>
      </c>
      <c r="G1265">
        <v>48.5383</v>
      </c>
      <c r="H1265">
        <v>49.378799999999998</v>
      </c>
      <c r="I1265">
        <v>23.787400000000002</v>
      </c>
      <c r="J1265">
        <v>55.253999999999998</v>
      </c>
      <c r="K1265">
        <v>88.402299999999997</v>
      </c>
    </row>
    <row r="1266" spans="1:11" x14ac:dyDescent="0.5">
      <c r="A1266" s="1">
        <v>39822</v>
      </c>
      <c r="B1266">
        <v>12.94</v>
      </c>
      <c r="C1266">
        <v>20.110900000000001</v>
      </c>
      <c r="D1266">
        <v>15.4359</v>
      </c>
      <c r="E1266">
        <v>30.885100000000001</v>
      </c>
      <c r="F1266">
        <v>21.260100000000001</v>
      </c>
      <c r="G1266">
        <v>47.6342</v>
      </c>
      <c r="H1266">
        <v>50.264099999999999</v>
      </c>
      <c r="I1266">
        <v>23.078099999999999</v>
      </c>
      <c r="J1266">
        <v>55.469099999999997</v>
      </c>
      <c r="K1266">
        <v>83.340199999999996</v>
      </c>
    </row>
    <row r="1267" spans="1:11" x14ac:dyDescent="0.5">
      <c r="A1267" s="1">
        <v>39825</v>
      </c>
      <c r="B1267">
        <v>12.665699999999999</v>
      </c>
      <c r="C1267">
        <v>18.968399999999999</v>
      </c>
      <c r="D1267">
        <v>15.043200000000001</v>
      </c>
      <c r="E1267">
        <v>29.624500000000001</v>
      </c>
      <c r="F1267">
        <v>21.162600000000001</v>
      </c>
      <c r="G1267">
        <v>45.4178</v>
      </c>
      <c r="H1267">
        <v>45.422400000000003</v>
      </c>
      <c r="I1267">
        <v>23.018999999999998</v>
      </c>
      <c r="J1267">
        <v>55.264800000000001</v>
      </c>
      <c r="K1267">
        <v>69.141499999999994</v>
      </c>
    </row>
    <row r="1268" spans="1:11" x14ac:dyDescent="0.5">
      <c r="A1268" s="1">
        <v>39826</v>
      </c>
      <c r="B1268">
        <v>12.53</v>
      </c>
      <c r="C1268">
        <v>19.3598</v>
      </c>
      <c r="D1268">
        <v>14.9123</v>
      </c>
      <c r="E1268">
        <v>31.337</v>
      </c>
      <c r="F1268">
        <v>21.443000000000001</v>
      </c>
      <c r="G1268">
        <v>45.6494</v>
      </c>
      <c r="H1268">
        <v>44.569899999999997</v>
      </c>
      <c r="I1268">
        <v>23.432700000000001</v>
      </c>
      <c r="J1268">
        <v>56.049799999999998</v>
      </c>
      <c r="K1268">
        <v>72.845500000000001</v>
      </c>
    </row>
    <row r="1269" spans="1:11" x14ac:dyDescent="0.5">
      <c r="A1269" s="1">
        <v>39827</v>
      </c>
      <c r="B1269">
        <v>12.19</v>
      </c>
      <c r="C1269">
        <v>18.196100000000001</v>
      </c>
      <c r="D1269">
        <v>14.268700000000001</v>
      </c>
      <c r="E1269">
        <v>30.813700000000001</v>
      </c>
      <c r="F1269">
        <v>21.016300000000001</v>
      </c>
      <c r="G1269">
        <v>43.389000000000003</v>
      </c>
      <c r="H1269">
        <v>43.170900000000003</v>
      </c>
      <c r="I1269">
        <v>22.569700000000001</v>
      </c>
      <c r="J1269">
        <v>55.447600000000001</v>
      </c>
      <c r="K1269">
        <v>55.930500000000002</v>
      </c>
    </row>
    <row r="1270" spans="1:11" x14ac:dyDescent="0.5">
      <c r="A1270" s="1">
        <v>39828</v>
      </c>
      <c r="B1270">
        <v>11.9114</v>
      </c>
      <c r="C1270">
        <v>18.428799999999999</v>
      </c>
      <c r="D1270">
        <v>14.4978</v>
      </c>
      <c r="E1270">
        <v>28.9466</v>
      </c>
      <c r="F1270">
        <v>21.199200000000001</v>
      </c>
      <c r="G1270">
        <v>43.8962</v>
      </c>
      <c r="H1270">
        <v>43.323900000000002</v>
      </c>
      <c r="I1270">
        <v>22.747</v>
      </c>
      <c r="J1270">
        <v>55.221800000000002</v>
      </c>
      <c r="K1270">
        <v>47.287799999999997</v>
      </c>
    </row>
    <row r="1271" spans="1:11" x14ac:dyDescent="0.5">
      <c r="A1271" s="1">
        <v>39829</v>
      </c>
      <c r="B1271">
        <v>11.7614</v>
      </c>
      <c r="C1271">
        <v>18.767399999999999</v>
      </c>
      <c r="D1271">
        <v>14.9887</v>
      </c>
      <c r="E1271">
        <v>27.1389</v>
      </c>
      <c r="F1271">
        <v>21.333300000000001</v>
      </c>
      <c r="G1271">
        <v>44.0745</v>
      </c>
      <c r="H1271">
        <v>43.586199999999998</v>
      </c>
      <c r="I1271">
        <v>23.302700000000002</v>
      </c>
      <c r="J1271">
        <v>55.447600000000001</v>
      </c>
      <c r="K1271">
        <v>43.2134</v>
      </c>
    </row>
    <row r="1272" spans="1:11" x14ac:dyDescent="0.5">
      <c r="A1272" s="1">
        <v>39833</v>
      </c>
      <c r="B1272">
        <v>11.1714</v>
      </c>
      <c r="C1272">
        <v>17.571899999999999</v>
      </c>
      <c r="D1272">
        <v>14.028700000000001</v>
      </c>
      <c r="E1272">
        <v>21.5137</v>
      </c>
      <c r="F1272">
        <v>20.967600000000001</v>
      </c>
      <c r="G1272">
        <v>42.703800000000001</v>
      </c>
      <c r="H1272">
        <v>40.755499999999998</v>
      </c>
      <c r="I1272">
        <v>21.848500000000001</v>
      </c>
      <c r="J1272">
        <v>54.372199999999999</v>
      </c>
      <c r="K1272">
        <v>34.570700000000002</v>
      </c>
    </row>
    <row r="1273" spans="1:11" x14ac:dyDescent="0.5">
      <c r="A1273" s="1">
        <v>39834</v>
      </c>
      <c r="B1273">
        <v>11.8329</v>
      </c>
      <c r="C1273">
        <v>18.746200000000002</v>
      </c>
      <c r="D1273">
        <v>14.465</v>
      </c>
      <c r="E1273">
        <v>26.913</v>
      </c>
      <c r="F1273">
        <v>21.308900000000001</v>
      </c>
      <c r="G1273">
        <v>44.0745</v>
      </c>
      <c r="H1273">
        <v>42.941400000000002</v>
      </c>
      <c r="I1273">
        <v>22.912500000000001</v>
      </c>
      <c r="J1273">
        <v>52.845100000000002</v>
      </c>
      <c r="K1273">
        <v>45.312399999999997</v>
      </c>
    </row>
    <row r="1274" spans="1:11" x14ac:dyDescent="0.5">
      <c r="A1274" s="1">
        <v>39835</v>
      </c>
      <c r="B1274">
        <v>12.6229</v>
      </c>
      <c r="C1274">
        <v>17.825800000000001</v>
      </c>
      <c r="D1274">
        <v>13.984999999999999</v>
      </c>
      <c r="E1274">
        <v>27.471900000000002</v>
      </c>
      <c r="F1274">
        <v>20.979800000000001</v>
      </c>
      <c r="G1274">
        <v>41.489100000000001</v>
      </c>
      <c r="H1274">
        <v>40.952300000000001</v>
      </c>
      <c r="I1274">
        <v>20.2288</v>
      </c>
      <c r="J1274">
        <v>52.5548</v>
      </c>
      <c r="K1274">
        <v>38.398200000000003</v>
      </c>
    </row>
    <row r="1275" spans="1:11" x14ac:dyDescent="0.5">
      <c r="A1275" s="1">
        <v>39836</v>
      </c>
      <c r="B1275">
        <v>12.6229</v>
      </c>
      <c r="C1275">
        <v>19.306899999999999</v>
      </c>
      <c r="D1275">
        <v>14.3123</v>
      </c>
      <c r="E1275">
        <v>28.8752</v>
      </c>
      <c r="F1275">
        <v>21.272300000000001</v>
      </c>
      <c r="G1275">
        <v>39.7395</v>
      </c>
      <c r="H1275">
        <v>40.023299999999999</v>
      </c>
      <c r="I1275">
        <v>20.3352</v>
      </c>
      <c r="J1275">
        <v>51.995600000000003</v>
      </c>
      <c r="K1275">
        <v>42.843000000000004</v>
      </c>
    </row>
    <row r="1276" spans="1:11" x14ac:dyDescent="0.5">
      <c r="A1276" s="1">
        <v>39839</v>
      </c>
      <c r="B1276">
        <v>12.8057</v>
      </c>
      <c r="C1276">
        <v>19.962800000000001</v>
      </c>
      <c r="D1276">
        <v>14.5959</v>
      </c>
      <c r="E1276">
        <v>29.136900000000001</v>
      </c>
      <c r="F1276">
        <v>19.078099999999999</v>
      </c>
      <c r="G1276">
        <v>36.407400000000003</v>
      </c>
      <c r="H1276">
        <v>38.602499999999999</v>
      </c>
      <c r="I1276">
        <v>20.843599999999999</v>
      </c>
      <c r="J1276">
        <v>52.264400000000002</v>
      </c>
      <c r="K1276">
        <v>41.1145</v>
      </c>
    </row>
    <row r="1277" spans="1:11" x14ac:dyDescent="0.5">
      <c r="A1277" s="1">
        <v>39840</v>
      </c>
      <c r="B1277">
        <v>12.961399999999999</v>
      </c>
      <c r="C1277">
        <v>19.645399999999999</v>
      </c>
      <c r="D1277">
        <v>15.065</v>
      </c>
      <c r="E1277">
        <v>29.802900000000001</v>
      </c>
      <c r="F1277">
        <v>19.285299999999999</v>
      </c>
      <c r="G1277">
        <v>36.017400000000002</v>
      </c>
      <c r="H1277">
        <v>39.236400000000003</v>
      </c>
      <c r="I1277">
        <v>20.879000000000001</v>
      </c>
      <c r="J1277">
        <v>52.468800000000002</v>
      </c>
      <c r="K1277">
        <v>43.830799999999996</v>
      </c>
    </row>
    <row r="1278" spans="1:11" x14ac:dyDescent="0.5">
      <c r="A1278" s="1">
        <v>39841</v>
      </c>
      <c r="B1278">
        <v>13.457100000000001</v>
      </c>
      <c r="C1278">
        <v>20.5976</v>
      </c>
      <c r="D1278">
        <v>15.283200000000001</v>
      </c>
      <c r="E1278">
        <v>32.8949</v>
      </c>
      <c r="F1278">
        <v>18.822099999999999</v>
      </c>
      <c r="G1278">
        <v>36.775199999999998</v>
      </c>
      <c r="H1278">
        <v>41.367600000000003</v>
      </c>
      <c r="I1278">
        <v>21.328299999999999</v>
      </c>
      <c r="J1278">
        <v>52.404200000000003</v>
      </c>
      <c r="K1278">
        <v>51.979599999999998</v>
      </c>
    </row>
    <row r="1279" spans="1:11" x14ac:dyDescent="0.5">
      <c r="A1279" s="1">
        <v>39842</v>
      </c>
      <c r="B1279">
        <v>13.2857</v>
      </c>
      <c r="C1279">
        <v>19.063600000000001</v>
      </c>
      <c r="D1279">
        <v>14.585000000000001</v>
      </c>
      <c r="E1279">
        <v>30.242899999999999</v>
      </c>
      <c r="F1279">
        <v>18.431999999999999</v>
      </c>
      <c r="G1279">
        <v>35.493600000000001</v>
      </c>
      <c r="H1279">
        <v>39.345700000000001</v>
      </c>
      <c r="I1279">
        <v>20.796299999999999</v>
      </c>
      <c r="J1279">
        <v>51.468600000000002</v>
      </c>
      <c r="K1279">
        <v>48.275599999999997</v>
      </c>
    </row>
    <row r="1280" spans="1:11" x14ac:dyDescent="0.5">
      <c r="A1280" s="1">
        <v>39843</v>
      </c>
      <c r="B1280">
        <v>12.8757</v>
      </c>
      <c r="C1280">
        <v>18.248999999999999</v>
      </c>
      <c r="D1280">
        <v>14.0723</v>
      </c>
      <c r="E1280">
        <v>30.338000000000001</v>
      </c>
      <c r="F1280">
        <v>17.773700000000002</v>
      </c>
      <c r="G1280">
        <v>34.379199999999997</v>
      </c>
      <c r="H1280">
        <v>37.968600000000002</v>
      </c>
      <c r="I1280">
        <v>20.216999999999999</v>
      </c>
      <c r="J1280">
        <v>50.672800000000002</v>
      </c>
      <c r="K1280">
        <v>43.943100000000001</v>
      </c>
    </row>
    <row r="1281" spans="1:11" x14ac:dyDescent="0.5">
      <c r="A1281" s="1">
        <v>39846</v>
      </c>
      <c r="B1281">
        <v>13.072900000000001</v>
      </c>
      <c r="C1281">
        <v>18.1326</v>
      </c>
      <c r="D1281">
        <v>14.8687</v>
      </c>
      <c r="E1281">
        <v>29.9694</v>
      </c>
      <c r="F1281">
        <v>18.151599999999998</v>
      </c>
      <c r="G1281">
        <v>33.755200000000002</v>
      </c>
      <c r="H1281">
        <v>38.362000000000002</v>
      </c>
      <c r="I1281">
        <v>21.08</v>
      </c>
      <c r="J1281">
        <v>50.081400000000002</v>
      </c>
      <c r="K1281">
        <v>45.180999999999997</v>
      </c>
    </row>
    <row r="1282" spans="1:11" x14ac:dyDescent="0.5">
      <c r="A1282" s="1">
        <v>39847</v>
      </c>
      <c r="B1282">
        <v>13.2829</v>
      </c>
      <c r="C1282">
        <v>18.397100000000002</v>
      </c>
      <c r="D1282">
        <v>14.9777</v>
      </c>
      <c r="E1282">
        <v>28.601700000000001</v>
      </c>
      <c r="F1282">
        <v>18.529499999999999</v>
      </c>
      <c r="G1282">
        <v>33.4208</v>
      </c>
      <c r="H1282">
        <v>39.3566</v>
      </c>
      <c r="I1282">
        <v>21.8721</v>
      </c>
      <c r="J1282">
        <v>51.414900000000003</v>
      </c>
      <c r="K1282">
        <v>42.829099999999997</v>
      </c>
    </row>
    <row r="1283" spans="1:11" x14ac:dyDescent="0.5">
      <c r="A1283" s="1">
        <v>39848</v>
      </c>
      <c r="B1283">
        <v>13.3643</v>
      </c>
      <c r="C1283">
        <v>19.5291</v>
      </c>
      <c r="D1283">
        <v>15.2941</v>
      </c>
      <c r="E1283">
        <v>28.5898</v>
      </c>
      <c r="F1283">
        <v>18.151599999999998</v>
      </c>
      <c r="G1283">
        <v>34.1006</v>
      </c>
      <c r="H1283">
        <v>40.985100000000003</v>
      </c>
      <c r="I1283">
        <v>22.0258</v>
      </c>
      <c r="J1283">
        <v>49.920099999999998</v>
      </c>
      <c r="K1283">
        <v>43.200400000000002</v>
      </c>
    </row>
    <row r="1284" spans="1:11" x14ac:dyDescent="0.5">
      <c r="A1284" s="1">
        <v>39849</v>
      </c>
      <c r="B1284">
        <v>13.78</v>
      </c>
      <c r="C1284">
        <v>20.2485</v>
      </c>
      <c r="D1284">
        <v>15.7018</v>
      </c>
      <c r="E1284">
        <v>29.1845</v>
      </c>
      <c r="F1284">
        <v>18.064399999999999</v>
      </c>
      <c r="G1284">
        <v>35.226199999999999</v>
      </c>
      <c r="H1284">
        <v>43.323900000000002</v>
      </c>
      <c r="I1284">
        <v>22.5106</v>
      </c>
      <c r="J1284">
        <v>52.221400000000003</v>
      </c>
      <c r="K1284">
        <v>43.695599999999999</v>
      </c>
    </row>
    <row r="1285" spans="1:11" x14ac:dyDescent="0.5">
      <c r="A1285" s="1">
        <v>39850</v>
      </c>
      <c r="B1285">
        <v>14.245699999999999</v>
      </c>
      <c r="C1285">
        <v>20.851500000000001</v>
      </c>
      <c r="D1285">
        <v>16.230699999999999</v>
      </c>
      <c r="E1285">
        <v>32.859299999999998</v>
      </c>
      <c r="F1285">
        <v>18.4879</v>
      </c>
      <c r="G1285">
        <v>37.087200000000003</v>
      </c>
      <c r="H1285">
        <v>45.695599999999999</v>
      </c>
      <c r="I1285">
        <v>23.243600000000001</v>
      </c>
      <c r="J1285">
        <v>53.372100000000003</v>
      </c>
      <c r="K1285">
        <v>48.399299999999997</v>
      </c>
    </row>
    <row r="1286" spans="1:11" x14ac:dyDescent="0.5">
      <c r="A1286" s="1">
        <v>39853</v>
      </c>
      <c r="B1286">
        <v>14.644299999999999</v>
      </c>
      <c r="C1286">
        <v>20.819700000000001</v>
      </c>
      <c r="D1286">
        <v>16.428999999999998</v>
      </c>
      <c r="E1286">
        <v>32.442999999999998</v>
      </c>
      <c r="F1286">
        <v>18.326000000000001</v>
      </c>
      <c r="G1286">
        <v>36.463200000000001</v>
      </c>
      <c r="H1286">
        <v>44.395000000000003</v>
      </c>
      <c r="I1286">
        <v>22.983499999999999</v>
      </c>
      <c r="J1286">
        <v>52.995699999999999</v>
      </c>
      <c r="K1286">
        <v>48.894500000000001</v>
      </c>
    </row>
    <row r="1287" spans="1:11" x14ac:dyDescent="0.5">
      <c r="A1287" s="1">
        <v>39854</v>
      </c>
      <c r="B1287">
        <v>13.9757</v>
      </c>
      <c r="C1287">
        <v>19.391500000000001</v>
      </c>
      <c r="D1287">
        <v>15.5145</v>
      </c>
      <c r="E1287">
        <v>29.279599999999999</v>
      </c>
      <c r="F1287">
        <v>17.528700000000001</v>
      </c>
      <c r="G1287">
        <v>34.4572</v>
      </c>
      <c r="H1287">
        <v>41.968699999999998</v>
      </c>
      <c r="I1287">
        <v>22.226800000000001</v>
      </c>
      <c r="J1287">
        <v>51.318100000000001</v>
      </c>
      <c r="K1287">
        <v>41.467500000000001</v>
      </c>
    </row>
    <row r="1288" spans="1:11" x14ac:dyDescent="0.5">
      <c r="A1288" s="1">
        <v>39855</v>
      </c>
      <c r="B1288">
        <v>13.8314</v>
      </c>
      <c r="C1288">
        <v>19.444400000000002</v>
      </c>
      <c r="D1288">
        <v>15.5145</v>
      </c>
      <c r="E1288">
        <v>31.027799999999999</v>
      </c>
      <c r="F1288">
        <v>17.914899999999999</v>
      </c>
      <c r="G1288">
        <v>34.691299999999998</v>
      </c>
      <c r="H1288">
        <v>41.837600000000002</v>
      </c>
      <c r="I1288">
        <v>22.711600000000001</v>
      </c>
      <c r="J1288">
        <v>51.866500000000002</v>
      </c>
      <c r="K1288">
        <v>45.676099999999998</v>
      </c>
    </row>
    <row r="1289" spans="1:11" x14ac:dyDescent="0.5">
      <c r="A1289" s="1">
        <v>39856</v>
      </c>
      <c r="B1289">
        <v>14.1814</v>
      </c>
      <c r="C1289">
        <v>19.2011</v>
      </c>
      <c r="D1289">
        <v>15.426299999999999</v>
      </c>
      <c r="E1289">
        <v>31.146699999999999</v>
      </c>
      <c r="F1289">
        <v>18.251200000000001</v>
      </c>
      <c r="G1289">
        <v>34.5687</v>
      </c>
      <c r="H1289">
        <v>40.766500000000001</v>
      </c>
      <c r="I1289">
        <v>22.770700000000001</v>
      </c>
      <c r="J1289">
        <v>51.759</v>
      </c>
      <c r="K1289">
        <v>44.6858</v>
      </c>
    </row>
    <row r="1290" spans="1:11" x14ac:dyDescent="0.5">
      <c r="A1290" s="1">
        <v>39857</v>
      </c>
      <c r="B1290">
        <v>14.165699999999999</v>
      </c>
      <c r="C1290">
        <v>19.3492</v>
      </c>
      <c r="D1290">
        <v>15.2941</v>
      </c>
      <c r="E1290">
        <v>29.3628</v>
      </c>
      <c r="F1290">
        <v>18.164000000000001</v>
      </c>
      <c r="G1290">
        <v>34.479500000000002</v>
      </c>
      <c r="H1290">
        <v>39.465899999999998</v>
      </c>
      <c r="I1290">
        <v>22.569700000000001</v>
      </c>
      <c r="J1290">
        <v>50.038400000000003</v>
      </c>
      <c r="K1290">
        <v>43.200400000000002</v>
      </c>
    </row>
    <row r="1291" spans="1:11" x14ac:dyDescent="0.5">
      <c r="A1291" s="1">
        <v>39861</v>
      </c>
      <c r="B1291">
        <v>13.504300000000001</v>
      </c>
      <c r="C1291">
        <v>17.307500000000001</v>
      </c>
      <c r="D1291">
        <v>14.5558</v>
      </c>
      <c r="E1291">
        <v>25.747499999999999</v>
      </c>
      <c r="F1291">
        <v>17.7529</v>
      </c>
      <c r="G1291">
        <v>32.295299999999997</v>
      </c>
      <c r="H1291">
        <v>36.602400000000003</v>
      </c>
      <c r="I1291">
        <v>21.5411</v>
      </c>
      <c r="J1291">
        <v>51.877299999999998</v>
      </c>
      <c r="K1291">
        <v>37.877699999999997</v>
      </c>
    </row>
    <row r="1292" spans="1:11" x14ac:dyDescent="0.5">
      <c r="A1292" s="1">
        <v>39862</v>
      </c>
      <c r="B1292">
        <v>13.481400000000001</v>
      </c>
      <c r="C1292">
        <v>17.995100000000001</v>
      </c>
      <c r="D1292">
        <v>14.7211</v>
      </c>
      <c r="E1292">
        <v>25.581</v>
      </c>
      <c r="F1292">
        <v>17.640799999999999</v>
      </c>
      <c r="G1292">
        <v>31.6935</v>
      </c>
      <c r="H1292">
        <v>35.225299999999997</v>
      </c>
      <c r="I1292">
        <v>21.576799999999999</v>
      </c>
      <c r="J1292">
        <v>53.77</v>
      </c>
      <c r="K1292">
        <v>36.021000000000001</v>
      </c>
    </row>
    <row r="1293" spans="1:11" x14ac:dyDescent="0.5">
      <c r="A1293" s="1">
        <v>39863</v>
      </c>
      <c r="B1293">
        <v>12.948600000000001</v>
      </c>
      <c r="C1293">
        <v>17.984500000000001</v>
      </c>
      <c r="D1293">
        <v>13.9718</v>
      </c>
      <c r="E1293">
        <v>24.498799999999999</v>
      </c>
      <c r="F1293">
        <v>17.4788</v>
      </c>
      <c r="G1293">
        <v>30.1111</v>
      </c>
      <c r="H1293">
        <v>33.203400000000002</v>
      </c>
      <c r="I1293">
        <v>21.326799999999999</v>
      </c>
      <c r="J1293">
        <v>54.253900000000002</v>
      </c>
      <c r="K1293">
        <v>31.069700000000001</v>
      </c>
    </row>
    <row r="1294" spans="1:11" x14ac:dyDescent="0.5">
      <c r="A1294" s="1">
        <v>39864</v>
      </c>
      <c r="B1294">
        <v>13.028600000000001</v>
      </c>
      <c r="C1294">
        <v>18.058599999999998</v>
      </c>
      <c r="D1294">
        <v>14.082000000000001</v>
      </c>
      <c r="E1294">
        <v>23.6663</v>
      </c>
      <c r="F1294">
        <v>17.080200000000001</v>
      </c>
      <c r="G1294">
        <v>29.709900000000001</v>
      </c>
      <c r="H1294">
        <v>31.5749</v>
      </c>
      <c r="I1294">
        <v>21.433900000000001</v>
      </c>
      <c r="J1294">
        <v>53.791499999999999</v>
      </c>
      <c r="K1294">
        <v>24.137799999999999</v>
      </c>
    </row>
    <row r="1295" spans="1:11" x14ac:dyDescent="0.5">
      <c r="A1295" s="1">
        <v>39867</v>
      </c>
      <c r="B1295">
        <v>12.4214</v>
      </c>
      <c r="C1295">
        <v>16.8949</v>
      </c>
      <c r="D1295">
        <v>13.310700000000001</v>
      </c>
      <c r="E1295">
        <v>23.202500000000001</v>
      </c>
      <c r="F1295">
        <v>16.532</v>
      </c>
      <c r="G1295">
        <v>27.9937</v>
      </c>
      <c r="H1295">
        <v>29.4983</v>
      </c>
      <c r="I1295">
        <v>20.493200000000002</v>
      </c>
      <c r="J1295">
        <v>52.5655</v>
      </c>
      <c r="K1295">
        <v>26.489699999999999</v>
      </c>
    </row>
    <row r="1296" spans="1:11" x14ac:dyDescent="0.5">
      <c r="A1296" s="1">
        <v>39868</v>
      </c>
      <c r="B1296">
        <v>12.892900000000001</v>
      </c>
      <c r="C1296">
        <v>18.016300000000001</v>
      </c>
      <c r="D1296">
        <v>14.026899999999999</v>
      </c>
      <c r="E1296">
        <v>24.9983</v>
      </c>
      <c r="F1296">
        <v>16.930700000000002</v>
      </c>
      <c r="G1296">
        <v>29.018999999999998</v>
      </c>
      <c r="H1296">
        <v>31.094000000000001</v>
      </c>
      <c r="I1296">
        <v>20.445599999999999</v>
      </c>
      <c r="J1296">
        <v>53.780700000000003</v>
      </c>
      <c r="K1296">
        <v>32.183700000000002</v>
      </c>
    </row>
    <row r="1297" spans="1:11" x14ac:dyDescent="0.5">
      <c r="A1297" s="1">
        <v>39869</v>
      </c>
      <c r="B1297">
        <v>13.0229</v>
      </c>
      <c r="C1297">
        <v>17.529599999999999</v>
      </c>
      <c r="D1297">
        <v>14.3575</v>
      </c>
      <c r="E1297">
        <v>25.842600000000001</v>
      </c>
      <c r="F1297">
        <v>16.295300000000001</v>
      </c>
      <c r="G1297">
        <v>27.8934</v>
      </c>
      <c r="H1297">
        <v>29.520199999999999</v>
      </c>
      <c r="I1297">
        <v>20.195499999999999</v>
      </c>
      <c r="J1297">
        <v>52.920400000000001</v>
      </c>
      <c r="K1297">
        <v>31.1934</v>
      </c>
    </row>
    <row r="1298" spans="1:11" x14ac:dyDescent="0.5">
      <c r="A1298" s="1">
        <v>39870</v>
      </c>
      <c r="B1298">
        <v>12.741400000000001</v>
      </c>
      <c r="C1298">
        <v>17.667100000000001</v>
      </c>
      <c r="D1298">
        <v>14.004899999999999</v>
      </c>
      <c r="E1298">
        <v>27.412500000000001</v>
      </c>
      <c r="F1298">
        <v>15.821899999999999</v>
      </c>
      <c r="G1298">
        <v>27.001899999999999</v>
      </c>
      <c r="H1298">
        <v>29.706</v>
      </c>
      <c r="I1298">
        <v>19.552499999999998</v>
      </c>
      <c r="J1298">
        <v>51.887999999999998</v>
      </c>
      <c r="K1298">
        <v>30.450700000000001</v>
      </c>
    </row>
    <row r="1299" spans="1:11" x14ac:dyDescent="0.5">
      <c r="A1299" s="1">
        <v>39871</v>
      </c>
      <c r="B1299">
        <v>12.758599999999999</v>
      </c>
      <c r="C1299">
        <v>17.349799999999998</v>
      </c>
      <c r="D1299">
        <v>14.038</v>
      </c>
      <c r="E1299">
        <v>27.174600000000002</v>
      </c>
      <c r="F1299">
        <v>15.336</v>
      </c>
      <c r="G1299">
        <v>27.4254</v>
      </c>
      <c r="H1299">
        <v>30.044799999999999</v>
      </c>
      <c r="I1299">
        <v>19.231000000000002</v>
      </c>
      <c r="J1299">
        <v>52.9527</v>
      </c>
      <c r="K1299">
        <v>18.567499999999999</v>
      </c>
    </row>
    <row r="1300" spans="1:11" x14ac:dyDescent="0.5">
      <c r="A1300" s="1">
        <v>39874</v>
      </c>
      <c r="B1300">
        <v>12.562899999999999</v>
      </c>
      <c r="C1300">
        <v>15.722200000000001</v>
      </c>
      <c r="D1300">
        <v>13.5641</v>
      </c>
      <c r="E1300">
        <v>25.1648</v>
      </c>
      <c r="F1300">
        <v>14.526199999999999</v>
      </c>
      <c r="G1300">
        <v>24.706199999999999</v>
      </c>
      <c r="H1300">
        <v>27.137599999999999</v>
      </c>
      <c r="I1300">
        <v>18.802299999999999</v>
      </c>
      <c r="J1300">
        <v>51.662199999999999</v>
      </c>
      <c r="K1300">
        <v>14.853999999999999</v>
      </c>
    </row>
    <row r="1301" spans="1:11" x14ac:dyDescent="0.5">
      <c r="A1301" s="1">
        <v>39875</v>
      </c>
      <c r="B1301">
        <v>12.6243</v>
      </c>
      <c r="C1301">
        <v>15.8712</v>
      </c>
      <c r="D1301">
        <v>13.5311</v>
      </c>
      <c r="E1301">
        <v>24.9864</v>
      </c>
      <c r="F1301">
        <v>14.7879</v>
      </c>
      <c r="G1301">
        <v>25.040600000000001</v>
      </c>
      <c r="H1301">
        <v>27.6403</v>
      </c>
      <c r="I1301">
        <v>18.909500000000001</v>
      </c>
      <c r="J1301">
        <v>50.952399999999997</v>
      </c>
      <c r="K1301">
        <v>15.101599999999999</v>
      </c>
    </row>
    <row r="1302" spans="1:11" x14ac:dyDescent="0.5">
      <c r="A1302" s="1">
        <v>39876</v>
      </c>
      <c r="B1302">
        <v>13.0243</v>
      </c>
      <c r="C1302">
        <v>17.381699999999999</v>
      </c>
      <c r="D1302">
        <v>14.06</v>
      </c>
      <c r="E1302">
        <v>22.9527</v>
      </c>
      <c r="F1302">
        <v>15.572699999999999</v>
      </c>
      <c r="G1302">
        <v>28.350300000000001</v>
      </c>
      <c r="H1302">
        <v>29.421800000000001</v>
      </c>
      <c r="I1302">
        <v>19.1953</v>
      </c>
      <c r="J1302">
        <v>52.146099999999997</v>
      </c>
      <c r="K1302">
        <v>13.987500000000001</v>
      </c>
    </row>
    <row r="1303" spans="1:11" x14ac:dyDescent="0.5">
      <c r="A1303" s="1">
        <v>39877</v>
      </c>
      <c r="B1303">
        <v>12.6914</v>
      </c>
      <c r="C1303">
        <v>16.360499999999998</v>
      </c>
      <c r="D1303">
        <v>13.5641</v>
      </c>
      <c r="E1303">
        <v>19.741700000000002</v>
      </c>
      <c r="F1303">
        <v>15.7845</v>
      </c>
      <c r="G1303">
        <v>26.177199999999999</v>
      </c>
      <c r="H1303">
        <v>27.673100000000002</v>
      </c>
      <c r="I1303">
        <v>18.1831</v>
      </c>
      <c r="J1303">
        <v>53.501100000000001</v>
      </c>
      <c r="K1303">
        <v>12.6259</v>
      </c>
    </row>
    <row r="1304" spans="1:11" x14ac:dyDescent="0.5">
      <c r="A1304" s="1">
        <v>39878</v>
      </c>
      <c r="B1304">
        <v>12.185700000000001</v>
      </c>
      <c r="C1304">
        <v>16.0839</v>
      </c>
      <c r="D1304">
        <v>13.674300000000001</v>
      </c>
      <c r="E1304">
        <v>18.944900000000001</v>
      </c>
      <c r="F1304">
        <v>15.859299999999999</v>
      </c>
      <c r="G1304">
        <v>25.887499999999999</v>
      </c>
      <c r="H1304">
        <v>27.880800000000001</v>
      </c>
      <c r="I1304">
        <v>18.195</v>
      </c>
      <c r="J1304">
        <v>52.597799999999999</v>
      </c>
      <c r="K1304">
        <v>12.749700000000001</v>
      </c>
    </row>
    <row r="1305" spans="1:11" x14ac:dyDescent="0.5">
      <c r="A1305" s="1">
        <v>39881</v>
      </c>
      <c r="B1305">
        <v>11.8729</v>
      </c>
      <c r="C1305">
        <v>16.722200000000001</v>
      </c>
      <c r="D1305">
        <v>13.8286</v>
      </c>
      <c r="E1305">
        <v>18.909199999999998</v>
      </c>
      <c r="F1305">
        <v>15.7347</v>
      </c>
      <c r="G1305">
        <v>26.656400000000001</v>
      </c>
      <c r="H1305">
        <v>28.175899999999999</v>
      </c>
      <c r="I1305">
        <v>18.040199999999999</v>
      </c>
      <c r="J1305">
        <v>51.092199999999998</v>
      </c>
      <c r="K1305">
        <v>12.997299999999999</v>
      </c>
    </row>
    <row r="1306" spans="1:11" x14ac:dyDescent="0.5">
      <c r="A1306" s="1">
        <v>39882</v>
      </c>
      <c r="B1306">
        <v>12.661099999999999</v>
      </c>
      <c r="C1306">
        <v>17.392299999999999</v>
      </c>
      <c r="D1306">
        <v>15.338200000000001</v>
      </c>
      <c r="E1306">
        <v>23.1906</v>
      </c>
      <c r="F1306">
        <v>16.3078</v>
      </c>
      <c r="G1306">
        <v>29.5427</v>
      </c>
      <c r="H1306">
        <v>30.427299999999999</v>
      </c>
      <c r="I1306">
        <v>19.623999999999999</v>
      </c>
      <c r="J1306">
        <v>52.339700000000001</v>
      </c>
      <c r="K1306">
        <v>17.948599999999999</v>
      </c>
    </row>
    <row r="1307" spans="1:11" x14ac:dyDescent="0.5">
      <c r="A1307" s="1">
        <v>39883</v>
      </c>
      <c r="B1307">
        <v>13.24</v>
      </c>
      <c r="C1307">
        <v>16.775400000000001</v>
      </c>
      <c r="D1307">
        <v>15.382199999999999</v>
      </c>
      <c r="E1307">
        <v>24.260899999999999</v>
      </c>
      <c r="F1307">
        <v>15.933999999999999</v>
      </c>
      <c r="G1307">
        <v>29.319900000000001</v>
      </c>
      <c r="H1307">
        <v>31.345400000000001</v>
      </c>
      <c r="I1307">
        <v>20.374099999999999</v>
      </c>
      <c r="J1307">
        <v>51.331499999999998</v>
      </c>
      <c r="K1307">
        <v>19.0627</v>
      </c>
    </row>
    <row r="1308" spans="1:11" x14ac:dyDescent="0.5">
      <c r="A1308" s="1">
        <v>39884</v>
      </c>
      <c r="B1308">
        <v>13.7643</v>
      </c>
      <c r="C1308">
        <v>17.296600000000002</v>
      </c>
      <c r="D1308">
        <v>15.9993</v>
      </c>
      <c r="E1308">
        <v>27.590800000000002</v>
      </c>
      <c r="F1308">
        <v>17.4664</v>
      </c>
      <c r="G1308">
        <v>30.1111</v>
      </c>
      <c r="H1308">
        <v>32.678800000000003</v>
      </c>
      <c r="I1308">
        <v>20.255099999999999</v>
      </c>
      <c r="J1308">
        <v>52.932299999999998</v>
      </c>
      <c r="K1308">
        <v>20.671800000000001</v>
      </c>
    </row>
    <row r="1309" spans="1:11" x14ac:dyDescent="0.5">
      <c r="A1309" s="1">
        <v>39885</v>
      </c>
      <c r="B1309">
        <v>13.7043</v>
      </c>
      <c r="C1309">
        <v>17.137</v>
      </c>
      <c r="D1309">
        <v>16.197600000000001</v>
      </c>
      <c r="E1309">
        <v>28.244900000000001</v>
      </c>
      <c r="F1309">
        <v>18.1142</v>
      </c>
      <c r="G1309">
        <v>29.843599999999999</v>
      </c>
      <c r="H1309">
        <v>32.405500000000004</v>
      </c>
      <c r="I1309">
        <v>19.8264</v>
      </c>
      <c r="J1309">
        <v>53.202599999999997</v>
      </c>
      <c r="K1309">
        <v>22.0335</v>
      </c>
    </row>
    <row r="1310" spans="1:11" x14ac:dyDescent="0.5">
      <c r="A1310" s="1">
        <v>39888</v>
      </c>
      <c r="B1310">
        <v>13.631399999999999</v>
      </c>
      <c r="C1310">
        <v>17.5093</v>
      </c>
      <c r="D1310">
        <v>15.7018</v>
      </c>
      <c r="E1310">
        <v>27.46</v>
      </c>
      <c r="F1310">
        <v>17.628299999999999</v>
      </c>
      <c r="G1310">
        <v>29.442399999999999</v>
      </c>
      <c r="H1310">
        <v>32.897300000000001</v>
      </c>
      <c r="I1310">
        <v>19.350100000000001</v>
      </c>
      <c r="J1310">
        <v>52.780799999999999</v>
      </c>
      <c r="K1310">
        <v>28.8416</v>
      </c>
    </row>
    <row r="1311" spans="1:11" x14ac:dyDescent="0.5">
      <c r="A1311" s="1">
        <v>39889</v>
      </c>
      <c r="B1311">
        <v>14.2371</v>
      </c>
      <c r="C1311">
        <v>18.413499999999999</v>
      </c>
      <c r="D1311">
        <v>16.417999999999999</v>
      </c>
      <c r="E1311">
        <v>29.898</v>
      </c>
      <c r="F1311">
        <v>17.7654</v>
      </c>
      <c r="G1311">
        <v>29.8993</v>
      </c>
      <c r="H1311">
        <v>33.596800000000002</v>
      </c>
      <c r="I1311">
        <v>20.124099999999999</v>
      </c>
      <c r="J1311">
        <v>54.078699999999998</v>
      </c>
      <c r="K1311">
        <v>31.069700000000001</v>
      </c>
    </row>
    <row r="1312" spans="1:11" x14ac:dyDescent="0.5">
      <c r="A1312" s="1">
        <v>39890</v>
      </c>
      <c r="B1312">
        <v>14.5029</v>
      </c>
      <c r="C1312">
        <v>18.5199</v>
      </c>
      <c r="D1312">
        <v>16.7927</v>
      </c>
      <c r="E1312">
        <v>32.240900000000003</v>
      </c>
      <c r="F1312">
        <v>17.7529</v>
      </c>
      <c r="G1312">
        <v>30.6126</v>
      </c>
      <c r="H1312">
        <v>33.946599999999997</v>
      </c>
      <c r="I1312">
        <v>20.195499999999999</v>
      </c>
      <c r="J1312">
        <v>54.554600000000001</v>
      </c>
      <c r="K1312">
        <v>38.125300000000003</v>
      </c>
    </row>
    <row r="1313" spans="1:11" x14ac:dyDescent="0.5">
      <c r="A1313" s="1">
        <v>39891</v>
      </c>
      <c r="B1313">
        <v>14.517099999999999</v>
      </c>
      <c r="C1313">
        <v>18.945399999999999</v>
      </c>
      <c r="D1313">
        <v>16.6935</v>
      </c>
      <c r="E1313">
        <v>29.6721</v>
      </c>
      <c r="F1313">
        <v>17.067699999999999</v>
      </c>
      <c r="G1313">
        <v>31.6601</v>
      </c>
      <c r="H1313">
        <v>34.7881</v>
      </c>
      <c r="I1313">
        <v>20.4099</v>
      </c>
      <c r="J1313">
        <v>54.0246</v>
      </c>
      <c r="K1313">
        <v>32.183700000000002</v>
      </c>
    </row>
    <row r="1314" spans="1:11" x14ac:dyDescent="0.5">
      <c r="A1314" s="1">
        <v>39892</v>
      </c>
      <c r="B1314">
        <v>14.5129</v>
      </c>
      <c r="C1314">
        <v>17.913599999999999</v>
      </c>
      <c r="D1314">
        <v>16.142499999999998</v>
      </c>
      <c r="E1314">
        <v>27.531400000000001</v>
      </c>
      <c r="F1314">
        <v>16.980499999999999</v>
      </c>
      <c r="G1314">
        <v>30.166799999999999</v>
      </c>
      <c r="H1314">
        <v>33.575000000000003</v>
      </c>
      <c r="I1314">
        <v>20.314599999999999</v>
      </c>
      <c r="J1314">
        <v>53.635300000000001</v>
      </c>
      <c r="K1314">
        <v>32.4313</v>
      </c>
    </row>
    <row r="1315" spans="1:11" x14ac:dyDescent="0.5">
      <c r="A1315" s="1">
        <v>39895</v>
      </c>
      <c r="B1315">
        <v>15.38</v>
      </c>
      <c r="C1315">
        <v>19.211300000000001</v>
      </c>
      <c r="D1315">
        <v>17.101199999999999</v>
      </c>
      <c r="E1315">
        <v>34.322099999999999</v>
      </c>
      <c r="F1315">
        <v>17.4664</v>
      </c>
      <c r="G1315">
        <v>33.0197</v>
      </c>
      <c r="H1315">
        <v>37.597000000000001</v>
      </c>
      <c r="I1315">
        <v>21.826899999999998</v>
      </c>
      <c r="J1315">
        <v>55.679499999999997</v>
      </c>
      <c r="K1315">
        <v>38.744199999999999</v>
      </c>
    </row>
    <row r="1316" spans="1:11" x14ac:dyDescent="0.5">
      <c r="A1316" s="1">
        <v>39896</v>
      </c>
      <c r="B1316">
        <v>15.214399999999999</v>
      </c>
      <c r="C1316">
        <v>19.456</v>
      </c>
      <c r="D1316">
        <v>16.528199999999998</v>
      </c>
      <c r="E1316">
        <v>31.3965</v>
      </c>
      <c r="F1316">
        <v>17.341799999999999</v>
      </c>
      <c r="G1316">
        <v>32.763300000000001</v>
      </c>
      <c r="H1316">
        <v>38.219900000000003</v>
      </c>
      <c r="I1316">
        <v>21.3506</v>
      </c>
      <c r="J1316">
        <v>55.2468</v>
      </c>
      <c r="K1316">
        <v>37.258800000000001</v>
      </c>
    </row>
    <row r="1317" spans="1:11" x14ac:dyDescent="0.5">
      <c r="A1317" s="1">
        <v>39897</v>
      </c>
      <c r="B1317">
        <v>15.212899999999999</v>
      </c>
      <c r="C1317">
        <v>18.5412</v>
      </c>
      <c r="D1317">
        <v>16.4621</v>
      </c>
      <c r="E1317">
        <v>33.965299999999999</v>
      </c>
      <c r="F1317">
        <v>17.7654</v>
      </c>
      <c r="G1317">
        <v>32.217300000000002</v>
      </c>
      <c r="H1317">
        <v>37.892099999999999</v>
      </c>
      <c r="I1317">
        <v>21.291</v>
      </c>
      <c r="J1317">
        <v>55.895800000000001</v>
      </c>
      <c r="K1317">
        <v>36.516100000000002</v>
      </c>
    </row>
    <row r="1318" spans="1:11" x14ac:dyDescent="0.5">
      <c r="A1318" s="1">
        <v>39898</v>
      </c>
      <c r="B1318">
        <v>15.6957</v>
      </c>
      <c r="C1318">
        <v>18.360299999999999</v>
      </c>
      <c r="D1318">
        <v>17.431699999999999</v>
      </c>
      <c r="E1318">
        <v>34.607500000000002</v>
      </c>
      <c r="F1318">
        <v>17.914899999999999</v>
      </c>
      <c r="G1318">
        <v>34.301200000000001</v>
      </c>
      <c r="H1318">
        <v>39.258200000000002</v>
      </c>
      <c r="I1318">
        <v>22.4223</v>
      </c>
      <c r="J1318">
        <v>57.063899999999997</v>
      </c>
      <c r="K1318">
        <v>34.783200000000001</v>
      </c>
    </row>
    <row r="1319" spans="1:11" x14ac:dyDescent="0.5">
      <c r="A1319" s="1">
        <v>39899</v>
      </c>
      <c r="B1319">
        <v>15.2643</v>
      </c>
      <c r="C1319">
        <v>17.732700000000001</v>
      </c>
      <c r="D1319">
        <v>16.991</v>
      </c>
      <c r="E1319">
        <v>32.585700000000003</v>
      </c>
      <c r="F1319">
        <v>17.491299999999999</v>
      </c>
      <c r="G1319">
        <v>33.822000000000003</v>
      </c>
      <c r="H1319">
        <v>38.635300000000001</v>
      </c>
      <c r="I1319">
        <v>21.588699999999999</v>
      </c>
      <c r="J1319">
        <v>56.858400000000003</v>
      </c>
      <c r="K1319">
        <v>32.4313</v>
      </c>
    </row>
    <row r="1320" spans="1:11" x14ac:dyDescent="0.5">
      <c r="A1320" s="1">
        <v>39902</v>
      </c>
      <c r="B1320">
        <v>14.927099999999999</v>
      </c>
      <c r="C1320">
        <v>16.828499999999998</v>
      </c>
      <c r="D1320">
        <v>16.2197</v>
      </c>
      <c r="E1320">
        <v>29.553100000000001</v>
      </c>
      <c r="F1320">
        <v>17.067699999999999</v>
      </c>
      <c r="G1320">
        <v>30.679400000000001</v>
      </c>
      <c r="H1320">
        <v>35.693800000000003</v>
      </c>
      <c r="I1320">
        <v>20.814699999999998</v>
      </c>
      <c r="J1320">
        <v>55.982300000000002</v>
      </c>
      <c r="K1320">
        <v>28.594000000000001</v>
      </c>
    </row>
    <row r="1321" spans="1:11" x14ac:dyDescent="0.5">
      <c r="A1321" s="1">
        <v>39903</v>
      </c>
      <c r="B1321">
        <v>15.017099999999999</v>
      </c>
      <c r="C1321">
        <v>16.456199999999999</v>
      </c>
      <c r="D1321">
        <v>16.561299999999999</v>
      </c>
      <c r="E1321">
        <v>31.610500000000002</v>
      </c>
      <c r="F1321">
        <v>16.9681</v>
      </c>
      <c r="G1321">
        <v>31.1586</v>
      </c>
      <c r="H1321">
        <v>36.211599999999997</v>
      </c>
      <c r="I1321">
        <v>21.874500000000001</v>
      </c>
      <c r="J1321">
        <v>56.35</v>
      </c>
      <c r="K1321">
        <v>31.3172</v>
      </c>
    </row>
    <row r="1322" spans="1:11" x14ac:dyDescent="0.5">
      <c r="A1322" s="1">
        <v>39904</v>
      </c>
      <c r="B1322">
        <v>15.527100000000001</v>
      </c>
      <c r="C1322">
        <v>16.5413</v>
      </c>
      <c r="D1322">
        <v>16.561299999999999</v>
      </c>
      <c r="E1322">
        <v>33.465800000000002</v>
      </c>
      <c r="F1322">
        <v>17.428999999999998</v>
      </c>
      <c r="G1322">
        <v>32.306399999999996</v>
      </c>
      <c r="H1322">
        <v>37.742899999999999</v>
      </c>
      <c r="I1322">
        <v>22.9938</v>
      </c>
      <c r="J1322">
        <v>57.128799999999998</v>
      </c>
      <c r="K1322">
        <v>33.173999999999999</v>
      </c>
    </row>
    <row r="1323" spans="1:11" x14ac:dyDescent="0.5">
      <c r="A1323" s="1">
        <v>39905</v>
      </c>
      <c r="B1323">
        <v>16.101400000000002</v>
      </c>
      <c r="C1323">
        <v>17.360399999999998</v>
      </c>
      <c r="D1323">
        <v>17.299499999999998</v>
      </c>
      <c r="E1323">
        <v>33.548999999999999</v>
      </c>
      <c r="F1323">
        <v>17.154900000000001</v>
      </c>
      <c r="G1323">
        <v>35.148200000000003</v>
      </c>
      <c r="H1323">
        <v>39.736899999999999</v>
      </c>
      <c r="I1323">
        <v>22.97</v>
      </c>
      <c r="J1323">
        <v>58.015700000000002</v>
      </c>
      <c r="K1323">
        <v>33.916699999999999</v>
      </c>
    </row>
    <row r="1324" spans="1:11" x14ac:dyDescent="0.5">
      <c r="A1324" s="1">
        <v>39906</v>
      </c>
      <c r="B1324">
        <v>16.57</v>
      </c>
      <c r="C1324">
        <v>18.434799999999999</v>
      </c>
      <c r="D1324">
        <v>17.574999999999999</v>
      </c>
      <c r="E1324">
        <v>34.883400000000002</v>
      </c>
      <c r="F1324">
        <v>16.880800000000001</v>
      </c>
      <c r="G1324">
        <v>35.8279</v>
      </c>
      <c r="H1324">
        <v>41.091999999999999</v>
      </c>
      <c r="I1324">
        <v>22.327000000000002</v>
      </c>
      <c r="J1324">
        <v>58.188699999999997</v>
      </c>
      <c r="K1324">
        <v>35.278300000000002</v>
      </c>
    </row>
    <row r="1325" spans="1:11" x14ac:dyDescent="0.5">
      <c r="A1325" s="1">
        <v>39909</v>
      </c>
      <c r="B1325">
        <v>16.921399999999998</v>
      </c>
      <c r="C1325">
        <v>18.0731</v>
      </c>
      <c r="D1325">
        <v>17.4758</v>
      </c>
      <c r="E1325">
        <v>33.596699999999998</v>
      </c>
      <c r="F1325">
        <v>17.080200000000001</v>
      </c>
      <c r="G1325">
        <v>34.891800000000003</v>
      </c>
      <c r="H1325">
        <v>40.717399999999998</v>
      </c>
      <c r="I1325">
        <v>22.338899999999999</v>
      </c>
      <c r="J1325">
        <v>57.788499999999999</v>
      </c>
      <c r="K1325">
        <v>33.6691</v>
      </c>
    </row>
    <row r="1326" spans="1:11" x14ac:dyDescent="0.5">
      <c r="A1326" s="1">
        <v>39910</v>
      </c>
      <c r="B1326">
        <v>16.428599999999999</v>
      </c>
      <c r="C1326">
        <v>17.307200000000002</v>
      </c>
      <c r="D1326">
        <v>17.024100000000001</v>
      </c>
      <c r="E1326">
        <v>32.4649</v>
      </c>
      <c r="F1326">
        <v>16.831</v>
      </c>
      <c r="G1326">
        <v>32.819099999999999</v>
      </c>
      <c r="H1326">
        <v>38.536099999999998</v>
      </c>
      <c r="I1326">
        <v>22.338899999999999</v>
      </c>
      <c r="J1326">
        <v>56.663699999999999</v>
      </c>
      <c r="K1326">
        <v>34.164200000000001</v>
      </c>
    </row>
    <row r="1327" spans="1:11" x14ac:dyDescent="0.5">
      <c r="A1327" s="1">
        <v>39911</v>
      </c>
      <c r="B1327">
        <v>16.617100000000001</v>
      </c>
      <c r="C1327">
        <v>17.5838</v>
      </c>
      <c r="D1327">
        <v>16.825700000000001</v>
      </c>
      <c r="E1327">
        <v>32.679299999999998</v>
      </c>
      <c r="F1327">
        <v>16.793600000000001</v>
      </c>
      <c r="G1327">
        <v>32.952800000000003</v>
      </c>
      <c r="H1327">
        <v>37.930199999999999</v>
      </c>
      <c r="I1327">
        <v>22.850999999999999</v>
      </c>
      <c r="J1327">
        <v>56.901600000000002</v>
      </c>
      <c r="K1327">
        <v>33.421500000000002</v>
      </c>
    </row>
    <row r="1328" spans="1:11" x14ac:dyDescent="0.5">
      <c r="A1328" s="1">
        <v>39912</v>
      </c>
      <c r="B1328">
        <v>17.081399999999999</v>
      </c>
      <c r="C1328">
        <v>18.211400000000001</v>
      </c>
      <c r="D1328">
        <v>17.608000000000001</v>
      </c>
      <c r="E1328">
        <v>39.017400000000002</v>
      </c>
      <c r="F1328">
        <v>16.880800000000001</v>
      </c>
      <c r="G1328">
        <v>36.240299999999998</v>
      </c>
      <c r="H1328">
        <v>41.279200000000003</v>
      </c>
      <c r="I1328">
        <v>23.422499999999999</v>
      </c>
      <c r="J1328">
        <v>54.7926</v>
      </c>
      <c r="K1328">
        <v>37.630200000000002</v>
      </c>
    </row>
    <row r="1329" spans="1:11" x14ac:dyDescent="0.5">
      <c r="A1329" s="1">
        <v>39916</v>
      </c>
      <c r="B1329">
        <v>17.174299999999999</v>
      </c>
      <c r="C1329">
        <v>18.0519</v>
      </c>
      <c r="D1329">
        <v>17.608000000000001</v>
      </c>
      <c r="E1329">
        <v>40.1492</v>
      </c>
      <c r="F1329">
        <v>16.793600000000001</v>
      </c>
      <c r="G1329">
        <v>36.953499999999998</v>
      </c>
      <c r="H1329">
        <v>41.279200000000003</v>
      </c>
      <c r="I1329">
        <v>23.327300000000001</v>
      </c>
      <c r="J1329">
        <v>55.733499999999999</v>
      </c>
      <c r="K1329">
        <v>47.037700000000001</v>
      </c>
    </row>
    <row r="1330" spans="1:11" x14ac:dyDescent="0.5">
      <c r="A1330" s="1">
        <v>39917</v>
      </c>
      <c r="B1330">
        <v>16.901399999999999</v>
      </c>
      <c r="C1330">
        <v>18.775200000000002</v>
      </c>
      <c r="D1330">
        <v>17.641100000000002</v>
      </c>
      <c r="E1330">
        <v>36.575099999999999</v>
      </c>
      <c r="F1330">
        <v>16.619199999999999</v>
      </c>
      <c r="G1330">
        <v>36.440899999999999</v>
      </c>
      <c r="H1330">
        <v>40.783499999999997</v>
      </c>
      <c r="I1330">
        <v>23.041499999999999</v>
      </c>
      <c r="J1330">
        <v>55.290100000000002</v>
      </c>
      <c r="K1330">
        <v>49.6372</v>
      </c>
    </row>
    <row r="1331" spans="1:11" x14ac:dyDescent="0.5">
      <c r="A1331" s="1">
        <v>39918</v>
      </c>
      <c r="B1331">
        <v>16.805700000000002</v>
      </c>
      <c r="C1331">
        <v>18.9986</v>
      </c>
      <c r="D1331">
        <v>17.211400000000001</v>
      </c>
      <c r="E1331">
        <v>38.7911</v>
      </c>
      <c r="F1331">
        <v>17.266999999999999</v>
      </c>
      <c r="G1331">
        <v>36.797499999999999</v>
      </c>
      <c r="H1331">
        <v>43.119</v>
      </c>
      <c r="I1331">
        <v>22.4223</v>
      </c>
      <c r="J1331">
        <v>55.473999999999997</v>
      </c>
      <c r="K1331">
        <v>49.142000000000003</v>
      </c>
    </row>
    <row r="1332" spans="1:11" x14ac:dyDescent="0.5">
      <c r="A1332" s="1">
        <v>39919</v>
      </c>
      <c r="B1332">
        <v>17.350000000000001</v>
      </c>
      <c r="C1332">
        <v>19.753900000000002</v>
      </c>
      <c r="D1332">
        <v>17.508900000000001</v>
      </c>
      <c r="E1332">
        <v>39.601199999999999</v>
      </c>
      <c r="F1332">
        <v>17.3169</v>
      </c>
      <c r="G1332">
        <v>36.920099999999998</v>
      </c>
      <c r="H1332">
        <v>44.297800000000002</v>
      </c>
      <c r="I1332">
        <v>23.529699999999998</v>
      </c>
      <c r="J1332">
        <v>54.922400000000003</v>
      </c>
      <c r="K1332">
        <v>49.6372</v>
      </c>
    </row>
    <row r="1333" spans="1:11" x14ac:dyDescent="0.5">
      <c r="A1333" s="1">
        <v>39920</v>
      </c>
      <c r="B1333">
        <v>17.631399999999999</v>
      </c>
      <c r="C1333">
        <v>19.9772</v>
      </c>
      <c r="D1333">
        <v>17.189299999999999</v>
      </c>
      <c r="E1333">
        <v>39.625</v>
      </c>
      <c r="F1333">
        <v>17.640799999999999</v>
      </c>
      <c r="G1333">
        <v>36.445999999999998</v>
      </c>
      <c r="H1333">
        <v>43.4495</v>
      </c>
      <c r="I1333">
        <v>22.8629</v>
      </c>
      <c r="J1333">
        <v>54.295000000000002</v>
      </c>
      <c r="K1333">
        <v>45.180999999999997</v>
      </c>
    </row>
    <row r="1334" spans="1:11" x14ac:dyDescent="0.5">
      <c r="A1334" s="1">
        <v>39923</v>
      </c>
      <c r="B1334">
        <v>17.214300000000001</v>
      </c>
      <c r="C1334">
        <v>19.9879</v>
      </c>
      <c r="D1334">
        <v>16.528199999999998</v>
      </c>
      <c r="E1334">
        <v>35.3718</v>
      </c>
      <c r="F1334">
        <v>16.930700000000002</v>
      </c>
      <c r="G1334">
        <v>34.402999999999999</v>
      </c>
      <c r="H1334">
        <v>40.453000000000003</v>
      </c>
      <c r="I1334">
        <v>22.160299999999999</v>
      </c>
      <c r="J1334">
        <v>53.289200000000001</v>
      </c>
      <c r="K1334">
        <v>36.392299999999999</v>
      </c>
    </row>
    <row r="1335" spans="1:11" x14ac:dyDescent="0.5">
      <c r="A1335" s="1">
        <v>39924</v>
      </c>
      <c r="B1335">
        <v>17.394300000000001</v>
      </c>
      <c r="C1335">
        <v>21.232500000000002</v>
      </c>
      <c r="D1335">
        <v>16.924900000000001</v>
      </c>
      <c r="E1335">
        <v>38.755299999999998</v>
      </c>
      <c r="F1335">
        <v>16.843499999999999</v>
      </c>
      <c r="G1335">
        <v>35.430199999999999</v>
      </c>
      <c r="H1335">
        <v>41.753</v>
      </c>
      <c r="I1335">
        <v>22.588999999999999</v>
      </c>
      <c r="J1335">
        <v>53.8949</v>
      </c>
      <c r="K1335">
        <v>40.105899999999998</v>
      </c>
    </row>
    <row r="1336" spans="1:11" x14ac:dyDescent="0.5">
      <c r="A1336" s="1">
        <v>39925</v>
      </c>
      <c r="B1336">
        <v>17.358599999999999</v>
      </c>
      <c r="C1336">
        <v>21.136700000000001</v>
      </c>
      <c r="D1336">
        <v>17.266500000000001</v>
      </c>
      <c r="E1336">
        <v>38.004800000000003</v>
      </c>
      <c r="F1336">
        <v>16.2455</v>
      </c>
      <c r="G1336">
        <v>36.626600000000003</v>
      </c>
      <c r="H1336">
        <v>43.174100000000003</v>
      </c>
      <c r="I1336">
        <v>22.3627</v>
      </c>
      <c r="J1336">
        <v>52.953899999999997</v>
      </c>
      <c r="K1336">
        <v>40.229599999999998</v>
      </c>
    </row>
    <row r="1337" spans="1:11" x14ac:dyDescent="0.5">
      <c r="A1337" s="1">
        <v>39926</v>
      </c>
      <c r="B1337">
        <v>17.914300000000001</v>
      </c>
      <c r="C1337">
        <v>21.051600000000001</v>
      </c>
      <c r="D1337">
        <v>17.112200000000001</v>
      </c>
      <c r="E1337">
        <v>39.5655</v>
      </c>
      <c r="F1337">
        <v>16.544499999999999</v>
      </c>
      <c r="G1337">
        <v>36.626600000000003</v>
      </c>
      <c r="H1337">
        <v>42.777500000000003</v>
      </c>
      <c r="I1337">
        <v>22.529399999999999</v>
      </c>
      <c r="J1337">
        <v>52.845700000000001</v>
      </c>
      <c r="K1337">
        <v>39.610700000000001</v>
      </c>
    </row>
    <row r="1338" spans="1:11" x14ac:dyDescent="0.5">
      <c r="A1338" s="1">
        <v>39927</v>
      </c>
      <c r="B1338">
        <v>17.7</v>
      </c>
      <c r="C1338">
        <v>21.9345</v>
      </c>
      <c r="D1338">
        <v>17.211400000000001</v>
      </c>
      <c r="E1338">
        <v>39.768000000000001</v>
      </c>
      <c r="F1338">
        <v>16.407399999999999</v>
      </c>
      <c r="G1338">
        <v>37.958500000000001</v>
      </c>
      <c r="H1338">
        <v>44.639299999999999</v>
      </c>
      <c r="I1338">
        <v>24.899100000000001</v>
      </c>
      <c r="J1338">
        <v>51.774999999999999</v>
      </c>
      <c r="K1338">
        <v>39.486899999999999</v>
      </c>
    </row>
    <row r="1339" spans="1:11" x14ac:dyDescent="0.5">
      <c r="A1339" s="1">
        <v>39930</v>
      </c>
      <c r="B1339">
        <v>17.8186</v>
      </c>
      <c r="C1339">
        <v>21.285699999999999</v>
      </c>
      <c r="D1339">
        <v>16.8367</v>
      </c>
      <c r="E1339">
        <v>39.053199999999997</v>
      </c>
      <c r="F1339">
        <v>16.806100000000001</v>
      </c>
      <c r="G1339">
        <v>37.687600000000003</v>
      </c>
      <c r="H1339">
        <v>43.3063</v>
      </c>
      <c r="I1339">
        <v>24.291799999999999</v>
      </c>
      <c r="J1339">
        <v>52.467199999999998</v>
      </c>
      <c r="K1339">
        <v>38.0015</v>
      </c>
    </row>
    <row r="1340" spans="1:11" x14ac:dyDescent="0.5">
      <c r="A1340" s="1">
        <v>39931</v>
      </c>
      <c r="B1340">
        <v>17.700299999999999</v>
      </c>
      <c r="C1340">
        <v>20.892099999999999</v>
      </c>
      <c r="D1340">
        <v>16.583300000000001</v>
      </c>
      <c r="E1340">
        <v>39.065100000000001</v>
      </c>
      <c r="F1340">
        <v>16.6815</v>
      </c>
      <c r="G1340">
        <v>36.999099999999999</v>
      </c>
      <c r="H1340">
        <v>42.358899999999998</v>
      </c>
      <c r="I1340">
        <v>23.732099999999999</v>
      </c>
      <c r="J1340">
        <v>52.423900000000003</v>
      </c>
      <c r="K1340">
        <v>35.773400000000002</v>
      </c>
    </row>
    <row r="1341" spans="1:11" x14ac:dyDescent="0.5">
      <c r="A1341" s="1">
        <v>39932</v>
      </c>
      <c r="B1341">
        <v>17.877099999999999</v>
      </c>
      <c r="C1341">
        <v>21.785599999999999</v>
      </c>
      <c r="D1341">
        <v>16.913900000000002</v>
      </c>
      <c r="E1341">
        <v>41.078499999999998</v>
      </c>
      <c r="F1341">
        <v>16.731300000000001</v>
      </c>
      <c r="G1341">
        <v>38.026200000000003</v>
      </c>
      <c r="H1341">
        <v>44.297800000000002</v>
      </c>
      <c r="I1341">
        <v>24.113199999999999</v>
      </c>
      <c r="J1341">
        <v>54.565399999999997</v>
      </c>
      <c r="K1341">
        <v>38.6205</v>
      </c>
    </row>
    <row r="1342" spans="1:11" x14ac:dyDescent="0.5">
      <c r="A1342" s="1">
        <v>39933</v>
      </c>
      <c r="B1342">
        <v>17.9757</v>
      </c>
      <c r="C1342">
        <v>21.509</v>
      </c>
      <c r="D1342">
        <v>17.387699999999999</v>
      </c>
      <c r="E1342">
        <v>39.315300000000001</v>
      </c>
      <c r="F1342">
        <v>16.644100000000002</v>
      </c>
      <c r="G1342">
        <v>40.159500000000001</v>
      </c>
      <c r="H1342">
        <v>45.454500000000003</v>
      </c>
      <c r="I1342">
        <v>24.1251</v>
      </c>
      <c r="J1342">
        <v>54.511400000000002</v>
      </c>
      <c r="K1342">
        <v>37.753999999999998</v>
      </c>
    </row>
    <row r="1343" spans="1:11" x14ac:dyDescent="0.5">
      <c r="A1343" s="1">
        <v>39934</v>
      </c>
      <c r="B1343">
        <v>18.177099999999999</v>
      </c>
      <c r="C1343">
        <v>22.189800000000002</v>
      </c>
      <c r="D1343">
        <v>17.4207</v>
      </c>
      <c r="E1343">
        <v>38.707700000000003</v>
      </c>
      <c r="F1343">
        <v>16.918199999999999</v>
      </c>
      <c r="G1343">
        <v>42.055700000000002</v>
      </c>
      <c r="H1343">
        <v>47.239199999999997</v>
      </c>
      <c r="I1343">
        <v>24.101299999999998</v>
      </c>
      <c r="J1343">
        <v>54.132800000000003</v>
      </c>
      <c r="K1343">
        <v>36.7637</v>
      </c>
    </row>
    <row r="1344" spans="1:11" x14ac:dyDescent="0.5">
      <c r="A1344" s="1">
        <v>39937</v>
      </c>
      <c r="B1344">
        <v>18.867100000000001</v>
      </c>
      <c r="C1344">
        <v>23.710999999999999</v>
      </c>
      <c r="D1344">
        <v>18.357299999999999</v>
      </c>
      <c r="E1344">
        <v>42.639200000000002</v>
      </c>
      <c r="F1344">
        <v>17.416499999999999</v>
      </c>
      <c r="G1344">
        <v>43.432699999999997</v>
      </c>
      <c r="H1344">
        <v>49.6629</v>
      </c>
      <c r="I1344">
        <v>24.041699999999999</v>
      </c>
      <c r="J1344">
        <v>54.987200000000001</v>
      </c>
      <c r="K1344">
        <v>39.610700000000001</v>
      </c>
    </row>
    <row r="1345" spans="1:11" x14ac:dyDescent="0.5">
      <c r="A1345" s="1">
        <v>39938</v>
      </c>
      <c r="B1345">
        <v>18.958600000000001</v>
      </c>
      <c r="C1345">
        <v>23.572700000000001</v>
      </c>
      <c r="D1345">
        <v>17.960599999999999</v>
      </c>
      <c r="E1345">
        <v>41.483600000000003</v>
      </c>
      <c r="F1345">
        <v>17.790299999999998</v>
      </c>
      <c r="G1345">
        <v>44.482399999999998</v>
      </c>
      <c r="H1345">
        <v>50.0154</v>
      </c>
      <c r="I1345">
        <v>23.5654</v>
      </c>
      <c r="J1345">
        <v>54.5762</v>
      </c>
      <c r="K1345">
        <v>40.972299999999997</v>
      </c>
    </row>
    <row r="1346" spans="1:11" x14ac:dyDescent="0.5">
      <c r="A1346" s="1">
        <v>39939</v>
      </c>
      <c r="B1346">
        <v>18.928599999999999</v>
      </c>
      <c r="C1346">
        <v>24.604600000000001</v>
      </c>
      <c r="D1346">
        <v>17.9162</v>
      </c>
      <c r="E1346">
        <v>44.3429</v>
      </c>
      <c r="F1346">
        <v>17.528700000000001</v>
      </c>
      <c r="G1346">
        <v>45.148299999999999</v>
      </c>
      <c r="H1346">
        <v>51.833100000000002</v>
      </c>
      <c r="I1346">
        <v>23.5654</v>
      </c>
      <c r="J1346">
        <v>53.5488</v>
      </c>
      <c r="K1346">
        <v>47.7804</v>
      </c>
    </row>
    <row r="1347" spans="1:11" x14ac:dyDescent="0.5">
      <c r="A1347" s="1">
        <v>39940</v>
      </c>
      <c r="B1347">
        <v>18.437100000000001</v>
      </c>
      <c r="C1347">
        <v>23.976900000000001</v>
      </c>
      <c r="D1347">
        <v>17.527200000000001</v>
      </c>
      <c r="E1347">
        <v>41.984000000000002</v>
      </c>
      <c r="F1347">
        <v>17.843699999999998</v>
      </c>
      <c r="G1347">
        <v>42.800600000000003</v>
      </c>
      <c r="H1347">
        <v>48.252800000000001</v>
      </c>
      <c r="I1347">
        <v>23.005800000000001</v>
      </c>
      <c r="J1347">
        <v>53.959800000000001</v>
      </c>
      <c r="K1347">
        <v>47.161499999999997</v>
      </c>
    </row>
    <row r="1348" spans="1:11" x14ac:dyDescent="0.5">
      <c r="A1348" s="1">
        <v>39941</v>
      </c>
      <c r="B1348">
        <v>18.4557</v>
      </c>
      <c r="C1348">
        <v>24.817299999999999</v>
      </c>
      <c r="D1348">
        <v>16.9937</v>
      </c>
      <c r="E1348">
        <v>46.392000000000003</v>
      </c>
      <c r="F1348">
        <v>18.146100000000001</v>
      </c>
      <c r="G1348">
        <v>44.741999999999997</v>
      </c>
      <c r="H1348">
        <v>49.4756</v>
      </c>
      <c r="I1348">
        <v>23.1248</v>
      </c>
      <c r="J1348">
        <v>54.2301</v>
      </c>
      <c r="K1348">
        <v>49.761000000000003</v>
      </c>
    </row>
    <row r="1349" spans="1:11" x14ac:dyDescent="0.5">
      <c r="A1349" s="1">
        <v>39944</v>
      </c>
      <c r="B1349">
        <v>18.510000000000002</v>
      </c>
      <c r="C1349">
        <v>23.689699999999998</v>
      </c>
      <c r="D1349">
        <v>17.082599999999999</v>
      </c>
      <c r="E1349">
        <v>42.686900000000001</v>
      </c>
      <c r="F1349">
        <v>17.831099999999999</v>
      </c>
      <c r="G1349">
        <v>43.376300000000001</v>
      </c>
      <c r="H1349">
        <v>48.274799999999999</v>
      </c>
      <c r="I1349">
        <v>23.005800000000001</v>
      </c>
      <c r="J1349">
        <v>54.760100000000001</v>
      </c>
      <c r="K1349">
        <v>47.7804</v>
      </c>
    </row>
    <row r="1350" spans="1:11" x14ac:dyDescent="0.5">
      <c r="A1350" s="1">
        <v>39945</v>
      </c>
      <c r="B1350">
        <v>17.7743</v>
      </c>
      <c r="C1350">
        <v>24.4237</v>
      </c>
      <c r="D1350">
        <v>16.904800000000002</v>
      </c>
      <c r="E1350">
        <v>42.126899999999999</v>
      </c>
      <c r="F1350">
        <v>18.814</v>
      </c>
      <c r="G1350">
        <v>42.958599999999997</v>
      </c>
      <c r="H1350">
        <v>48.153599999999997</v>
      </c>
      <c r="I1350">
        <v>23.6845</v>
      </c>
      <c r="J1350">
        <v>55.052100000000003</v>
      </c>
      <c r="K1350">
        <v>45.3048</v>
      </c>
    </row>
    <row r="1351" spans="1:11" x14ac:dyDescent="0.5">
      <c r="A1351" s="1">
        <v>39946</v>
      </c>
      <c r="B1351">
        <v>17.07</v>
      </c>
      <c r="C1351">
        <v>23.296099999999999</v>
      </c>
      <c r="D1351">
        <v>16.815899999999999</v>
      </c>
      <c r="E1351">
        <v>40.566200000000002</v>
      </c>
      <c r="F1351">
        <v>19.2425</v>
      </c>
      <c r="G1351">
        <v>40.723799999999997</v>
      </c>
      <c r="H1351">
        <v>45.234200000000001</v>
      </c>
      <c r="I1351">
        <v>23.517800000000001</v>
      </c>
      <c r="J1351">
        <v>54.405900000000003</v>
      </c>
      <c r="K1351">
        <v>42.2102</v>
      </c>
    </row>
    <row r="1352" spans="1:11" x14ac:dyDescent="0.5">
      <c r="A1352" s="1">
        <v>39947</v>
      </c>
      <c r="B1352">
        <v>17.564299999999999</v>
      </c>
      <c r="C1352">
        <v>23.179099999999998</v>
      </c>
      <c r="D1352">
        <v>17.271599999999999</v>
      </c>
      <c r="E1352">
        <v>42.3414</v>
      </c>
      <c r="F1352">
        <v>19.3307</v>
      </c>
      <c r="G1352">
        <v>40.712499999999999</v>
      </c>
      <c r="H1352">
        <v>46.0274</v>
      </c>
      <c r="I1352">
        <v>23.886900000000001</v>
      </c>
      <c r="J1352">
        <v>53.394599999999997</v>
      </c>
      <c r="K1352">
        <v>43.943100000000001</v>
      </c>
    </row>
    <row r="1353" spans="1:11" x14ac:dyDescent="0.5">
      <c r="A1353" s="1">
        <v>39948</v>
      </c>
      <c r="B1353">
        <v>17.488600000000002</v>
      </c>
      <c r="C1353">
        <v>22.519600000000001</v>
      </c>
      <c r="D1353">
        <v>16.8826</v>
      </c>
      <c r="E1353">
        <v>41.590800000000002</v>
      </c>
      <c r="F1353">
        <v>18.9148</v>
      </c>
      <c r="G1353">
        <v>40.340000000000003</v>
      </c>
      <c r="H1353">
        <v>46.1706</v>
      </c>
      <c r="I1353">
        <v>24.077500000000001</v>
      </c>
      <c r="J1353">
        <v>52.361499999999999</v>
      </c>
      <c r="K1353">
        <v>43.076700000000002</v>
      </c>
    </row>
    <row r="1354" spans="1:11" x14ac:dyDescent="0.5">
      <c r="A1354" s="1">
        <v>39951</v>
      </c>
      <c r="B1354">
        <v>18.0929</v>
      </c>
      <c r="C1354">
        <v>23.519500000000001</v>
      </c>
      <c r="D1354">
        <v>17.249300000000002</v>
      </c>
      <c r="E1354">
        <v>44.390500000000003</v>
      </c>
      <c r="F1354">
        <v>19.1417</v>
      </c>
      <c r="G1354">
        <v>42.642600000000002</v>
      </c>
      <c r="H1354">
        <v>48.990900000000003</v>
      </c>
      <c r="I1354">
        <v>24.529900000000001</v>
      </c>
      <c r="J1354">
        <v>54.286299999999997</v>
      </c>
      <c r="K1354">
        <v>45.057200000000002</v>
      </c>
    </row>
    <row r="1355" spans="1:11" x14ac:dyDescent="0.5">
      <c r="A1355" s="1">
        <v>39952</v>
      </c>
      <c r="B1355">
        <v>18.207100000000001</v>
      </c>
      <c r="C1355">
        <v>23.338699999999999</v>
      </c>
      <c r="D1355">
        <v>17.393799999999999</v>
      </c>
      <c r="E1355">
        <v>42.662999999999997</v>
      </c>
      <c r="F1355">
        <v>19.028199999999998</v>
      </c>
      <c r="G1355">
        <v>42.518500000000003</v>
      </c>
      <c r="H1355">
        <v>48.274799999999999</v>
      </c>
      <c r="I1355">
        <v>24.339400000000001</v>
      </c>
      <c r="J1355">
        <v>53.677300000000002</v>
      </c>
      <c r="K1355">
        <v>46.666400000000003</v>
      </c>
    </row>
    <row r="1356" spans="1:11" x14ac:dyDescent="0.5">
      <c r="A1356" s="1">
        <v>39953</v>
      </c>
      <c r="B1356">
        <v>17.981400000000001</v>
      </c>
      <c r="C1356">
        <v>23.657800000000002</v>
      </c>
      <c r="D1356">
        <v>17.315999999999999</v>
      </c>
      <c r="E1356">
        <v>41.161900000000003</v>
      </c>
      <c r="F1356">
        <v>19.040800000000001</v>
      </c>
      <c r="G1356">
        <v>42.1008</v>
      </c>
      <c r="H1356">
        <v>48.836599999999997</v>
      </c>
      <c r="I1356">
        <v>24.423300000000001</v>
      </c>
      <c r="J1356">
        <v>53.220599999999997</v>
      </c>
      <c r="K1356">
        <v>45.676099999999998</v>
      </c>
    </row>
    <row r="1357" spans="1:11" x14ac:dyDescent="0.5">
      <c r="A1357" s="1">
        <v>39954</v>
      </c>
      <c r="B1357">
        <v>17.739999999999998</v>
      </c>
      <c r="C1357">
        <v>22.700399999999998</v>
      </c>
      <c r="D1357">
        <v>16.871500000000001</v>
      </c>
      <c r="E1357">
        <v>41.578899999999997</v>
      </c>
      <c r="F1357">
        <v>18.687999999999999</v>
      </c>
      <c r="G1357">
        <v>40.1143</v>
      </c>
      <c r="H1357">
        <v>45.795999999999999</v>
      </c>
      <c r="I1357">
        <v>23.752199999999998</v>
      </c>
      <c r="J1357">
        <v>53.4054</v>
      </c>
      <c r="K1357">
        <v>46.047499999999999</v>
      </c>
    </row>
    <row r="1358" spans="1:11" x14ac:dyDescent="0.5">
      <c r="A1358" s="1">
        <v>39955</v>
      </c>
      <c r="B1358">
        <v>17.5</v>
      </c>
      <c r="C1358">
        <v>22.657900000000001</v>
      </c>
      <c r="D1358">
        <v>16.727</v>
      </c>
      <c r="E1358">
        <v>40.995100000000001</v>
      </c>
      <c r="F1358">
        <v>18.851800000000001</v>
      </c>
      <c r="G1358">
        <v>38.725999999999999</v>
      </c>
      <c r="H1358">
        <v>46.159599999999998</v>
      </c>
      <c r="I1358">
        <v>23.668299999999999</v>
      </c>
      <c r="J1358">
        <v>53.557699999999997</v>
      </c>
      <c r="K1358">
        <v>45.4285</v>
      </c>
    </row>
    <row r="1359" spans="1:11" x14ac:dyDescent="0.5">
      <c r="A1359" s="1">
        <v>39959</v>
      </c>
      <c r="B1359">
        <v>18.6829</v>
      </c>
      <c r="C1359">
        <v>23.583400000000001</v>
      </c>
      <c r="D1359">
        <v>17.204899999999999</v>
      </c>
      <c r="E1359">
        <v>43.532699999999998</v>
      </c>
      <c r="F1359">
        <v>18.927399999999999</v>
      </c>
      <c r="G1359">
        <v>39.504800000000003</v>
      </c>
      <c r="H1359">
        <v>47.140099999999997</v>
      </c>
      <c r="I1359">
        <v>24.375399999999999</v>
      </c>
      <c r="J1359">
        <v>54.3733</v>
      </c>
      <c r="K1359">
        <v>46.666400000000003</v>
      </c>
    </row>
    <row r="1360" spans="1:11" x14ac:dyDescent="0.5">
      <c r="A1360" s="1">
        <v>39960</v>
      </c>
      <c r="B1360">
        <v>19.007100000000001</v>
      </c>
      <c r="C1360">
        <v>23.4663</v>
      </c>
      <c r="D1360">
        <v>17.182700000000001</v>
      </c>
      <c r="E1360">
        <v>41.292999999999999</v>
      </c>
      <c r="F1360">
        <v>18.473800000000001</v>
      </c>
      <c r="G1360">
        <v>39.561199999999999</v>
      </c>
      <c r="H1360">
        <v>47.140099999999997</v>
      </c>
      <c r="I1360">
        <v>24.123699999999999</v>
      </c>
      <c r="J1360">
        <v>53.633800000000001</v>
      </c>
      <c r="K1360">
        <v>45.799900000000001</v>
      </c>
    </row>
    <row r="1361" spans="1:11" x14ac:dyDescent="0.5">
      <c r="A1361" s="1">
        <v>39961</v>
      </c>
      <c r="B1361">
        <v>19.2957</v>
      </c>
      <c r="C1361">
        <v>24.317299999999999</v>
      </c>
      <c r="D1361">
        <v>17.471599999999999</v>
      </c>
      <c r="E1361">
        <v>43.663800000000002</v>
      </c>
      <c r="F1361">
        <v>18.511600000000001</v>
      </c>
      <c r="G1361">
        <v>39.042000000000002</v>
      </c>
      <c r="H1361">
        <v>46.104500000000002</v>
      </c>
      <c r="I1361">
        <v>24.507200000000001</v>
      </c>
      <c r="J1361">
        <v>53.883899999999997</v>
      </c>
      <c r="K1361">
        <v>45.4285</v>
      </c>
    </row>
    <row r="1362" spans="1:11" x14ac:dyDescent="0.5">
      <c r="A1362" s="1">
        <v>39962</v>
      </c>
      <c r="B1362">
        <v>19.401399999999999</v>
      </c>
      <c r="C1362">
        <v>24.488199999999999</v>
      </c>
      <c r="D1362">
        <v>17.471599999999999</v>
      </c>
      <c r="E1362">
        <v>43.961599999999997</v>
      </c>
      <c r="F1362">
        <v>19.1417</v>
      </c>
      <c r="G1362">
        <v>40.024000000000001</v>
      </c>
      <c r="H1362">
        <v>47.889200000000002</v>
      </c>
      <c r="I1362">
        <v>25.034500000000001</v>
      </c>
      <c r="J1362">
        <v>54.090499999999999</v>
      </c>
      <c r="K1362">
        <v>46.047499999999999</v>
      </c>
    </row>
    <row r="1363" spans="1:11" x14ac:dyDescent="0.5">
      <c r="A1363" s="1">
        <v>39965</v>
      </c>
      <c r="B1363">
        <v>19.9071</v>
      </c>
      <c r="C1363">
        <v>25.545500000000001</v>
      </c>
      <c r="D1363">
        <v>18.3385</v>
      </c>
      <c r="E1363">
        <v>43.020499999999998</v>
      </c>
      <c r="F1363">
        <v>18.599799999999998</v>
      </c>
      <c r="G1363">
        <v>42.383000000000003</v>
      </c>
      <c r="H1363">
        <v>51.734000000000002</v>
      </c>
      <c r="I1363">
        <v>25.645700000000001</v>
      </c>
      <c r="J1363">
        <v>55.014899999999997</v>
      </c>
      <c r="K1363">
        <v>45.676099999999998</v>
      </c>
    </row>
    <row r="1364" spans="1:11" x14ac:dyDescent="0.5">
      <c r="A1364" s="1">
        <v>39966</v>
      </c>
      <c r="B1364">
        <v>19.927099999999999</v>
      </c>
      <c r="C1364">
        <v>25.257100000000001</v>
      </c>
      <c r="D1364">
        <v>17.994</v>
      </c>
      <c r="E1364">
        <v>41.1023</v>
      </c>
      <c r="F1364">
        <v>18.876999999999999</v>
      </c>
      <c r="G1364">
        <v>42.270099999999999</v>
      </c>
      <c r="H1364">
        <v>51.106099999999998</v>
      </c>
      <c r="I1364">
        <v>25.645700000000001</v>
      </c>
      <c r="J1364">
        <v>54.297199999999997</v>
      </c>
      <c r="K1364">
        <v>43.448</v>
      </c>
    </row>
    <row r="1365" spans="1:11" x14ac:dyDescent="0.5">
      <c r="A1365" s="1">
        <v>39967</v>
      </c>
      <c r="B1365">
        <v>20.1357</v>
      </c>
      <c r="C1365">
        <v>24.1038</v>
      </c>
      <c r="D1365">
        <v>17.716100000000001</v>
      </c>
      <c r="E1365">
        <v>40.482799999999997</v>
      </c>
      <c r="F1365">
        <v>18.7636</v>
      </c>
      <c r="G1365">
        <v>41.378500000000003</v>
      </c>
      <c r="H1365">
        <v>49.277299999999997</v>
      </c>
      <c r="I1365">
        <v>26.0411</v>
      </c>
      <c r="J1365">
        <v>55.330199999999998</v>
      </c>
      <c r="K1365">
        <v>41.962600000000002</v>
      </c>
    </row>
    <row r="1366" spans="1:11" x14ac:dyDescent="0.5">
      <c r="A1366" s="1">
        <v>39968</v>
      </c>
      <c r="B1366">
        <v>20.534300000000002</v>
      </c>
      <c r="C1366">
        <v>24.381399999999999</v>
      </c>
      <c r="D1366">
        <v>17.927299999999999</v>
      </c>
      <c r="E1366">
        <v>42.115000000000002</v>
      </c>
      <c r="F1366">
        <v>18.448599999999999</v>
      </c>
      <c r="G1366">
        <v>42.913499999999999</v>
      </c>
      <c r="H1366">
        <v>51.139099999999999</v>
      </c>
      <c r="I1366">
        <v>26.161000000000001</v>
      </c>
      <c r="J1366">
        <v>55.319400000000002</v>
      </c>
      <c r="K1366">
        <v>44.1907</v>
      </c>
    </row>
    <row r="1367" spans="1:11" x14ac:dyDescent="0.5">
      <c r="A1367" s="1">
        <v>39969</v>
      </c>
      <c r="B1367">
        <v>20.667100000000001</v>
      </c>
      <c r="C1367">
        <v>24.370699999999999</v>
      </c>
      <c r="D1367">
        <v>17.693899999999999</v>
      </c>
      <c r="E1367">
        <v>41.161900000000003</v>
      </c>
      <c r="F1367">
        <v>18.284800000000001</v>
      </c>
      <c r="G1367">
        <v>43.421399999999998</v>
      </c>
      <c r="H1367">
        <v>51.194200000000002</v>
      </c>
      <c r="I1367">
        <v>26.532499999999999</v>
      </c>
      <c r="J1367">
        <v>55.536900000000003</v>
      </c>
      <c r="K1367">
        <v>42.829099999999997</v>
      </c>
    </row>
    <row r="1368" spans="1:11" x14ac:dyDescent="0.5">
      <c r="A1368" s="1">
        <v>39972</v>
      </c>
      <c r="B1368">
        <v>20.55</v>
      </c>
      <c r="C1368">
        <v>24.349399999999999</v>
      </c>
      <c r="D1368">
        <v>17.693899999999999</v>
      </c>
      <c r="E1368">
        <v>42.162700000000001</v>
      </c>
      <c r="F1368">
        <v>18.032699999999998</v>
      </c>
      <c r="G1368">
        <v>43.534300000000002</v>
      </c>
      <c r="H1368">
        <v>50.456099999999999</v>
      </c>
      <c r="I1368">
        <v>26.424600000000002</v>
      </c>
      <c r="J1368">
        <v>55.254100000000001</v>
      </c>
      <c r="K1368">
        <v>42.334000000000003</v>
      </c>
    </row>
    <row r="1369" spans="1:11" x14ac:dyDescent="0.5">
      <c r="A1369" s="1">
        <v>39973</v>
      </c>
      <c r="B1369">
        <v>20.3886</v>
      </c>
      <c r="C1369">
        <v>24.498899999999999</v>
      </c>
      <c r="D1369">
        <v>18.249600000000001</v>
      </c>
      <c r="E1369">
        <v>42.007800000000003</v>
      </c>
      <c r="F1369">
        <v>17.805900000000001</v>
      </c>
      <c r="G1369">
        <v>43.161799999999999</v>
      </c>
      <c r="H1369">
        <v>50.610300000000002</v>
      </c>
      <c r="I1369">
        <v>26.460599999999999</v>
      </c>
      <c r="J1369">
        <v>55.0366</v>
      </c>
      <c r="K1369">
        <v>42.2102</v>
      </c>
    </row>
    <row r="1370" spans="1:11" x14ac:dyDescent="0.5">
      <c r="A1370" s="1">
        <v>39974</v>
      </c>
      <c r="B1370">
        <v>20.035699999999999</v>
      </c>
      <c r="C1370">
        <v>24.947400000000002</v>
      </c>
      <c r="D1370">
        <v>18.2941</v>
      </c>
      <c r="E1370">
        <v>41.507399999999997</v>
      </c>
      <c r="F1370">
        <v>17.705100000000002</v>
      </c>
      <c r="G1370">
        <v>42.462000000000003</v>
      </c>
      <c r="H1370">
        <v>50.356900000000003</v>
      </c>
      <c r="I1370">
        <v>27.023800000000001</v>
      </c>
      <c r="J1370">
        <v>54.438499999999998</v>
      </c>
      <c r="K1370">
        <v>43.076700000000002</v>
      </c>
    </row>
    <row r="1371" spans="1:11" x14ac:dyDescent="0.5">
      <c r="A1371" s="1">
        <v>39975</v>
      </c>
      <c r="B1371">
        <v>19.992899999999999</v>
      </c>
      <c r="C1371">
        <v>25.9834</v>
      </c>
      <c r="D1371">
        <v>18.171800000000001</v>
      </c>
      <c r="E1371">
        <v>41.6265</v>
      </c>
      <c r="F1371">
        <v>18.436</v>
      </c>
      <c r="G1371">
        <v>42.450699999999998</v>
      </c>
      <c r="H1371">
        <v>49.6629</v>
      </c>
      <c r="I1371">
        <v>27.359400000000001</v>
      </c>
      <c r="J1371">
        <v>53.633800000000001</v>
      </c>
      <c r="K1371">
        <v>43.076700000000002</v>
      </c>
    </row>
    <row r="1372" spans="1:11" x14ac:dyDescent="0.5">
      <c r="A1372" s="1">
        <v>39976</v>
      </c>
      <c r="B1372">
        <v>19.5671</v>
      </c>
      <c r="C1372">
        <v>25.620200000000001</v>
      </c>
      <c r="D1372">
        <v>18.127400000000002</v>
      </c>
      <c r="E1372">
        <v>41.852899999999998</v>
      </c>
      <c r="F1372">
        <v>18.599799999999998</v>
      </c>
      <c r="G1372">
        <v>42.586199999999998</v>
      </c>
      <c r="H1372">
        <v>49.321399999999997</v>
      </c>
      <c r="I1372">
        <v>27.958600000000001</v>
      </c>
      <c r="J1372">
        <v>54.199300000000001</v>
      </c>
      <c r="K1372">
        <v>42.9529</v>
      </c>
    </row>
    <row r="1373" spans="1:11" x14ac:dyDescent="0.5">
      <c r="A1373" s="1">
        <v>39979</v>
      </c>
      <c r="B1373">
        <v>19.441400000000002</v>
      </c>
      <c r="C1373">
        <v>24.723199999999999</v>
      </c>
      <c r="D1373">
        <v>17.7606</v>
      </c>
      <c r="E1373">
        <v>40.506700000000002</v>
      </c>
      <c r="F1373">
        <v>17.805900000000001</v>
      </c>
      <c r="G1373">
        <v>40.768999999999998</v>
      </c>
      <c r="H1373">
        <v>47.4816</v>
      </c>
      <c r="I1373">
        <v>28.066400000000002</v>
      </c>
      <c r="J1373">
        <v>52.698599999999999</v>
      </c>
      <c r="K1373">
        <v>41.715000000000003</v>
      </c>
    </row>
    <row r="1374" spans="1:11" x14ac:dyDescent="0.5">
      <c r="A1374" s="1">
        <v>39980</v>
      </c>
      <c r="B1374">
        <v>19.4786</v>
      </c>
      <c r="C1374">
        <v>24.0397</v>
      </c>
      <c r="D1374">
        <v>17.627199999999998</v>
      </c>
      <c r="E1374">
        <v>39.911000000000001</v>
      </c>
      <c r="F1374">
        <v>17.843699999999998</v>
      </c>
      <c r="G1374">
        <v>40.136899999999997</v>
      </c>
      <c r="H1374">
        <v>45.851100000000002</v>
      </c>
      <c r="I1374">
        <v>28.102399999999999</v>
      </c>
      <c r="J1374">
        <v>52.470199999999998</v>
      </c>
      <c r="K1374">
        <v>40.229599999999998</v>
      </c>
    </row>
    <row r="1375" spans="1:11" x14ac:dyDescent="0.5">
      <c r="A1375" s="1">
        <v>39981</v>
      </c>
      <c r="B1375">
        <v>19.368600000000001</v>
      </c>
      <c r="C1375">
        <v>23.313500000000001</v>
      </c>
      <c r="D1375">
        <v>17.938400000000001</v>
      </c>
      <c r="E1375">
        <v>38.993600000000001</v>
      </c>
      <c r="F1375">
        <v>18.373000000000001</v>
      </c>
      <c r="G1375">
        <v>39.2791</v>
      </c>
      <c r="H1375">
        <v>45.113</v>
      </c>
      <c r="I1375">
        <v>28.378</v>
      </c>
      <c r="J1375">
        <v>52.807299999999998</v>
      </c>
      <c r="K1375">
        <v>38.125300000000003</v>
      </c>
    </row>
    <row r="1376" spans="1:11" x14ac:dyDescent="0.5">
      <c r="A1376" s="1">
        <v>39982</v>
      </c>
      <c r="B1376">
        <v>19.4114</v>
      </c>
      <c r="C1376">
        <v>22.982399999999998</v>
      </c>
      <c r="D1376">
        <v>17.638300000000001</v>
      </c>
      <c r="E1376">
        <v>40.709200000000003</v>
      </c>
      <c r="F1376">
        <v>18.801400000000001</v>
      </c>
      <c r="G1376">
        <v>38.4664</v>
      </c>
      <c r="H1376">
        <v>44.595199999999998</v>
      </c>
      <c r="I1376">
        <v>28.162299999999998</v>
      </c>
      <c r="J1376">
        <v>52.937800000000003</v>
      </c>
      <c r="K1376">
        <v>38.744199999999999</v>
      </c>
    </row>
    <row r="1377" spans="1:11" x14ac:dyDescent="0.5">
      <c r="A1377" s="1">
        <v>39983</v>
      </c>
      <c r="B1377">
        <v>19.925699999999999</v>
      </c>
      <c r="C1377">
        <v>22.832899999999999</v>
      </c>
      <c r="D1377">
        <v>17.793900000000001</v>
      </c>
      <c r="E1377">
        <v>41.698</v>
      </c>
      <c r="F1377">
        <v>18.902200000000001</v>
      </c>
      <c r="G1377">
        <v>37.981000000000002</v>
      </c>
      <c r="H1377">
        <v>44.1325</v>
      </c>
      <c r="I1377">
        <v>28.845400000000001</v>
      </c>
      <c r="J1377">
        <v>52.383200000000002</v>
      </c>
      <c r="K1377">
        <v>39.239400000000003</v>
      </c>
    </row>
    <row r="1378" spans="1:11" x14ac:dyDescent="0.5">
      <c r="A1378" s="1">
        <v>39986</v>
      </c>
      <c r="B1378">
        <v>19.624300000000002</v>
      </c>
      <c r="C1378">
        <v>21.465900000000001</v>
      </c>
      <c r="D1378">
        <v>17.427199999999999</v>
      </c>
      <c r="E1378">
        <v>39.160400000000003</v>
      </c>
      <c r="F1378">
        <v>18.637599999999999</v>
      </c>
      <c r="G1378">
        <v>36.524999999999999</v>
      </c>
      <c r="H1378">
        <v>42.887700000000002</v>
      </c>
      <c r="I1378">
        <v>27.898700000000002</v>
      </c>
      <c r="J1378">
        <v>52.8399</v>
      </c>
      <c r="K1378">
        <v>37.134999999999998</v>
      </c>
    </row>
    <row r="1379" spans="1:11" x14ac:dyDescent="0.5">
      <c r="A1379" s="1">
        <v>39987</v>
      </c>
      <c r="B1379">
        <v>19.144300000000001</v>
      </c>
      <c r="C1379">
        <v>21.9678</v>
      </c>
      <c r="D1379">
        <v>17.5716</v>
      </c>
      <c r="E1379">
        <v>39.994399999999999</v>
      </c>
      <c r="F1379">
        <v>18.562000000000001</v>
      </c>
      <c r="G1379">
        <v>37.247399999999999</v>
      </c>
      <c r="H1379">
        <v>43.240200000000002</v>
      </c>
      <c r="I1379">
        <v>27.970600000000001</v>
      </c>
      <c r="J1379">
        <v>52.579000000000001</v>
      </c>
      <c r="K1379">
        <v>37.258800000000001</v>
      </c>
    </row>
    <row r="1380" spans="1:11" x14ac:dyDescent="0.5">
      <c r="A1380" s="1">
        <v>39988</v>
      </c>
      <c r="B1380">
        <v>19.46</v>
      </c>
      <c r="C1380">
        <v>21.9678</v>
      </c>
      <c r="D1380">
        <v>17.893999999999998</v>
      </c>
      <c r="E1380">
        <v>39.863300000000002</v>
      </c>
      <c r="F1380">
        <v>18.549399999999999</v>
      </c>
      <c r="G1380">
        <v>37.698900000000002</v>
      </c>
      <c r="H1380">
        <v>44.055399999999999</v>
      </c>
      <c r="I1380">
        <v>28.1264</v>
      </c>
      <c r="J1380">
        <v>52.753</v>
      </c>
      <c r="K1380">
        <v>37.630200000000002</v>
      </c>
    </row>
    <row r="1381" spans="1:11" x14ac:dyDescent="0.5">
      <c r="A1381" s="1">
        <v>39989</v>
      </c>
      <c r="B1381">
        <v>19.98</v>
      </c>
      <c r="C1381">
        <v>22.0426</v>
      </c>
      <c r="D1381">
        <v>18.127400000000002</v>
      </c>
      <c r="E1381">
        <v>40.673400000000001</v>
      </c>
      <c r="F1381">
        <v>19.318100000000001</v>
      </c>
      <c r="G1381">
        <v>38.929200000000002</v>
      </c>
      <c r="H1381">
        <v>46.390900000000002</v>
      </c>
      <c r="I1381">
        <v>28.509799999999998</v>
      </c>
      <c r="J1381">
        <v>53.448900000000002</v>
      </c>
      <c r="K1381">
        <v>37.506399999999999</v>
      </c>
    </row>
    <row r="1382" spans="1:11" x14ac:dyDescent="0.5">
      <c r="A1382" s="1">
        <v>39990</v>
      </c>
      <c r="B1382">
        <v>20.348600000000001</v>
      </c>
      <c r="C1382">
        <v>22.3203</v>
      </c>
      <c r="D1382">
        <v>18.1051</v>
      </c>
      <c r="E1382">
        <v>41.0428</v>
      </c>
      <c r="F1382">
        <v>19.1417</v>
      </c>
      <c r="G1382">
        <v>39.008200000000002</v>
      </c>
      <c r="H1382">
        <v>46.335900000000002</v>
      </c>
      <c r="I1382">
        <v>27.982500000000002</v>
      </c>
      <c r="J1382">
        <v>52.883400000000002</v>
      </c>
      <c r="K1382">
        <v>37.506399999999999</v>
      </c>
    </row>
    <row r="1383" spans="1:11" x14ac:dyDescent="0.5">
      <c r="A1383" s="1">
        <v>39993</v>
      </c>
      <c r="B1383">
        <v>20.281400000000001</v>
      </c>
      <c r="C1383">
        <v>22.363</v>
      </c>
      <c r="D1383">
        <v>18.205200000000001</v>
      </c>
      <c r="E1383">
        <v>41.221499999999999</v>
      </c>
      <c r="F1383">
        <v>19.229900000000001</v>
      </c>
      <c r="G1383">
        <v>39.211300000000001</v>
      </c>
      <c r="H1383">
        <v>46.746200000000002</v>
      </c>
      <c r="I1383">
        <v>28.593699999999998</v>
      </c>
      <c r="J1383">
        <v>53.024799999999999</v>
      </c>
      <c r="K1383">
        <v>37.382599999999996</v>
      </c>
    </row>
    <row r="1384" spans="1:11" x14ac:dyDescent="0.5">
      <c r="A1384" s="1">
        <v>39994</v>
      </c>
      <c r="B1384">
        <v>20.347100000000001</v>
      </c>
      <c r="C1384">
        <v>22.1067</v>
      </c>
      <c r="D1384">
        <v>18.394100000000002</v>
      </c>
      <c r="E1384">
        <v>40.637700000000002</v>
      </c>
      <c r="F1384">
        <v>18.902200000000001</v>
      </c>
      <c r="G1384">
        <v>37.292499999999997</v>
      </c>
      <c r="H1384">
        <v>44.3063</v>
      </c>
      <c r="I1384">
        <v>28.485900000000001</v>
      </c>
      <c r="J1384">
        <v>52.6768</v>
      </c>
      <c r="K1384">
        <v>36.7637</v>
      </c>
    </row>
    <row r="1385" spans="1:11" x14ac:dyDescent="0.5">
      <c r="A1385" s="1">
        <v>39995</v>
      </c>
      <c r="B1385">
        <v>20.404299999999999</v>
      </c>
      <c r="C1385">
        <v>22.1067</v>
      </c>
      <c r="D1385">
        <v>18.938700000000001</v>
      </c>
      <c r="E1385">
        <v>40.292200000000001</v>
      </c>
      <c r="F1385">
        <v>18.776199999999999</v>
      </c>
      <c r="G1385">
        <v>37.461799999999997</v>
      </c>
      <c r="H1385">
        <v>44.772100000000002</v>
      </c>
      <c r="I1385">
        <v>28.8094</v>
      </c>
      <c r="J1385">
        <v>52.600700000000003</v>
      </c>
      <c r="K1385">
        <v>36.7637</v>
      </c>
    </row>
    <row r="1386" spans="1:11" x14ac:dyDescent="0.5">
      <c r="A1386" s="1">
        <v>39996</v>
      </c>
      <c r="B1386">
        <v>20.0029</v>
      </c>
      <c r="C1386">
        <v>20.696999999999999</v>
      </c>
      <c r="D1386">
        <v>18.582999999999998</v>
      </c>
      <c r="E1386">
        <v>38.502499999999998</v>
      </c>
      <c r="F1386">
        <v>18.247</v>
      </c>
      <c r="G1386">
        <v>35.825200000000002</v>
      </c>
      <c r="H1386">
        <v>42.731499999999997</v>
      </c>
      <c r="I1386">
        <v>28.006499999999999</v>
      </c>
      <c r="J1386">
        <v>51.97</v>
      </c>
      <c r="K1386">
        <v>35.6496</v>
      </c>
    </row>
    <row r="1387" spans="1:11" x14ac:dyDescent="0.5">
      <c r="A1387" s="1">
        <v>40000</v>
      </c>
      <c r="B1387">
        <v>19.801400000000001</v>
      </c>
      <c r="C1387">
        <v>20.664899999999999</v>
      </c>
      <c r="D1387">
        <v>18.382999999999999</v>
      </c>
      <c r="E1387">
        <v>38.8962</v>
      </c>
      <c r="F1387">
        <v>18.360399999999998</v>
      </c>
      <c r="G1387">
        <v>35.780099999999997</v>
      </c>
      <c r="H1387">
        <v>42.165900000000001</v>
      </c>
      <c r="I1387">
        <v>27.802800000000001</v>
      </c>
      <c r="J1387">
        <v>51.904699999999998</v>
      </c>
      <c r="K1387">
        <v>34.535600000000002</v>
      </c>
    </row>
    <row r="1388" spans="1:11" x14ac:dyDescent="0.5">
      <c r="A1388" s="1">
        <v>40001</v>
      </c>
      <c r="B1388">
        <v>19.3429</v>
      </c>
      <c r="C1388">
        <v>20.0562</v>
      </c>
      <c r="D1388">
        <v>18.060700000000001</v>
      </c>
      <c r="E1388">
        <v>39.146799999999999</v>
      </c>
      <c r="F1388">
        <v>18.3856</v>
      </c>
      <c r="G1388">
        <v>34.188600000000001</v>
      </c>
      <c r="H1388">
        <v>39.903399999999998</v>
      </c>
      <c r="I1388">
        <v>26.9999</v>
      </c>
      <c r="J1388">
        <v>52.0244</v>
      </c>
      <c r="K1388">
        <v>33.297800000000002</v>
      </c>
    </row>
    <row r="1389" spans="1:11" x14ac:dyDescent="0.5">
      <c r="A1389" s="1">
        <v>40002</v>
      </c>
      <c r="B1389">
        <v>19.602899999999998</v>
      </c>
      <c r="C1389">
        <v>19.992100000000001</v>
      </c>
      <c r="D1389">
        <v>17.716100000000001</v>
      </c>
      <c r="E1389">
        <v>39.027500000000003</v>
      </c>
      <c r="F1389">
        <v>18.410799999999998</v>
      </c>
      <c r="G1389">
        <v>34.515900000000002</v>
      </c>
      <c r="H1389">
        <v>39.748100000000001</v>
      </c>
      <c r="I1389">
        <v>27.035799999999998</v>
      </c>
      <c r="J1389">
        <v>52.600700000000003</v>
      </c>
      <c r="K1389">
        <v>32.4313</v>
      </c>
    </row>
    <row r="1390" spans="1:11" x14ac:dyDescent="0.5">
      <c r="A1390" s="1">
        <v>40003</v>
      </c>
      <c r="B1390">
        <v>19.48</v>
      </c>
      <c r="C1390">
        <v>20.2271</v>
      </c>
      <c r="D1390">
        <v>17.805</v>
      </c>
      <c r="E1390">
        <v>40.113199999999999</v>
      </c>
      <c r="F1390">
        <v>18.0075</v>
      </c>
      <c r="G1390">
        <v>34.594900000000003</v>
      </c>
      <c r="H1390">
        <v>39.559600000000003</v>
      </c>
      <c r="I1390">
        <v>26.891999999999999</v>
      </c>
      <c r="J1390">
        <v>52.285299999999999</v>
      </c>
      <c r="K1390">
        <v>33.297800000000002</v>
      </c>
    </row>
    <row r="1391" spans="1:11" x14ac:dyDescent="0.5">
      <c r="A1391" s="1">
        <v>40004</v>
      </c>
      <c r="B1391">
        <v>19.788599999999999</v>
      </c>
      <c r="C1391">
        <v>20.2164</v>
      </c>
      <c r="D1391">
        <v>17.827300000000001</v>
      </c>
      <c r="E1391">
        <v>38.585999999999999</v>
      </c>
      <c r="F1391">
        <v>17.894100000000002</v>
      </c>
      <c r="G1391">
        <v>34.459499999999998</v>
      </c>
      <c r="H1391">
        <v>39.160299999999999</v>
      </c>
      <c r="I1391">
        <v>26.832100000000001</v>
      </c>
      <c r="J1391">
        <v>51.730699999999999</v>
      </c>
      <c r="K1391">
        <v>32.059899999999999</v>
      </c>
    </row>
    <row r="1392" spans="1:11" x14ac:dyDescent="0.5">
      <c r="A1392" s="1">
        <v>40007</v>
      </c>
      <c r="B1392">
        <v>20.334299999999999</v>
      </c>
      <c r="C1392">
        <v>20.803799999999999</v>
      </c>
      <c r="D1392">
        <v>18.327400000000001</v>
      </c>
      <c r="E1392">
        <v>41.413800000000002</v>
      </c>
      <c r="F1392">
        <v>18.599799999999998</v>
      </c>
      <c r="G1392">
        <v>35.892899999999997</v>
      </c>
      <c r="H1392">
        <v>40.579900000000002</v>
      </c>
      <c r="I1392">
        <v>27.838699999999999</v>
      </c>
      <c r="J1392">
        <v>52.013500000000001</v>
      </c>
      <c r="K1392">
        <v>34.411799999999999</v>
      </c>
    </row>
    <row r="1393" spans="1:11" x14ac:dyDescent="0.5">
      <c r="A1393" s="1">
        <v>40008</v>
      </c>
      <c r="B1393">
        <v>20.324300000000001</v>
      </c>
      <c r="C1393">
        <v>21.166899999999998</v>
      </c>
      <c r="D1393">
        <v>18.705300000000001</v>
      </c>
      <c r="E1393">
        <v>41.401800000000001</v>
      </c>
      <c r="F1393">
        <v>18.776199999999999</v>
      </c>
      <c r="G1393">
        <v>36.039700000000003</v>
      </c>
      <c r="H1393">
        <v>40.901499999999999</v>
      </c>
      <c r="I1393">
        <v>27.694900000000001</v>
      </c>
      <c r="J1393">
        <v>52.339700000000001</v>
      </c>
      <c r="K1393">
        <v>36.144799999999996</v>
      </c>
    </row>
    <row r="1394" spans="1:11" x14ac:dyDescent="0.5">
      <c r="A1394" s="1">
        <v>40009</v>
      </c>
      <c r="B1394">
        <v>20.982900000000001</v>
      </c>
      <c r="C1394">
        <v>22.1921</v>
      </c>
      <c r="D1394">
        <v>20.061199999999999</v>
      </c>
      <c r="E1394">
        <v>43.263100000000001</v>
      </c>
      <c r="F1394">
        <v>18.927399999999999</v>
      </c>
      <c r="G1394">
        <v>38.195500000000003</v>
      </c>
      <c r="H1394">
        <v>42.886699999999998</v>
      </c>
      <c r="I1394">
        <v>28.9053</v>
      </c>
      <c r="J1394">
        <v>52.796500000000002</v>
      </c>
      <c r="K1394">
        <v>39.239400000000003</v>
      </c>
    </row>
    <row r="1395" spans="1:11" x14ac:dyDescent="0.5">
      <c r="A1395" s="1">
        <v>40010</v>
      </c>
      <c r="B1395">
        <v>21.074300000000001</v>
      </c>
      <c r="C1395">
        <v>22.993099999999998</v>
      </c>
      <c r="D1395">
        <v>20.561399999999999</v>
      </c>
      <c r="E1395">
        <v>43.107999999999997</v>
      </c>
      <c r="F1395">
        <v>18.990400000000001</v>
      </c>
      <c r="G1395">
        <v>39.019500000000001</v>
      </c>
      <c r="H1395">
        <v>43.252699999999997</v>
      </c>
      <c r="I1395">
        <v>29.288799999999998</v>
      </c>
      <c r="J1395">
        <v>52.753</v>
      </c>
      <c r="K1395">
        <v>37.506399999999999</v>
      </c>
    </row>
    <row r="1396" spans="1:11" x14ac:dyDescent="0.5">
      <c r="A1396" s="1">
        <v>40011</v>
      </c>
      <c r="B1396">
        <v>21.678599999999999</v>
      </c>
      <c r="C1396">
        <v>22.832899999999999</v>
      </c>
      <c r="D1396">
        <v>20.883700000000001</v>
      </c>
      <c r="E1396">
        <v>44.014800000000001</v>
      </c>
      <c r="F1396">
        <v>18.851800000000001</v>
      </c>
      <c r="G1396">
        <v>38.836599999999997</v>
      </c>
      <c r="H1396">
        <v>42.565100000000001</v>
      </c>
      <c r="I1396">
        <v>29.109000000000002</v>
      </c>
      <c r="J1396">
        <v>52.731200000000001</v>
      </c>
      <c r="K1396">
        <v>37.382599999999996</v>
      </c>
    </row>
    <row r="1397" spans="1:11" x14ac:dyDescent="0.5">
      <c r="A1397" s="1">
        <v>40014</v>
      </c>
      <c r="B1397">
        <v>21.844100000000001</v>
      </c>
      <c r="C1397">
        <v>23.8474</v>
      </c>
      <c r="D1397">
        <v>21.006</v>
      </c>
      <c r="E1397">
        <v>44.122199999999999</v>
      </c>
      <c r="F1397">
        <v>19.229900000000001</v>
      </c>
      <c r="G1397">
        <v>41.875900000000001</v>
      </c>
      <c r="H1397">
        <v>44.128900000000002</v>
      </c>
      <c r="I1397">
        <v>29.396699999999999</v>
      </c>
      <c r="J1397">
        <v>53.0901</v>
      </c>
      <c r="K1397">
        <v>34.535600000000002</v>
      </c>
    </row>
    <row r="1398" spans="1:11" x14ac:dyDescent="0.5">
      <c r="A1398" s="1">
        <v>40015</v>
      </c>
      <c r="B1398">
        <v>21.644300000000001</v>
      </c>
      <c r="C1398">
        <v>23.9115</v>
      </c>
      <c r="D1398">
        <v>21.006</v>
      </c>
      <c r="E1398">
        <v>44.0745</v>
      </c>
      <c r="F1398">
        <v>19.784300000000002</v>
      </c>
      <c r="G1398">
        <v>45.086599999999997</v>
      </c>
      <c r="H1398">
        <v>44.960599999999999</v>
      </c>
      <c r="I1398">
        <v>29.7562</v>
      </c>
      <c r="J1398">
        <v>53.133600000000001</v>
      </c>
      <c r="K1398">
        <v>32.802599999999998</v>
      </c>
    </row>
    <row r="1399" spans="1:11" x14ac:dyDescent="0.5">
      <c r="A1399" s="1">
        <v>40016</v>
      </c>
      <c r="B1399">
        <v>22.391400000000001</v>
      </c>
      <c r="C1399">
        <v>23.633900000000001</v>
      </c>
      <c r="D1399">
        <v>21.2727</v>
      </c>
      <c r="E1399">
        <v>43.943199999999997</v>
      </c>
      <c r="F1399">
        <v>19.9986</v>
      </c>
      <c r="G1399">
        <v>44.172499999999999</v>
      </c>
      <c r="H1399">
        <v>44.5503</v>
      </c>
      <c r="I1399">
        <v>29.720199999999998</v>
      </c>
      <c r="J1399">
        <v>53.470700000000001</v>
      </c>
      <c r="K1399">
        <v>34.659399999999998</v>
      </c>
    </row>
    <row r="1400" spans="1:11" x14ac:dyDescent="0.5">
      <c r="A1400" s="1">
        <v>40017</v>
      </c>
      <c r="B1400">
        <v>22.5457</v>
      </c>
      <c r="C1400">
        <v>24.573699999999999</v>
      </c>
      <c r="D1400">
        <v>21.650600000000001</v>
      </c>
      <c r="E1400">
        <v>45.518099999999997</v>
      </c>
      <c r="F1400">
        <v>20.351400000000002</v>
      </c>
      <c r="G1400">
        <v>47.143300000000004</v>
      </c>
      <c r="H1400">
        <v>46.690800000000003</v>
      </c>
      <c r="I1400">
        <v>30.631</v>
      </c>
      <c r="J1400">
        <v>53.024799999999999</v>
      </c>
      <c r="K1400">
        <v>34.287999999999997</v>
      </c>
    </row>
    <row r="1401" spans="1:11" x14ac:dyDescent="0.5">
      <c r="A1401" s="1">
        <v>40018</v>
      </c>
      <c r="B1401">
        <v>22.8551</v>
      </c>
      <c r="C1401">
        <v>25.075600000000001</v>
      </c>
      <c r="D1401">
        <v>21.517199999999999</v>
      </c>
      <c r="E1401">
        <v>45.243699999999997</v>
      </c>
      <c r="F1401">
        <v>20.767299999999999</v>
      </c>
      <c r="G1401">
        <v>47.988799999999998</v>
      </c>
      <c r="H1401">
        <v>46.979100000000003</v>
      </c>
      <c r="I1401">
        <v>28.102399999999999</v>
      </c>
      <c r="J1401">
        <v>53.220599999999997</v>
      </c>
      <c r="K1401">
        <v>33.792900000000003</v>
      </c>
    </row>
    <row r="1402" spans="1:11" x14ac:dyDescent="0.5">
      <c r="A1402" s="1">
        <v>40021</v>
      </c>
      <c r="B1402">
        <v>22.871400000000001</v>
      </c>
      <c r="C1402">
        <v>24.552299999999999</v>
      </c>
      <c r="D1402">
        <v>21.639499999999998</v>
      </c>
      <c r="E1402">
        <v>45.494300000000003</v>
      </c>
      <c r="F1402">
        <v>20.9437</v>
      </c>
      <c r="G1402">
        <v>48.971400000000003</v>
      </c>
      <c r="H1402">
        <v>47.378399999999999</v>
      </c>
      <c r="I1402">
        <v>27.694900000000001</v>
      </c>
      <c r="J1402">
        <v>53.2532</v>
      </c>
      <c r="K1402">
        <v>33.297800000000002</v>
      </c>
    </row>
    <row r="1403" spans="1:11" x14ac:dyDescent="0.5">
      <c r="A1403" s="1">
        <v>40022</v>
      </c>
      <c r="B1403">
        <v>22.857099999999999</v>
      </c>
      <c r="C1403">
        <v>23.495000000000001</v>
      </c>
      <c r="D1403">
        <v>21.528300000000002</v>
      </c>
      <c r="E1403">
        <v>45.434600000000003</v>
      </c>
      <c r="F1403">
        <v>20.200199999999999</v>
      </c>
      <c r="G1403">
        <v>49.017099999999999</v>
      </c>
      <c r="H1403">
        <v>46.735100000000003</v>
      </c>
      <c r="I1403">
        <v>28.1264</v>
      </c>
      <c r="J1403">
        <v>53.198799999999999</v>
      </c>
      <c r="K1403">
        <v>36.7637</v>
      </c>
    </row>
    <row r="1404" spans="1:11" x14ac:dyDescent="0.5">
      <c r="A1404" s="1">
        <v>40023</v>
      </c>
      <c r="B1404">
        <v>22.8614</v>
      </c>
      <c r="C1404">
        <v>23.067799999999998</v>
      </c>
      <c r="D1404">
        <v>21.561699999999998</v>
      </c>
      <c r="E1404">
        <v>45.064799999999998</v>
      </c>
      <c r="F1404">
        <v>19.847300000000001</v>
      </c>
      <c r="G1404">
        <v>47.794499999999999</v>
      </c>
      <c r="H1404">
        <v>45.670400000000001</v>
      </c>
      <c r="I1404">
        <v>28.521799999999999</v>
      </c>
      <c r="J1404">
        <v>53.688200000000002</v>
      </c>
      <c r="K1404">
        <v>39.8583</v>
      </c>
    </row>
    <row r="1405" spans="1:11" x14ac:dyDescent="0.5">
      <c r="A1405" s="1">
        <v>40024</v>
      </c>
      <c r="B1405">
        <v>23.255700000000001</v>
      </c>
      <c r="C1405">
        <v>23.516400000000001</v>
      </c>
      <c r="D1405">
        <v>21.483899999999998</v>
      </c>
      <c r="E1405">
        <v>45.899900000000002</v>
      </c>
      <c r="F1405">
        <v>20.0868</v>
      </c>
      <c r="G1405">
        <v>49.599800000000002</v>
      </c>
      <c r="H1405">
        <v>47.544699999999999</v>
      </c>
      <c r="I1405">
        <v>28.533799999999999</v>
      </c>
      <c r="J1405">
        <v>54.351500000000001</v>
      </c>
      <c r="K1405">
        <v>38.868000000000002</v>
      </c>
    </row>
    <row r="1406" spans="1:11" x14ac:dyDescent="0.5">
      <c r="A1406" s="1">
        <v>40025</v>
      </c>
      <c r="B1406">
        <v>23.3414</v>
      </c>
      <c r="C1406">
        <v>23.591100000000001</v>
      </c>
      <c r="D1406">
        <v>21.395</v>
      </c>
      <c r="E1406">
        <v>46.114699999999999</v>
      </c>
      <c r="F1406">
        <v>20.074200000000001</v>
      </c>
      <c r="G1406">
        <v>50.342500000000001</v>
      </c>
      <c r="H1406">
        <v>48.509599999999999</v>
      </c>
      <c r="I1406">
        <v>28.186299999999999</v>
      </c>
      <c r="J1406">
        <v>54.242800000000003</v>
      </c>
      <c r="K1406">
        <v>39.239400000000003</v>
      </c>
    </row>
    <row r="1407" spans="1:11" x14ac:dyDescent="0.5">
      <c r="A1407" s="1">
        <v>40028</v>
      </c>
      <c r="B1407">
        <v>23.775700000000001</v>
      </c>
      <c r="C1407">
        <v>24.669799999999999</v>
      </c>
      <c r="D1407">
        <v>21.528300000000002</v>
      </c>
      <c r="E1407">
        <v>47.248199999999997</v>
      </c>
      <c r="F1407">
        <v>20.212800000000001</v>
      </c>
      <c r="G1407">
        <v>51.553699999999999</v>
      </c>
      <c r="H1407">
        <v>50.395000000000003</v>
      </c>
      <c r="I1407">
        <v>28.5578</v>
      </c>
      <c r="J1407">
        <v>54.199300000000001</v>
      </c>
      <c r="K1407">
        <v>39.363199999999999</v>
      </c>
    </row>
    <row r="1408" spans="1:11" x14ac:dyDescent="0.5">
      <c r="A1408" s="1">
        <v>40029</v>
      </c>
      <c r="B1408">
        <v>23.65</v>
      </c>
      <c r="C1408">
        <v>24.285299999999999</v>
      </c>
      <c r="D1408">
        <v>21.472799999999999</v>
      </c>
      <c r="E1408">
        <v>47.975999999999999</v>
      </c>
      <c r="F1408">
        <v>20.250599999999999</v>
      </c>
      <c r="G1408">
        <v>54.718600000000002</v>
      </c>
      <c r="H1408">
        <v>50.616799999999998</v>
      </c>
      <c r="I1408">
        <v>28.485900000000001</v>
      </c>
      <c r="J1408">
        <v>54.2102</v>
      </c>
      <c r="K1408">
        <v>40.229599999999998</v>
      </c>
    </row>
    <row r="1409" spans="1:11" x14ac:dyDescent="0.5">
      <c r="A1409" s="1">
        <v>40030</v>
      </c>
      <c r="B1409">
        <v>23.5871</v>
      </c>
      <c r="C1409">
        <v>23.601800000000001</v>
      </c>
      <c r="D1409">
        <v>21.117100000000001</v>
      </c>
      <c r="E1409">
        <v>49.849200000000003</v>
      </c>
      <c r="F1409">
        <v>20.200199999999999</v>
      </c>
      <c r="G1409">
        <v>53.290399999999998</v>
      </c>
      <c r="H1409">
        <v>50.406100000000002</v>
      </c>
      <c r="I1409">
        <v>28.533799999999999</v>
      </c>
      <c r="J1409">
        <v>53.503300000000003</v>
      </c>
      <c r="K1409">
        <v>44.314500000000002</v>
      </c>
    </row>
    <row r="1410" spans="1:11" x14ac:dyDescent="0.5">
      <c r="A1410" s="1">
        <v>40031</v>
      </c>
      <c r="B1410">
        <v>23.415700000000001</v>
      </c>
      <c r="C1410">
        <v>23.420300000000001</v>
      </c>
      <c r="D1410">
        <v>20.937999999999999</v>
      </c>
      <c r="E1410">
        <v>48.6203</v>
      </c>
      <c r="F1410">
        <v>20.098400000000002</v>
      </c>
      <c r="G1410">
        <v>53.861699999999999</v>
      </c>
      <c r="H1410">
        <v>50.306199999999997</v>
      </c>
      <c r="I1410">
        <v>28.1144</v>
      </c>
      <c r="J1410">
        <v>53.264099999999999</v>
      </c>
      <c r="K1410">
        <v>47.037700000000001</v>
      </c>
    </row>
    <row r="1411" spans="1:11" x14ac:dyDescent="0.5">
      <c r="A1411" s="1">
        <v>40032</v>
      </c>
      <c r="B1411">
        <v>23.644300000000001</v>
      </c>
      <c r="C1411">
        <v>23.612500000000001</v>
      </c>
      <c r="D1411">
        <v>20.713999999999999</v>
      </c>
      <c r="E1411">
        <v>50.541200000000003</v>
      </c>
      <c r="F1411">
        <v>20.314699999999998</v>
      </c>
      <c r="G1411">
        <v>54.593000000000004</v>
      </c>
      <c r="H1411">
        <v>51.3598</v>
      </c>
      <c r="I1411">
        <v>28.234200000000001</v>
      </c>
      <c r="J1411">
        <v>53.601199999999999</v>
      </c>
      <c r="K1411">
        <v>47.656599999999997</v>
      </c>
    </row>
    <row r="1412" spans="1:11" x14ac:dyDescent="0.5">
      <c r="A1412" s="1">
        <v>40035</v>
      </c>
      <c r="B1412">
        <v>23.531400000000001</v>
      </c>
      <c r="C1412">
        <v>24.327999999999999</v>
      </c>
      <c r="D1412">
        <v>21.005099999999999</v>
      </c>
      <c r="E1412">
        <v>50.935000000000002</v>
      </c>
      <c r="F1412">
        <v>20.251100000000001</v>
      </c>
      <c r="G1412">
        <v>53.873100000000001</v>
      </c>
      <c r="H1412">
        <v>50.483699999999999</v>
      </c>
      <c r="I1412">
        <v>28.066400000000002</v>
      </c>
      <c r="J1412">
        <v>54.068800000000003</v>
      </c>
      <c r="K1412">
        <v>48.770699999999998</v>
      </c>
    </row>
    <row r="1413" spans="1:11" x14ac:dyDescent="0.5">
      <c r="A1413" s="1">
        <v>40036</v>
      </c>
      <c r="B1413">
        <v>23.261399999999998</v>
      </c>
      <c r="C1413">
        <v>24.242599999999999</v>
      </c>
      <c r="D1413">
        <v>20.870799999999999</v>
      </c>
      <c r="E1413">
        <v>49.204900000000002</v>
      </c>
      <c r="F1413">
        <v>20.1493</v>
      </c>
      <c r="G1413">
        <v>52.879100000000001</v>
      </c>
      <c r="H1413">
        <v>49.7517</v>
      </c>
      <c r="I1413">
        <v>27.718900000000001</v>
      </c>
      <c r="J1413">
        <v>54.416800000000002</v>
      </c>
      <c r="K1413">
        <v>45.676099999999998</v>
      </c>
    </row>
    <row r="1414" spans="1:11" x14ac:dyDescent="0.5">
      <c r="A1414" s="1">
        <v>40037</v>
      </c>
      <c r="B1414">
        <v>23.6157</v>
      </c>
      <c r="C1414">
        <v>24.872700000000002</v>
      </c>
      <c r="D1414">
        <v>21.0611</v>
      </c>
      <c r="E1414">
        <v>50.362299999999998</v>
      </c>
      <c r="F1414">
        <v>20.1875</v>
      </c>
      <c r="G1414">
        <v>54.364400000000003</v>
      </c>
      <c r="H1414">
        <v>50.794200000000004</v>
      </c>
      <c r="I1414">
        <v>28.1983</v>
      </c>
      <c r="J1414">
        <v>55.224200000000003</v>
      </c>
      <c r="K1414">
        <v>49.265799999999999</v>
      </c>
    </row>
    <row r="1415" spans="1:11" x14ac:dyDescent="0.5">
      <c r="A1415" s="1">
        <v>40038</v>
      </c>
      <c r="B1415">
        <v>24.06</v>
      </c>
      <c r="C1415">
        <v>25.577500000000001</v>
      </c>
      <c r="D1415">
        <v>21.329799999999999</v>
      </c>
      <c r="E1415">
        <v>51.185499999999998</v>
      </c>
      <c r="F1415">
        <v>20.1111</v>
      </c>
      <c r="G1415">
        <v>53.896000000000001</v>
      </c>
      <c r="H1415">
        <v>50.605699999999999</v>
      </c>
      <c r="I1415">
        <v>28.306100000000001</v>
      </c>
      <c r="J1415">
        <v>56.722099999999998</v>
      </c>
      <c r="K1415">
        <v>50.256100000000004</v>
      </c>
    </row>
    <row r="1416" spans="1:11" x14ac:dyDescent="0.5">
      <c r="A1416" s="1">
        <v>40039</v>
      </c>
      <c r="B1416">
        <v>23.825700000000001</v>
      </c>
      <c r="C1416">
        <v>25.097000000000001</v>
      </c>
      <c r="D1416">
        <v>21.016300000000001</v>
      </c>
      <c r="E1416">
        <v>50.648600000000002</v>
      </c>
      <c r="F1416">
        <v>20.072900000000001</v>
      </c>
      <c r="G1416">
        <v>52.559100000000001</v>
      </c>
      <c r="H1416">
        <v>49.3857</v>
      </c>
      <c r="I1416">
        <v>28.392399999999999</v>
      </c>
      <c r="J1416">
        <v>56.623699999999999</v>
      </c>
      <c r="K1416">
        <v>50.008499999999998</v>
      </c>
    </row>
    <row r="1417" spans="1:11" x14ac:dyDescent="0.5">
      <c r="A1417" s="1">
        <v>40042</v>
      </c>
      <c r="B1417">
        <v>22.7986</v>
      </c>
      <c r="C1417">
        <v>24.1999</v>
      </c>
      <c r="D1417">
        <v>20.658000000000001</v>
      </c>
      <c r="E1417">
        <v>48.596400000000003</v>
      </c>
      <c r="F1417">
        <v>20.212900000000001</v>
      </c>
      <c r="G1417">
        <v>50.216799999999999</v>
      </c>
      <c r="H1417">
        <v>47.101100000000002</v>
      </c>
      <c r="I1417">
        <v>27.8627</v>
      </c>
      <c r="J1417">
        <v>56.383099999999999</v>
      </c>
      <c r="K1417">
        <v>49.513399999999997</v>
      </c>
    </row>
    <row r="1418" spans="1:11" x14ac:dyDescent="0.5">
      <c r="A1418" s="1">
        <v>40043</v>
      </c>
      <c r="B1418">
        <v>23.428599999999999</v>
      </c>
      <c r="C1418">
        <v>24.669799999999999</v>
      </c>
      <c r="D1418">
        <v>21.018599999999999</v>
      </c>
      <c r="E1418">
        <v>49.753799999999998</v>
      </c>
      <c r="F1418">
        <v>20.340199999999999</v>
      </c>
      <c r="G1418">
        <v>51.542200000000001</v>
      </c>
      <c r="H1418">
        <v>50.006799999999998</v>
      </c>
      <c r="I1418">
        <v>28.414000000000001</v>
      </c>
      <c r="J1418">
        <v>56.153500000000001</v>
      </c>
      <c r="K1418">
        <v>51.246400000000001</v>
      </c>
    </row>
    <row r="1419" spans="1:11" x14ac:dyDescent="0.5">
      <c r="A1419" s="1">
        <v>40044</v>
      </c>
      <c r="B1419">
        <v>23.514299999999999</v>
      </c>
      <c r="C1419">
        <v>25.235800000000001</v>
      </c>
      <c r="D1419">
        <v>21.049900000000001</v>
      </c>
      <c r="E1419">
        <v>49.407800000000002</v>
      </c>
      <c r="F1419">
        <v>20.836600000000001</v>
      </c>
      <c r="G1419">
        <v>51.610799999999998</v>
      </c>
      <c r="H1419">
        <v>48.553899999999999</v>
      </c>
      <c r="I1419">
        <v>28.4983</v>
      </c>
      <c r="J1419">
        <v>56.4925</v>
      </c>
      <c r="K1419">
        <v>51.122599999999998</v>
      </c>
    </row>
    <row r="1420" spans="1:11" x14ac:dyDescent="0.5">
      <c r="A1420" s="1">
        <v>40045</v>
      </c>
      <c r="B1420">
        <v>23.761399999999998</v>
      </c>
      <c r="C1420">
        <v>25.994</v>
      </c>
      <c r="D1420">
        <v>20.949100000000001</v>
      </c>
      <c r="E1420">
        <v>50.6128</v>
      </c>
      <c r="F1420">
        <v>20.6584</v>
      </c>
      <c r="G1420">
        <v>51.987900000000003</v>
      </c>
      <c r="H1420">
        <v>48.786799999999999</v>
      </c>
      <c r="I1420">
        <v>28.522400000000001</v>
      </c>
      <c r="J1420">
        <v>56.536200000000001</v>
      </c>
      <c r="K1420">
        <v>55.454999999999998</v>
      </c>
    </row>
    <row r="1421" spans="1:11" x14ac:dyDescent="0.5">
      <c r="A1421" s="1">
        <v>40046</v>
      </c>
      <c r="B1421">
        <v>24.174299999999999</v>
      </c>
      <c r="C1421">
        <v>26.752299999999998</v>
      </c>
      <c r="D1421">
        <v>21.1508</v>
      </c>
      <c r="E1421">
        <v>52.092300000000002</v>
      </c>
      <c r="F1421">
        <v>21.180299999999999</v>
      </c>
      <c r="G1421">
        <v>54.044499999999999</v>
      </c>
      <c r="H1421">
        <v>49.685200000000002</v>
      </c>
      <c r="I1421">
        <v>29.414100000000001</v>
      </c>
      <c r="J1421">
        <v>56.153500000000001</v>
      </c>
      <c r="K1421">
        <v>58.178199999999997</v>
      </c>
    </row>
    <row r="1422" spans="1:11" x14ac:dyDescent="0.5">
      <c r="A1422" s="1">
        <v>40049</v>
      </c>
      <c r="B1422">
        <v>24.151399999999999</v>
      </c>
      <c r="C1422">
        <v>26.997900000000001</v>
      </c>
      <c r="D1422">
        <v>21.005099999999999</v>
      </c>
      <c r="E1422">
        <v>51.316800000000001</v>
      </c>
      <c r="F1422">
        <v>21.294799999999999</v>
      </c>
      <c r="G1422">
        <v>54.3416</v>
      </c>
      <c r="H1422">
        <v>50.295099999999998</v>
      </c>
      <c r="I1422">
        <v>29.691299999999998</v>
      </c>
      <c r="J1422">
        <v>56.3613</v>
      </c>
      <c r="K1422">
        <v>59.663600000000002</v>
      </c>
    </row>
    <row r="1423" spans="1:11" x14ac:dyDescent="0.5">
      <c r="A1423" s="1">
        <v>40050</v>
      </c>
      <c r="B1423">
        <v>24.2</v>
      </c>
      <c r="C1423">
        <v>26.186299999999999</v>
      </c>
      <c r="D1423">
        <v>21.3858</v>
      </c>
      <c r="E1423">
        <v>51.996899999999997</v>
      </c>
      <c r="F1423">
        <v>21.383900000000001</v>
      </c>
      <c r="G1423">
        <v>54.650100000000002</v>
      </c>
      <c r="H1423">
        <v>51.3598</v>
      </c>
      <c r="I1423">
        <v>29.691299999999998</v>
      </c>
      <c r="J1423">
        <v>56.4925</v>
      </c>
      <c r="K1423">
        <v>58.797199999999997</v>
      </c>
    </row>
    <row r="1424" spans="1:11" x14ac:dyDescent="0.5">
      <c r="A1424" s="1">
        <v>40051</v>
      </c>
      <c r="B1424">
        <v>23.915700000000001</v>
      </c>
      <c r="C1424">
        <v>26.399899999999999</v>
      </c>
      <c r="D1424">
        <v>21.755299999999998</v>
      </c>
      <c r="E1424">
        <v>51.662799999999997</v>
      </c>
      <c r="F1424">
        <v>21.345800000000001</v>
      </c>
      <c r="G1424">
        <v>53.987400000000001</v>
      </c>
      <c r="H1424">
        <v>50.051200000000001</v>
      </c>
      <c r="I1424">
        <v>29.582799999999999</v>
      </c>
      <c r="J1424">
        <v>56.634599999999999</v>
      </c>
      <c r="K1424">
        <v>57.311799999999998</v>
      </c>
    </row>
    <row r="1425" spans="1:11" x14ac:dyDescent="0.5">
      <c r="A1425" s="1">
        <v>40052</v>
      </c>
      <c r="B1425">
        <v>24.207100000000001</v>
      </c>
      <c r="C1425">
        <v>26.0581</v>
      </c>
      <c r="D1425">
        <v>21.8001</v>
      </c>
      <c r="E1425">
        <v>51.841799999999999</v>
      </c>
      <c r="F1425">
        <v>21.4603</v>
      </c>
      <c r="G1425">
        <v>53.793100000000003</v>
      </c>
      <c r="H1425">
        <v>49.9846</v>
      </c>
      <c r="I1425">
        <v>29.7515</v>
      </c>
      <c r="J1425">
        <v>56.022300000000001</v>
      </c>
      <c r="K1425">
        <v>62.5107</v>
      </c>
    </row>
    <row r="1426" spans="1:11" x14ac:dyDescent="0.5">
      <c r="A1426" s="1">
        <v>40053</v>
      </c>
      <c r="B1426">
        <v>24.292899999999999</v>
      </c>
      <c r="C1426">
        <v>25.7698</v>
      </c>
      <c r="D1426">
        <v>22.673500000000001</v>
      </c>
      <c r="E1426">
        <v>51.209400000000002</v>
      </c>
      <c r="F1426">
        <v>21.396699999999999</v>
      </c>
      <c r="G1426">
        <v>53.370399999999997</v>
      </c>
      <c r="H1426">
        <v>49.274799999999999</v>
      </c>
      <c r="I1426">
        <v>29.7395</v>
      </c>
      <c r="J1426">
        <v>55.902099999999997</v>
      </c>
      <c r="K1426">
        <v>64.738799999999998</v>
      </c>
    </row>
    <row r="1427" spans="1:11" x14ac:dyDescent="0.5">
      <c r="A1427" s="1">
        <v>40056</v>
      </c>
      <c r="B1427">
        <v>24.03</v>
      </c>
      <c r="C1427">
        <v>25.417300000000001</v>
      </c>
      <c r="D1427">
        <v>22.751799999999999</v>
      </c>
      <c r="E1427">
        <v>51.853700000000003</v>
      </c>
      <c r="F1427">
        <v>21.256699999999999</v>
      </c>
      <c r="G1427">
        <v>51.770800000000001</v>
      </c>
      <c r="H1427">
        <v>48.354300000000002</v>
      </c>
      <c r="I1427">
        <v>29.703299999999999</v>
      </c>
      <c r="J1427">
        <v>55.617800000000003</v>
      </c>
      <c r="K1427">
        <v>61.8917</v>
      </c>
    </row>
    <row r="1428" spans="1:11" x14ac:dyDescent="0.5">
      <c r="A1428" s="1">
        <v>40057</v>
      </c>
      <c r="B1428">
        <v>23.614000000000001</v>
      </c>
      <c r="C1428">
        <v>25.2029</v>
      </c>
      <c r="D1428">
        <v>22.08</v>
      </c>
      <c r="E1428">
        <v>49.718000000000004</v>
      </c>
      <c r="F1428">
        <v>20.849299999999999</v>
      </c>
      <c r="G1428">
        <v>50.091200000000001</v>
      </c>
      <c r="H1428">
        <v>47.1233</v>
      </c>
      <c r="I1428">
        <v>28.920100000000001</v>
      </c>
      <c r="J1428">
        <v>55.727200000000003</v>
      </c>
      <c r="K1428">
        <v>56.197699999999998</v>
      </c>
    </row>
    <row r="1429" spans="1:11" x14ac:dyDescent="0.5">
      <c r="A1429" s="1">
        <v>40058</v>
      </c>
      <c r="B1429">
        <v>23.597100000000001</v>
      </c>
      <c r="C1429">
        <v>25.020700000000001</v>
      </c>
      <c r="D1429">
        <v>21.8001</v>
      </c>
      <c r="E1429">
        <v>48.7515</v>
      </c>
      <c r="F1429">
        <v>20.722100000000001</v>
      </c>
      <c r="G1429">
        <v>49.714100000000002</v>
      </c>
      <c r="H1429">
        <v>45.714799999999997</v>
      </c>
      <c r="I1429">
        <v>28.7514</v>
      </c>
      <c r="J1429">
        <v>55.672499999999999</v>
      </c>
      <c r="K1429">
        <v>56.445300000000003</v>
      </c>
    </row>
    <row r="1430" spans="1:11" x14ac:dyDescent="0.5">
      <c r="A1430" s="1">
        <v>40059</v>
      </c>
      <c r="B1430">
        <v>23.792899999999999</v>
      </c>
      <c r="C1430">
        <v>25.706800000000001</v>
      </c>
      <c r="D1430">
        <v>21.7441</v>
      </c>
      <c r="E1430">
        <v>50.243000000000002</v>
      </c>
      <c r="F1430">
        <v>20.467500000000001</v>
      </c>
      <c r="G1430">
        <v>51.462299999999999</v>
      </c>
      <c r="H1430">
        <v>45.714799999999997</v>
      </c>
      <c r="I1430">
        <v>29.052600000000002</v>
      </c>
      <c r="J1430">
        <v>56.569000000000003</v>
      </c>
      <c r="K1430">
        <v>59.044699999999999</v>
      </c>
    </row>
    <row r="1431" spans="1:11" x14ac:dyDescent="0.5">
      <c r="A1431" s="1">
        <v>40060</v>
      </c>
      <c r="B1431">
        <v>24.33</v>
      </c>
      <c r="C1431">
        <v>26.307099999999998</v>
      </c>
      <c r="D1431">
        <v>21.990400000000001</v>
      </c>
      <c r="E1431">
        <v>50.517400000000002</v>
      </c>
      <c r="F1431">
        <v>20.862100000000002</v>
      </c>
      <c r="G1431">
        <v>52.684800000000003</v>
      </c>
      <c r="H1431">
        <v>46.779499999999999</v>
      </c>
      <c r="I1431">
        <v>29.667200000000001</v>
      </c>
      <c r="J1431">
        <v>56.503399999999999</v>
      </c>
      <c r="K1431">
        <v>60.034999999999997</v>
      </c>
    </row>
    <row r="1432" spans="1:11" x14ac:dyDescent="0.5">
      <c r="A1432" s="1">
        <v>40064</v>
      </c>
      <c r="B1432">
        <v>24.7043</v>
      </c>
      <c r="C1432">
        <v>26.8645</v>
      </c>
      <c r="D1432">
        <v>22.169599999999999</v>
      </c>
      <c r="E1432">
        <v>50.756</v>
      </c>
      <c r="F1432">
        <v>20.632999999999999</v>
      </c>
      <c r="G1432">
        <v>53.667499999999997</v>
      </c>
      <c r="H1432">
        <v>47.444899999999997</v>
      </c>
      <c r="I1432">
        <v>29.908200000000001</v>
      </c>
      <c r="J1432">
        <v>56.197299999999998</v>
      </c>
      <c r="K1432">
        <v>57.930700000000002</v>
      </c>
    </row>
    <row r="1433" spans="1:11" x14ac:dyDescent="0.5">
      <c r="A1433" s="1">
        <v>40065</v>
      </c>
      <c r="B1433">
        <v>24.448599999999999</v>
      </c>
      <c r="C1433">
        <v>26.735900000000001</v>
      </c>
      <c r="D1433">
        <v>22.315200000000001</v>
      </c>
      <c r="E1433">
        <v>51.137799999999999</v>
      </c>
      <c r="F1433">
        <v>20.582000000000001</v>
      </c>
      <c r="G1433">
        <v>55.312800000000003</v>
      </c>
      <c r="H1433">
        <v>47.7</v>
      </c>
      <c r="I1433">
        <v>29.86</v>
      </c>
      <c r="J1433">
        <v>55.880200000000002</v>
      </c>
      <c r="K1433">
        <v>57.683100000000003</v>
      </c>
    </row>
    <row r="1434" spans="1:11" x14ac:dyDescent="0.5">
      <c r="A1434" s="1">
        <v>40066</v>
      </c>
      <c r="B1434">
        <v>24.651399999999999</v>
      </c>
      <c r="C1434">
        <v>27.497</v>
      </c>
      <c r="D1434">
        <v>22.1248</v>
      </c>
      <c r="E1434">
        <v>51.328699999999998</v>
      </c>
      <c r="F1434">
        <v>20.798400000000001</v>
      </c>
      <c r="G1434">
        <v>55.6327</v>
      </c>
      <c r="H1434">
        <v>47.722200000000001</v>
      </c>
      <c r="I1434">
        <v>30.1251</v>
      </c>
      <c r="J1434">
        <v>55.7928</v>
      </c>
      <c r="K1434">
        <v>58.797199999999997</v>
      </c>
    </row>
    <row r="1435" spans="1:11" x14ac:dyDescent="0.5">
      <c r="A1435" s="1">
        <v>40067</v>
      </c>
      <c r="B1435">
        <v>24.5943</v>
      </c>
      <c r="C1435">
        <v>27.979399999999998</v>
      </c>
      <c r="D1435">
        <v>21.844899999999999</v>
      </c>
      <c r="E1435">
        <v>50.708300000000001</v>
      </c>
      <c r="F1435">
        <v>20.683900000000001</v>
      </c>
      <c r="G1435">
        <v>55.4499</v>
      </c>
      <c r="H1435">
        <v>47.688899999999997</v>
      </c>
      <c r="I1435">
        <v>29.956399999999999</v>
      </c>
      <c r="J1435">
        <v>55.453800000000001</v>
      </c>
      <c r="K1435">
        <v>57.0642</v>
      </c>
    </row>
    <row r="1436" spans="1:11" x14ac:dyDescent="0.5">
      <c r="A1436" s="1">
        <v>40070</v>
      </c>
      <c r="B1436">
        <v>24.8171</v>
      </c>
      <c r="C1436">
        <v>28.043800000000001</v>
      </c>
      <c r="D1436">
        <v>21.6769</v>
      </c>
      <c r="E1436">
        <v>52.1997</v>
      </c>
      <c r="F1436">
        <v>20.823899999999998</v>
      </c>
      <c r="G1436">
        <v>55.7241</v>
      </c>
      <c r="H1436">
        <v>47.977200000000003</v>
      </c>
      <c r="I1436">
        <v>30.1251</v>
      </c>
      <c r="J1436">
        <v>55.082099999999997</v>
      </c>
      <c r="K1436">
        <v>55.950099999999999</v>
      </c>
    </row>
    <row r="1437" spans="1:11" x14ac:dyDescent="0.5">
      <c r="A1437" s="1">
        <v>40071</v>
      </c>
      <c r="B1437">
        <v>25.0229</v>
      </c>
      <c r="C1437">
        <v>28.879899999999999</v>
      </c>
      <c r="D1437">
        <v>21.889700000000001</v>
      </c>
      <c r="E1437">
        <v>51.531599999999997</v>
      </c>
      <c r="F1437">
        <v>20.632999999999999</v>
      </c>
      <c r="G1437">
        <v>59.071899999999999</v>
      </c>
      <c r="H1437">
        <v>50.095500000000001</v>
      </c>
      <c r="I1437">
        <v>30.366099999999999</v>
      </c>
      <c r="J1437">
        <v>54.5901</v>
      </c>
      <c r="K1437">
        <v>50.998800000000003</v>
      </c>
    </row>
    <row r="1438" spans="1:11" x14ac:dyDescent="0.5">
      <c r="A1438" s="1">
        <v>40072</v>
      </c>
      <c r="B1438">
        <v>25.981400000000001</v>
      </c>
      <c r="C1438">
        <v>30.048400000000001</v>
      </c>
      <c r="D1438">
        <v>22.0016</v>
      </c>
      <c r="E1438">
        <v>53.273499999999999</v>
      </c>
      <c r="F1438">
        <v>20.900300000000001</v>
      </c>
      <c r="G1438">
        <v>60.123100000000001</v>
      </c>
      <c r="H1438">
        <v>50.128799999999998</v>
      </c>
      <c r="I1438">
        <v>30.366099999999999</v>
      </c>
      <c r="J1438">
        <v>54.7104</v>
      </c>
      <c r="K1438">
        <v>51.989100000000001</v>
      </c>
    </row>
    <row r="1439" spans="1:11" x14ac:dyDescent="0.5">
      <c r="A1439" s="1">
        <v>40073</v>
      </c>
      <c r="B1439">
        <v>26.3643</v>
      </c>
      <c r="C1439">
        <v>29.876899999999999</v>
      </c>
      <c r="D1439">
        <v>21.732900000000001</v>
      </c>
      <c r="E1439">
        <v>53.6434</v>
      </c>
      <c r="F1439">
        <v>20.773</v>
      </c>
      <c r="G1439">
        <v>61.574199999999998</v>
      </c>
      <c r="H1439">
        <v>50.927300000000002</v>
      </c>
      <c r="I1439">
        <v>30.486599999999999</v>
      </c>
      <c r="J1439">
        <v>54.622900000000001</v>
      </c>
      <c r="K1439">
        <v>54.712299999999999</v>
      </c>
    </row>
    <row r="1440" spans="1:11" x14ac:dyDescent="0.5">
      <c r="A1440" s="1">
        <v>40074</v>
      </c>
      <c r="B1440">
        <v>26.4314</v>
      </c>
      <c r="C1440">
        <v>30.177099999999999</v>
      </c>
      <c r="D1440">
        <v>21.9009</v>
      </c>
      <c r="E1440">
        <v>53.631500000000003</v>
      </c>
      <c r="F1440">
        <v>21.014800000000001</v>
      </c>
      <c r="G1440">
        <v>61.037199999999999</v>
      </c>
      <c r="H1440">
        <v>49.9846</v>
      </c>
      <c r="I1440">
        <v>30.438400000000001</v>
      </c>
      <c r="J1440">
        <v>54.786900000000003</v>
      </c>
      <c r="K1440">
        <v>52.7318</v>
      </c>
    </row>
    <row r="1441" spans="1:11" x14ac:dyDescent="0.5">
      <c r="A1441" s="1">
        <v>40077</v>
      </c>
      <c r="B1441">
        <v>26.288599999999999</v>
      </c>
      <c r="C1441">
        <v>29.4267</v>
      </c>
      <c r="D1441">
        <v>21.878499999999999</v>
      </c>
      <c r="E1441">
        <v>53.154200000000003</v>
      </c>
      <c r="F1441">
        <v>21.180299999999999</v>
      </c>
      <c r="G1441">
        <v>59.940300000000001</v>
      </c>
      <c r="H1441">
        <v>49.773899999999998</v>
      </c>
      <c r="I1441">
        <v>30.486599999999999</v>
      </c>
      <c r="J1441">
        <v>55.6616</v>
      </c>
      <c r="K1441">
        <v>54.836100000000002</v>
      </c>
    </row>
    <row r="1442" spans="1:11" x14ac:dyDescent="0.5">
      <c r="A1442" s="1">
        <v>40078</v>
      </c>
      <c r="B1442">
        <v>26.354299999999999</v>
      </c>
      <c r="C1442">
        <v>30.359300000000001</v>
      </c>
      <c r="D1442">
        <v>21.8673</v>
      </c>
      <c r="E1442">
        <v>55.445</v>
      </c>
      <c r="F1442">
        <v>21.383900000000001</v>
      </c>
      <c r="G1442">
        <v>62.0884</v>
      </c>
      <c r="H1442">
        <v>51.215699999999998</v>
      </c>
      <c r="I1442">
        <v>31.052900000000001</v>
      </c>
      <c r="J1442">
        <v>55.749000000000002</v>
      </c>
      <c r="K1442">
        <v>57.5593</v>
      </c>
    </row>
    <row r="1443" spans="1:11" x14ac:dyDescent="0.5">
      <c r="A1443" s="1">
        <v>40079</v>
      </c>
      <c r="B1443">
        <v>26.5</v>
      </c>
      <c r="C1443">
        <v>29.319500000000001</v>
      </c>
      <c r="D1443">
        <v>22.2592</v>
      </c>
      <c r="E1443">
        <v>53.762700000000002</v>
      </c>
      <c r="F1443">
        <v>20.913</v>
      </c>
      <c r="G1443">
        <v>60.717199999999998</v>
      </c>
      <c r="H1443">
        <v>50.339500000000001</v>
      </c>
      <c r="I1443">
        <v>30.980599999999999</v>
      </c>
      <c r="J1443">
        <v>55.103999999999999</v>
      </c>
      <c r="K1443">
        <v>55.950099999999999</v>
      </c>
    </row>
    <row r="1444" spans="1:11" x14ac:dyDescent="0.5">
      <c r="A1444" s="1">
        <v>40080</v>
      </c>
      <c r="B1444">
        <v>26.26</v>
      </c>
      <c r="C1444">
        <v>28.697700000000001</v>
      </c>
      <c r="D1444">
        <v>21.878499999999999</v>
      </c>
      <c r="E1444">
        <v>52.939500000000002</v>
      </c>
      <c r="F1444">
        <v>20.925699999999999</v>
      </c>
      <c r="G1444">
        <v>59.243299999999998</v>
      </c>
      <c r="H1444">
        <v>49.274799999999999</v>
      </c>
      <c r="I1444">
        <v>31.2578</v>
      </c>
      <c r="J1444">
        <v>55.432000000000002</v>
      </c>
      <c r="K1444">
        <v>54.836100000000002</v>
      </c>
    </row>
    <row r="1445" spans="1:11" x14ac:dyDescent="0.5">
      <c r="A1445" s="1">
        <v>40081</v>
      </c>
      <c r="B1445">
        <v>26.052900000000001</v>
      </c>
      <c r="C1445">
        <v>28.665500000000002</v>
      </c>
      <c r="D1445">
        <v>21.688099999999999</v>
      </c>
      <c r="E1445">
        <v>52.080399999999997</v>
      </c>
      <c r="F1445">
        <v>20.8748</v>
      </c>
      <c r="G1445">
        <v>58.500599999999999</v>
      </c>
      <c r="H1445">
        <v>48.731400000000001</v>
      </c>
      <c r="I1445">
        <v>30.787800000000001</v>
      </c>
      <c r="J1445">
        <v>54.087200000000003</v>
      </c>
      <c r="K1445">
        <v>54.217199999999998</v>
      </c>
    </row>
    <row r="1446" spans="1:11" x14ac:dyDescent="0.5">
      <c r="A1446" s="1">
        <v>40084</v>
      </c>
      <c r="B1446">
        <v>26.5931</v>
      </c>
      <c r="C1446">
        <v>29.255099999999999</v>
      </c>
      <c r="D1446">
        <v>22.102399999999999</v>
      </c>
      <c r="E1446">
        <v>53.464399999999998</v>
      </c>
      <c r="F1446">
        <v>21.091200000000001</v>
      </c>
      <c r="G1446">
        <v>59.620399999999997</v>
      </c>
      <c r="H1446">
        <v>47.522500000000001</v>
      </c>
      <c r="I1446">
        <v>31.1252</v>
      </c>
      <c r="J1446">
        <v>54.12</v>
      </c>
      <c r="K1446">
        <v>56.569099999999999</v>
      </c>
    </row>
    <row r="1447" spans="1:11" x14ac:dyDescent="0.5">
      <c r="A1447" s="1">
        <v>40085</v>
      </c>
      <c r="B1447">
        <v>26.482900000000001</v>
      </c>
      <c r="C1447">
        <v>29.276599999999998</v>
      </c>
      <c r="D1447">
        <v>21.811299999999999</v>
      </c>
      <c r="E1447">
        <v>53.548000000000002</v>
      </c>
      <c r="F1447">
        <v>21.345800000000001</v>
      </c>
      <c r="G1447">
        <v>58.957700000000003</v>
      </c>
      <c r="H1447">
        <v>48.2258</v>
      </c>
      <c r="I1447">
        <v>31.0288</v>
      </c>
      <c r="J1447">
        <v>53.824800000000003</v>
      </c>
      <c r="K1447">
        <v>58.178199999999997</v>
      </c>
    </row>
    <row r="1448" spans="1:11" x14ac:dyDescent="0.5">
      <c r="A1448" s="1">
        <v>40086</v>
      </c>
      <c r="B1448">
        <v>26.4786</v>
      </c>
      <c r="C1448">
        <v>29.072900000000001</v>
      </c>
      <c r="D1448">
        <v>21.912099999999999</v>
      </c>
      <c r="E1448">
        <v>52.283200000000001</v>
      </c>
      <c r="F1448">
        <v>21.0657</v>
      </c>
      <c r="G1448">
        <v>58.6492</v>
      </c>
      <c r="H1448">
        <v>47.9133</v>
      </c>
      <c r="I1448">
        <v>30.992699999999999</v>
      </c>
      <c r="J1448">
        <v>53.671700000000001</v>
      </c>
      <c r="K1448">
        <v>59.911200000000001</v>
      </c>
    </row>
    <row r="1449" spans="1:11" x14ac:dyDescent="0.5">
      <c r="A1449" s="1">
        <v>40087</v>
      </c>
      <c r="B1449">
        <v>25.8371</v>
      </c>
      <c r="C1449">
        <v>28.300999999999998</v>
      </c>
      <c r="D1449">
        <v>21.161899999999999</v>
      </c>
      <c r="E1449">
        <v>49.36</v>
      </c>
      <c r="F1449">
        <v>20.760200000000001</v>
      </c>
      <c r="G1449">
        <v>56.501100000000001</v>
      </c>
      <c r="H1449">
        <v>46.2164</v>
      </c>
      <c r="I1449">
        <v>29.980499999999999</v>
      </c>
      <c r="J1449">
        <v>53.573300000000003</v>
      </c>
      <c r="K1449">
        <v>56.073900000000002</v>
      </c>
    </row>
    <row r="1450" spans="1:11" x14ac:dyDescent="0.5">
      <c r="A1450" s="1">
        <v>40088</v>
      </c>
      <c r="B1450">
        <v>26.414300000000001</v>
      </c>
      <c r="C1450">
        <v>27.593499999999999</v>
      </c>
      <c r="D1450">
        <v>21.240300000000001</v>
      </c>
      <c r="E1450">
        <v>50.004300000000001</v>
      </c>
      <c r="F1450">
        <v>20.5566</v>
      </c>
      <c r="G1450">
        <v>55.792699999999996</v>
      </c>
      <c r="H1450">
        <v>45.914999999999999</v>
      </c>
      <c r="I1450">
        <v>30.076899999999998</v>
      </c>
      <c r="J1450">
        <v>53.660800000000002</v>
      </c>
      <c r="K1450">
        <v>55.950099999999999</v>
      </c>
    </row>
    <row r="1451" spans="1:11" x14ac:dyDescent="0.5">
      <c r="A1451" s="1">
        <v>40091</v>
      </c>
      <c r="B1451">
        <v>26.5749</v>
      </c>
      <c r="C1451">
        <v>28.386800000000001</v>
      </c>
      <c r="D1451">
        <v>21.3858</v>
      </c>
      <c r="E1451">
        <v>52.321800000000003</v>
      </c>
      <c r="F1451">
        <v>20.8748</v>
      </c>
      <c r="G1451">
        <v>57.986499999999999</v>
      </c>
      <c r="H1451">
        <v>47.020200000000003</v>
      </c>
      <c r="I1451">
        <v>29.691299999999998</v>
      </c>
      <c r="J1451">
        <v>53.6389</v>
      </c>
      <c r="K1451">
        <v>57.806899999999999</v>
      </c>
    </row>
    <row r="1452" spans="1:11" x14ac:dyDescent="0.5">
      <c r="A1452" s="1">
        <v>40092</v>
      </c>
      <c r="B1452">
        <v>27.144300000000001</v>
      </c>
      <c r="C1452">
        <v>28.7942</v>
      </c>
      <c r="D1452">
        <v>21.979299999999999</v>
      </c>
      <c r="E1452">
        <v>53.6477</v>
      </c>
      <c r="F1452">
        <v>21.358499999999999</v>
      </c>
      <c r="G1452">
        <v>59.071899999999999</v>
      </c>
      <c r="H1452">
        <v>48.125399999999999</v>
      </c>
      <c r="I1452">
        <v>30.2576</v>
      </c>
      <c r="J1452">
        <v>54.098100000000002</v>
      </c>
      <c r="K1452">
        <v>57.806899999999999</v>
      </c>
    </row>
    <row r="1453" spans="1:11" x14ac:dyDescent="0.5">
      <c r="A1453" s="1">
        <v>40093</v>
      </c>
      <c r="B1453">
        <v>27.178599999999999</v>
      </c>
      <c r="C1453">
        <v>30.037700000000001</v>
      </c>
      <c r="D1453">
        <v>22.113600000000002</v>
      </c>
      <c r="E1453">
        <v>54.591500000000003</v>
      </c>
      <c r="F1453">
        <v>21.2439</v>
      </c>
      <c r="G1453">
        <v>59.300400000000003</v>
      </c>
      <c r="H1453">
        <v>47.589500000000001</v>
      </c>
      <c r="I1453">
        <v>30.2456</v>
      </c>
      <c r="J1453">
        <v>54.109000000000002</v>
      </c>
      <c r="K1453">
        <v>57.435499999999998</v>
      </c>
    </row>
    <row r="1454" spans="1:11" x14ac:dyDescent="0.5">
      <c r="A1454" s="1">
        <v>40094</v>
      </c>
      <c r="B1454">
        <v>27.038599999999999</v>
      </c>
      <c r="C1454">
        <v>30.873899999999999</v>
      </c>
      <c r="D1454">
        <v>22.2592</v>
      </c>
      <c r="E1454">
        <v>54.113599999999998</v>
      </c>
      <c r="F1454">
        <v>21.256699999999999</v>
      </c>
      <c r="G1454">
        <v>60.6601</v>
      </c>
      <c r="H1454">
        <v>48.136499999999998</v>
      </c>
      <c r="I1454">
        <v>30.932400000000001</v>
      </c>
      <c r="J1454">
        <v>54.382399999999997</v>
      </c>
      <c r="K1454">
        <v>57.5593</v>
      </c>
    </row>
    <row r="1455" spans="1:11" x14ac:dyDescent="0.5">
      <c r="A1455" s="1">
        <v>40095</v>
      </c>
      <c r="B1455">
        <v>27.21</v>
      </c>
      <c r="C1455">
        <v>30.252099999999999</v>
      </c>
      <c r="D1455">
        <v>22.5839</v>
      </c>
      <c r="E1455">
        <v>54.770600000000002</v>
      </c>
      <c r="F1455">
        <v>21.5367</v>
      </c>
      <c r="G1455">
        <v>61.288499999999999</v>
      </c>
      <c r="H1455">
        <v>47.969099999999997</v>
      </c>
      <c r="I1455">
        <v>30.787800000000001</v>
      </c>
      <c r="J1455">
        <v>54.633800000000001</v>
      </c>
      <c r="K1455">
        <v>57.311799999999998</v>
      </c>
    </row>
    <row r="1456" spans="1:11" x14ac:dyDescent="0.5">
      <c r="A1456" s="1">
        <v>40098</v>
      </c>
      <c r="B1456">
        <v>27.258600000000001</v>
      </c>
      <c r="C1456">
        <v>31.056100000000001</v>
      </c>
      <c r="D1456">
        <v>22.8414</v>
      </c>
      <c r="E1456">
        <v>55.045400000000001</v>
      </c>
      <c r="F1456">
        <v>21.765799999999999</v>
      </c>
      <c r="G1456">
        <v>60.614400000000003</v>
      </c>
      <c r="H1456">
        <v>47.5672</v>
      </c>
      <c r="I1456">
        <v>30.992699999999999</v>
      </c>
      <c r="J1456">
        <v>54.240200000000002</v>
      </c>
      <c r="K1456">
        <v>59.044699999999999</v>
      </c>
    </row>
    <row r="1457" spans="1:11" x14ac:dyDescent="0.5">
      <c r="A1457" s="1">
        <v>40099</v>
      </c>
      <c r="B1457">
        <v>27.145700000000001</v>
      </c>
      <c r="C1457">
        <v>30.520099999999999</v>
      </c>
      <c r="D1457">
        <v>22.9422</v>
      </c>
      <c r="E1457">
        <v>54.543700000000001</v>
      </c>
      <c r="F1457">
        <v>21.358499999999999</v>
      </c>
      <c r="G1457">
        <v>60.260199999999998</v>
      </c>
      <c r="H1457">
        <v>47.611800000000002</v>
      </c>
      <c r="I1457">
        <v>31.101099999999999</v>
      </c>
      <c r="J1457">
        <v>55.038400000000003</v>
      </c>
      <c r="K1457">
        <v>59.787399999999998</v>
      </c>
    </row>
    <row r="1458" spans="1:11" x14ac:dyDescent="0.5">
      <c r="A1458" s="1">
        <v>40100</v>
      </c>
      <c r="B1458">
        <v>27.327100000000002</v>
      </c>
      <c r="C1458">
        <v>31.291899999999998</v>
      </c>
      <c r="D1458">
        <v>23.324000000000002</v>
      </c>
      <c r="E1458">
        <v>56.335500000000003</v>
      </c>
      <c r="F1458">
        <v>22.109500000000001</v>
      </c>
      <c r="G1458">
        <v>62.282600000000002</v>
      </c>
      <c r="H1458">
        <v>48.839799999999997</v>
      </c>
      <c r="I1458">
        <v>31.2819</v>
      </c>
      <c r="J1458">
        <v>54.874400000000001</v>
      </c>
      <c r="K1458">
        <v>61.8917</v>
      </c>
    </row>
    <row r="1459" spans="1:11" x14ac:dyDescent="0.5">
      <c r="A1459" s="1">
        <v>40101</v>
      </c>
      <c r="B1459">
        <v>27.222899999999999</v>
      </c>
      <c r="C1459">
        <v>31.999500000000001</v>
      </c>
      <c r="D1459">
        <v>23.143699999999999</v>
      </c>
      <c r="E1459">
        <v>56.335500000000003</v>
      </c>
      <c r="F1459">
        <v>22.4786</v>
      </c>
      <c r="G1459">
        <v>62.579700000000003</v>
      </c>
      <c r="H1459">
        <v>49.174700000000001</v>
      </c>
      <c r="I1459">
        <v>32.185600000000001</v>
      </c>
      <c r="J1459">
        <v>55.705300000000001</v>
      </c>
      <c r="K1459">
        <v>58.797199999999997</v>
      </c>
    </row>
    <row r="1460" spans="1:11" x14ac:dyDescent="0.5">
      <c r="A1460" s="1">
        <v>40102</v>
      </c>
      <c r="B1460">
        <v>26.8643</v>
      </c>
      <c r="C1460">
        <v>32.589100000000002</v>
      </c>
      <c r="D1460">
        <v>22.595099999999999</v>
      </c>
      <c r="E1460">
        <v>55.021500000000003</v>
      </c>
      <c r="F1460">
        <v>22.618600000000001</v>
      </c>
      <c r="G1460">
        <v>62.351100000000002</v>
      </c>
      <c r="H1460">
        <v>49.163600000000002</v>
      </c>
      <c r="I1460">
        <v>31.932600000000001</v>
      </c>
      <c r="J1460">
        <v>56.000500000000002</v>
      </c>
      <c r="K1460">
        <v>56.816600000000001</v>
      </c>
    </row>
    <row r="1461" spans="1:11" x14ac:dyDescent="0.5">
      <c r="A1461" s="1">
        <v>40105</v>
      </c>
      <c r="B1461">
        <v>27.122900000000001</v>
      </c>
      <c r="C1461">
        <v>33.285899999999998</v>
      </c>
      <c r="D1461">
        <v>22.852599999999999</v>
      </c>
      <c r="E1461">
        <v>54.925899999999999</v>
      </c>
      <c r="F1461">
        <v>22.885899999999999</v>
      </c>
      <c r="G1461">
        <v>66.098799999999997</v>
      </c>
      <c r="H1461">
        <v>51.3962</v>
      </c>
      <c r="I1461">
        <v>31.7639</v>
      </c>
      <c r="J1461">
        <v>56.732999999999997</v>
      </c>
      <c r="K1461">
        <v>56.197699999999998</v>
      </c>
    </row>
    <row r="1462" spans="1:11" x14ac:dyDescent="0.5">
      <c r="A1462" s="1">
        <v>40106</v>
      </c>
      <c r="B1462">
        <v>28.394300000000001</v>
      </c>
      <c r="C1462">
        <v>33.017899999999997</v>
      </c>
      <c r="D1462">
        <v>22.595099999999999</v>
      </c>
      <c r="E1462">
        <v>54.985700000000001</v>
      </c>
      <c r="F1462">
        <v>22.822299999999998</v>
      </c>
      <c r="G1462">
        <v>68.109800000000007</v>
      </c>
      <c r="H1462">
        <v>51.362699999999997</v>
      </c>
      <c r="I1462">
        <v>31.7759</v>
      </c>
      <c r="J1462">
        <v>56.525300000000001</v>
      </c>
      <c r="K1462">
        <v>54.836100000000002</v>
      </c>
    </row>
    <row r="1463" spans="1:11" x14ac:dyDescent="0.5">
      <c r="A1463" s="1">
        <v>40107</v>
      </c>
      <c r="B1463">
        <v>29.2743</v>
      </c>
      <c r="C1463">
        <v>33.232300000000002</v>
      </c>
      <c r="D1463">
        <v>22.235700000000001</v>
      </c>
      <c r="E1463">
        <v>53.337200000000003</v>
      </c>
      <c r="F1463">
        <v>22.160399999999999</v>
      </c>
      <c r="G1463">
        <v>66.7273</v>
      </c>
      <c r="H1463">
        <v>53.695900000000002</v>
      </c>
      <c r="I1463">
        <v>32.029000000000003</v>
      </c>
      <c r="J1463">
        <v>55.355400000000003</v>
      </c>
      <c r="K1463">
        <v>54.712299999999999</v>
      </c>
    </row>
    <row r="1464" spans="1:11" x14ac:dyDescent="0.5">
      <c r="A1464" s="1">
        <v>40108</v>
      </c>
      <c r="B1464">
        <v>29.314299999999999</v>
      </c>
      <c r="C1464">
        <v>33.671799999999998</v>
      </c>
      <c r="D1464">
        <v>22.527899999999999</v>
      </c>
      <c r="E1464">
        <v>54.603400000000001</v>
      </c>
      <c r="F1464">
        <v>22.351299999999998</v>
      </c>
      <c r="G1464">
        <v>67.595600000000005</v>
      </c>
      <c r="H1464">
        <v>54.008499999999998</v>
      </c>
      <c r="I1464">
        <v>32.040999999999997</v>
      </c>
      <c r="J1464">
        <v>55.191400000000002</v>
      </c>
      <c r="K1464">
        <v>55.2074</v>
      </c>
    </row>
    <row r="1465" spans="1:11" x14ac:dyDescent="0.5">
      <c r="A1465" s="1">
        <v>40109</v>
      </c>
      <c r="B1465">
        <v>29.1343</v>
      </c>
      <c r="C1465">
        <v>32.385399999999997</v>
      </c>
      <c r="D1465">
        <v>22.147200000000002</v>
      </c>
      <c r="E1465">
        <v>54.03</v>
      </c>
      <c r="F1465">
        <v>21.956700000000001</v>
      </c>
      <c r="G1465">
        <v>66.283799999999999</v>
      </c>
      <c r="H1465">
        <v>53.6736</v>
      </c>
      <c r="I1465">
        <v>33.764200000000002</v>
      </c>
      <c r="J1465">
        <v>55.1477</v>
      </c>
      <c r="K1465">
        <v>55.2074</v>
      </c>
    </row>
    <row r="1466" spans="1:11" x14ac:dyDescent="0.5">
      <c r="A1466" s="1">
        <v>40112</v>
      </c>
      <c r="B1466">
        <v>28.925699999999999</v>
      </c>
      <c r="C1466">
        <v>31.838699999999999</v>
      </c>
      <c r="D1466">
        <v>22.203199999999999</v>
      </c>
      <c r="E1466">
        <v>52.345700000000001</v>
      </c>
      <c r="F1466">
        <v>21.7913</v>
      </c>
      <c r="G1466">
        <v>65.673900000000003</v>
      </c>
      <c r="H1466">
        <v>53.628900000000002</v>
      </c>
      <c r="I1466">
        <v>34.5595</v>
      </c>
      <c r="J1466">
        <v>54.491700000000002</v>
      </c>
      <c r="K1466">
        <v>52.855600000000003</v>
      </c>
    </row>
    <row r="1467" spans="1:11" x14ac:dyDescent="0.5">
      <c r="A1467" s="1">
        <v>40113</v>
      </c>
      <c r="B1467">
        <v>28.195699999999999</v>
      </c>
      <c r="C1467">
        <v>32.203200000000002</v>
      </c>
      <c r="D1467">
        <v>22.102399999999999</v>
      </c>
      <c r="E1467">
        <v>52.441200000000002</v>
      </c>
      <c r="F1467">
        <v>21.9694</v>
      </c>
      <c r="G1467">
        <v>65.236599999999996</v>
      </c>
      <c r="H1467">
        <v>52.378599999999999</v>
      </c>
      <c r="I1467">
        <v>34.451000000000001</v>
      </c>
      <c r="J1467">
        <v>54.524500000000003</v>
      </c>
      <c r="K1467">
        <v>52.855600000000003</v>
      </c>
    </row>
    <row r="1468" spans="1:11" x14ac:dyDescent="0.5">
      <c r="A1468" s="1">
        <v>40114</v>
      </c>
      <c r="B1468">
        <v>27.485700000000001</v>
      </c>
      <c r="C1468">
        <v>31.023900000000001</v>
      </c>
      <c r="D1468">
        <v>21.307400000000001</v>
      </c>
      <c r="E1468">
        <v>50.983899999999998</v>
      </c>
      <c r="F1468">
        <v>21.905799999999999</v>
      </c>
      <c r="G1468">
        <v>62.635899999999999</v>
      </c>
      <c r="H1468">
        <v>50.704099999999997</v>
      </c>
      <c r="I1468">
        <v>33.764200000000002</v>
      </c>
      <c r="J1468">
        <v>54.557299999999998</v>
      </c>
      <c r="K1468">
        <v>50.503700000000002</v>
      </c>
    </row>
    <row r="1469" spans="1:11" x14ac:dyDescent="0.5">
      <c r="A1469" s="1">
        <v>40115</v>
      </c>
      <c r="B1469">
        <v>28.05</v>
      </c>
      <c r="C1469">
        <v>32.514000000000003</v>
      </c>
      <c r="D1469">
        <v>21.520199999999999</v>
      </c>
      <c r="E1469">
        <v>52.9788</v>
      </c>
      <c r="F1469">
        <v>22.3386</v>
      </c>
      <c r="G1469">
        <v>65.881</v>
      </c>
      <c r="H1469">
        <v>53.037300000000002</v>
      </c>
      <c r="I1469">
        <v>34.005200000000002</v>
      </c>
      <c r="J1469">
        <v>55.103999999999999</v>
      </c>
      <c r="K1469">
        <v>53.350700000000003</v>
      </c>
    </row>
    <row r="1470" spans="1:11" x14ac:dyDescent="0.5">
      <c r="A1470" s="1">
        <v>40116</v>
      </c>
      <c r="B1470">
        <v>26.928599999999999</v>
      </c>
      <c r="C1470">
        <v>31.313400000000001</v>
      </c>
      <c r="D1470">
        <v>21.396999999999998</v>
      </c>
      <c r="E1470">
        <v>49.896799999999999</v>
      </c>
      <c r="F1470">
        <v>21.6767</v>
      </c>
      <c r="G1470">
        <v>63.360799999999998</v>
      </c>
      <c r="H1470">
        <v>50.849200000000003</v>
      </c>
      <c r="I1470">
        <v>33.414700000000003</v>
      </c>
      <c r="J1470">
        <v>54.316800000000001</v>
      </c>
      <c r="K1470">
        <v>50.627499999999998</v>
      </c>
    </row>
    <row r="1471" spans="1:11" x14ac:dyDescent="0.5">
      <c r="A1471" s="1">
        <v>40119</v>
      </c>
      <c r="B1471">
        <v>27.0443</v>
      </c>
      <c r="C1471">
        <v>31.367000000000001</v>
      </c>
      <c r="D1471">
        <v>21.2851</v>
      </c>
      <c r="E1471">
        <v>50.864400000000003</v>
      </c>
      <c r="F1471">
        <v>21.5749</v>
      </c>
      <c r="G1471">
        <v>63.855699999999999</v>
      </c>
      <c r="H1471">
        <v>51.686500000000002</v>
      </c>
      <c r="I1471">
        <v>33.595500000000001</v>
      </c>
      <c r="J1471">
        <v>54.972799999999999</v>
      </c>
      <c r="K1471">
        <v>49.389600000000002</v>
      </c>
    </row>
    <row r="1472" spans="1:11" x14ac:dyDescent="0.5">
      <c r="A1472" s="1">
        <v>40120</v>
      </c>
      <c r="B1472">
        <v>26.964300000000001</v>
      </c>
      <c r="C1472">
        <v>32.492600000000003</v>
      </c>
      <c r="D1472">
        <v>20.713999999999999</v>
      </c>
      <c r="E1472">
        <v>51.007800000000003</v>
      </c>
      <c r="F1472">
        <v>21.4985</v>
      </c>
      <c r="G1472">
        <v>64.971900000000005</v>
      </c>
      <c r="H1472">
        <v>52.702399999999997</v>
      </c>
      <c r="I1472">
        <v>33.173699999999997</v>
      </c>
      <c r="J1472">
        <v>54.557299999999998</v>
      </c>
      <c r="K1472">
        <v>50.008499999999998</v>
      </c>
    </row>
    <row r="1473" spans="1:11" x14ac:dyDescent="0.5">
      <c r="A1473" s="1">
        <v>40121</v>
      </c>
      <c r="B1473">
        <v>27.258600000000001</v>
      </c>
      <c r="C1473">
        <v>32.406799999999997</v>
      </c>
      <c r="D1473">
        <v>20.971499999999999</v>
      </c>
      <c r="E1473">
        <v>50.422400000000003</v>
      </c>
      <c r="F1473">
        <v>21.7531</v>
      </c>
      <c r="G1473">
        <v>64.695700000000002</v>
      </c>
      <c r="H1473">
        <v>52.2</v>
      </c>
      <c r="I1473">
        <v>33.812399999999997</v>
      </c>
      <c r="J1473">
        <v>55.082099999999997</v>
      </c>
      <c r="K1473">
        <v>49.142000000000003</v>
      </c>
    </row>
    <row r="1474" spans="1:11" x14ac:dyDescent="0.5">
      <c r="A1474" s="1">
        <v>40122</v>
      </c>
      <c r="B1474">
        <v>27.718599999999999</v>
      </c>
      <c r="C1474">
        <v>32.749899999999997</v>
      </c>
      <c r="D1474">
        <v>21.31</v>
      </c>
      <c r="E1474">
        <v>52.4054</v>
      </c>
      <c r="F1474">
        <v>21.8687</v>
      </c>
      <c r="G1474">
        <v>66.732600000000005</v>
      </c>
      <c r="H1474">
        <v>53.707099999999997</v>
      </c>
      <c r="I1474">
        <v>34.306399999999996</v>
      </c>
      <c r="J1474">
        <v>56.066099999999999</v>
      </c>
      <c r="K1474">
        <v>50.256100000000004</v>
      </c>
    </row>
    <row r="1475" spans="1:11" x14ac:dyDescent="0.5">
      <c r="A1475" s="1">
        <v>40123</v>
      </c>
      <c r="B1475">
        <v>27.762899999999998</v>
      </c>
      <c r="C1475">
        <v>33.264400000000002</v>
      </c>
      <c r="D1475">
        <v>21.3551</v>
      </c>
      <c r="E1475">
        <v>51.939500000000002</v>
      </c>
      <c r="F1475">
        <v>21.791599999999999</v>
      </c>
      <c r="G1475">
        <v>66.283799999999999</v>
      </c>
      <c r="H1475">
        <v>52.646500000000003</v>
      </c>
      <c r="I1475">
        <v>34.366700000000002</v>
      </c>
      <c r="J1475">
        <v>56.033299999999997</v>
      </c>
      <c r="K1475">
        <v>50.256100000000004</v>
      </c>
    </row>
    <row r="1476" spans="1:11" x14ac:dyDescent="0.5">
      <c r="A1476" s="1">
        <v>40126</v>
      </c>
      <c r="B1476">
        <v>28.78</v>
      </c>
      <c r="C1476">
        <v>33.907600000000002</v>
      </c>
      <c r="D1476">
        <v>21.952999999999999</v>
      </c>
      <c r="E1476">
        <v>52.9788</v>
      </c>
      <c r="F1476">
        <v>22.395499999999998</v>
      </c>
      <c r="G1476">
        <v>69.045599999999993</v>
      </c>
      <c r="H1476">
        <v>54.120100000000001</v>
      </c>
      <c r="I1476">
        <v>34.933</v>
      </c>
      <c r="J1476">
        <v>56.853299999999997</v>
      </c>
      <c r="K1476">
        <v>51.865299999999998</v>
      </c>
    </row>
    <row r="1477" spans="1:11" x14ac:dyDescent="0.5">
      <c r="A1477" s="1">
        <v>40127</v>
      </c>
      <c r="B1477">
        <v>28.9971</v>
      </c>
      <c r="C1477">
        <v>33.7361</v>
      </c>
      <c r="D1477">
        <v>21.998100000000001</v>
      </c>
      <c r="E1477">
        <v>52.763800000000003</v>
      </c>
      <c r="F1477">
        <v>22.5625</v>
      </c>
      <c r="G1477">
        <v>68.999600000000001</v>
      </c>
      <c r="H1477">
        <v>53.975000000000001</v>
      </c>
      <c r="I1477">
        <v>34.957099999999997</v>
      </c>
      <c r="J1477">
        <v>57.1922</v>
      </c>
      <c r="K1477">
        <v>51.741500000000002</v>
      </c>
    </row>
    <row r="1478" spans="1:11" x14ac:dyDescent="0.5">
      <c r="A1478" s="1">
        <v>40128</v>
      </c>
      <c r="B1478">
        <v>29.035699999999999</v>
      </c>
      <c r="C1478">
        <v>33.682499999999997</v>
      </c>
      <c r="D1478">
        <v>22.381699999999999</v>
      </c>
      <c r="E1478">
        <v>52.942999999999998</v>
      </c>
      <c r="F1478">
        <v>22.639600000000002</v>
      </c>
      <c r="G1478">
        <v>69.114599999999996</v>
      </c>
      <c r="H1478">
        <v>53.595399999999998</v>
      </c>
      <c r="I1478">
        <v>35.089700000000001</v>
      </c>
      <c r="J1478">
        <v>57.913800000000002</v>
      </c>
      <c r="K1478">
        <v>51.493899999999996</v>
      </c>
    </row>
    <row r="1479" spans="1:11" x14ac:dyDescent="0.5">
      <c r="A1479" s="1">
        <v>40129</v>
      </c>
      <c r="B1479">
        <v>28.855699999999999</v>
      </c>
      <c r="C1479">
        <v>32.481900000000003</v>
      </c>
      <c r="D1479">
        <v>22.2012</v>
      </c>
      <c r="E1479">
        <v>51.724499999999999</v>
      </c>
      <c r="F1479">
        <v>22.639600000000002</v>
      </c>
      <c r="G1479">
        <v>67.400000000000006</v>
      </c>
      <c r="H1479">
        <v>52.925600000000003</v>
      </c>
      <c r="I1479">
        <v>35.378900000000002</v>
      </c>
      <c r="J1479">
        <v>58.209000000000003</v>
      </c>
      <c r="K1479">
        <v>50.256100000000004</v>
      </c>
    </row>
    <row r="1480" spans="1:11" x14ac:dyDescent="0.5">
      <c r="A1480" s="1">
        <v>40130</v>
      </c>
      <c r="B1480">
        <v>29.207100000000001</v>
      </c>
      <c r="C1480">
        <v>32.921399999999998</v>
      </c>
      <c r="D1480">
        <v>22.359100000000002</v>
      </c>
      <c r="E1480">
        <v>51.246699999999997</v>
      </c>
      <c r="F1480">
        <v>22.601099999999999</v>
      </c>
      <c r="G1480">
        <v>67.6417</v>
      </c>
      <c r="H1480">
        <v>53.115400000000001</v>
      </c>
      <c r="I1480">
        <v>35.7042</v>
      </c>
      <c r="J1480">
        <v>58.165300000000002</v>
      </c>
      <c r="K1480">
        <v>50.132300000000001</v>
      </c>
    </row>
    <row r="1481" spans="1:11" x14ac:dyDescent="0.5">
      <c r="A1481" s="1">
        <v>40133</v>
      </c>
      <c r="B1481">
        <v>29.518599999999999</v>
      </c>
      <c r="C1481">
        <v>34.004100000000001</v>
      </c>
      <c r="D1481">
        <v>22.8216</v>
      </c>
      <c r="E1481">
        <v>51.413899999999998</v>
      </c>
      <c r="F1481">
        <v>23.050799999999999</v>
      </c>
      <c r="G1481">
        <v>69.505899999999997</v>
      </c>
      <c r="H1481">
        <v>54.600099999999998</v>
      </c>
      <c r="I1481">
        <v>35.595799999999997</v>
      </c>
      <c r="J1481">
        <v>58.121499999999997</v>
      </c>
      <c r="K1481">
        <v>51.741500000000002</v>
      </c>
    </row>
    <row r="1482" spans="1:11" x14ac:dyDescent="0.5">
      <c r="A1482" s="1">
        <v>40134</v>
      </c>
      <c r="B1482">
        <v>29.571400000000001</v>
      </c>
      <c r="C1482">
        <v>34.036299999999997</v>
      </c>
      <c r="D1482">
        <v>22.923200000000001</v>
      </c>
      <c r="E1482">
        <v>51.557299999999998</v>
      </c>
      <c r="F1482">
        <v>23.050799999999999</v>
      </c>
      <c r="G1482">
        <v>68.907499999999999</v>
      </c>
      <c r="H1482">
        <v>54.868000000000002</v>
      </c>
      <c r="I1482">
        <v>36.306699999999999</v>
      </c>
      <c r="J1482">
        <v>58.668199999999999</v>
      </c>
      <c r="K1482">
        <v>52.484200000000001</v>
      </c>
    </row>
    <row r="1483" spans="1:11" x14ac:dyDescent="0.5">
      <c r="A1483" s="1">
        <v>40135</v>
      </c>
      <c r="B1483">
        <v>29.422899999999998</v>
      </c>
      <c r="C1483">
        <v>33.972000000000001</v>
      </c>
      <c r="D1483">
        <v>22.697500000000002</v>
      </c>
      <c r="E1483">
        <v>51.820099999999996</v>
      </c>
      <c r="F1483">
        <v>23.372</v>
      </c>
      <c r="G1483">
        <v>68.366600000000005</v>
      </c>
      <c r="H1483">
        <v>57.446800000000003</v>
      </c>
      <c r="I1483">
        <v>36.439900000000002</v>
      </c>
      <c r="J1483">
        <v>59.203899999999997</v>
      </c>
      <c r="K1483">
        <v>53.103099999999998</v>
      </c>
    </row>
    <row r="1484" spans="1:11" x14ac:dyDescent="0.5">
      <c r="A1484" s="1">
        <v>40136</v>
      </c>
      <c r="B1484">
        <v>28.644300000000001</v>
      </c>
      <c r="C1484">
        <v>32.631999999999998</v>
      </c>
      <c r="D1484">
        <v>21.772500000000001</v>
      </c>
      <c r="E1484">
        <v>50.828600000000002</v>
      </c>
      <c r="F1484">
        <v>23.269200000000001</v>
      </c>
      <c r="G1484">
        <v>67.445999999999998</v>
      </c>
      <c r="H1484">
        <v>56.810499999999998</v>
      </c>
      <c r="I1484">
        <v>36.040500000000002</v>
      </c>
      <c r="J1484">
        <v>59.630299999999998</v>
      </c>
      <c r="K1484">
        <v>52.7318</v>
      </c>
    </row>
    <row r="1485" spans="1:11" x14ac:dyDescent="0.5">
      <c r="A1485" s="1">
        <v>40137</v>
      </c>
      <c r="B1485">
        <v>28.56</v>
      </c>
      <c r="C1485">
        <v>32.031599999999997</v>
      </c>
      <c r="D1485">
        <v>21.704799999999999</v>
      </c>
      <c r="E1485">
        <v>50.7211</v>
      </c>
      <c r="F1485">
        <v>23.590399999999999</v>
      </c>
      <c r="G1485">
        <v>66.686499999999995</v>
      </c>
      <c r="H1485">
        <v>56.743499999999997</v>
      </c>
      <c r="I1485">
        <v>35.846899999999998</v>
      </c>
      <c r="J1485">
        <v>59.3461</v>
      </c>
      <c r="K1485">
        <v>51.989100000000001</v>
      </c>
    </row>
    <row r="1486" spans="1:11" x14ac:dyDescent="0.5">
      <c r="A1486" s="1">
        <v>40140</v>
      </c>
      <c r="B1486">
        <v>29.4114</v>
      </c>
      <c r="C1486">
        <v>32.631999999999998</v>
      </c>
      <c r="D1486">
        <v>21.885300000000001</v>
      </c>
      <c r="E1486">
        <v>51.700600000000001</v>
      </c>
      <c r="F1486">
        <v>23.808900000000001</v>
      </c>
      <c r="G1486">
        <v>66.905199999999994</v>
      </c>
      <c r="H1486">
        <v>57.882199999999997</v>
      </c>
      <c r="I1486">
        <v>36.234099999999998</v>
      </c>
      <c r="J1486">
        <v>59.7834</v>
      </c>
      <c r="K1486">
        <v>52.979300000000002</v>
      </c>
    </row>
    <row r="1487" spans="1:11" x14ac:dyDescent="0.5">
      <c r="A1487" s="1">
        <v>40141</v>
      </c>
      <c r="B1487">
        <v>29.2057</v>
      </c>
      <c r="C1487">
        <v>32.653399999999998</v>
      </c>
      <c r="D1487">
        <v>21.873999999999999</v>
      </c>
      <c r="E1487">
        <v>50.744999999999997</v>
      </c>
      <c r="F1487">
        <v>23.526199999999999</v>
      </c>
      <c r="G1487">
        <v>66.744100000000003</v>
      </c>
      <c r="H1487">
        <v>58.373399999999997</v>
      </c>
      <c r="I1487">
        <v>36.197800000000001</v>
      </c>
      <c r="J1487">
        <v>59.969299999999997</v>
      </c>
      <c r="K1487">
        <v>52.112900000000003</v>
      </c>
    </row>
    <row r="1488" spans="1:11" x14ac:dyDescent="0.5">
      <c r="A1488" s="1">
        <v>40142</v>
      </c>
      <c r="B1488">
        <v>29.17</v>
      </c>
      <c r="C1488">
        <v>32.385399999999997</v>
      </c>
      <c r="D1488">
        <v>21.817599999999999</v>
      </c>
      <c r="E1488">
        <v>50.362699999999997</v>
      </c>
      <c r="F1488">
        <v>23.885999999999999</v>
      </c>
      <c r="G1488">
        <v>67.940899999999999</v>
      </c>
      <c r="H1488">
        <v>59.947400000000002</v>
      </c>
      <c r="I1488">
        <v>36.052599999999998</v>
      </c>
      <c r="J1488">
        <v>60.089500000000001</v>
      </c>
      <c r="K1488">
        <v>51.617699999999999</v>
      </c>
    </row>
    <row r="1489" spans="1:11" x14ac:dyDescent="0.5">
      <c r="A1489" s="1">
        <v>40144</v>
      </c>
      <c r="B1489">
        <v>28.6557</v>
      </c>
      <c r="C1489">
        <v>31.184699999999999</v>
      </c>
      <c r="D1489">
        <v>21.558199999999999</v>
      </c>
      <c r="E1489">
        <v>49.371200000000002</v>
      </c>
      <c r="F1489">
        <v>23.449100000000001</v>
      </c>
      <c r="G1489">
        <v>66.111199999999997</v>
      </c>
      <c r="H1489">
        <v>58.451500000000003</v>
      </c>
      <c r="I1489">
        <v>35.3628</v>
      </c>
      <c r="J1489">
        <v>59.728700000000003</v>
      </c>
      <c r="K1489">
        <v>50.256100000000004</v>
      </c>
    </row>
    <row r="1490" spans="1:11" x14ac:dyDescent="0.5">
      <c r="A1490" s="1">
        <v>40147</v>
      </c>
      <c r="B1490">
        <v>28.558599999999998</v>
      </c>
      <c r="C1490">
        <v>31.4742</v>
      </c>
      <c r="D1490">
        <v>21.659700000000001</v>
      </c>
      <c r="E1490">
        <v>50.756900000000002</v>
      </c>
      <c r="F1490">
        <v>23.346299999999999</v>
      </c>
      <c r="G1490">
        <v>67.192899999999995</v>
      </c>
      <c r="H1490">
        <v>59.735300000000002</v>
      </c>
      <c r="I1490">
        <v>35.592700000000001</v>
      </c>
      <c r="J1490">
        <v>59.641300000000001</v>
      </c>
      <c r="K1490">
        <v>50.875</v>
      </c>
    </row>
    <row r="1491" spans="1:11" x14ac:dyDescent="0.5">
      <c r="A1491" s="1">
        <v>40148</v>
      </c>
      <c r="B1491">
        <v>28.1386</v>
      </c>
      <c r="C1491">
        <v>31.559899999999999</v>
      </c>
      <c r="D1491">
        <v>22.178599999999999</v>
      </c>
      <c r="E1491">
        <v>50.434399999999997</v>
      </c>
      <c r="F1491">
        <v>24.22</v>
      </c>
      <c r="G1491">
        <v>68.677300000000002</v>
      </c>
      <c r="H1491">
        <v>60.338099999999997</v>
      </c>
      <c r="I1491">
        <v>36.318800000000003</v>
      </c>
      <c r="J1491">
        <v>59.859900000000003</v>
      </c>
      <c r="K1491">
        <v>50.751199999999997</v>
      </c>
    </row>
    <row r="1492" spans="1:11" x14ac:dyDescent="0.5">
      <c r="A1492" s="1">
        <v>40149</v>
      </c>
      <c r="B1492">
        <v>28.032900000000001</v>
      </c>
      <c r="C1492">
        <v>31.129799999999999</v>
      </c>
      <c r="D1492">
        <v>22.246300000000002</v>
      </c>
      <c r="E1492">
        <v>50.088000000000001</v>
      </c>
      <c r="F1492">
        <v>24.078700000000001</v>
      </c>
      <c r="G1492">
        <v>67.825800000000001</v>
      </c>
      <c r="H1492">
        <v>60.282299999999999</v>
      </c>
      <c r="I1492">
        <v>36.040500000000002</v>
      </c>
      <c r="J1492">
        <v>59.6631</v>
      </c>
      <c r="K1492">
        <v>50.751199999999997</v>
      </c>
    </row>
    <row r="1493" spans="1:11" x14ac:dyDescent="0.5">
      <c r="A1493" s="1">
        <v>40150</v>
      </c>
      <c r="B1493">
        <v>28.0686</v>
      </c>
      <c r="C1493">
        <v>30.172799999999999</v>
      </c>
      <c r="D1493">
        <v>22.415500000000002</v>
      </c>
      <c r="E1493">
        <v>49.454799999999999</v>
      </c>
      <c r="F1493">
        <v>23.950199999999999</v>
      </c>
      <c r="G1493">
        <v>66.974199999999996</v>
      </c>
      <c r="H1493">
        <v>60.7288</v>
      </c>
      <c r="I1493">
        <v>36.100999999999999</v>
      </c>
      <c r="J1493">
        <v>59.521000000000001</v>
      </c>
      <c r="K1493">
        <v>50.132300000000001</v>
      </c>
    </row>
    <row r="1494" spans="1:11" x14ac:dyDescent="0.5">
      <c r="A1494" s="1">
        <v>40151</v>
      </c>
      <c r="B1494">
        <v>27.617100000000001</v>
      </c>
      <c r="C1494">
        <v>29.904</v>
      </c>
      <c r="D1494">
        <v>23.081099999999999</v>
      </c>
      <c r="E1494">
        <v>49.860999999999997</v>
      </c>
      <c r="F1494">
        <v>23.7575</v>
      </c>
      <c r="G1494">
        <v>67.089299999999994</v>
      </c>
      <c r="H1494">
        <v>60.550199999999997</v>
      </c>
      <c r="I1494">
        <v>36.282499999999999</v>
      </c>
      <c r="J1494">
        <v>59.302300000000002</v>
      </c>
      <c r="K1494">
        <v>50.256100000000004</v>
      </c>
    </row>
    <row r="1495" spans="1:11" x14ac:dyDescent="0.5">
      <c r="A1495" s="1">
        <v>40154</v>
      </c>
      <c r="B1495">
        <v>26.992899999999999</v>
      </c>
      <c r="C1495">
        <v>29.785699999999999</v>
      </c>
      <c r="D1495">
        <v>22.979600000000001</v>
      </c>
      <c r="E1495">
        <v>49.275700000000001</v>
      </c>
      <c r="F1495">
        <v>23.204999999999998</v>
      </c>
      <c r="G1495">
        <v>66.237700000000004</v>
      </c>
      <c r="H1495">
        <v>59.846899999999998</v>
      </c>
      <c r="I1495">
        <v>36.052599999999998</v>
      </c>
      <c r="J1495">
        <v>60.056699999999999</v>
      </c>
      <c r="K1495">
        <v>49.884700000000002</v>
      </c>
    </row>
    <row r="1496" spans="1:11" x14ac:dyDescent="0.5">
      <c r="A1496" s="1">
        <v>40155</v>
      </c>
      <c r="B1496">
        <v>27.124300000000002</v>
      </c>
      <c r="C1496">
        <v>28.817900000000002</v>
      </c>
      <c r="D1496">
        <v>22.550899999999999</v>
      </c>
      <c r="E1496">
        <v>49.227899999999998</v>
      </c>
      <c r="F1496">
        <v>22.819500000000001</v>
      </c>
      <c r="G1496">
        <v>64.879800000000003</v>
      </c>
      <c r="H1496">
        <v>58.350999999999999</v>
      </c>
      <c r="I1496">
        <v>35.786299999999997</v>
      </c>
      <c r="J1496">
        <v>59.488199999999999</v>
      </c>
      <c r="K1496">
        <v>48.399299999999997</v>
      </c>
    </row>
    <row r="1497" spans="1:11" x14ac:dyDescent="0.5">
      <c r="A1497" s="1">
        <v>40156</v>
      </c>
      <c r="B1497">
        <v>28.257100000000001</v>
      </c>
      <c r="C1497">
        <v>29.5276</v>
      </c>
      <c r="D1497">
        <v>22.573499999999999</v>
      </c>
      <c r="E1497">
        <v>49.204000000000001</v>
      </c>
      <c r="F1497">
        <v>23.436299999999999</v>
      </c>
      <c r="G1497">
        <v>64.649699999999996</v>
      </c>
      <c r="H1497">
        <v>58.764099999999999</v>
      </c>
      <c r="I1497">
        <v>35.955799999999996</v>
      </c>
      <c r="J1497">
        <v>59.414400000000001</v>
      </c>
      <c r="K1497">
        <v>47.7804</v>
      </c>
    </row>
    <row r="1498" spans="1:11" x14ac:dyDescent="0.5">
      <c r="A1498" s="1">
        <v>40157</v>
      </c>
      <c r="B1498">
        <v>28.061399999999999</v>
      </c>
      <c r="C1498">
        <v>30.2911</v>
      </c>
      <c r="D1498">
        <v>22.731400000000001</v>
      </c>
      <c r="E1498">
        <v>49.299500000000002</v>
      </c>
      <c r="F1498">
        <v>23.539100000000001</v>
      </c>
      <c r="G1498">
        <v>65.524299999999997</v>
      </c>
      <c r="H1498">
        <v>58.496099999999998</v>
      </c>
      <c r="I1498">
        <v>36.1494</v>
      </c>
      <c r="J1498">
        <v>60.095700000000001</v>
      </c>
      <c r="K1498">
        <v>47.904200000000003</v>
      </c>
    </row>
    <row r="1499" spans="1:11" x14ac:dyDescent="0.5">
      <c r="A1499" s="1">
        <v>40158</v>
      </c>
      <c r="B1499">
        <v>27.81</v>
      </c>
      <c r="C1499">
        <v>30.226600000000001</v>
      </c>
      <c r="D1499">
        <v>22.449400000000001</v>
      </c>
      <c r="E1499">
        <v>48.929200000000002</v>
      </c>
      <c r="F1499">
        <v>23.513400000000001</v>
      </c>
      <c r="G1499">
        <v>66.180199999999999</v>
      </c>
      <c r="H1499">
        <v>58.540799999999997</v>
      </c>
      <c r="I1499">
        <v>36.1252</v>
      </c>
      <c r="J1499">
        <v>60.051699999999997</v>
      </c>
      <c r="K1499">
        <v>48.894500000000001</v>
      </c>
    </row>
    <row r="1500" spans="1:11" x14ac:dyDescent="0.5">
      <c r="A1500" s="1">
        <v>40161</v>
      </c>
      <c r="B1500">
        <v>28.14</v>
      </c>
      <c r="C1500">
        <v>30.796500000000002</v>
      </c>
      <c r="D1500">
        <v>22.5396</v>
      </c>
      <c r="E1500">
        <v>49.896799999999999</v>
      </c>
      <c r="F1500">
        <v>23.6418</v>
      </c>
      <c r="G1500">
        <v>67.089299999999994</v>
      </c>
      <c r="H1500">
        <v>59.456200000000003</v>
      </c>
      <c r="I1500">
        <v>36.439900000000002</v>
      </c>
      <c r="J1500">
        <v>59.414400000000001</v>
      </c>
      <c r="K1500">
        <v>45.799900000000001</v>
      </c>
    </row>
    <row r="1501" spans="1:11" x14ac:dyDescent="0.5">
      <c r="A1501" s="1">
        <v>40162</v>
      </c>
      <c r="B1501">
        <v>27.738600000000002</v>
      </c>
      <c r="C1501">
        <v>31.3126</v>
      </c>
      <c r="D1501">
        <v>22.336600000000001</v>
      </c>
      <c r="E1501">
        <v>48.809800000000003</v>
      </c>
      <c r="F1501">
        <v>23.500499999999999</v>
      </c>
      <c r="G1501">
        <v>66.974199999999996</v>
      </c>
      <c r="H1501">
        <v>59.735300000000002</v>
      </c>
      <c r="I1501">
        <v>36.3309</v>
      </c>
      <c r="J1501">
        <v>59.3155</v>
      </c>
      <c r="K1501">
        <v>44.066899999999997</v>
      </c>
    </row>
    <row r="1502" spans="1:11" x14ac:dyDescent="0.5">
      <c r="A1502" s="1">
        <v>40163</v>
      </c>
      <c r="B1502">
        <v>27.8614</v>
      </c>
      <c r="C1502">
        <v>31.828800000000001</v>
      </c>
      <c r="D1502">
        <v>21.8627</v>
      </c>
      <c r="E1502">
        <v>49.4071</v>
      </c>
      <c r="F1502">
        <v>23.654699999999998</v>
      </c>
      <c r="G1502">
        <v>67.008700000000005</v>
      </c>
      <c r="H1502">
        <v>60.873899999999999</v>
      </c>
      <c r="I1502">
        <v>36.427799999999998</v>
      </c>
      <c r="J1502">
        <v>58.590299999999999</v>
      </c>
      <c r="K1502">
        <v>42.705300000000001</v>
      </c>
    </row>
    <row r="1503" spans="1:11" x14ac:dyDescent="0.5">
      <c r="A1503" s="1">
        <v>40164</v>
      </c>
      <c r="B1503">
        <v>27.4086</v>
      </c>
      <c r="C1503">
        <v>32.344900000000003</v>
      </c>
      <c r="D1503">
        <v>21.513000000000002</v>
      </c>
      <c r="E1503">
        <v>48.104999999999997</v>
      </c>
      <c r="F1503">
        <v>23.410599999999999</v>
      </c>
      <c r="G1503">
        <v>66.203199999999995</v>
      </c>
      <c r="H1503">
        <v>60.438600000000001</v>
      </c>
      <c r="I1503">
        <v>35.822699999999998</v>
      </c>
      <c r="J1503">
        <v>57.974899999999998</v>
      </c>
      <c r="K1503">
        <v>39.610700000000001</v>
      </c>
    </row>
    <row r="1504" spans="1:11" x14ac:dyDescent="0.5">
      <c r="A1504" s="1">
        <v>40165</v>
      </c>
      <c r="B1504">
        <v>27.918600000000001</v>
      </c>
      <c r="C1504">
        <v>31.850300000000001</v>
      </c>
      <c r="D1504">
        <v>22.1448</v>
      </c>
      <c r="E1504">
        <v>48.917299999999997</v>
      </c>
      <c r="F1504">
        <v>23.513400000000001</v>
      </c>
      <c r="G1504">
        <v>65.811999999999998</v>
      </c>
      <c r="H1504">
        <v>61.2089</v>
      </c>
      <c r="I1504">
        <v>36.742400000000004</v>
      </c>
      <c r="J1504">
        <v>58.073799999999999</v>
      </c>
      <c r="K1504">
        <v>42.086399999999998</v>
      </c>
    </row>
    <row r="1505" spans="1:11" x14ac:dyDescent="0.5">
      <c r="A1505" s="1">
        <v>40168</v>
      </c>
      <c r="B1505">
        <v>28.3186</v>
      </c>
      <c r="C1505">
        <v>32.56</v>
      </c>
      <c r="D1505">
        <v>22.663699999999999</v>
      </c>
      <c r="E1505">
        <v>50.052100000000003</v>
      </c>
      <c r="F1505">
        <v>23.9117</v>
      </c>
      <c r="G1505">
        <v>66.283799999999999</v>
      </c>
      <c r="H1505">
        <v>62.046100000000003</v>
      </c>
      <c r="I1505">
        <v>36.936100000000003</v>
      </c>
      <c r="J1505">
        <v>58.678199999999997</v>
      </c>
      <c r="K1505">
        <v>42.334000000000003</v>
      </c>
    </row>
    <row r="1506" spans="1:11" x14ac:dyDescent="0.5">
      <c r="A1506" s="1">
        <v>40169</v>
      </c>
      <c r="B1506">
        <v>28.622900000000001</v>
      </c>
      <c r="C1506">
        <v>32.430900000000001</v>
      </c>
      <c r="D1506">
        <v>22.607299999999999</v>
      </c>
      <c r="E1506">
        <v>50.099899999999998</v>
      </c>
      <c r="F1506">
        <v>23.9117</v>
      </c>
      <c r="G1506">
        <v>66.617500000000007</v>
      </c>
      <c r="H1506">
        <v>63.1736</v>
      </c>
      <c r="I1506">
        <v>37.299100000000003</v>
      </c>
      <c r="J1506">
        <v>58.612299999999998</v>
      </c>
      <c r="K1506">
        <v>41.343699999999998</v>
      </c>
    </row>
    <row r="1507" spans="1:11" x14ac:dyDescent="0.5">
      <c r="A1507" s="1">
        <v>40170</v>
      </c>
      <c r="B1507">
        <v>28.871400000000001</v>
      </c>
      <c r="C1507">
        <v>32.753500000000003</v>
      </c>
      <c r="D1507">
        <v>22.675000000000001</v>
      </c>
      <c r="E1507">
        <v>49.646000000000001</v>
      </c>
      <c r="F1507">
        <v>23.873100000000001</v>
      </c>
      <c r="G1507">
        <v>67.112300000000005</v>
      </c>
      <c r="H1507">
        <v>62.581899999999997</v>
      </c>
      <c r="I1507">
        <v>37.420099999999998</v>
      </c>
      <c r="J1507">
        <v>58.590299999999999</v>
      </c>
      <c r="K1507">
        <v>40.724800000000002</v>
      </c>
    </row>
    <row r="1508" spans="1:11" x14ac:dyDescent="0.5">
      <c r="A1508" s="1">
        <v>40171</v>
      </c>
      <c r="B1508">
        <v>29.8629</v>
      </c>
      <c r="C1508">
        <v>32.549199999999999</v>
      </c>
      <c r="D1508">
        <v>22.9345</v>
      </c>
      <c r="E1508">
        <v>50.040199999999999</v>
      </c>
      <c r="F1508">
        <v>23.898800000000001</v>
      </c>
      <c r="G1508">
        <v>67.123800000000003</v>
      </c>
      <c r="H1508">
        <v>62.883400000000002</v>
      </c>
      <c r="I1508">
        <v>37.517000000000003</v>
      </c>
      <c r="J1508">
        <v>58.898000000000003</v>
      </c>
      <c r="K1508">
        <v>41.467500000000001</v>
      </c>
    </row>
    <row r="1509" spans="1:11" x14ac:dyDescent="0.5">
      <c r="A1509" s="1">
        <v>40175</v>
      </c>
      <c r="B1509">
        <v>30.23</v>
      </c>
      <c r="C1509">
        <v>32.592199999999998</v>
      </c>
      <c r="D1509">
        <v>22.900600000000001</v>
      </c>
      <c r="E1509">
        <v>49.8371</v>
      </c>
      <c r="F1509">
        <v>23.9374</v>
      </c>
      <c r="G1509">
        <v>67.331000000000003</v>
      </c>
      <c r="H1509">
        <v>62.436799999999998</v>
      </c>
      <c r="I1509">
        <v>37.722700000000003</v>
      </c>
      <c r="J1509">
        <v>59.3155</v>
      </c>
      <c r="K1509">
        <v>41.962600000000002</v>
      </c>
    </row>
    <row r="1510" spans="1:11" x14ac:dyDescent="0.5">
      <c r="A1510" s="1">
        <v>40176</v>
      </c>
      <c r="B1510">
        <v>29.871400000000001</v>
      </c>
      <c r="C1510">
        <v>31.8718</v>
      </c>
      <c r="D1510">
        <v>23.015699999999999</v>
      </c>
      <c r="E1510">
        <v>49.562399999999997</v>
      </c>
      <c r="F1510">
        <v>23.8474</v>
      </c>
      <c r="G1510">
        <v>66.9512</v>
      </c>
      <c r="H1510">
        <v>61.633099999999999</v>
      </c>
      <c r="I1510">
        <v>37.988999999999997</v>
      </c>
      <c r="J1510">
        <v>59.458399999999997</v>
      </c>
      <c r="K1510">
        <v>41.715000000000003</v>
      </c>
    </row>
    <row r="1511" spans="1:11" x14ac:dyDescent="0.5">
      <c r="A1511" s="1">
        <v>40177</v>
      </c>
      <c r="B1511">
        <v>30.234300000000001</v>
      </c>
      <c r="C1511">
        <v>32.226599999999998</v>
      </c>
      <c r="D1511">
        <v>23.227799999999998</v>
      </c>
      <c r="E1511">
        <v>49.610100000000003</v>
      </c>
      <c r="F1511">
        <v>23.770299999999999</v>
      </c>
      <c r="G1511">
        <v>66.801599999999993</v>
      </c>
      <c r="H1511">
        <v>61.453499999999998</v>
      </c>
      <c r="I1511">
        <v>37.468600000000002</v>
      </c>
      <c r="J1511">
        <v>59.667099999999998</v>
      </c>
      <c r="K1511">
        <v>41.0961</v>
      </c>
    </row>
    <row r="1512" spans="1:11" x14ac:dyDescent="0.5">
      <c r="A1512" s="1">
        <v>40178</v>
      </c>
      <c r="B1512">
        <v>30.104600000000001</v>
      </c>
      <c r="C1512">
        <v>32.355699999999999</v>
      </c>
      <c r="D1512">
        <v>23.013400000000001</v>
      </c>
      <c r="E1512">
        <v>49.7774</v>
      </c>
      <c r="F1512">
        <v>23.372</v>
      </c>
      <c r="G1512">
        <v>65.581800000000001</v>
      </c>
      <c r="H1512">
        <v>60.690600000000003</v>
      </c>
      <c r="I1512">
        <v>36.887599999999999</v>
      </c>
      <c r="J1512">
        <v>58.7331</v>
      </c>
      <c r="K1512">
        <v>40.972299999999997</v>
      </c>
    </row>
    <row r="1513" spans="1:11" x14ac:dyDescent="0.5">
      <c r="A1513" s="1">
        <v>40182</v>
      </c>
      <c r="B1513">
        <v>30.572900000000001</v>
      </c>
      <c r="C1513">
        <v>33.603000000000002</v>
      </c>
      <c r="D1513">
        <v>23.5549</v>
      </c>
      <c r="E1513">
        <v>51.246699999999997</v>
      </c>
      <c r="F1513">
        <v>24.322800000000001</v>
      </c>
      <c r="G1513">
        <v>67.376999999999995</v>
      </c>
      <c r="H1513">
        <v>62.901000000000003</v>
      </c>
      <c r="I1513">
        <v>37.456499999999998</v>
      </c>
      <c r="J1513">
        <v>59.590200000000003</v>
      </c>
      <c r="K1513">
        <v>42.086399999999998</v>
      </c>
    </row>
    <row r="1514" spans="1:11" x14ac:dyDescent="0.5">
      <c r="A1514" s="1">
        <v>40183</v>
      </c>
      <c r="B1514">
        <v>30.625699999999998</v>
      </c>
      <c r="C1514">
        <v>34.033099999999997</v>
      </c>
      <c r="D1514">
        <v>23.543600000000001</v>
      </c>
      <c r="E1514">
        <v>52.2393</v>
      </c>
      <c r="F1514">
        <v>23.975899999999999</v>
      </c>
      <c r="G1514">
        <v>68.182500000000005</v>
      </c>
      <c r="H1514">
        <v>62.665300000000002</v>
      </c>
      <c r="I1514">
        <v>37.468600000000002</v>
      </c>
      <c r="J1514">
        <v>58.996899999999997</v>
      </c>
      <c r="K1514">
        <v>43.695599999999999</v>
      </c>
    </row>
    <row r="1515" spans="1:11" x14ac:dyDescent="0.5">
      <c r="A1515" s="1">
        <v>40184</v>
      </c>
      <c r="B1515">
        <v>30.1386</v>
      </c>
      <c r="C1515">
        <v>34.839599999999997</v>
      </c>
      <c r="D1515">
        <v>23.464700000000001</v>
      </c>
      <c r="E1515">
        <v>52.526400000000002</v>
      </c>
      <c r="F1515">
        <v>23.898800000000001</v>
      </c>
      <c r="G1515">
        <v>68.389700000000005</v>
      </c>
      <c r="H1515">
        <v>62.497</v>
      </c>
      <c r="I1515">
        <v>37.238599999999998</v>
      </c>
      <c r="J1515">
        <v>58.865000000000002</v>
      </c>
      <c r="K1515">
        <v>45.057200000000002</v>
      </c>
    </row>
    <row r="1516" spans="1:11" x14ac:dyDescent="0.5">
      <c r="A1516" s="1">
        <v>40185</v>
      </c>
      <c r="B1516">
        <v>30.082899999999999</v>
      </c>
      <c r="C1516">
        <v>34.925600000000003</v>
      </c>
      <c r="D1516">
        <v>23.239000000000001</v>
      </c>
      <c r="E1516">
        <v>53.566800000000001</v>
      </c>
      <c r="F1516">
        <v>23.808900000000001</v>
      </c>
      <c r="G1516">
        <v>68.665800000000004</v>
      </c>
      <c r="H1516">
        <v>62.945799999999998</v>
      </c>
      <c r="I1516">
        <v>36.8538</v>
      </c>
      <c r="J1516">
        <v>58.898000000000003</v>
      </c>
      <c r="K1516">
        <v>45.180999999999997</v>
      </c>
    </row>
    <row r="1517" spans="1:11" x14ac:dyDescent="0.5">
      <c r="A1517" s="1">
        <v>40186</v>
      </c>
      <c r="B1517">
        <v>30.282900000000001</v>
      </c>
      <c r="C1517">
        <v>36.689100000000003</v>
      </c>
      <c r="D1517">
        <v>23.4985</v>
      </c>
      <c r="E1517">
        <v>53.435299999999998</v>
      </c>
      <c r="F1517">
        <v>24.0016</v>
      </c>
      <c r="G1517">
        <v>69.436899999999994</v>
      </c>
      <c r="H1517">
        <v>64.662499999999994</v>
      </c>
      <c r="I1517">
        <v>37.105499999999999</v>
      </c>
      <c r="J1517">
        <v>58.601300000000002</v>
      </c>
      <c r="K1517">
        <v>44.438299999999998</v>
      </c>
    </row>
    <row r="1518" spans="1:11" x14ac:dyDescent="0.5">
      <c r="A1518" s="1">
        <v>40189</v>
      </c>
      <c r="B1518">
        <v>30.015699999999999</v>
      </c>
      <c r="C1518">
        <v>36.323500000000003</v>
      </c>
      <c r="D1518">
        <v>23.633900000000001</v>
      </c>
      <c r="E1518">
        <v>53.255899999999997</v>
      </c>
      <c r="F1518">
        <v>24.194299999999998</v>
      </c>
      <c r="G1518">
        <v>73.798199999999994</v>
      </c>
      <c r="H1518">
        <v>67.265600000000006</v>
      </c>
      <c r="I1518">
        <v>36.633499999999998</v>
      </c>
      <c r="J1518">
        <v>59.568300000000001</v>
      </c>
      <c r="K1518">
        <v>44.933399999999999</v>
      </c>
    </row>
    <row r="1519" spans="1:11" x14ac:dyDescent="0.5">
      <c r="A1519" s="1">
        <v>40190</v>
      </c>
      <c r="B1519">
        <v>29.674299999999999</v>
      </c>
      <c r="C1519">
        <v>35.796599999999998</v>
      </c>
      <c r="D1519">
        <v>23.248100000000001</v>
      </c>
      <c r="E1519">
        <v>52.012099999999997</v>
      </c>
      <c r="F1519">
        <v>24.1172</v>
      </c>
      <c r="G1519">
        <v>71.6233</v>
      </c>
      <c r="H1519">
        <v>64.393299999999996</v>
      </c>
      <c r="I1519">
        <v>36.391500000000001</v>
      </c>
      <c r="J1519">
        <v>60.139600000000002</v>
      </c>
      <c r="K1519">
        <v>43.571800000000003</v>
      </c>
    </row>
    <row r="1520" spans="1:11" x14ac:dyDescent="0.5">
      <c r="A1520" s="1">
        <v>40191</v>
      </c>
      <c r="B1520">
        <v>30.0929</v>
      </c>
      <c r="C1520">
        <v>36.613799999999998</v>
      </c>
      <c r="D1520">
        <v>23.645199999999999</v>
      </c>
      <c r="E1520">
        <v>52.920999999999999</v>
      </c>
      <c r="F1520">
        <v>24.682600000000001</v>
      </c>
      <c r="G1520">
        <v>71.726900000000001</v>
      </c>
      <c r="H1520">
        <v>65.403099999999995</v>
      </c>
      <c r="I1520">
        <v>36.7303</v>
      </c>
      <c r="J1520">
        <v>60.447299999999998</v>
      </c>
      <c r="K1520">
        <v>43.324199999999998</v>
      </c>
    </row>
    <row r="1521" spans="1:11" x14ac:dyDescent="0.5">
      <c r="A1521" s="1">
        <v>40192</v>
      </c>
      <c r="B1521">
        <v>29.918600000000001</v>
      </c>
      <c r="C1521">
        <v>36.8934</v>
      </c>
      <c r="D1521">
        <v>24.2318</v>
      </c>
      <c r="E1521">
        <v>53.447200000000002</v>
      </c>
      <c r="F1521">
        <v>24.901</v>
      </c>
      <c r="G1521">
        <v>71.324100000000001</v>
      </c>
      <c r="H1521">
        <v>65.470399999999998</v>
      </c>
      <c r="I1521">
        <v>37.468600000000002</v>
      </c>
      <c r="J1521">
        <v>59.568300000000001</v>
      </c>
      <c r="K1521">
        <v>43.448</v>
      </c>
    </row>
    <row r="1522" spans="1:11" x14ac:dyDescent="0.5">
      <c r="A1522" s="1">
        <v>40193</v>
      </c>
      <c r="B1522">
        <v>29.418600000000001</v>
      </c>
      <c r="C1522">
        <v>36.592300000000002</v>
      </c>
      <c r="D1522">
        <v>23.464700000000001</v>
      </c>
      <c r="E1522">
        <v>52.2393</v>
      </c>
      <c r="F1522">
        <v>25.042400000000001</v>
      </c>
      <c r="G1522">
        <v>69.667000000000002</v>
      </c>
      <c r="H1522">
        <v>63.203899999999997</v>
      </c>
      <c r="I1522">
        <v>37.347499999999997</v>
      </c>
      <c r="J1522">
        <v>58.985900000000001</v>
      </c>
      <c r="K1522">
        <v>42.334000000000003</v>
      </c>
    </row>
    <row r="1523" spans="1:11" x14ac:dyDescent="0.5">
      <c r="A1523" s="1">
        <v>40197</v>
      </c>
      <c r="B1523">
        <v>30.72</v>
      </c>
      <c r="C1523">
        <v>37.205300000000001</v>
      </c>
      <c r="D1523">
        <v>23.746700000000001</v>
      </c>
      <c r="E1523">
        <v>51.760899999999999</v>
      </c>
      <c r="F1523">
        <v>25.697700000000001</v>
      </c>
      <c r="G1523">
        <v>70.605599999999995</v>
      </c>
      <c r="H1523">
        <v>64.696200000000005</v>
      </c>
      <c r="I1523">
        <v>37.637999999999998</v>
      </c>
      <c r="J1523">
        <v>59.3705</v>
      </c>
      <c r="K1523">
        <v>43.819400000000002</v>
      </c>
    </row>
    <row r="1524" spans="1:11" x14ac:dyDescent="0.5">
      <c r="A1524" s="1">
        <v>40198</v>
      </c>
      <c r="B1524">
        <v>30.246400000000001</v>
      </c>
      <c r="C1524">
        <v>35.775100000000002</v>
      </c>
      <c r="D1524">
        <v>23.7805</v>
      </c>
      <c r="E1524">
        <v>51.904499999999999</v>
      </c>
      <c r="F1524">
        <v>25.6206</v>
      </c>
      <c r="G1524">
        <v>69.249799999999993</v>
      </c>
      <c r="H1524">
        <v>62.957099999999997</v>
      </c>
      <c r="I1524">
        <v>37.014699999999998</v>
      </c>
      <c r="J1524">
        <v>59.183700000000002</v>
      </c>
      <c r="K1524">
        <v>42.829099999999997</v>
      </c>
    </row>
    <row r="1525" spans="1:11" x14ac:dyDescent="0.5">
      <c r="A1525" s="1">
        <v>40199</v>
      </c>
      <c r="B1525">
        <v>29.724599999999999</v>
      </c>
      <c r="C1525">
        <v>34.979399999999998</v>
      </c>
      <c r="D1525">
        <v>23.509799999999998</v>
      </c>
      <c r="E1525">
        <v>48.484000000000002</v>
      </c>
      <c r="F1525">
        <v>24.7211</v>
      </c>
      <c r="G1525">
        <v>65.877700000000004</v>
      </c>
      <c r="H1525">
        <v>62.216500000000003</v>
      </c>
      <c r="I1525">
        <v>36.318800000000003</v>
      </c>
      <c r="J1525">
        <v>58.150700000000001</v>
      </c>
      <c r="K1525">
        <v>40.477200000000003</v>
      </c>
    </row>
    <row r="1526" spans="1:11" x14ac:dyDescent="0.5">
      <c r="A1526" s="1">
        <v>40200</v>
      </c>
      <c r="B1526">
        <v>28.25</v>
      </c>
      <c r="C1526">
        <v>33.4955</v>
      </c>
      <c r="D1526">
        <v>22.460599999999999</v>
      </c>
      <c r="E1526">
        <v>46.833599999999997</v>
      </c>
      <c r="F1526">
        <v>24.3614</v>
      </c>
      <c r="G1526">
        <v>62.864899999999999</v>
      </c>
      <c r="H1526">
        <v>59.49</v>
      </c>
      <c r="I1526">
        <v>35.048099999999998</v>
      </c>
      <c r="J1526">
        <v>58.172699999999999</v>
      </c>
      <c r="K1526">
        <v>40.229599999999998</v>
      </c>
    </row>
    <row r="1527" spans="1:11" x14ac:dyDescent="0.5">
      <c r="A1527" s="1">
        <v>40203</v>
      </c>
      <c r="B1527">
        <v>29.0107</v>
      </c>
      <c r="C1527">
        <v>33.409500000000001</v>
      </c>
      <c r="D1527">
        <v>22.923200000000001</v>
      </c>
      <c r="E1527">
        <v>46.8934</v>
      </c>
      <c r="F1527">
        <v>24.22</v>
      </c>
      <c r="G1527">
        <v>63.8962</v>
      </c>
      <c r="H1527">
        <v>60.241700000000002</v>
      </c>
      <c r="I1527">
        <v>35.483800000000002</v>
      </c>
      <c r="J1527">
        <v>58.1068</v>
      </c>
      <c r="K1527">
        <v>39.982100000000003</v>
      </c>
    </row>
    <row r="1528" spans="1:11" x14ac:dyDescent="0.5">
      <c r="A1528" s="1">
        <v>40204</v>
      </c>
      <c r="B1528">
        <v>29.42</v>
      </c>
      <c r="C1528">
        <v>33.205199999999998</v>
      </c>
      <c r="D1528">
        <v>22.562200000000001</v>
      </c>
      <c r="E1528">
        <v>45.972499999999997</v>
      </c>
      <c r="F1528">
        <v>24.130099999999999</v>
      </c>
      <c r="G1528">
        <v>64.718900000000005</v>
      </c>
      <c r="H1528">
        <v>59.927599999999998</v>
      </c>
      <c r="I1528">
        <v>35.701599999999999</v>
      </c>
      <c r="J1528">
        <v>58.908900000000003</v>
      </c>
      <c r="K1528">
        <v>38.991799999999998</v>
      </c>
    </row>
    <row r="1529" spans="1:11" x14ac:dyDescent="0.5">
      <c r="A1529" s="1">
        <v>40205</v>
      </c>
      <c r="B1529">
        <v>29.697700000000001</v>
      </c>
      <c r="C1529">
        <v>32.699800000000003</v>
      </c>
      <c r="D1529">
        <v>22.832899999999999</v>
      </c>
      <c r="E1529">
        <v>47.036900000000003</v>
      </c>
      <c r="F1529">
        <v>24.412800000000001</v>
      </c>
      <c r="G1529">
        <v>61.926200000000001</v>
      </c>
      <c r="H1529">
        <v>58.783099999999997</v>
      </c>
      <c r="I1529">
        <v>35.907400000000003</v>
      </c>
      <c r="J1529">
        <v>58.678199999999997</v>
      </c>
      <c r="K1529">
        <v>39.610700000000001</v>
      </c>
    </row>
    <row r="1530" spans="1:11" x14ac:dyDescent="0.5">
      <c r="A1530" s="1">
        <v>40206</v>
      </c>
      <c r="B1530">
        <v>28.47</v>
      </c>
      <c r="C1530">
        <v>31.8825</v>
      </c>
      <c r="D1530">
        <v>22.471900000000002</v>
      </c>
      <c r="E1530">
        <v>47.216299999999997</v>
      </c>
      <c r="F1530">
        <v>23.9374</v>
      </c>
      <c r="G1530">
        <v>60.095300000000002</v>
      </c>
      <c r="H1530">
        <v>57.346899999999998</v>
      </c>
      <c r="I1530">
        <v>35.290199999999999</v>
      </c>
      <c r="J1530">
        <v>57.810099999999998</v>
      </c>
      <c r="K1530">
        <v>40.105899999999998</v>
      </c>
    </row>
    <row r="1531" spans="1:11" x14ac:dyDescent="0.5">
      <c r="A1531" s="1">
        <v>40207</v>
      </c>
      <c r="B1531">
        <v>27.4376</v>
      </c>
      <c r="C1531">
        <v>31.409400000000002</v>
      </c>
      <c r="D1531">
        <v>21.885300000000001</v>
      </c>
      <c r="E1531">
        <v>46.570500000000003</v>
      </c>
      <c r="F1531">
        <v>23.975899999999999</v>
      </c>
      <c r="G1531">
        <v>60.535699999999999</v>
      </c>
      <c r="H1531">
        <v>56.045400000000001</v>
      </c>
      <c r="I1531">
        <v>34.104100000000003</v>
      </c>
      <c r="J1531">
        <v>58.711199999999998</v>
      </c>
      <c r="K1531">
        <v>41.0961</v>
      </c>
    </row>
    <row r="1532" spans="1:11" x14ac:dyDescent="0.5">
      <c r="A1532" s="1">
        <v>40210</v>
      </c>
      <c r="B1532">
        <v>27.8186</v>
      </c>
      <c r="C1532">
        <v>32.957799999999999</v>
      </c>
      <c r="D1532">
        <v>22.122199999999999</v>
      </c>
      <c r="E1532">
        <v>47.395699999999998</v>
      </c>
      <c r="F1532">
        <v>24.142900000000001</v>
      </c>
      <c r="G1532">
        <v>61.346800000000002</v>
      </c>
      <c r="H1532">
        <v>57.616199999999999</v>
      </c>
      <c r="I1532">
        <v>34.3825</v>
      </c>
      <c r="J1532">
        <v>58.766100000000002</v>
      </c>
      <c r="K1532">
        <v>41.343699999999998</v>
      </c>
    </row>
    <row r="1533" spans="1:11" x14ac:dyDescent="0.5">
      <c r="A1533" s="1">
        <v>40211</v>
      </c>
      <c r="B1533">
        <v>27.98</v>
      </c>
      <c r="C1533">
        <v>33.076099999999997</v>
      </c>
      <c r="D1533">
        <v>22.460599999999999</v>
      </c>
      <c r="E1533">
        <v>48.496000000000002</v>
      </c>
      <c r="F1533">
        <v>24.7211</v>
      </c>
      <c r="G1533">
        <v>62.053699999999999</v>
      </c>
      <c r="H1533">
        <v>58.8504</v>
      </c>
      <c r="I1533">
        <v>34.442999999999998</v>
      </c>
      <c r="J1533">
        <v>58.777099999999997</v>
      </c>
      <c r="K1533">
        <v>42.2102</v>
      </c>
    </row>
    <row r="1534" spans="1:11" x14ac:dyDescent="0.5">
      <c r="A1534" s="1">
        <v>40212</v>
      </c>
      <c r="B1534">
        <v>28.461400000000001</v>
      </c>
      <c r="C1534">
        <v>32.646000000000001</v>
      </c>
      <c r="D1534">
        <v>22.378900000000002</v>
      </c>
      <c r="E1534">
        <v>48.185000000000002</v>
      </c>
      <c r="F1534">
        <v>24.155799999999999</v>
      </c>
      <c r="G1534">
        <v>61.868299999999998</v>
      </c>
      <c r="H1534">
        <v>58.165999999999997</v>
      </c>
      <c r="I1534">
        <v>34.648699999999998</v>
      </c>
      <c r="J1534">
        <v>59.6342</v>
      </c>
      <c r="K1534">
        <v>41.715000000000003</v>
      </c>
    </row>
    <row r="1535" spans="1:11" x14ac:dyDescent="0.5">
      <c r="A1535" s="1">
        <v>40213</v>
      </c>
      <c r="B1535">
        <v>27.435700000000001</v>
      </c>
      <c r="C1535">
        <v>31.033100000000001</v>
      </c>
      <c r="D1535">
        <v>21.628299999999999</v>
      </c>
      <c r="E1535">
        <v>45.864899999999999</v>
      </c>
      <c r="F1535">
        <v>23.3904</v>
      </c>
      <c r="G1535">
        <v>59.5623</v>
      </c>
      <c r="H1535">
        <v>55.955599999999997</v>
      </c>
      <c r="I1535">
        <v>33.692700000000002</v>
      </c>
      <c r="J1535">
        <v>58.2057</v>
      </c>
      <c r="K1535">
        <v>39.363199999999999</v>
      </c>
    </row>
    <row r="1536" spans="1:11" x14ac:dyDescent="0.5">
      <c r="A1536" s="1">
        <v>40214</v>
      </c>
      <c r="B1536">
        <v>27.922899999999998</v>
      </c>
      <c r="C1536">
        <v>30.420100000000001</v>
      </c>
      <c r="D1536">
        <v>22.1401</v>
      </c>
      <c r="E1536">
        <v>45.805100000000003</v>
      </c>
      <c r="F1536">
        <v>23.299600000000002</v>
      </c>
      <c r="G1536">
        <v>59.9679</v>
      </c>
      <c r="H1536">
        <v>55.899500000000003</v>
      </c>
      <c r="I1536">
        <v>33.910499999999999</v>
      </c>
      <c r="J1536">
        <v>58.7331</v>
      </c>
      <c r="K1536">
        <v>39.8583</v>
      </c>
    </row>
    <row r="1537" spans="1:11" x14ac:dyDescent="0.5">
      <c r="A1537" s="1">
        <v>40217</v>
      </c>
      <c r="B1537">
        <v>27.731400000000001</v>
      </c>
      <c r="C1537">
        <v>30.215800000000002</v>
      </c>
      <c r="D1537">
        <v>22.003599999999999</v>
      </c>
      <c r="E1537">
        <v>45.087499999999999</v>
      </c>
      <c r="F1537">
        <v>23.143899999999999</v>
      </c>
      <c r="G1537">
        <v>58.843800000000002</v>
      </c>
      <c r="H1537">
        <v>54.9345</v>
      </c>
      <c r="I1537">
        <v>33.547400000000003</v>
      </c>
      <c r="J1537">
        <v>58.161700000000003</v>
      </c>
      <c r="K1537">
        <v>38.991799999999998</v>
      </c>
    </row>
    <row r="1538" spans="1:11" x14ac:dyDescent="0.5">
      <c r="A1538" s="1">
        <v>40218</v>
      </c>
      <c r="B1538">
        <v>28.027100000000001</v>
      </c>
      <c r="C1538">
        <v>31.269600000000001</v>
      </c>
      <c r="D1538">
        <v>22.3447</v>
      </c>
      <c r="E1538">
        <v>45.912700000000001</v>
      </c>
      <c r="F1538">
        <v>23.195799999999998</v>
      </c>
      <c r="G1538">
        <v>62.030500000000004</v>
      </c>
      <c r="H1538">
        <v>56.460500000000003</v>
      </c>
      <c r="I1538">
        <v>33.898400000000002</v>
      </c>
      <c r="J1538">
        <v>58.513399999999997</v>
      </c>
      <c r="K1538">
        <v>39.363199999999999</v>
      </c>
    </row>
    <row r="1539" spans="1:11" x14ac:dyDescent="0.5">
      <c r="A1539" s="1">
        <v>40219</v>
      </c>
      <c r="B1539">
        <v>27.873699999999999</v>
      </c>
      <c r="C1539">
        <v>31.430900000000001</v>
      </c>
      <c r="D1539">
        <v>22.3902</v>
      </c>
      <c r="E1539">
        <v>46.486800000000002</v>
      </c>
      <c r="F1539">
        <v>23.014199999999999</v>
      </c>
      <c r="G1539">
        <v>61.590200000000003</v>
      </c>
      <c r="H1539">
        <v>56.157600000000002</v>
      </c>
      <c r="I1539">
        <v>33.874200000000002</v>
      </c>
      <c r="J1539">
        <v>58.502400000000002</v>
      </c>
      <c r="K1539">
        <v>39.610700000000001</v>
      </c>
    </row>
    <row r="1540" spans="1:11" x14ac:dyDescent="0.5">
      <c r="A1540" s="1">
        <v>40220</v>
      </c>
      <c r="B1540">
        <v>28.381399999999999</v>
      </c>
      <c r="C1540">
        <v>32.430900000000001</v>
      </c>
      <c r="D1540">
        <v>22.811</v>
      </c>
      <c r="E1540">
        <v>46.666200000000003</v>
      </c>
      <c r="F1540">
        <v>23.1828</v>
      </c>
      <c r="G1540">
        <v>65.066599999999994</v>
      </c>
      <c r="H1540">
        <v>58.704599999999999</v>
      </c>
      <c r="I1540">
        <v>34.031500000000001</v>
      </c>
      <c r="J1540">
        <v>58.326599999999999</v>
      </c>
      <c r="K1540">
        <v>39.734499999999997</v>
      </c>
    </row>
    <row r="1541" spans="1:11" x14ac:dyDescent="0.5">
      <c r="A1541" s="1">
        <v>40221</v>
      </c>
      <c r="B1541">
        <v>28.625699999999998</v>
      </c>
      <c r="C1541">
        <v>32.2804</v>
      </c>
      <c r="D1541">
        <v>23.2317</v>
      </c>
      <c r="E1541">
        <v>46.582500000000003</v>
      </c>
      <c r="F1541">
        <v>23.091999999999999</v>
      </c>
      <c r="G1541">
        <v>65.124499999999998</v>
      </c>
      <c r="H1541">
        <v>59.591000000000001</v>
      </c>
      <c r="I1541">
        <v>33.801600000000001</v>
      </c>
      <c r="J1541">
        <v>58.128799999999998</v>
      </c>
      <c r="K1541">
        <v>39.363199999999999</v>
      </c>
    </row>
    <row r="1542" spans="1:11" x14ac:dyDescent="0.5">
      <c r="A1542" s="1">
        <v>40225</v>
      </c>
      <c r="B1542">
        <v>29.057099999999998</v>
      </c>
      <c r="C1542">
        <v>33.387999999999998</v>
      </c>
      <c r="D1542">
        <v>23.561499999999999</v>
      </c>
      <c r="E1542">
        <v>47.921900000000001</v>
      </c>
      <c r="F1542">
        <v>22.988199999999999</v>
      </c>
      <c r="G1542">
        <v>66.190600000000003</v>
      </c>
      <c r="H1542">
        <v>60.342700000000001</v>
      </c>
      <c r="I1542">
        <v>34.467199999999998</v>
      </c>
      <c r="J1542">
        <v>58.853999999999999</v>
      </c>
      <c r="K1542">
        <v>40.972299999999997</v>
      </c>
    </row>
    <row r="1543" spans="1:11" x14ac:dyDescent="0.5">
      <c r="A1543" s="1">
        <v>40226</v>
      </c>
      <c r="B1543">
        <v>28.935700000000001</v>
      </c>
      <c r="C1543">
        <v>33.420200000000001</v>
      </c>
      <c r="D1543">
        <v>23.493300000000001</v>
      </c>
      <c r="E1543">
        <v>47.886000000000003</v>
      </c>
      <c r="F1543">
        <v>22.923400000000001</v>
      </c>
      <c r="G1543">
        <v>66.630899999999997</v>
      </c>
      <c r="H1543">
        <v>63.372199999999999</v>
      </c>
      <c r="I1543">
        <v>34.759</v>
      </c>
      <c r="J1543">
        <v>59.403399999999998</v>
      </c>
      <c r="K1543">
        <v>42.2102</v>
      </c>
    </row>
    <row r="1544" spans="1:11" x14ac:dyDescent="0.5">
      <c r="A1544" s="1">
        <v>40227</v>
      </c>
      <c r="B1544">
        <v>28.989699999999999</v>
      </c>
      <c r="C1544">
        <v>33.9148</v>
      </c>
      <c r="D1544">
        <v>23.697900000000001</v>
      </c>
      <c r="E1544">
        <v>48.328600000000002</v>
      </c>
      <c r="F1544">
        <v>23.001200000000001</v>
      </c>
      <c r="G1544">
        <v>66.990200000000002</v>
      </c>
      <c r="H1544">
        <v>64.247399999999999</v>
      </c>
      <c r="I1544">
        <v>35.219799999999999</v>
      </c>
      <c r="J1544">
        <v>58.755099999999999</v>
      </c>
      <c r="K1544">
        <v>42.457700000000003</v>
      </c>
    </row>
    <row r="1545" spans="1:11" x14ac:dyDescent="0.5">
      <c r="A1545" s="1">
        <v>40228</v>
      </c>
      <c r="B1545">
        <v>28.81</v>
      </c>
      <c r="C1545">
        <v>34.183700000000002</v>
      </c>
      <c r="D1545">
        <v>23.6752</v>
      </c>
      <c r="E1545">
        <v>47.874099999999999</v>
      </c>
      <c r="F1545">
        <v>23.3385</v>
      </c>
      <c r="G1545">
        <v>67.5</v>
      </c>
      <c r="H1545">
        <v>64.269800000000004</v>
      </c>
      <c r="I1545">
        <v>34.977800000000002</v>
      </c>
      <c r="J1545">
        <v>58.777099999999997</v>
      </c>
      <c r="K1545">
        <v>42.334000000000003</v>
      </c>
    </row>
    <row r="1546" spans="1:11" x14ac:dyDescent="0.5">
      <c r="A1546" s="1">
        <v>40231</v>
      </c>
      <c r="B1546">
        <v>28.6309</v>
      </c>
      <c r="C1546">
        <v>33.355699999999999</v>
      </c>
      <c r="D1546">
        <v>23.732099999999999</v>
      </c>
      <c r="E1546">
        <v>48.854799999999997</v>
      </c>
      <c r="F1546">
        <v>23.2866</v>
      </c>
      <c r="G1546">
        <v>67.245099999999994</v>
      </c>
      <c r="H1546">
        <v>63.619100000000003</v>
      </c>
      <c r="I1546">
        <v>34.929200000000002</v>
      </c>
      <c r="J1546">
        <v>59.150700000000001</v>
      </c>
      <c r="K1546">
        <v>42.829099999999997</v>
      </c>
    </row>
    <row r="1547" spans="1:11" x14ac:dyDescent="0.5">
      <c r="A1547" s="1">
        <v>40232</v>
      </c>
      <c r="B1547">
        <v>28.151299999999999</v>
      </c>
      <c r="C1547">
        <v>32.473999999999997</v>
      </c>
      <c r="D1547">
        <v>23.184000000000001</v>
      </c>
      <c r="E1547">
        <v>47.694699999999997</v>
      </c>
      <c r="F1547">
        <v>22.923400000000001</v>
      </c>
      <c r="G1547">
        <v>65.657600000000002</v>
      </c>
      <c r="H1547">
        <v>62.934600000000003</v>
      </c>
      <c r="I1547">
        <v>34.442900000000002</v>
      </c>
      <c r="J1547">
        <v>58.919899999999998</v>
      </c>
      <c r="K1547">
        <v>41.467500000000001</v>
      </c>
    </row>
    <row r="1548" spans="1:11" x14ac:dyDescent="0.5">
      <c r="A1548" s="1">
        <v>40233</v>
      </c>
      <c r="B1548">
        <v>28.665099999999999</v>
      </c>
      <c r="C1548">
        <v>32.269599999999997</v>
      </c>
      <c r="D1548">
        <v>23.538699999999999</v>
      </c>
      <c r="E1548">
        <v>48.854799999999997</v>
      </c>
      <c r="F1548">
        <v>23.105</v>
      </c>
      <c r="G1548">
        <v>66.005200000000002</v>
      </c>
      <c r="H1548">
        <v>63.035600000000002</v>
      </c>
      <c r="I1548">
        <v>34.807600000000001</v>
      </c>
      <c r="J1548">
        <v>59.249600000000001</v>
      </c>
      <c r="K1548">
        <v>42.705300000000001</v>
      </c>
    </row>
    <row r="1549" spans="1:11" x14ac:dyDescent="0.5">
      <c r="A1549" s="1">
        <v>40234</v>
      </c>
      <c r="B1549">
        <v>28.857099999999999</v>
      </c>
      <c r="C1549">
        <v>32.258899999999997</v>
      </c>
      <c r="D1549">
        <v>23.459099999999999</v>
      </c>
      <c r="E1549">
        <v>48.6036</v>
      </c>
      <c r="F1549">
        <v>22.949300000000001</v>
      </c>
      <c r="G1549">
        <v>65.808199999999999</v>
      </c>
      <c r="H1549">
        <v>63.910800000000002</v>
      </c>
      <c r="I1549">
        <v>34.771099999999997</v>
      </c>
      <c r="J1549">
        <v>59.502299999999998</v>
      </c>
      <c r="K1549">
        <v>41.962600000000002</v>
      </c>
    </row>
    <row r="1550" spans="1:11" x14ac:dyDescent="0.5">
      <c r="A1550" s="1">
        <v>40235</v>
      </c>
      <c r="B1550">
        <v>29.231400000000001</v>
      </c>
      <c r="C1550">
        <v>32.517000000000003</v>
      </c>
      <c r="D1550">
        <v>23.345400000000001</v>
      </c>
      <c r="E1550">
        <v>50.194200000000002</v>
      </c>
      <c r="F1550">
        <v>22.767700000000001</v>
      </c>
      <c r="G1550">
        <v>66.109499999999997</v>
      </c>
      <c r="H1550">
        <v>64.292299999999997</v>
      </c>
      <c r="I1550">
        <v>34.856200000000001</v>
      </c>
      <c r="J1550">
        <v>59.414400000000001</v>
      </c>
      <c r="K1550">
        <v>42.086399999999998</v>
      </c>
    </row>
    <row r="1551" spans="1:11" x14ac:dyDescent="0.5">
      <c r="A1551" s="1">
        <v>40238</v>
      </c>
      <c r="B1551">
        <v>29.855699999999999</v>
      </c>
      <c r="C1551">
        <v>33.164099999999998</v>
      </c>
      <c r="D1551">
        <v>23.732099999999999</v>
      </c>
      <c r="E1551">
        <v>50.026800000000001</v>
      </c>
      <c r="F1551">
        <v>23.027100000000001</v>
      </c>
      <c r="G1551">
        <v>67.036500000000004</v>
      </c>
      <c r="H1551">
        <v>65.403099999999995</v>
      </c>
      <c r="I1551">
        <v>35.281799999999997</v>
      </c>
      <c r="J1551">
        <v>59.227600000000002</v>
      </c>
      <c r="K1551">
        <v>41.962600000000002</v>
      </c>
    </row>
    <row r="1552" spans="1:11" x14ac:dyDescent="0.5">
      <c r="A1552" s="1">
        <v>40239</v>
      </c>
      <c r="B1552">
        <v>29.835699999999999</v>
      </c>
      <c r="C1552">
        <v>33.660200000000003</v>
      </c>
      <c r="D1552">
        <v>23.535900000000002</v>
      </c>
      <c r="E1552">
        <v>49.775700000000001</v>
      </c>
      <c r="F1552">
        <v>22.8325</v>
      </c>
      <c r="G1552">
        <v>67.384200000000007</v>
      </c>
      <c r="H1552">
        <v>65.313299999999998</v>
      </c>
      <c r="I1552">
        <v>34.600900000000003</v>
      </c>
      <c r="J1552">
        <v>58.887</v>
      </c>
      <c r="K1552">
        <v>42.086399999999998</v>
      </c>
    </row>
    <row r="1553" spans="1:11" x14ac:dyDescent="0.5">
      <c r="A1553" s="1">
        <v>40240</v>
      </c>
      <c r="B1553">
        <v>29.904299999999999</v>
      </c>
      <c r="C1553">
        <v>34.188600000000001</v>
      </c>
      <c r="D1553">
        <v>23.334099999999999</v>
      </c>
      <c r="E1553">
        <v>49.667999999999999</v>
      </c>
      <c r="F1553">
        <v>22.4693</v>
      </c>
      <c r="G1553">
        <v>67.870900000000006</v>
      </c>
      <c r="H1553">
        <v>65.818200000000004</v>
      </c>
      <c r="I1553">
        <v>34.600900000000003</v>
      </c>
      <c r="J1553">
        <v>58.963900000000002</v>
      </c>
      <c r="K1553">
        <v>42.086399999999998</v>
      </c>
    </row>
    <row r="1554" spans="1:11" x14ac:dyDescent="0.5">
      <c r="A1554" s="1">
        <v>40241</v>
      </c>
      <c r="B1554">
        <v>30.101400000000002</v>
      </c>
      <c r="C1554">
        <v>33.918999999999997</v>
      </c>
      <c r="D1554">
        <v>23.345400000000001</v>
      </c>
      <c r="E1554">
        <v>50.134399999999999</v>
      </c>
      <c r="F1554">
        <v>22.482299999999999</v>
      </c>
      <c r="G1554">
        <v>67.731800000000007</v>
      </c>
      <c r="H1554">
        <v>65.6387</v>
      </c>
      <c r="I1554">
        <v>34.807600000000001</v>
      </c>
      <c r="J1554">
        <v>59.293500000000002</v>
      </c>
      <c r="K1554">
        <v>42.457700000000003</v>
      </c>
    </row>
    <row r="1555" spans="1:11" x14ac:dyDescent="0.5">
      <c r="A1555" s="1">
        <v>40242</v>
      </c>
      <c r="B1555">
        <v>31.278600000000001</v>
      </c>
      <c r="C1555">
        <v>34.382800000000003</v>
      </c>
      <c r="D1555">
        <v>23.641100000000002</v>
      </c>
      <c r="E1555">
        <v>51.198799999999999</v>
      </c>
      <c r="F1555">
        <v>22.6769</v>
      </c>
      <c r="G1555">
        <v>68.6357</v>
      </c>
      <c r="H1555">
        <v>66.805599999999998</v>
      </c>
      <c r="I1555">
        <v>34.755899999999997</v>
      </c>
      <c r="J1555">
        <v>59.491300000000003</v>
      </c>
      <c r="K1555">
        <v>43.324199999999998</v>
      </c>
    </row>
    <row r="1556" spans="1:11" x14ac:dyDescent="0.5">
      <c r="A1556" s="1">
        <v>40245</v>
      </c>
      <c r="B1556">
        <v>31.2971</v>
      </c>
      <c r="C1556">
        <v>33.875900000000001</v>
      </c>
      <c r="D1556">
        <v>23.618300000000001</v>
      </c>
      <c r="E1556">
        <v>50.935699999999997</v>
      </c>
      <c r="F1556">
        <v>22.508199999999999</v>
      </c>
      <c r="G1556">
        <v>68.264899999999997</v>
      </c>
      <c r="H1556">
        <v>66.424099999999996</v>
      </c>
      <c r="I1556">
        <v>34.807600000000001</v>
      </c>
      <c r="J1556">
        <v>59.502299999999998</v>
      </c>
      <c r="K1556">
        <v>44.066899999999997</v>
      </c>
    </row>
    <row r="1557" spans="1:11" x14ac:dyDescent="0.5">
      <c r="A1557" s="1">
        <v>40246</v>
      </c>
      <c r="B1557">
        <v>31.86</v>
      </c>
      <c r="C1557">
        <v>33.336599999999997</v>
      </c>
      <c r="D1557">
        <v>23.811699999999998</v>
      </c>
      <c r="E1557">
        <v>50.732399999999998</v>
      </c>
      <c r="F1557">
        <v>22.352499999999999</v>
      </c>
      <c r="G1557">
        <v>68.577699999999993</v>
      </c>
      <c r="H1557">
        <v>66.513900000000007</v>
      </c>
      <c r="I1557">
        <v>35.014299999999999</v>
      </c>
      <c r="J1557">
        <v>59.403399999999998</v>
      </c>
      <c r="K1557">
        <v>47.285299999999999</v>
      </c>
    </row>
    <row r="1558" spans="1:11" x14ac:dyDescent="0.5">
      <c r="A1558" s="1">
        <v>40247</v>
      </c>
      <c r="B1558">
        <v>32.119999999999997</v>
      </c>
      <c r="C1558">
        <v>33.045400000000001</v>
      </c>
      <c r="D1558">
        <v>24.0959</v>
      </c>
      <c r="E1558">
        <v>51.342399999999998</v>
      </c>
      <c r="F1558">
        <v>22.248799999999999</v>
      </c>
      <c r="G1558">
        <v>68.114199999999997</v>
      </c>
      <c r="H1558">
        <v>65.627499999999998</v>
      </c>
      <c r="I1558">
        <v>35.220999999999997</v>
      </c>
      <c r="J1558">
        <v>59.263300000000001</v>
      </c>
      <c r="K1558">
        <v>49.018300000000004</v>
      </c>
    </row>
    <row r="1559" spans="1:11" x14ac:dyDescent="0.5">
      <c r="A1559" s="1">
        <v>40248</v>
      </c>
      <c r="B1559">
        <v>32.214300000000001</v>
      </c>
      <c r="C1559">
        <v>33.153300000000002</v>
      </c>
      <c r="D1559">
        <v>24.164200000000001</v>
      </c>
      <c r="E1559">
        <v>51.641300000000001</v>
      </c>
      <c r="F1559">
        <v>22.430399999999999</v>
      </c>
      <c r="G1559">
        <v>68.253299999999996</v>
      </c>
      <c r="H1559">
        <v>64.774699999999996</v>
      </c>
      <c r="I1559">
        <v>35.476300000000002</v>
      </c>
      <c r="J1559">
        <v>59.639000000000003</v>
      </c>
      <c r="K1559">
        <v>51.741500000000002</v>
      </c>
    </row>
    <row r="1560" spans="1:11" x14ac:dyDescent="0.5">
      <c r="A1560" s="1">
        <v>40249</v>
      </c>
      <c r="B1560">
        <v>32.371400000000001</v>
      </c>
      <c r="C1560">
        <v>33.972900000000003</v>
      </c>
      <c r="D1560">
        <v>24.186900000000001</v>
      </c>
      <c r="E1560">
        <v>51.605499999999999</v>
      </c>
      <c r="F1560">
        <v>22.157900000000001</v>
      </c>
      <c r="G1560">
        <v>69.945099999999996</v>
      </c>
      <c r="H1560">
        <v>65.7958</v>
      </c>
      <c r="I1560">
        <v>35.585700000000003</v>
      </c>
      <c r="J1560">
        <v>59.561700000000002</v>
      </c>
      <c r="K1560">
        <v>49.142000000000003</v>
      </c>
    </row>
    <row r="1561" spans="1:11" x14ac:dyDescent="0.5">
      <c r="A1561" s="1">
        <v>40252</v>
      </c>
      <c r="B1561">
        <v>31.9771</v>
      </c>
      <c r="C1561">
        <v>33.466000000000001</v>
      </c>
      <c r="D1561">
        <v>24.0732</v>
      </c>
      <c r="E1561">
        <v>51.509799999999998</v>
      </c>
      <c r="F1561">
        <v>22.391500000000001</v>
      </c>
      <c r="G1561">
        <v>68.913799999999995</v>
      </c>
      <c r="H1561">
        <v>65.223600000000005</v>
      </c>
      <c r="I1561">
        <v>35.61</v>
      </c>
      <c r="J1561">
        <v>61.241300000000003</v>
      </c>
      <c r="K1561">
        <v>48.151800000000001</v>
      </c>
    </row>
    <row r="1562" spans="1:11" x14ac:dyDescent="0.5">
      <c r="A1562" s="1">
        <v>40253</v>
      </c>
      <c r="B1562">
        <v>32.064300000000003</v>
      </c>
      <c r="C1562">
        <v>34.199399999999997</v>
      </c>
      <c r="D1562">
        <v>25.028400000000001</v>
      </c>
      <c r="E1562">
        <v>51.713099999999997</v>
      </c>
      <c r="F1562">
        <v>22.391500000000001</v>
      </c>
      <c r="G1562">
        <v>68.890600000000006</v>
      </c>
      <c r="H1562">
        <v>66.11</v>
      </c>
      <c r="I1562">
        <v>35.707300000000004</v>
      </c>
      <c r="J1562">
        <v>61.871200000000002</v>
      </c>
      <c r="K1562">
        <v>50.132300000000001</v>
      </c>
    </row>
    <row r="1563" spans="1:11" x14ac:dyDescent="0.5">
      <c r="A1563" s="1">
        <v>40254</v>
      </c>
      <c r="B1563">
        <v>32.017099999999999</v>
      </c>
      <c r="C1563">
        <v>35.073</v>
      </c>
      <c r="D1563">
        <v>25.2928</v>
      </c>
      <c r="E1563">
        <v>52.370899999999999</v>
      </c>
      <c r="F1563">
        <v>22.326599999999999</v>
      </c>
      <c r="G1563">
        <v>69.782899999999998</v>
      </c>
      <c r="H1563">
        <v>66.861699999999999</v>
      </c>
      <c r="I1563">
        <v>36.023400000000002</v>
      </c>
      <c r="J1563">
        <v>61.793900000000001</v>
      </c>
      <c r="K1563">
        <v>50.132300000000001</v>
      </c>
    </row>
    <row r="1564" spans="1:11" x14ac:dyDescent="0.5">
      <c r="A1564" s="1">
        <v>40255</v>
      </c>
      <c r="B1564">
        <v>32.0929</v>
      </c>
      <c r="C1564">
        <v>34.059199999999997</v>
      </c>
      <c r="D1564">
        <v>25.244399999999999</v>
      </c>
      <c r="E1564">
        <v>52.191499999999998</v>
      </c>
      <c r="F1564">
        <v>22.352499999999999</v>
      </c>
      <c r="G1564">
        <v>69.261399999999995</v>
      </c>
      <c r="H1564">
        <v>66.480199999999996</v>
      </c>
      <c r="I1564">
        <v>35.999099999999999</v>
      </c>
      <c r="J1564">
        <v>61.816000000000003</v>
      </c>
      <c r="K1564">
        <v>49.761000000000003</v>
      </c>
    </row>
    <row r="1565" spans="1:11" x14ac:dyDescent="0.5">
      <c r="A1565" s="1">
        <v>40256</v>
      </c>
      <c r="B1565">
        <v>31.75</v>
      </c>
      <c r="C1565">
        <v>32.894399999999997</v>
      </c>
      <c r="D1565">
        <v>25.008500000000002</v>
      </c>
      <c r="E1565">
        <v>51.964300000000001</v>
      </c>
      <c r="F1565">
        <v>21.9374</v>
      </c>
      <c r="G1565">
        <v>68.797899999999998</v>
      </c>
      <c r="H1565">
        <v>66.188500000000005</v>
      </c>
      <c r="I1565">
        <v>35.974800000000002</v>
      </c>
      <c r="J1565">
        <v>61.152900000000002</v>
      </c>
      <c r="K1565">
        <v>48.275599999999997</v>
      </c>
    </row>
    <row r="1566" spans="1:11" x14ac:dyDescent="0.5">
      <c r="A1566" s="1">
        <v>40259</v>
      </c>
      <c r="B1566">
        <v>32.107100000000003</v>
      </c>
      <c r="C1566">
        <v>33.045400000000001</v>
      </c>
      <c r="D1566">
        <v>25.289899999999999</v>
      </c>
      <c r="E1566">
        <v>52.311100000000003</v>
      </c>
      <c r="F1566">
        <v>22.248799999999999</v>
      </c>
      <c r="G1566">
        <v>69.47</v>
      </c>
      <c r="H1566">
        <v>67.344200000000001</v>
      </c>
      <c r="I1566">
        <v>35.986899999999999</v>
      </c>
      <c r="J1566">
        <v>61.462400000000002</v>
      </c>
      <c r="K1566">
        <v>50.008499999999998</v>
      </c>
    </row>
    <row r="1567" spans="1:11" x14ac:dyDescent="0.5">
      <c r="A1567" s="1">
        <v>40260</v>
      </c>
      <c r="B1567">
        <v>32.622900000000001</v>
      </c>
      <c r="C1567">
        <v>33.120899999999999</v>
      </c>
      <c r="D1567">
        <v>25.781700000000001</v>
      </c>
      <c r="E1567">
        <v>53.3157</v>
      </c>
      <c r="F1567">
        <v>22.7547</v>
      </c>
      <c r="G1567">
        <v>72.320700000000002</v>
      </c>
      <c r="H1567">
        <v>69.520899999999997</v>
      </c>
      <c r="I1567">
        <v>36.327300000000001</v>
      </c>
      <c r="J1567">
        <v>61.7607</v>
      </c>
      <c r="K1567">
        <v>51.122599999999998</v>
      </c>
    </row>
    <row r="1568" spans="1:11" x14ac:dyDescent="0.5">
      <c r="A1568" s="1">
        <v>40261</v>
      </c>
      <c r="B1568">
        <v>32.767099999999999</v>
      </c>
      <c r="C1568">
        <v>32.581699999999998</v>
      </c>
      <c r="D1568">
        <v>25.506</v>
      </c>
      <c r="E1568">
        <v>53.746200000000002</v>
      </c>
      <c r="F1568">
        <v>22.845500000000001</v>
      </c>
      <c r="G1568">
        <v>71.915099999999995</v>
      </c>
      <c r="H1568">
        <v>67.871499999999997</v>
      </c>
      <c r="I1568">
        <v>36.047699999999999</v>
      </c>
      <c r="J1568">
        <v>61.418199999999999</v>
      </c>
      <c r="K1568">
        <v>51.370199999999997</v>
      </c>
    </row>
    <row r="1569" spans="1:11" x14ac:dyDescent="0.5">
      <c r="A1569" s="1">
        <v>40262</v>
      </c>
      <c r="B1569">
        <v>32.378599999999999</v>
      </c>
      <c r="C1569">
        <v>31.891400000000001</v>
      </c>
      <c r="D1569">
        <v>25.414999999999999</v>
      </c>
      <c r="E1569">
        <v>53.746200000000002</v>
      </c>
      <c r="F1569">
        <v>22.560099999999998</v>
      </c>
      <c r="G1569">
        <v>72.007800000000003</v>
      </c>
      <c r="H1569">
        <v>67.546199999999999</v>
      </c>
      <c r="I1569">
        <v>36.485399999999998</v>
      </c>
      <c r="J1569">
        <v>61.451300000000003</v>
      </c>
      <c r="K1569">
        <v>52.855600000000003</v>
      </c>
    </row>
    <row r="1570" spans="1:11" x14ac:dyDescent="0.5">
      <c r="A1570" s="1">
        <v>40263</v>
      </c>
      <c r="B1570">
        <v>32.985700000000001</v>
      </c>
      <c r="C1570">
        <v>31.664899999999999</v>
      </c>
      <c r="D1570">
        <v>25.289899999999999</v>
      </c>
      <c r="E1570">
        <v>53.841900000000003</v>
      </c>
      <c r="F1570">
        <v>22.235800000000001</v>
      </c>
      <c r="G1570">
        <v>72.355400000000003</v>
      </c>
      <c r="H1570">
        <v>67.950100000000006</v>
      </c>
      <c r="I1570">
        <v>36.059899999999999</v>
      </c>
      <c r="J1570">
        <v>61.340800000000002</v>
      </c>
      <c r="K1570">
        <v>53.350700000000003</v>
      </c>
    </row>
    <row r="1571" spans="1:11" x14ac:dyDescent="0.5">
      <c r="A1571" s="1">
        <v>40266</v>
      </c>
      <c r="B1571">
        <v>33.198599999999999</v>
      </c>
      <c r="C1571">
        <v>32.215000000000003</v>
      </c>
      <c r="D1571">
        <v>25.392299999999999</v>
      </c>
      <c r="E1571">
        <v>53.650599999999997</v>
      </c>
      <c r="F1571">
        <v>22.417400000000001</v>
      </c>
      <c r="G1571">
        <v>73.560599999999994</v>
      </c>
      <c r="H1571">
        <v>69.150700000000001</v>
      </c>
      <c r="I1571">
        <v>35.974800000000002</v>
      </c>
      <c r="J1571">
        <v>61.594999999999999</v>
      </c>
      <c r="K1571">
        <v>51.741500000000002</v>
      </c>
    </row>
    <row r="1572" spans="1:11" x14ac:dyDescent="0.5">
      <c r="A1572" s="1">
        <v>40267</v>
      </c>
      <c r="B1572">
        <v>33.692100000000003</v>
      </c>
      <c r="C1572">
        <v>32.355200000000004</v>
      </c>
      <c r="D1572">
        <v>25.403600000000001</v>
      </c>
      <c r="E1572">
        <v>53.3157</v>
      </c>
      <c r="F1572">
        <v>22.391500000000001</v>
      </c>
      <c r="G1572">
        <v>73.189800000000005</v>
      </c>
      <c r="H1572">
        <v>68.880099999999999</v>
      </c>
      <c r="I1572">
        <v>36.193600000000004</v>
      </c>
      <c r="J1572">
        <v>61.782800000000002</v>
      </c>
      <c r="K1572">
        <v>50.627499999999998</v>
      </c>
    </row>
    <row r="1573" spans="1:11" x14ac:dyDescent="0.5">
      <c r="A1573" s="1">
        <v>40268</v>
      </c>
      <c r="B1573">
        <v>33.571399999999997</v>
      </c>
      <c r="C1573">
        <v>32.495399999999997</v>
      </c>
      <c r="D1573">
        <v>25.346800000000002</v>
      </c>
      <c r="E1573">
        <v>53.518999999999998</v>
      </c>
      <c r="F1573">
        <v>22.248799999999999</v>
      </c>
      <c r="G1573">
        <v>72.830500000000001</v>
      </c>
      <c r="H1573">
        <v>67.020300000000006</v>
      </c>
      <c r="I1573">
        <v>35.606999999999999</v>
      </c>
      <c r="J1573">
        <v>61.440300000000001</v>
      </c>
      <c r="K1573">
        <v>50.132300000000001</v>
      </c>
    </row>
    <row r="1574" spans="1:11" x14ac:dyDescent="0.5">
      <c r="A1574" s="1">
        <v>40269</v>
      </c>
      <c r="B1574">
        <v>33.71</v>
      </c>
      <c r="C1574">
        <v>33.153300000000002</v>
      </c>
      <c r="D1574">
        <v>25.4605</v>
      </c>
      <c r="E1574">
        <v>54.0931</v>
      </c>
      <c r="F1574">
        <v>22.157900000000001</v>
      </c>
      <c r="G1574">
        <v>74.151600000000002</v>
      </c>
      <c r="H1574">
        <v>67.335899999999995</v>
      </c>
      <c r="I1574">
        <v>35.451999999999998</v>
      </c>
      <c r="J1574">
        <v>61.3187</v>
      </c>
      <c r="K1574">
        <v>51.741500000000002</v>
      </c>
    </row>
    <row r="1575" spans="1:11" x14ac:dyDescent="0.5">
      <c r="A1575" s="1">
        <v>40273</v>
      </c>
      <c r="B1575">
        <v>34.07</v>
      </c>
      <c r="C1575">
        <v>34.3504</v>
      </c>
      <c r="D1575">
        <v>25.687899999999999</v>
      </c>
      <c r="E1575">
        <v>54.284599999999998</v>
      </c>
      <c r="F1575">
        <v>21.924399999999999</v>
      </c>
      <c r="G1575">
        <v>75.310400000000001</v>
      </c>
      <c r="H1575">
        <v>68.350399999999993</v>
      </c>
      <c r="I1575">
        <v>35.585700000000003</v>
      </c>
      <c r="J1575">
        <v>61.3187</v>
      </c>
      <c r="K1575">
        <v>52.7318</v>
      </c>
    </row>
    <row r="1576" spans="1:11" x14ac:dyDescent="0.5">
      <c r="A1576" s="1">
        <v>40274</v>
      </c>
      <c r="B1576">
        <v>34.22</v>
      </c>
      <c r="C1576">
        <v>34.727899999999998</v>
      </c>
      <c r="D1576">
        <v>25.471900000000002</v>
      </c>
      <c r="E1576">
        <v>54.883299999999998</v>
      </c>
      <c r="F1576">
        <v>22.002300000000002</v>
      </c>
      <c r="G1576">
        <v>75.658000000000001</v>
      </c>
      <c r="H1576">
        <v>68.395499999999998</v>
      </c>
      <c r="I1576">
        <v>35.646500000000003</v>
      </c>
      <c r="J1576">
        <v>61.362900000000003</v>
      </c>
      <c r="K1576">
        <v>53.103099999999998</v>
      </c>
    </row>
    <row r="1577" spans="1:11" x14ac:dyDescent="0.5">
      <c r="A1577" s="1">
        <v>40275</v>
      </c>
      <c r="B1577">
        <v>34.371400000000001</v>
      </c>
      <c r="C1577">
        <v>34.113199999999999</v>
      </c>
      <c r="D1577">
        <v>25.528700000000001</v>
      </c>
      <c r="E1577">
        <v>54.2607</v>
      </c>
      <c r="F1577">
        <v>22.145</v>
      </c>
      <c r="G1577">
        <v>74.707800000000006</v>
      </c>
      <c r="H1577">
        <v>68.079899999999995</v>
      </c>
      <c r="I1577">
        <v>35.683</v>
      </c>
      <c r="J1577">
        <v>61.086599999999997</v>
      </c>
      <c r="K1577">
        <v>53.9696</v>
      </c>
    </row>
    <row r="1578" spans="1:11" x14ac:dyDescent="0.5">
      <c r="A1578" s="1">
        <v>40276</v>
      </c>
      <c r="B1578">
        <v>34.278599999999997</v>
      </c>
      <c r="C1578">
        <v>34.145499999999998</v>
      </c>
      <c r="D1578">
        <v>25.369499999999999</v>
      </c>
      <c r="E1578">
        <v>54.787500000000001</v>
      </c>
      <c r="F1578">
        <v>22.235800000000001</v>
      </c>
      <c r="G1578">
        <v>74.719399999999993</v>
      </c>
      <c r="H1578">
        <v>68.327799999999996</v>
      </c>
      <c r="I1578">
        <v>36.375999999999998</v>
      </c>
      <c r="J1578">
        <v>61.197099999999999</v>
      </c>
      <c r="K1578">
        <v>55.331200000000003</v>
      </c>
    </row>
    <row r="1579" spans="1:11" x14ac:dyDescent="0.5">
      <c r="A1579" s="1">
        <v>40277</v>
      </c>
      <c r="B1579">
        <v>34.541400000000003</v>
      </c>
      <c r="C1579">
        <v>34.048400000000001</v>
      </c>
      <c r="D1579">
        <v>25.642399999999999</v>
      </c>
      <c r="E1579">
        <v>55.050899999999999</v>
      </c>
      <c r="F1579">
        <v>22.378499999999999</v>
      </c>
      <c r="G1579">
        <v>75.634799999999998</v>
      </c>
      <c r="H1579">
        <v>69.522599999999997</v>
      </c>
      <c r="I1579">
        <v>36.886600000000001</v>
      </c>
      <c r="J1579">
        <v>60.854599999999998</v>
      </c>
      <c r="K1579">
        <v>56.3215</v>
      </c>
    </row>
    <row r="1580" spans="1:11" x14ac:dyDescent="0.5">
      <c r="A1580" s="1">
        <v>40280</v>
      </c>
      <c r="B1580">
        <v>34.612900000000003</v>
      </c>
      <c r="C1580">
        <v>33.972900000000003</v>
      </c>
      <c r="D1580">
        <v>25.629899999999999</v>
      </c>
      <c r="E1580">
        <v>55.242400000000004</v>
      </c>
      <c r="F1580">
        <v>22.430399999999999</v>
      </c>
      <c r="G1580">
        <v>77.326700000000002</v>
      </c>
      <c r="H1580">
        <v>69.928399999999996</v>
      </c>
      <c r="I1580">
        <v>36.862299999999998</v>
      </c>
      <c r="J1580">
        <v>60.799300000000002</v>
      </c>
      <c r="K1580">
        <v>57.435499999999998</v>
      </c>
    </row>
    <row r="1581" spans="1:11" x14ac:dyDescent="0.5">
      <c r="A1581" s="1">
        <v>40281</v>
      </c>
      <c r="B1581">
        <v>34.632899999999999</v>
      </c>
      <c r="C1581">
        <v>33.886699999999998</v>
      </c>
      <c r="D1581">
        <v>25.892499999999998</v>
      </c>
      <c r="E1581">
        <v>54.919200000000004</v>
      </c>
      <c r="F1581">
        <v>22.287700000000001</v>
      </c>
      <c r="G1581">
        <v>76.700900000000004</v>
      </c>
      <c r="H1581">
        <v>69.364800000000002</v>
      </c>
      <c r="I1581">
        <v>37.020299999999999</v>
      </c>
      <c r="J1581">
        <v>60.467799999999997</v>
      </c>
      <c r="K1581">
        <v>57.188000000000002</v>
      </c>
    </row>
    <row r="1582" spans="1:11" x14ac:dyDescent="0.5">
      <c r="A1582" s="1">
        <v>40282</v>
      </c>
      <c r="B1582">
        <v>35.098599999999998</v>
      </c>
      <c r="C1582">
        <v>34.975999999999999</v>
      </c>
      <c r="D1582">
        <v>26.7455</v>
      </c>
      <c r="E1582">
        <v>57.146099999999997</v>
      </c>
      <c r="F1582">
        <v>22.145</v>
      </c>
      <c r="G1582">
        <v>77.963999999999999</v>
      </c>
      <c r="H1582">
        <v>69.624099999999999</v>
      </c>
      <c r="I1582">
        <v>37.470199999999998</v>
      </c>
      <c r="J1582">
        <v>60.379399999999997</v>
      </c>
      <c r="K1582">
        <v>61.025300000000001</v>
      </c>
    </row>
    <row r="1583" spans="1:11" x14ac:dyDescent="0.5">
      <c r="A1583" s="1">
        <v>40283</v>
      </c>
      <c r="B1583">
        <v>35.56</v>
      </c>
      <c r="C1583">
        <v>35.073</v>
      </c>
      <c r="D1583">
        <v>27.5426</v>
      </c>
      <c r="E1583">
        <v>57.241900000000001</v>
      </c>
      <c r="F1583">
        <v>22.0412</v>
      </c>
      <c r="G1583">
        <v>79.053299999999993</v>
      </c>
      <c r="H1583">
        <v>69.612799999999993</v>
      </c>
      <c r="I1583">
        <v>37.530999999999999</v>
      </c>
      <c r="J1583">
        <v>59.815800000000003</v>
      </c>
      <c r="K1583">
        <v>59.539900000000003</v>
      </c>
    </row>
    <row r="1584" spans="1:11" x14ac:dyDescent="0.5">
      <c r="A1584" s="1">
        <v>40284</v>
      </c>
      <c r="B1584">
        <v>35.3429</v>
      </c>
      <c r="C1584">
        <v>34.123899999999999</v>
      </c>
      <c r="D1584">
        <v>27.200299999999999</v>
      </c>
      <c r="E1584">
        <v>54.536000000000001</v>
      </c>
      <c r="F1584">
        <v>21.794699999999999</v>
      </c>
      <c r="G1584">
        <v>77.500500000000002</v>
      </c>
      <c r="H1584">
        <v>68.203800000000001</v>
      </c>
      <c r="I1584">
        <v>37.287799999999997</v>
      </c>
      <c r="J1584">
        <v>59.793700000000001</v>
      </c>
      <c r="K1584">
        <v>56.445300000000003</v>
      </c>
    </row>
    <row r="1585" spans="1:11" x14ac:dyDescent="0.5">
      <c r="A1585" s="1">
        <v>40287</v>
      </c>
      <c r="B1585">
        <v>35.295699999999997</v>
      </c>
      <c r="C1585">
        <v>34.048400000000001</v>
      </c>
      <c r="D1585">
        <v>27.2913</v>
      </c>
      <c r="E1585">
        <v>54.344499999999996</v>
      </c>
      <c r="F1585">
        <v>21.781700000000001</v>
      </c>
      <c r="G1585">
        <v>77.628</v>
      </c>
      <c r="H1585">
        <v>68.158799999999999</v>
      </c>
      <c r="I1585">
        <v>37.736400000000003</v>
      </c>
      <c r="J1585">
        <v>60.103200000000001</v>
      </c>
      <c r="K1585">
        <v>60.406300000000002</v>
      </c>
    </row>
    <row r="1586" spans="1:11" x14ac:dyDescent="0.5">
      <c r="A1586" s="1">
        <v>40288</v>
      </c>
      <c r="B1586">
        <v>34.941400000000002</v>
      </c>
      <c r="C1586">
        <v>35.924999999999997</v>
      </c>
      <c r="D1586">
        <v>27.427700000000002</v>
      </c>
      <c r="E1586">
        <v>54.931199999999997</v>
      </c>
      <c r="F1586">
        <v>21.742799999999999</v>
      </c>
      <c r="G1586">
        <v>78.218900000000005</v>
      </c>
      <c r="H1586">
        <v>67.854399999999998</v>
      </c>
      <c r="I1586">
        <v>38.1267</v>
      </c>
      <c r="J1586">
        <v>60.2468</v>
      </c>
      <c r="K1586">
        <v>61.520400000000002</v>
      </c>
    </row>
    <row r="1587" spans="1:11" x14ac:dyDescent="0.5">
      <c r="A1587" s="1">
        <v>40289</v>
      </c>
      <c r="B1587">
        <v>37.031399999999998</v>
      </c>
      <c r="C1587">
        <v>35.903500000000001</v>
      </c>
      <c r="D1587">
        <v>27.0639</v>
      </c>
      <c r="E1587">
        <v>54.296599999999998</v>
      </c>
      <c r="F1587">
        <v>21.5352</v>
      </c>
      <c r="G1587">
        <v>78.508600000000001</v>
      </c>
      <c r="H1587">
        <v>68.192599999999999</v>
      </c>
      <c r="I1587">
        <v>38.092599999999997</v>
      </c>
      <c r="J1587">
        <v>60.191600000000001</v>
      </c>
      <c r="K1587">
        <v>61.025300000000001</v>
      </c>
    </row>
    <row r="1588" spans="1:11" x14ac:dyDescent="0.5">
      <c r="A1588" s="1">
        <v>40290</v>
      </c>
      <c r="B1588">
        <v>38.067100000000003</v>
      </c>
      <c r="C1588">
        <v>36.378</v>
      </c>
      <c r="D1588">
        <v>27.279900000000001</v>
      </c>
      <c r="E1588">
        <v>53.566299999999998</v>
      </c>
      <c r="F1588">
        <v>21.3796</v>
      </c>
      <c r="G1588">
        <v>78.717200000000005</v>
      </c>
      <c r="H1588">
        <v>68.711100000000002</v>
      </c>
      <c r="I1588">
        <v>38.163200000000003</v>
      </c>
      <c r="J1588">
        <v>60.213700000000003</v>
      </c>
      <c r="K1588">
        <v>60.282600000000002</v>
      </c>
    </row>
    <row r="1589" spans="1:11" x14ac:dyDescent="0.5">
      <c r="A1589" s="1">
        <v>40291</v>
      </c>
      <c r="B1589">
        <v>38.69</v>
      </c>
      <c r="C1589">
        <v>37.704599999999999</v>
      </c>
      <c r="D1589">
        <v>27.3368</v>
      </c>
      <c r="E1589">
        <v>53.805700000000002</v>
      </c>
      <c r="F1589">
        <v>21.9374</v>
      </c>
      <c r="G1589">
        <v>80.198099999999997</v>
      </c>
      <c r="H1589">
        <v>69.646600000000007</v>
      </c>
      <c r="I1589">
        <v>37.6404</v>
      </c>
      <c r="J1589">
        <v>60.257899999999999</v>
      </c>
      <c r="K1589">
        <v>60.158799999999999</v>
      </c>
    </row>
    <row r="1590" spans="1:11" x14ac:dyDescent="0.5">
      <c r="A1590" s="1">
        <v>40294</v>
      </c>
      <c r="B1590">
        <v>38.5</v>
      </c>
      <c r="C1590">
        <v>37.176099999999998</v>
      </c>
      <c r="D1590">
        <v>27.086600000000001</v>
      </c>
      <c r="E1590">
        <v>52.5486</v>
      </c>
      <c r="F1590">
        <v>21.820599999999999</v>
      </c>
      <c r="G1590">
        <v>83.544499999999999</v>
      </c>
      <c r="H1590">
        <v>70.12</v>
      </c>
      <c r="I1590">
        <v>37.822699999999998</v>
      </c>
      <c r="J1590">
        <v>59.7164</v>
      </c>
      <c r="K1590">
        <v>57.0642</v>
      </c>
    </row>
    <row r="1591" spans="1:11" x14ac:dyDescent="0.5">
      <c r="A1591" s="1">
        <v>40295</v>
      </c>
      <c r="B1591">
        <v>37.4343</v>
      </c>
      <c r="C1591">
        <v>35.385800000000003</v>
      </c>
      <c r="D1591">
        <v>26.552199999999999</v>
      </c>
      <c r="E1591">
        <v>50.776600000000002</v>
      </c>
      <c r="F1591">
        <v>21.3536</v>
      </c>
      <c r="G1591">
        <v>79.906599999999997</v>
      </c>
      <c r="H1591">
        <v>66.862499999999997</v>
      </c>
      <c r="I1591">
        <v>37.500599999999999</v>
      </c>
      <c r="J1591">
        <v>59.7164</v>
      </c>
      <c r="K1591">
        <v>53.722000000000001</v>
      </c>
    </row>
    <row r="1592" spans="1:11" x14ac:dyDescent="0.5">
      <c r="A1592" s="1">
        <v>40296</v>
      </c>
      <c r="B1592">
        <v>37.371400000000001</v>
      </c>
      <c r="C1592">
        <v>35.968200000000003</v>
      </c>
      <c r="D1592">
        <v>26.4498</v>
      </c>
      <c r="E1592">
        <v>52.033700000000003</v>
      </c>
      <c r="F1592">
        <v>21.444400000000002</v>
      </c>
      <c r="G1592">
        <v>80.419600000000003</v>
      </c>
      <c r="H1592">
        <v>67.155600000000007</v>
      </c>
      <c r="I1592">
        <v>37.579599999999999</v>
      </c>
      <c r="J1592">
        <v>59.241199999999999</v>
      </c>
      <c r="K1592">
        <v>55.0837</v>
      </c>
    </row>
    <row r="1593" spans="1:11" x14ac:dyDescent="0.5">
      <c r="A1593" s="1">
        <v>40297</v>
      </c>
      <c r="B1593">
        <v>38.377099999999999</v>
      </c>
      <c r="C1593">
        <v>34.080800000000004</v>
      </c>
      <c r="D1593">
        <v>26.711300000000001</v>
      </c>
      <c r="E1593">
        <v>52.680300000000003</v>
      </c>
      <c r="F1593">
        <v>21.872499999999999</v>
      </c>
      <c r="G1593">
        <v>82.495099999999994</v>
      </c>
      <c r="H1593">
        <v>68.316599999999994</v>
      </c>
      <c r="I1593">
        <v>37.692599999999999</v>
      </c>
      <c r="J1593">
        <v>59.340699999999998</v>
      </c>
      <c r="K1593">
        <v>56.445300000000003</v>
      </c>
    </row>
    <row r="1594" spans="1:11" x14ac:dyDescent="0.5">
      <c r="A1594" s="1">
        <v>40298</v>
      </c>
      <c r="B1594">
        <v>37.2986</v>
      </c>
      <c r="C1594">
        <v>33.056199999999997</v>
      </c>
      <c r="D1594">
        <v>25.972200000000001</v>
      </c>
      <c r="E1594">
        <v>50.9801</v>
      </c>
      <c r="F1594">
        <v>21.690899999999999</v>
      </c>
      <c r="G1594">
        <v>79.393500000000003</v>
      </c>
      <c r="H1594">
        <v>67.426100000000005</v>
      </c>
      <c r="I1594">
        <v>37.123699999999999</v>
      </c>
      <c r="J1594">
        <v>59.2744</v>
      </c>
      <c r="K1594">
        <v>54.093400000000003</v>
      </c>
    </row>
    <row r="1595" spans="1:11" x14ac:dyDescent="0.5">
      <c r="A1595" s="1">
        <v>40301</v>
      </c>
      <c r="B1595">
        <v>38.049999999999997</v>
      </c>
      <c r="C1595">
        <v>33.854300000000002</v>
      </c>
      <c r="D1595">
        <v>26.4498</v>
      </c>
      <c r="E1595">
        <v>52.1175</v>
      </c>
      <c r="F1595">
        <v>21.9374</v>
      </c>
      <c r="G1595">
        <v>81.550600000000003</v>
      </c>
      <c r="H1595">
        <v>69.116799999999998</v>
      </c>
      <c r="I1595">
        <v>37.518799999999999</v>
      </c>
      <c r="J1595">
        <v>59.384900000000002</v>
      </c>
      <c r="K1595">
        <v>54.588500000000003</v>
      </c>
    </row>
    <row r="1596" spans="1:11" x14ac:dyDescent="0.5">
      <c r="A1596" s="1">
        <v>40302</v>
      </c>
      <c r="B1596">
        <v>36.954300000000003</v>
      </c>
      <c r="C1596">
        <v>32.689500000000002</v>
      </c>
      <c r="D1596">
        <v>25.6538</v>
      </c>
      <c r="E1596">
        <v>50.848399999999998</v>
      </c>
      <c r="F1596">
        <v>22.391500000000001</v>
      </c>
      <c r="G1596">
        <v>77.772800000000004</v>
      </c>
      <c r="H1596">
        <v>65.848100000000002</v>
      </c>
      <c r="I1596">
        <v>36.631300000000003</v>
      </c>
      <c r="J1596">
        <v>59.694299999999998</v>
      </c>
      <c r="K1596">
        <v>52.7318</v>
      </c>
    </row>
    <row r="1597" spans="1:11" x14ac:dyDescent="0.5">
      <c r="A1597" s="1">
        <v>40303</v>
      </c>
      <c r="B1597">
        <v>36.569299999999998</v>
      </c>
      <c r="C1597">
        <v>32.333599999999997</v>
      </c>
      <c r="D1597">
        <v>25.392299999999999</v>
      </c>
      <c r="E1597">
        <v>51.04</v>
      </c>
      <c r="F1597">
        <v>22.5212</v>
      </c>
      <c r="G1597">
        <v>76.909899999999993</v>
      </c>
      <c r="H1597">
        <v>64.822400000000002</v>
      </c>
      <c r="I1597">
        <v>36.290900000000001</v>
      </c>
      <c r="J1597">
        <v>60.523099999999999</v>
      </c>
      <c r="K1597">
        <v>51.741500000000002</v>
      </c>
    </row>
    <row r="1598" spans="1:11" x14ac:dyDescent="0.5">
      <c r="A1598" s="1">
        <v>40304</v>
      </c>
      <c r="B1598">
        <v>35.178600000000003</v>
      </c>
      <c r="C1598">
        <v>31.007100000000001</v>
      </c>
      <c r="D1598">
        <v>24.633600000000001</v>
      </c>
      <c r="E1598">
        <v>48.860900000000001</v>
      </c>
      <c r="F1598">
        <v>21.944400000000002</v>
      </c>
      <c r="G1598">
        <v>74.041499999999999</v>
      </c>
      <c r="H1598">
        <v>63.56</v>
      </c>
      <c r="I1598">
        <v>35.2331</v>
      </c>
      <c r="J1598">
        <v>58.821300000000001</v>
      </c>
      <c r="K1598">
        <v>50.008499999999998</v>
      </c>
    </row>
    <row r="1599" spans="1:11" x14ac:dyDescent="0.5">
      <c r="A1599" s="1">
        <v>40305</v>
      </c>
      <c r="B1599">
        <v>33.694299999999998</v>
      </c>
      <c r="C1599">
        <v>29.669699999999999</v>
      </c>
      <c r="D1599">
        <v>24.404499999999999</v>
      </c>
      <c r="E1599">
        <v>48.801099999999998</v>
      </c>
      <c r="F1599">
        <v>21.577300000000001</v>
      </c>
      <c r="G1599">
        <v>72.409099999999995</v>
      </c>
      <c r="H1599">
        <v>63.548699999999997</v>
      </c>
      <c r="I1599">
        <v>34.296999999999997</v>
      </c>
      <c r="J1599">
        <v>57.9041</v>
      </c>
      <c r="K1599">
        <v>49.513399999999997</v>
      </c>
    </row>
    <row r="1600" spans="1:11" x14ac:dyDescent="0.5">
      <c r="A1600" s="1">
        <v>40308</v>
      </c>
      <c r="B1600">
        <v>36.284300000000002</v>
      </c>
      <c r="C1600">
        <v>29.756</v>
      </c>
      <c r="D1600">
        <v>25.8246</v>
      </c>
      <c r="E1600">
        <v>50.2258</v>
      </c>
      <c r="F1600">
        <v>22.2852</v>
      </c>
      <c r="G1600">
        <v>77.761099999999999</v>
      </c>
      <c r="H1600">
        <v>66.986500000000007</v>
      </c>
      <c r="I1600">
        <v>35.1845</v>
      </c>
      <c r="J1600">
        <v>58.103000000000002</v>
      </c>
      <c r="K1600">
        <v>52.236600000000003</v>
      </c>
    </row>
    <row r="1601" spans="1:11" x14ac:dyDescent="0.5">
      <c r="A1601" s="1">
        <v>40309</v>
      </c>
      <c r="B1601">
        <v>36.645699999999998</v>
      </c>
      <c r="C1601">
        <v>30.564900000000002</v>
      </c>
      <c r="D1601">
        <v>25.5154</v>
      </c>
      <c r="E1601">
        <v>49.746899999999997</v>
      </c>
      <c r="F1601">
        <v>22.298300000000001</v>
      </c>
      <c r="G1601">
        <v>77.038200000000003</v>
      </c>
      <c r="H1601">
        <v>67.020300000000006</v>
      </c>
      <c r="I1601">
        <v>35.111600000000003</v>
      </c>
      <c r="J1601">
        <v>57.970399999999998</v>
      </c>
      <c r="K1601">
        <v>51.617699999999999</v>
      </c>
    </row>
    <row r="1602" spans="1:11" x14ac:dyDescent="0.5">
      <c r="A1602" s="1">
        <v>40310</v>
      </c>
      <c r="B1602">
        <v>37.441400000000002</v>
      </c>
      <c r="C1602">
        <v>31.373699999999999</v>
      </c>
      <c r="D1602">
        <v>26.443000000000001</v>
      </c>
      <c r="E1602">
        <v>49.9146</v>
      </c>
      <c r="F1602">
        <v>22.1541</v>
      </c>
      <c r="G1602">
        <v>79.463499999999996</v>
      </c>
      <c r="H1602">
        <v>68.914000000000001</v>
      </c>
      <c r="I1602">
        <v>35.792400000000001</v>
      </c>
      <c r="J1602">
        <v>58.326799999999999</v>
      </c>
      <c r="K1602">
        <v>51.741500000000002</v>
      </c>
    </row>
    <row r="1603" spans="1:11" x14ac:dyDescent="0.5">
      <c r="A1603" s="1">
        <v>40311</v>
      </c>
      <c r="B1603">
        <v>36.9086</v>
      </c>
      <c r="C1603">
        <v>31.287500000000001</v>
      </c>
      <c r="D1603">
        <v>25.767299999999999</v>
      </c>
      <c r="E1603">
        <v>48.860900000000001</v>
      </c>
      <c r="F1603">
        <v>21.708400000000001</v>
      </c>
      <c r="G1603">
        <v>78.017600000000002</v>
      </c>
      <c r="H1603">
        <v>67.493700000000004</v>
      </c>
      <c r="I1603">
        <v>35.549199999999999</v>
      </c>
      <c r="J1603">
        <v>58.237900000000003</v>
      </c>
      <c r="K1603">
        <v>50.627499999999998</v>
      </c>
    </row>
    <row r="1604" spans="1:11" x14ac:dyDescent="0.5">
      <c r="A1604" s="1">
        <v>40312</v>
      </c>
      <c r="B1604">
        <v>36.26</v>
      </c>
      <c r="C1604">
        <v>30.295200000000001</v>
      </c>
      <c r="D1604">
        <v>25.0687</v>
      </c>
      <c r="E1604">
        <v>47.759500000000003</v>
      </c>
      <c r="F1604">
        <v>21.236499999999999</v>
      </c>
      <c r="G1604">
        <v>75.650599999999997</v>
      </c>
      <c r="H1604">
        <v>65.780500000000004</v>
      </c>
      <c r="I1604">
        <v>35.1723</v>
      </c>
      <c r="J1604">
        <v>57.926699999999997</v>
      </c>
      <c r="K1604">
        <v>49.265799999999999</v>
      </c>
    </row>
    <row r="1605" spans="1:11" x14ac:dyDescent="0.5">
      <c r="A1605" s="1">
        <v>40315</v>
      </c>
      <c r="B1605">
        <v>36.317100000000003</v>
      </c>
      <c r="C1605">
        <v>30.0364</v>
      </c>
      <c r="D1605">
        <v>25.217600000000001</v>
      </c>
      <c r="E1605">
        <v>47.699599999999997</v>
      </c>
      <c r="F1605">
        <v>21.118500000000001</v>
      </c>
      <c r="G1605">
        <v>74.367999999999995</v>
      </c>
      <c r="H1605">
        <v>65.318299999999994</v>
      </c>
      <c r="I1605">
        <v>35.1845</v>
      </c>
      <c r="J1605">
        <v>58.604700000000001</v>
      </c>
      <c r="K1605">
        <v>47.7804</v>
      </c>
    </row>
    <row r="1606" spans="1:11" x14ac:dyDescent="0.5">
      <c r="A1606" s="1">
        <v>40316</v>
      </c>
      <c r="B1606">
        <v>36.051400000000001</v>
      </c>
      <c r="C1606">
        <v>29.809899999999999</v>
      </c>
      <c r="D1606">
        <v>24.541899999999998</v>
      </c>
      <c r="E1606">
        <v>46.717799999999997</v>
      </c>
      <c r="F1606">
        <v>20.725300000000001</v>
      </c>
      <c r="G1606">
        <v>73.680099999999996</v>
      </c>
      <c r="H1606">
        <v>64.427899999999994</v>
      </c>
      <c r="I1606">
        <v>34.926200000000001</v>
      </c>
      <c r="J1606">
        <v>59.688299999999998</v>
      </c>
      <c r="K1606">
        <v>46.171199999999999</v>
      </c>
    </row>
    <row r="1607" spans="1:11" x14ac:dyDescent="0.5">
      <c r="A1607" s="1">
        <v>40317</v>
      </c>
      <c r="B1607">
        <v>35.4771</v>
      </c>
      <c r="C1607">
        <v>29.249099999999999</v>
      </c>
      <c r="D1607">
        <v>24.736599999999999</v>
      </c>
      <c r="E1607">
        <v>47.148800000000001</v>
      </c>
      <c r="F1607">
        <v>20.738399999999999</v>
      </c>
      <c r="G1607">
        <v>71.639600000000002</v>
      </c>
      <c r="H1607">
        <v>66.3553</v>
      </c>
      <c r="I1607">
        <v>34.4895</v>
      </c>
      <c r="J1607">
        <v>58.949199999999998</v>
      </c>
      <c r="K1607">
        <v>47.161499999999997</v>
      </c>
    </row>
    <row r="1608" spans="1:11" x14ac:dyDescent="0.5">
      <c r="A1608" s="1">
        <v>40318</v>
      </c>
      <c r="B1608">
        <v>33.965699999999998</v>
      </c>
      <c r="C1608">
        <v>28.278400000000001</v>
      </c>
      <c r="D1608">
        <v>23.809000000000001</v>
      </c>
      <c r="E1608">
        <v>45.293100000000003</v>
      </c>
      <c r="F1608">
        <v>19.9649</v>
      </c>
      <c r="G1608">
        <v>68.409700000000001</v>
      </c>
      <c r="H1608">
        <v>63.875599999999999</v>
      </c>
      <c r="I1608">
        <v>33.109499999999997</v>
      </c>
      <c r="J1608">
        <v>57.015300000000003</v>
      </c>
      <c r="K1608">
        <v>44.933399999999999</v>
      </c>
    </row>
    <row r="1609" spans="1:11" x14ac:dyDescent="0.5">
      <c r="A1609" s="1">
        <v>40319</v>
      </c>
      <c r="B1609">
        <v>34.617100000000001</v>
      </c>
      <c r="C1609">
        <v>28.828499999999998</v>
      </c>
      <c r="D1609">
        <v>23.9436</v>
      </c>
      <c r="E1609">
        <v>47.951000000000001</v>
      </c>
      <c r="F1609">
        <v>20.187799999999999</v>
      </c>
      <c r="G1609">
        <v>70.065399999999997</v>
      </c>
      <c r="H1609">
        <v>66.197500000000005</v>
      </c>
      <c r="I1609">
        <v>32.779699999999998</v>
      </c>
      <c r="J1609">
        <v>57.0931</v>
      </c>
      <c r="K1609">
        <v>46.418799999999997</v>
      </c>
    </row>
    <row r="1610" spans="1:11" x14ac:dyDescent="0.5">
      <c r="A1610" s="1">
        <v>40322</v>
      </c>
      <c r="B1610">
        <v>35.251399999999997</v>
      </c>
      <c r="C1610">
        <v>27.663699999999999</v>
      </c>
      <c r="D1610">
        <v>23.671600000000002</v>
      </c>
      <c r="E1610">
        <v>46.238900000000001</v>
      </c>
      <c r="F1610">
        <v>19.951799999999999</v>
      </c>
      <c r="G1610">
        <v>69.051000000000002</v>
      </c>
      <c r="H1610">
        <v>63.492400000000004</v>
      </c>
      <c r="I1610">
        <v>32.083599999999997</v>
      </c>
      <c r="J1610">
        <v>56.681899999999999</v>
      </c>
      <c r="K1610">
        <v>46.790199999999999</v>
      </c>
    </row>
    <row r="1611" spans="1:11" x14ac:dyDescent="0.5">
      <c r="A1611" s="1">
        <v>40323</v>
      </c>
      <c r="B1611">
        <v>35.031399999999998</v>
      </c>
      <c r="C1611">
        <v>27.6313</v>
      </c>
      <c r="D1611">
        <v>23.877700000000001</v>
      </c>
      <c r="E1611">
        <v>46.622</v>
      </c>
      <c r="F1611">
        <v>19.742100000000001</v>
      </c>
      <c r="G1611">
        <v>69.039400000000001</v>
      </c>
      <c r="H1611">
        <v>62.996400000000001</v>
      </c>
      <c r="I1611">
        <v>31.839300000000001</v>
      </c>
      <c r="J1611">
        <v>55.881700000000002</v>
      </c>
      <c r="K1611">
        <v>46.790199999999999</v>
      </c>
    </row>
    <row r="1612" spans="1:11" x14ac:dyDescent="0.5">
      <c r="A1612" s="1">
        <v>40324</v>
      </c>
      <c r="B1612">
        <v>34.872700000000002</v>
      </c>
      <c r="C1612">
        <v>27.9117</v>
      </c>
      <c r="D1612">
        <v>23.7059</v>
      </c>
      <c r="E1612">
        <v>46.430500000000002</v>
      </c>
      <c r="F1612">
        <v>19.807600000000001</v>
      </c>
      <c r="G1612">
        <v>69.645700000000005</v>
      </c>
      <c r="H1612">
        <v>63.278199999999998</v>
      </c>
      <c r="I1612">
        <v>30.544699999999999</v>
      </c>
      <c r="J1612">
        <v>55.592700000000001</v>
      </c>
      <c r="K1612">
        <v>47.7804</v>
      </c>
    </row>
    <row r="1613" spans="1:11" x14ac:dyDescent="0.5">
      <c r="A1613" s="1">
        <v>40325</v>
      </c>
      <c r="B1613">
        <v>36.192900000000002</v>
      </c>
      <c r="C1613">
        <v>29.2059</v>
      </c>
      <c r="D1613">
        <v>24.919899999999998</v>
      </c>
      <c r="E1613">
        <v>48.393999999999998</v>
      </c>
      <c r="F1613">
        <v>20.148499999999999</v>
      </c>
      <c r="G1613">
        <v>72.362499999999997</v>
      </c>
      <c r="H1613">
        <v>66.997799999999998</v>
      </c>
      <c r="I1613">
        <v>31.753799999999998</v>
      </c>
      <c r="J1613">
        <v>56.348500000000001</v>
      </c>
      <c r="K1613">
        <v>49.761000000000003</v>
      </c>
    </row>
    <row r="1614" spans="1:11" x14ac:dyDescent="0.5">
      <c r="A1614" s="1">
        <v>40326</v>
      </c>
      <c r="B1614">
        <v>36.697099999999999</v>
      </c>
      <c r="C1614">
        <v>26.868600000000001</v>
      </c>
      <c r="D1614">
        <v>24.5305</v>
      </c>
      <c r="E1614">
        <v>47.388300000000001</v>
      </c>
      <c r="F1614">
        <v>19.9649</v>
      </c>
      <c r="G1614">
        <v>70.846699999999998</v>
      </c>
      <c r="H1614">
        <v>65.013999999999996</v>
      </c>
      <c r="I1614">
        <v>31.509599999999999</v>
      </c>
      <c r="J1614">
        <v>56.192900000000002</v>
      </c>
      <c r="K1614">
        <v>49.018300000000004</v>
      </c>
    </row>
    <row r="1615" spans="1:11" x14ac:dyDescent="0.5">
      <c r="A1615" s="1">
        <v>40330</v>
      </c>
      <c r="B1615">
        <v>37.261400000000002</v>
      </c>
      <c r="C1615">
        <v>22.886500000000002</v>
      </c>
      <c r="D1615">
        <v>24.255600000000001</v>
      </c>
      <c r="E1615">
        <v>46.143099999999997</v>
      </c>
      <c r="F1615">
        <v>19.650300000000001</v>
      </c>
      <c r="G1615">
        <v>69.109300000000005</v>
      </c>
      <c r="H1615">
        <v>64.394099999999995</v>
      </c>
      <c r="I1615">
        <v>31.619499999999999</v>
      </c>
      <c r="J1615">
        <v>56.593000000000004</v>
      </c>
      <c r="K1615">
        <v>47.656599999999997</v>
      </c>
    </row>
    <row r="1616" spans="1:11" x14ac:dyDescent="0.5">
      <c r="A1616" s="1">
        <v>40331</v>
      </c>
      <c r="B1616">
        <v>37.707099999999997</v>
      </c>
      <c r="C1616">
        <v>25.624199999999998</v>
      </c>
      <c r="D1616">
        <v>24.9771</v>
      </c>
      <c r="E1616">
        <v>47.352400000000003</v>
      </c>
      <c r="F1616">
        <v>19.925599999999999</v>
      </c>
      <c r="G1616">
        <v>70.963300000000004</v>
      </c>
      <c r="H1616">
        <v>67.707899999999995</v>
      </c>
      <c r="I1616">
        <v>32.315600000000003</v>
      </c>
      <c r="J1616">
        <v>57.482100000000003</v>
      </c>
      <c r="K1616">
        <v>48.523099999999999</v>
      </c>
    </row>
    <row r="1617" spans="1:11" x14ac:dyDescent="0.5">
      <c r="A1617" s="1">
        <v>40332</v>
      </c>
      <c r="B1617">
        <v>37.5886</v>
      </c>
      <c r="C1617">
        <v>25.5701</v>
      </c>
      <c r="D1617">
        <v>25.080200000000001</v>
      </c>
      <c r="E1617">
        <v>46.813600000000001</v>
      </c>
      <c r="F1617">
        <v>19.9682</v>
      </c>
      <c r="G1617">
        <v>71.254800000000003</v>
      </c>
      <c r="H1617">
        <v>67.257000000000005</v>
      </c>
      <c r="I1617">
        <v>32.804099999999998</v>
      </c>
      <c r="J1617">
        <v>57.482100000000003</v>
      </c>
      <c r="K1617">
        <v>49.018300000000004</v>
      </c>
    </row>
    <row r="1618" spans="1:11" x14ac:dyDescent="0.5">
      <c r="A1618" s="1">
        <v>40333</v>
      </c>
      <c r="B1618">
        <v>36.566400000000002</v>
      </c>
      <c r="C1618">
        <v>25.007400000000001</v>
      </c>
      <c r="D1618">
        <v>23.986499999999999</v>
      </c>
      <c r="E1618">
        <v>45.041600000000003</v>
      </c>
      <c r="F1618">
        <v>19.342300000000002</v>
      </c>
      <c r="G1618">
        <v>67.348600000000005</v>
      </c>
      <c r="H1618">
        <v>64.112300000000005</v>
      </c>
      <c r="I1618">
        <v>31.497399999999999</v>
      </c>
      <c r="J1618">
        <v>56.015099999999997</v>
      </c>
      <c r="K1618">
        <v>46.913899999999998</v>
      </c>
    </row>
    <row r="1619" spans="1:11" x14ac:dyDescent="0.5">
      <c r="A1619" s="1">
        <v>40336</v>
      </c>
      <c r="B1619">
        <v>35.848599999999998</v>
      </c>
      <c r="C1619">
        <v>24.671900000000001</v>
      </c>
      <c r="D1619">
        <v>23.256399999999999</v>
      </c>
      <c r="E1619">
        <v>43.964100000000002</v>
      </c>
      <c r="F1619">
        <v>19.034199999999998</v>
      </c>
      <c r="G1619">
        <v>65.098200000000006</v>
      </c>
      <c r="H1619">
        <v>61.7453</v>
      </c>
      <c r="I1619">
        <v>30.886700000000001</v>
      </c>
      <c r="J1619">
        <v>56.392899999999997</v>
      </c>
      <c r="K1619">
        <v>45.057200000000002</v>
      </c>
    </row>
    <row r="1620" spans="1:11" x14ac:dyDescent="0.5">
      <c r="A1620" s="1">
        <v>40337</v>
      </c>
      <c r="B1620">
        <v>35.618600000000001</v>
      </c>
      <c r="C1620">
        <v>24.91</v>
      </c>
      <c r="D1620">
        <v>23.110399999999998</v>
      </c>
      <c r="E1620">
        <v>45.233199999999997</v>
      </c>
      <c r="F1620">
        <v>19.073499999999999</v>
      </c>
      <c r="G1620">
        <v>66.0077</v>
      </c>
      <c r="H1620">
        <v>62.060899999999997</v>
      </c>
      <c r="I1620">
        <v>30.666899999999998</v>
      </c>
      <c r="J1620">
        <v>56.437399999999997</v>
      </c>
      <c r="K1620">
        <v>46.047499999999999</v>
      </c>
    </row>
    <row r="1621" spans="1:11" x14ac:dyDescent="0.5">
      <c r="A1621" s="1">
        <v>40338</v>
      </c>
      <c r="B1621">
        <v>34.742899999999999</v>
      </c>
      <c r="C1621">
        <v>24.412199999999999</v>
      </c>
      <c r="D1621">
        <v>22.824100000000001</v>
      </c>
      <c r="E1621">
        <v>44.442999999999998</v>
      </c>
      <c r="F1621">
        <v>19.034199999999998</v>
      </c>
      <c r="G1621">
        <v>66.240899999999996</v>
      </c>
      <c r="H1621">
        <v>62.297600000000003</v>
      </c>
      <c r="I1621">
        <v>30.2761</v>
      </c>
      <c r="J1621">
        <v>56.6708</v>
      </c>
      <c r="K1621">
        <v>47.904200000000003</v>
      </c>
    </row>
    <row r="1622" spans="1:11" x14ac:dyDescent="0.5">
      <c r="A1622" s="1">
        <v>40339</v>
      </c>
      <c r="B1622">
        <v>35.787100000000002</v>
      </c>
      <c r="C1622">
        <v>26.208500000000001</v>
      </c>
      <c r="D1622">
        <v>23.534199999999998</v>
      </c>
      <c r="E1622">
        <v>45.843800000000002</v>
      </c>
      <c r="F1622">
        <v>19.545500000000001</v>
      </c>
      <c r="G1622">
        <v>69.902199999999993</v>
      </c>
      <c r="H1622">
        <v>65.228200000000001</v>
      </c>
      <c r="I1622">
        <v>30.532499999999999</v>
      </c>
      <c r="J1622">
        <v>56.926400000000001</v>
      </c>
      <c r="K1622">
        <v>48.275599999999997</v>
      </c>
    </row>
    <row r="1623" spans="1:11" x14ac:dyDescent="0.5">
      <c r="A1623" s="1">
        <v>40340</v>
      </c>
      <c r="B1623">
        <v>36.215699999999998</v>
      </c>
      <c r="C1623">
        <v>26.392499999999998</v>
      </c>
      <c r="D1623">
        <v>23.6372</v>
      </c>
      <c r="E1623">
        <v>45.604300000000002</v>
      </c>
      <c r="F1623">
        <v>20.266500000000001</v>
      </c>
      <c r="G1623">
        <v>70.228700000000003</v>
      </c>
      <c r="H1623">
        <v>66.344099999999997</v>
      </c>
      <c r="I1623">
        <v>31.3386</v>
      </c>
      <c r="J1623">
        <v>56.526299999999999</v>
      </c>
      <c r="K1623">
        <v>48.027999999999999</v>
      </c>
    </row>
    <row r="1624" spans="1:11" x14ac:dyDescent="0.5">
      <c r="A1624" s="1">
        <v>40343</v>
      </c>
      <c r="B1624">
        <v>36.325699999999998</v>
      </c>
      <c r="C1624">
        <v>25.992100000000001</v>
      </c>
      <c r="D1624">
        <v>23.923500000000001</v>
      </c>
      <c r="E1624">
        <v>44.694400000000002</v>
      </c>
      <c r="F1624">
        <v>20.096</v>
      </c>
      <c r="G1624">
        <v>71.126499999999993</v>
      </c>
      <c r="H1624">
        <v>64.968900000000005</v>
      </c>
      <c r="I1624">
        <v>31.1371</v>
      </c>
      <c r="J1624">
        <v>56.948700000000002</v>
      </c>
      <c r="K1624">
        <v>48.027999999999999</v>
      </c>
    </row>
    <row r="1625" spans="1:11" x14ac:dyDescent="0.5">
      <c r="A1625" s="1">
        <v>40344</v>
      </c>
      <c r="B1625">
        <v>37.098599999999998</v>
      </c>
      <c r="C1625">
        <v>27.5503</v>
      </c>
      <c r="D1625">
        <v>24.5992</v>
      </c>
      <c r="E1625">
        <v>45.795900000000003</v>
      </c>
      <c r="F1625">
        <v>20.345099999999999</v>
      </c>
      <c r="G1625">
        <v>73.994900000000001</v>
      </c>
      <c r="H1625">
        <v>67.065399999999997</v>
      </c>
      <c r="I1625">
        <v>32.465200000000003</v>
      </c>
      <c r="J1625">
        <v>57.3932</v>
      </c>
      <c r="K1625">
        <v>49.389600000000002</v>
      </c>
    </row>
    <row r="1626" spans="1:11" x14ac:dyDescent="0.5">
      <c r="A1626" s="1">
        <v>40345</v>
      </c>
      <c r="B1626">
        <v>38.178600000000003</v>
      </c>
      <c r="C1626">
        <v>28.405200000000001</v>
      </c>
      <c r="D1626">
        <v>24.609500000000001</v>
      </c>
      <c r="E1626">
        <v>46.119199999999999</v>
      </c>
      <c r="F1626">
        <v>20.2927</v>
      </c>
      <c r="G1626">
        <v>75.079300000000003</v>
      </c>
      <c r="H1626">
        <v>66.885099999999994</v>
      </c>
      <c r="I1626">
        <v>32.144599999999997</v>
      </c>
      <c r="J1626">
        <v>56.659700000000001</v>
      </c>
      <c r="K1626">
        <v>49.389600000000002</v>
      </c>
    </row>
    <row r="1627" spans="1:11" x14ac:dyDescent="0.5">
      <c r="A1627" s="1">
        <v>40346</v>
      </c>
      <c r="B1627">
        <v>38.8386</v>
      </c>
      <c r="C1627">
        <v>28.556699999999999</v>
      </c>
      <c r="D1627">
        <v>24.645</v>
      </c>
      <c r="E1627">
        <v>46.023400000000002</v>
      </c>
      <c r="F1627">
        <v>20.279599999999999</v>
      </c>
      <c r="G1627">
        <v>75.732200000000006</v>
      </c>
      <c r="H1627">
        <v>66.975300000000004</v>
      </c>
      <c r="I1627">
        <v>32.2057</v>
      </c>
      <c r="J1627">
        <v>57.137599999999999</v>
      </c>
      <c r="K1627">
        <v>49.018300000000004</v>
      </c>
    </row>
    <row r="1628" spans="1:11" x14ac:dyDescent="0.5">
      <c r="A1628" s="1">
        <v>40347</v>
      </c>
      <c r="B1628">
        <v>39.153399999999998</v>
      </c>
      <c r="C1628">
        <v>29.1951</v>
      </c>
      <c r="D1628">
        <v>24.5076</v>
      </c>
      <c r="E1628">
        <v>46.909399999999998</v>
      </c>
      <c r="F1628">
        <v>19.938700000000001</v>
      </c>
      <c r="G1628">
        <v>76.781599999999997</v>
      </c>
      <c r="H1628">
        <v>66.794899999999998</v>
      </c>
      <c r="I1628">
        <v>32.291200000000003</v>
      </c>
      <c r="J1628">
        <v>57.293199999999999</v>
      </c>
      <c r="K1628">
        <v>49.6372</v>
      </c>
    </row>
    <row r="1629" spans="1:11" x14ac:dyDescent="0.5">
      <c r="A1629" s="1">
        <v>40350</v>
      </c>
      <c r="B1629">
        <v>38.595700000000001</v>
      </c>
      <c r="C1629">
        <v>29.270900000000001</v>
      </c>
      <c r="D1629">
        <v>24.267099999999999</v>
      </c>
      <c r="E1629">
        <v>46.538200000000003</v>
      </c>
      <c r="F1629">
        <v>19.794499999999999</v>
      </c>
      <c r="G1629">
        <v>77.038200000000003</v>
      </c>
      <c r="H1629">
        <v>68.136200000000002</v>
      </c>
      <c r="I1629">
        <v>31.692799999999998</v>
      </c>
      <c r="J1629">
        <v>56.704099999999997</v>
      </c>
      <c r="K1629">
        <v>49.761000000000003</v>
      </c>
    </row>
    <row r="1630" spans="1:11" x14ac:dyDescent="0.5">
      <c r="A1630" s="1">
        <v>40351</v>
      </c>
      <c r="B1630">
        <v>39.121400000000001</v>
      </c>
      <c r="C1630">
        <v>28.123799999999999</v>
      </c>
      <c r="D1630">
        <v>24.026599999999998</v>
      </c>
      <c r="E1630">
        <v>45.8917</v>
      </c>
      <c r="F1630">
        <v>19.624099999999999</v>
      </c>
      <c r="G1630">
        <v>74.752799999999993</v>
      </c>
      <c r="H1630">
        <v>66.614599999999996</v>
      </c>
      <c r="I1630">
        <v>31.472899999999999</v>
      </c>
      <c r="J1630">
        <v>56.326300000000003</v>
      </c>
      <c r="K1630">
        <v>48.770699999999998</v>
      </c>
    </row>
    <row r="1631" spans="1:11" x14ac:dyDescent="0.5">
      <c r="A1631" s="1">
        <v>40352</v>
      </c>
      <c r="B1631">
        <v>38.71</v>
      </c>
      <c r="C1631">
        <v>27.896599999999999</v>
      </c>
      <c r="D1631">
        <v>23.831900000000001</v>
      </c>
      <c r="E1631">
        <v>46.562199999999997</v>
      </c>
      <c r="F1631">
        <v>19.5061</v>
      </c>
      <c r="G1631">
        <v>75.009299999999996</v>
      </c>
      <c r="H1631">
        <v>66.738600000000005</v>
      </c>
      <c r="I1631">
        <v>30.9087</v>
      </c>
      <c r="J1631">
        <v>56.470700000000001</v>
      </c>
      <c r="K1631">
        <v>48.151800000000001</v>
      </c>
    </row>
    <row r="1632" spans="1:11" x14ac:dyDescent="0.5">
      <c r="A1632" s="1">
        <v>40353</v>
      </c>
      <c r="B1632">
        <v>38.428600000000003</v>
      </c>
      <c r="C1632">
        <v>27.279800000000002</v>
      </c>
      <c r="D1632">
        <v>23.270800000000001</v>
      </c>
      <c r="E1632">
        <v>45.532499999999999</v>
      </c>
      <c r="F1632">
        <v>18.9556</v>
      </c>
      <c r="G1632">
        <v>73.889899999999997</v>
      </c>
      <c r="H1632">
        <v>65.588899999999995</v>
      </c>
      <c r="I1632">
        <v>30.532499999999999</v>
      </c>
      <c r="J1632">
        <v>55.6038</v>
      </c>
      <c r="K1632">
        <v>46.790199999999999</v>
      </c>
    </row>
    <row r="1633" spans="1:11" x14ac:dyDescent="0.5">
      <c r="A1633" s="1">
        <v>40354</v>
      </c>
      <c r="B1633">
        <v>38.1</v>
      </c>
      <c r="C1633">
        <v>28.502600000000001</v>
      </c>
      <c r="D1633">
        <v>22.941500000000001</v>
      </c>
      <c r="E1633">
        <v>47.220700000000001</v>
      </c>
      <c r="F1633">
        <v>19.191500000000001</v>
      </c>
      <c r="G1633">
        <v>75.452399999999997</v>
      </c>
      <c r="H1633">
        <v>67.335899999999995</v>
      </c>
      <c r="I1633">
        <v>29.961600000000001</v>
      </c>
      <c r="J1633">
        <v>54.236800000000002</v>
      </c>
      <c r="K1633">
        <v>48.770699999999998</v>
      </c>
    </row>
    <row r="1634" spans="1:11" x14ac:dyDescent="0.5">
      <c r="A1634" s="1">
        <v>40357</v>
      </c>
      <c r="B1634">
        <v>38.328600000000002</v>
      </c>
      <c r="C1634">
        <v>28.123799999999999</v>
      </c>
      <c r="D1634">
        <v>23.316600000000001</v>
      </c>
      <c r="E1634">
        <v>46.143099999999997</v>
      </c>
      <c r="F1634">
        <v>19.060400000000001</v>
      </c>
      <c r="G1634">
        <v>75.090900000000005</v>
      </c>
      <c r="H1634">
        <v>66.287700000000001</v>
      </c>
      <c r="I1634">
        <v>29.689799999999998</v>
      </c>
      <c r="J1634">
        <v>55.092599999999997</v>
      </c>
      <c r="K1634">
        <v>49.513399999999997</v>
      </c>
    </row>
    <row r="1635" spans="1:11" x14ac:dyDescent="0.5">
      <c r="A1635" s="1">
        <v>40358</v>
      </c>
      <c r="B1635">
        <v>36.595700000000001</v>
      </c>
      <c r="C1635">
        <v>26.489899999999999</v>
      </c>
      <c r="D1635">
        <v>22.663799999999998</v>
      </c>
      <c r="E1635">
        <v>44.371200000000002</v>
      </c>
      <c r="F1635">
        <v>18.7196</v>
      </c>
      <c r="G1635">
        <v>70.951599999999999</v>
      </c>
      <c r="H1635">
        <v>62.798299999999998</v>
      </c>
      <c r="I1635">
        <v>28.468499999999999</v>
      </c>
      <c r="J1635">
        <v>54.347999999999999</v>
      </c>
      <c r="K1635">
        <v>46.171199999999999</v>
      </c>
    </row>
    <row r="1636" spans="1:11" x14ac:dyDescent="0.5">
      <c r="A1636" s="1">
        <v>40359</v>
      </c>
      <c r="B1636">
        <v>35.932899999999997</v>
      </c>
      <c r="C1636">
        <v>26.5656</v>
      </c>
      <c r="D1636">
        <v>22.2744</v>
      </c>
      <c r="E1636">
        <v>43.8324</v>
      </c>
      <c r="F1636">
        <v>18.6934</v>
      </c>
      <c r="G1636">
        <v>70.042100000000005</v>
      </c>
      <c r="H1636">
        <v>63.081499999999998</v>
      </c>
      <c r="I1636">
        <v>28.1021</v>
      </c>
      <c r="J1636">
        <v>53.4255</v>
      </c>
      <c r="K1636">
        <v>46.5426</v>
      </c>
    </row>
    <row r="1637" spans="1:11" x14ac:dyDescent="0.5">
      <c r="A1637" s="1">
        <v>40360</v>
      </c>
      <c r="B1637">
        <v>35.497100000000003</v>
      </c>
      <c r="C1637">
        <v>27.030899999999999</v>
      </c>
      <c r="D1637">
        <v>22.045400000000001</v>
      </c>
      <c r="E1637">
        <v>43.2577</v>
      </c>
      <c r="F1637">
        <v>18.654</v>
      </c>
      <c r="G1637">
        <v>69.9255</v>
      </c>
      <c r="H1637">
        <v>62.548999999999999</v>
      </c>
      <c r="I1637">
        <v>28.285299999999999</v>
      </c>
      <c r="J1637">
        <v>53.7256</v>
      </c>
      <c r="K1637">
        <v>46.790199999999999</v>
      </c>
    </row>
    <row r="1638" spans="1:11" x14ac:dyDescent="0.5">
      <c r="A1638" s="1">
        <v>40361</v>
      </c>
      <c r="B1638">
        <v>35.277099999999997</v>
      </c>
      <c r="C1638">
        <v>27.853300000000001</v>
      </c>
      <c r="D1638">
        <v>21.988099999999999</v>
      </c>
      <c r="E1638">
        <v>42.957900000000002</v>
      </c>
      <c r="F1638">
        <v>18.536100000000001</v>
      </c>
      <c r="G1638">
        <v>69.004400000000004</v>
      </c>
      <c r="H1638">
        <v>61.744599999999998</v>
      </c>
      <c r="I1638">
        <v>28.419699999999999</v>
      </c>
      <c r="J1638">
        <v>53.347700000000003</v>
      </c>
      <c r="K1638">
        <v>46.913899999999998</v>
      </c>
    </row>
    <row r="1639" spans="1:11" x14ac:dyDescent="0.5">
      <c r="A1639" s="1">
        <v>40365</v>
      </c>
      <c r="B1639">
        <v>35.518599999999999</v>
      </c>
      <c r="C1639">
        <v>28.632400000000001</v>
      </c>
      <c r="D1639">
        <v>22.309899999999999</v>
      </c>
      <c r="E1639">
        <v>43.557400000000001</v>
      </c>
      <c r="F1639">
        <v>18.732700000000001</v>
      </c>
      <c r="G1639">
        <v>69.739000000000004</v>
      </c>
      <c r="H1639">
        <v>61.8919</v>
      </c>
      <c r="I1639">
        <v>29.0914</v>
      </c>
      <c r="J1639">
        <v>53.981200000000001</v>
      </c>
      <c r="K1639">
        <v>46.913899999999998</v>
      </c>
    </row>
    <row r="1640" spans="1:11" x14ac:dyDescent="0.5">
      <c r="A1640" s="1">
        <v>40366</v>
      </c>
      <c r="B1640">
        <v>36.952100000000002</v>
      </c>
      <c r="C1640">
        <v>30.2881</v>
      </c>
      <c r="D1640">
        <v>23.067499999999999</v>
      </c>
      <c r="E1640">
        <v>45.7395</v>
      </c>
      <c r="F1640">
        <v>19.165299999999998</v>
      </c>
      <c r="G1640">
        <v>72.502399999999994</v>
      </c>
      <c r="H1640">
        <v>64.123800000000003</v>
      </c>
      <c r="I1640">
        <v>29.677599999999998</v>
      </c>
      <c r="J1640">
        <v>54.370199999999997</v>
      </c>
      <c r="K1640">
        <v>48.275599999999997</v>
      </c>
    </row>
    <row r="1641" spans="1:11" x14ac:dyDescent="0.5">
      <c r="A1641" s="1">
        <v>40367</v>
      </c>
      <c r="B1641">
        <v>36.869999999999997</v>
      </c>
      <c r="C1641">
        <v>31.0672</v>
      </c>
      <c r="D1641">
        <v>23.018799999999999</v>
      </c>
      <c r="E1641">
        <v>45.7515</v>
      </c>
      <c r="F1641">
        <v>19.427499999999998</v>
      </c>
      <c r="G1641">
        <v>73.656700000000001</v>
      </c>
      <c r="H1641">
        <v>64.871499999999997</v>
      </c>
      <c r="I1641">
        <v>29.811299999999999</v>
      </c>
      <c r="J1641">
        <v>54.659100000000002</v>
      </c>
      <c r="K1641">
        <v>49.142000000000003</v>
      </c>
    </row>
    <row r="1642" spans="1:11" x14ac:dyDescent="0.5">
      <c r="A1642" s="1">
        <v>40368</v>
      </c>
      <c r="B1642">
        <v>37.0886</v>
      </c>
      <c r="C1642">
        <v>30.991399999999999</v>
      </c>
      <c r="D1642">
        <v>23.179099999999998</v>
      </c>
      <c r="E1642">
        <v>46.578699999999998</v>
      </c>
      <c r="F1642">
        <v>19.361899999999999</v>
      </c>
      <c r="G1642">
        <v>75.464100000000002</v>
      </c>
      <c r="H1642">
        <v>65.721199999999996</v>
      </c>
      <c r="I1642">
        <v>29.640999999999998</v>
      </c>
      <c r="J1642">
        <v>54.936999999999998</v>
      </c>
      <c r="K1642">
        <v>50.008499999999998</v>
      </c>
    </row>
    <row r="1643" spans="1:11" x14ac:dyDescent="0.5">
      <c r="A1643" s="1">
        <v>40371</v>
      </c>
      <c r="B1643">
        <v>36.755000000000003</v>
      </c>
      <c r="C1643">
        <v>30.482800000000001</v>
      </c>
      <c r="D1643">
        <v>23.557099999999998</v>
      </c>
      <c r="E1643">
        <v>46.986400000000003</v>
      </c>
      <c r="F1643">
        <v>19.5717</v>
      </c>
      <c r="G1643">
        <v>74.950999999999993</v>
      </c>
      <c r="H1643">
        <v>65.120800000000003</v>
      </c>
      <c r="I1643">
        <v>30.3249</v>
      </c>
      <c r="J1643">
        <v>55.703899999999997</v>
      </c>
      <c r="K1643">
        <v>50.875</v>
      </c>
    </row>
    <row r="1644" spans="1:11" x14ac:dyDescent="0.5">
      <c r="A1644" s="1">
        <v>40372</v>
      </c>
      <c r="B1644">
        <v>35.9711</v>
      </c>
      <c r="C1644">
        <v>30.439499999999999</v>
      </c>
      <c r="D1644">
        <v>24.061</v>
      </c>
      <c r="E1644">
        <v>48.533000000000001</v>
      </c>
      <c r="F1644">
        <v>19.388200000000001</v>
      </c>
      <c r="G1644">
        <v>77.877700000000004</v>
      </c>
      <c r="H1644">
        <v>67.262</v>
      </c>
      <c r="I1644">
        <v>30.691299999999998</v>
      </c>
      <c r="J1644">
        <v>56.170699999999997</v>
      </c>
      <c r="K1644">
        <v>53.226900000000001</v>
      </c>
    </row>
    <row r="1645" spans="1:11" x14ac:dyDescent="0.5">
      <c r="A1645" s="1">
        <v>40373</v>
      </c>
      <c r="B1645">
        <v>36.103900000000003</v>
      </c>
      <c r="C1645">
        <v>30.482800000000001</v>
      </c>
      <c r="D1645">
        <v>24.4618</v>
      </c>
      <c r="E1645">
        <v>48.377099999999999</v>
      </c>
      <c r="F1645">
        <v>19.453700000000001</v>
      </c>
      <c r="G1645">
        <v>77.772800000000004</v>
      </c>
      <c r="H1645">
        <v>67.658500000000004</v>
      </c>
      <c r="I1645">
        <v>31.069900000000001</v>
      </c>
      <c r="J1645">
        <v>55.959499999999998</v>
      </c>
      <c r="K1645">
        <v>52.112900000000003</v>
      </c>
    </row>
    <row r="1646" spans="1:11" x14ac:dyDescent="0.5">
      <c r="A1646" s="1">
        <v>40374</v>
      </c>
      <c r="B1646">
        <v>35.921399999999998</v>
      </c>
      <c r="C1646">
        <v>30.4071</v>
      </c>
      <c r="D1646">
        <v>24.633600000000001</v>
      </c>
      <c r="E1646">
        <v>48.509</v>
      </c>
      <c r="F1646">
        <v>19.492999999999999</v>
      </c>
      <c r="G1646">
        <v>77.551199999999994</v>
      </c>
      <c r="H1646">
        <v>69.199299999999994</v>
      </c>
      <c r="I1646">
        <v>31.1554</v>
      </c>
      <c r="J1646">
        <v>56.026200000000003</v>
      </c>
      <c r="K1646">
        <v>51.493899999999996</v>
      </c>
    </row>
    <row r="1647" spans="1:11" x14ac:dyDescent="0.5">
      <c r="A1647" s="1">
        <v>40375</v>
      </c>
      <c r="B1647">
        <v>35.700000000000003</v>
      </c>
      <c r="C1647">
        <v>29.768599999999999</v>
      </c>
      <c r="D1647">
        <v>24.072399999999998</v>
      </c>
      <c r="E1647">
        <v>46.758600000000001</v>
      </c>
      <c r="F1647">
        <v>19.086600000000001</v>
      </c>
      <c r="G1647">
        <v>75.067599999999999</v>
      </c>
      <c r="H1647">
        <v>67.669899999999998</v>
      </c>
      <c r="I1647">
        <v>30.398199999999999</v>
      </c>
      <c r="J1647">
        <v>55.203699999999998</v>
      </c>
      <c r="K1647">
        <v>48.275599999999997</v>
      </c>
    </row>
    <row r="1648" spans="1:11" x14ac:dyDescent="0.5">
      <c r="A1648" s="1">
        <v>40378</v>
      </c>
      <c r="B1648">
        <v>35.082900000000002</v>
      </c>
      <c r="C1648">
        <v>31.564900000000002</v>
      </c>
      <c r="D1648">
        <v>24.725200000000001</v>
      </c>
      <c r="E1648">
        <v>46.8065</v>
      </c>
      <c r="F1648">
        <v>19.3095</v>
      </c>
      <c r="G1648">
        <v>76.077299999999994</v>
      </c>
      <c r="H1648">
        <v>68.100399999999993</v>
      </c>
      <c r="I1648">
        <v>30.813400000000001</v>
      </c>
      <c r="J1648">
        <v>55.036999999999999</v>
      </c>
      <c r="K1648">
        <v>49.265799999999999</v>
      </c>
    </row>
    <row r="1649" spans="1:11" x14ac:dyDescent="0.5">
      <c r="A1649" s="1">
        <v>40379</v>
      </c>
      <c r="B1649">
        <v>35.984299999999998</v>
      </c>
      <c r="C1649">
        <v>32.755200000000002</v>
      </c>
      <c r="D1649">
        <v>24.793900000000001</v>
      </c>
      <c r="E1649">
        <v>47.5139</v>
      </c>
      <c r="F1649">
        <v>19.073499999999999</v>
      </c>
      <c r="G1649">
        <v>77.991</v>
      </c>
      <c r="H1649">
        <v>68.757499999999993</v>
      </c>
      <c r="I1649">
        <v>31.1187</v>
      </c>
      <c r="J1649">
        <v>56.548499999999997</v>
      </c>
      <c r="K1649">
        <v>49.389600000000002</v>
      </c>
    </row>
    <row r="1650" spans="1:11" x14ac:dyDescent="0.5">
      <c r="A1650" s="1">
        <v>40380</v>
      </c>
      <c r="B1650">
        <v>36.32</v>
      </c>
      <c r="C1650">
        <v>32.333199999999998</v>
      </c>
      <c r="D1650">
        <v>24.347300000000001</v>
      </c>
      <c r="E1650">
        <v>46.063200000000002</v>
      </c>
      <c r="F1650">
        <v>19.007999999999999</v>
      </c>
      <c r="G1650">
        <v>78.507499999999993</v>
      </c>
      <c r="H1650">
        <v>69.969700000000003</v>
      </c>
      <c r="I1650">
        <v>30.679099999999998</v>
      </c>
      <c r="J1650">
        <v>55.959499999999998</v>
      </c>
      <c r="K1650">
        <v>48.770699999999998</v>
      </c>
    </row>
    <row r="1651" spans="1:11" x14ac:dyDescent="0.5">
      <c r="A1651" s="1">
        <v>40381</v>
      </c>
      <c r="B1651">
        <v>37.003399999999999</v>
      </c>
      <c r="C1651">
        <v>32.787700000000001</v>
      </c>
      <c r="D1651">
        <v>24.942799999999998</v>
      </c>
      <c r="E1651">
        <v>47.178199999999997</v>
      </c>
      <c r="F1651">
        <v>19.414400000000001</v>
      </c>
      <c r="G1651">
        <v>79.834199999999996</v>
      </c>
      <c r="H1651">
        <v>71.159300000000002</v>
      </c>
      <c r="I1651">
        <v>31.558399999999999</v>
      </c>
      <c r="J1651">
        <v>56.526299999999999</v>
      </c>
      <c r="K1651">
        <v>50.627499999999998</v>
      </c>
    </row>
    <row r="1652" spans="1:11" x14ac:dyDescent="0.5">
      <c r="A1652" s="1">
        <v>40382</v>
      </c>
      <c r="B1652">
        <v>37.134300000000003</v>
      </c>
      <c r="C1652">
        <v>33.101500000000001</v>
      </c>
      <c r="D1652">
        <v>24.839700000000001</v>
      </c>
      <c r="E1652">
        <v>47.753700000000002</v>
      </c>
      <c r="F1652">
        <v>19.1129</v>
      </c>
      <c r="G1652">
        <v>81.372200000000007</v>
      </c>
      <c r="H1652">
        <v>73.073899999999995</v>
      </c>
      <c r="I1652">
        <v>31.521799999999999</v>
      </c>
      <c r="J1652">
        <v>57.426600000000001</v>
      </c>
      <c r="K1652">
        <v>49.761000000000003</v>
      </c>
    </row>
    <row r="1653" spans="1:11" x14ac:dyDescent="0.5">
      <c r="A1653" s="1">
        <v>40385</v>
      </c>
      <c r="B1653">
        <v>37.04</v>
      </c>
      <c r="C1653">
        <v>33.393700000000003</v>
      </c>
      <c r="D1653">
        <v>24.8626</v>
      </c>
      <c r="E1653">
        <v>48.353200000000001</v>
      </c>
      <c r="F1653">
        <v>19.689699999999998</v>
      </c>
      <c r="G1653">
        <v>82.170500000000004</v>
      </c>
      <c r="H1653">
        <v>73.617699999999999</v>
      </c>
      <c r="I1653">
        <v>31.876000000000001</v>
      </c>
      <c r="J1653">
        <v>56.8264</v>
      </c>
      <c r="K1653">
        <v>51.370199999999997</v>
      </c>
    </row>
    <row r="1654" spans="1:11" x14ac:dyDescent="0.5">
      <c r="A1654" s="1">
        <v>40386</v>
      </c>
      <c r="B1654">
        <v>37.725700000000003</v>
      </c>
      <c r="C1654">
        <v>32.950000000000003</v>
      </c>
      <c r="D1654">
        <v>24.713699999999999</v>
      </c>
      <c r="E1654">
        <v>48.784799999999997</v>
      </c>
      <c r="F1654">
        <v>20.017399999999999</v>
      </c>
      <c r="G1654">
        <v>81.219499999999996</v>
      </c>
      <c r="H1654">
        <v>72.824700000000007</v>
      </c>
      <c r="I1654">
        <v>31.949200000000001</v>
      </c>
      <c r="J1654">
        <v>56.637500000000003</v>
      </c>
      <c r="K1654">
        <v>51.493899999999996</v>
      </c>
    </row>
    <row r="1655" spans="1:11" x14ac:dyDescent="0.5">
      <c r="A1655" s="1">
        <v>40387</v>
      </c>
      <c r="B1655">
        <v>37.28</v>
      </c>
      <c r="C1655">
        <v>32.441400000000002</v>
      </c>
      <c r="D1655">
        <v>24.427399999999999</v>
      </c>
      <c r="E1655">
        <v>48.341200000000001</v>
      </c>
      <c r="F1655">
        <v>19.663399999999999</v>
      </c>
      <c r="G1655">
        <v>81.853499999999997</v>
      </c>
      <c r="H1655">
        <v>72.711399999999998</v>
      </c>
      <c r="I1655">
        <v>31.692799999999998</v>
      </c>
      <c r="J1655">
        <v>56.8264</v>
      </c>
      <c r="K1655">
        <v>50.627499999999998</v>
      </c>
    </row>
    <row r="1656" spans="1:11" x14ac:dyDescent="0.5">
      <c r="A1656" s="1">
        <v>40388</v>
      </c>
      <c r="B1656">
        <v>36.872900000000001</v>
      </c>
      <c r="C1656">
        <v>32.582099999999997</v>
      </c>
      <c r="D1656">
        <v>24.0839</v>
      </c>
      <c r="E1656">
        <v>48.209299999999999</v>
      </c>
      <c r="F1656">
        <v>19.781400000000001</v>
      </c>
      <c r="G1656">
        <v>81.477800000000002</v>
      </c>
      <c r="H1656">
        <v>73.085300000000004</v>
      </c>
      <c r="I1656">
        <v>31.790500000000002</v>
      </c>
      <c r="J1656">
        <v>56.748600000000003</v>
      </c>
      <c r="K1656">
        <v>50.998800000000003</v>
      </c>
    </row>
    <row r="1657" spans="1:11" x14ac:dyDescent="0.5">
      <c r="A1657" s="1">
        <v>40389</v>
      </c>
      <c r="B1657">
        <v>36.75</v>
      </c>
      <c r="C1657">
        <v>32.333199999999998</v>
      </c>
      <c r="D1657">
        <v>23.5914</v>
      </c>
      <c r="E1657">
        <v>48.293199999999999</v>
      </c>
      <c r="F1657">
        <v>19.663399999999999</v>
      </c>
      <c r="G1657">
        <v>81.8887</v>
      </c>
      <c r="H1657">
        <v>75.543700000000001</v>
      </c>
      <c r="I1657">
        <v>31.521799999999999</v>
      </c>
      <c r="J1657">
        <v>56.893099999999997</v>
      </c>
      <c r="K1657">
        <v>50.751199999999997</v>
      </c>
    </row>
    <row r="1658" spans="1:11" x14ac:dyDescent="0.5">
      <c r="A1658" s="1">
        <v>40392</v>
      </c>
      <c r="B1658">
        <v>37.4071</v>
      </c>
      <c r="C1658">
        <v>33.253</v>
      </c>
      <c r="D1658">
        <v>24.221299999999999</v>
      </c>
      <c r="E1658">
        <v>49.9238</v>
      </c>
      <c r="F1658">
        <v>20.2927</v>
      </c>
      <c r="G1658">
        <v>83.415000000000006</v>
      </c>
      <c r="H1658">
        <v>76.0989</v>
      </c>
      <c r="I1658">
        <v>32.1569</v>
      </c>
      <c r="J1658">
        <v>57.137599999999999</v>
      </c>
      <c r="K1658">
        <v>51.865299999999998</v>
      </c>
    </row>
    <row r="1659" spans="1:11" x14ac:dyDescent="0.5">
      <c r="A1659" s="1">
        <v>40393</v>
      </c>
      <c r="B1659">
        <v>37.418599999999998</v>
      </c>
      <c r="C1659">
        <v>33.761600000000001</v>
      </c>
      <c r="D1659">
        <v>23.900600000000001</v>
      </c>
      <c r="E1659">
        <v>49.252400000000002</v>
      </c>
      <c r="F1659">
        <v>21.42</v>
      </c>
      <c r="G1659">
        <v>82.616600000000005</v>
      </c>
      <c r="H1659">
        <v>75.702299999999994</v>
      </c>
      <c r="I1659">
        <v>31.949200000000001</v>
      </c>
      <c r="J1659">
        <v>57.004199999999997</v>
      </c>
      <c r="K1659">
        <v>51.122599999999998</v>
      </c>
    </row>
    <row r="1660" spans="1:11" x14ac:dyDescent="0.5">
      <c r="A1660" s="1">
        <v>40394</v>
      </c>
      <c r="B1660">
        <v>37.568600000000004</v>
      </c>
      <c r="C1660">
        <v>33.610100000000003</v>
      </c>
      <c r="D1660">
        <v>23.9207</v>
      </c>
      <c r="E1660">
        <v>49.504100000000001</v>
      </c>
      <c r="F1660">
        <v>21.787099999999999</v>
      </c>
      <c r="G1660">
        <v>83.497200000000007</v>
      </c>
      <c r="H1660">
        <v>76.540700000000001</v>
      </c>
      <c r="I1660">
        <v>31.424099999999999</v>
      </c>
      <c r="J1660">
        <v>57.348799999999997</v>
      </c>
      <c r="K1660">
        <v>51.246400000000001</v>
      </c>
    </row>
    <row r="1661" spans="1:11" x14ac:dyDescent="0.5">
      <c r="A1661" s="1">
        <v>40395</v>
      </c>
      <c r="B1661">
        <v>37.3857</v>
      </c>
      <c r="C1661">
        <v>33.8157</v>
      </c>
      <c r="D1661">
        <v>23.851400000000002</v>
      </c>
      <c r="E1661">
        <v>49.480200000000004</v>
      </c>
      <c r="F1661">
        <v>21.4558</v>
      </c>
      <c r="G1661">
        <v>84.483400000000003</v>
      </c>
      <c r="H1661">
        <v>77.016499999999994</v>
      </c>
      <c r="I1661">
        <v>30.984400000000001</v>
      </c>
      <c r="J1661">
        <v>57.371000000000002</v>
      </c>
      <c r="K1661">
        <v>50.751199999999997</v>
      </c>
    </row>
    <row r="1662" spans="1:11" x14ac:dyDescent="0.5">
      <c r="A1662" s="1">
        <v>40396</v>
      </c>
      <c r="B1662">
        <v>37.155900000000003</v>
      </c>
      <c r="C1662">
        <v>33.458599999999997</v>
      </c>
      <c r="D1662">
        <v>23.828399999999998</v>
      </c>
      <c r="E1662">
        <v>48.485100000000003</v>
      </c>
      <c r="F1662">
        <v>21.521999999999998</v>
      </c>
      <c r="G1662">
        <v>84.0137</v>
      </c>
      <c r="H1662">
        <v>77.084500000000006</v>
      </c>
      <c r="I1662">
        <v>31.2042</v>
      </c>
      <c r="J1662">
        <v>57.559899999999999</v>
      </c>
      <c r="K1662">
        <v>50.256100000000004</v>
      </c>
    </row>
    <row r="1663" spans="1:11" x14ac:dyDescent="0.5">
      <c r="A1663" s="1">
        <v>40399</v>
      </c>
      <c r="B1663">
        <v>37.392899999999997</v>
      </c>
      <c r="C1663">
        <v>33.220599999999997</v>
      </c>
      <c r="D1663">
        <v>23.828399999999998</v>
      </c>
      <c r="E1663">
        <v>47.741700000000002</v>
      </c>
      <c r="F1663">
        <v>21.7606</v>
      </c>
      <c r="G1663">
        <v>84.612499999999997</v>
      </c>
      <c r="H1663">
        <v>78.500699999999995</v>
      </c>
      <c r="I1663">
        <v>31.2775</v>
      </c>
      <c r="J1663">
        <v>57.86</v>
      </c>
      <c r="K1663">
        <v>50.503700000000002</v>
      </c>
    </row>
    <row r="1664" spans="1:11" x14ac:dyDescent="0.5">
      <c r="A1664" s="1">
        <v>40400</v>
      </c>
      <c r="B1664">
        <v>37.058599999999998</v>
      </c>
      <c r="C1664">
        <v>32.5929</v>
      </c>
      <c r="D1664">
        <v>22.8706</v>
      </c>
      <c r="E1664">
        <v>46.962400000000002</v>
      </c>
      <c r="F1664">
        <v>21.959399999999999</v>
      </c>
      <c r="G1664">
        <v>83.849400000000003</v>
      </c>
      <c r="H1664">
        <v>76.948599999999999</v>
      </c>
      <c r="I1664">
        <v>30.617999999999999</v>
      </c>
      <c r="J1664">
        <v>58.037799999999997</v>
      </c>
      <c r="K1664">
        <v>49.513399999999997</v>
      </c>
    </row>
    <row r="1665" spans="1:11" x14ac:dyDescent="0.5">
      <c r="A1665" s="1">
        <v>40401</v>
      </c>
      <c r="B1665">
        <v>35.741399999999999</v>
      </c>
      <c r="C1665">
        <v>31.142900000000001</v>
      </c>
      <c r="D1665">
        <v>22.4148</v>
      </c>
      <c r="E1665">
        <v>45.283900000000003</v>
      </c>
      <c r="F1665">
        <v>21.204000000000001</v>
      </c>
      <c r="G1665">
        <v>80.6678</v>
      </c>
      <c r="H1665">
        <v>74.025599999999997</v>
      </c>
      <c r="I1665">
        <v>30.361499999999999</v>
      </c>
      <c r="J1665">
        <v>57.040300000000002</v>
      </c>
      <c r="K1665">
        <v>47.656599999999997</v>
      </c>
    </row>
    <row r="1666" spans="1:11" x14ac:dyDescent="0.5">
      <c r="A1666" s="1">
        <v>40402</v>
      </c>
      <c r="B1666">
        <v>35.97</v>
      </c>
      <c r="C1666">
        <v>30.764199999999999</v>
      </c>
      <c r="D1666">
        <v>22.4437</v>
      </c>
      <c r="E1666">
        <v>45.331800000000001</v>
      </c>
      <c r="F1666">
        <v>21.469000000000001</v>
      </c>
      <c r="G1666">
        <v>79.247200000000007</v>
      </c>
      <c r="H1666">
        <v>74.240899999999996</v>
      </c>
      <c r="I1666">
        <v>29.909700000000001</v>
      </c>
      <c r="J1666">
        <v>56.380699999999997</v>
      </c>
      <c r="K1666">
        <v>47.904200000000003</v>
      </c>
    </row>
    <row r="1667" spans="1:11" x14ac:dyDescent="0.5">
      <c r="A1667" s="1">
        <v>40403</v>
      </c>
      <c r="B1667">
        <v>35.585700000000003</v>
      </c>
      <c r="C1667">
        <v>30.4071</v>
      </c>
      <c r="D1667">
        <v>22.0975</v>
      </c>
      <c r="E1667">
        <v>44.9602</v>
      </c>
      <c r="F1667">
        <v>21.31</v>
      </c>
      <c r="G1667">
        <v>79.8459</v>
      </c>
      <c r="H1667">
        <v>73.470500000000001</v>
      </c>
      <c r="I1667">
        <v>29.799700000000001</v>
      </c>
      <c r="J1667">
        <v>56.347200000000001</v>
      </c>
      <c r="K1667">
        <v>48.027999999999999</v>
      </c>
    </row>
    <row r="1668" spans="1:11" x14ac:dyDescent="0.5">
      <c r="A1668" s="1">
        <v>40406</v>
      </c>
      <c r="B1668">
        <v>35.377099999999999</v>
      </c>
      <c r="C1668">
        <v>30.093299999999999</v>
      </c>
      <c r="D1668">
        <v>22.466699999999999</v>
      </c>
      <c r="E1668">
        <v>45.188000000000002</v>
      </c>
      <c r="F1668">
        <v>21.2437</v>
      </c>
      <c r="G1668">
        <v>80.409499999999994</v>
      </c>
      <c r="H1668">
        <v>74.308800000000005</v>
      </c>
      <c r="I1668">
        <v>29.921900000000001</v>
      </c>
      <c r="J1668">
        <v>56.358400000000003</v>
      </c>
      <c r="K1668">
        <v>47.904200000000003</v>
      </c>
    </row>
    <row r="1669" spans="1:11" x14ac:dyDescent="0.5">
      <c r="A1669" s="1">
        <v>40407</v>
      </c>
      <c r="B1669">
        <v>35.995699999999999</v>
      </c>
      <c r="C1669">
        <v>31.0563</v>
      </c>
      <c r="D1669">
        <v>22.536000000000001</v>
      </c>
      <c r="E1669">
        <v>44.936199999999999</v>
      </c>
      <c r="F1669">
        <v>21.561800000000002</v>
      </c>
      <c r="G1669">
        <v>81.876999999999995</v>
      </c>
      <c r="H1669">
        <v>76.166799999999995</v>
      </c>
      <c r="I1669">
        <v>30.3371</v>
      </c>
      <c r="J1669">
        <v>57.040300000000002</v>
      </c>
      <c r="K1669">
        <v>47.656599999999997</v>
      </c>
    </row>
    <row r="1670" spans="1:11" x14ac:dyDescent="0.5">
      <c r="A1670" s="1">
        <v>40408</v>
      </c>
      <c r="B1670">
        <v>36.152900000000002</v>
      </c>
      <c r="C1670">
        <v>31.153700000000001</v>
      </c>
      <c r="D1670">
        <v>22.6052</v>
      </c>
      <c r="E1670">
        <v>45.427799999999998</v>
      </c>
      <c r="F1670">
        <v>21.336500000000001</v>
      </c>
      <c r="G1670">
        <v>81.8887</v>
      </c>
      <c r="H1670">
        <v>74.750699999999995</v>
      </c>
      <c r="I1670">
        <v>30.472200000000001</v>
      </c>
      <c r="J1670">
        <v>56.861499999999999</v>
      </c>
      <c r="K1670">
        <v>47.7804</v>
      </c>
    </row>
    <row r="1671" spans="1:11" x14ac:dyDescent="0.5">
      <c r="A1671" s="1">
        <v>40409</v>
      </c>
      <c r="B1671">
        <v>35.697099999999999</v>
      </c>
      <c r="C1671">
        <v>30.904900000000001</v>
      </c>
      <c r="D1671">
        <v>21.809000000000001</v>
      </c>
      <c r="E1671">
        <v>44.444600000000001</v>
      </c>
      <c r="F1671">
        <v>21.2437</v>
      </c>
      <c r="G1671">
        <v>81.348699999999994</v>
      </c>
      <c r="H1671">
        <v>74.444800000000001</v>
      </c>
      <c r="I1671">
        <v>30.005600000000001</v>
      </c>
      <c r="J1671">
        <v>55.967100000000002</v>
      </c>
      <c r="K1671">
        <v>46.913899999999998</v>
      </c>
    </row>
    <row r="1672" spans="1:11" x14ac:dyDescent="0.5">
      <c r="A1672" s="1">
        <v>40410</v>
      </c>
      <c r="B1672">
        <v>35.6629</v>
      </c>
      <c r="C1672">
        <v>30.104099999999999</v>
      </c>
      <c r="D1672">
        <v>21.820499999999999</v>
      </c>
      <c r="E1672">
        <v>44.528599999999997</v>
      </c>
      <c r="F1672">
        <v>21.097999999999999</v>
      </c>
      <c r="G1672">
        <v>80.843900000000005</v>
      </c>
      <c r="H1672">
        <v>73.787700000000001</v>
      </c>
      <c r="I1672">
        <v>29.747800000000002</v>
      </c>
      <c r="J1672">
        <v>56.145899999999997</v>
      </c>
      <c r="K1672">
        <v>46.418799999999997</v>
      </c>
    </row>
    <row r="1673" spans="1:11" x14ac:dyDescent="0.5">
      <c r="A1673" s="1">
        <v>40413</v>
      </c>
      <c r="B1673">
        <v>35.1143</v>
      </c>
      <c r="C1673">
        <v>30.450399999999998</v>
      </c>
      <c r="D1673">
        <v>21.578199999999999</v>
      </c>
      <c r="E1673">
        <v>44.216799999999999</v>
      </c>
      <c r="F1673">
        <v>21.336500000000001</v>
      </c>
      <c r="G1673">
        <v>78.472300000000004</v>
      </c>
      <c r="H1673">
        <v>71.397199999999998</v>
      </c>
      <c r="I1673">
        <v>29.809200000000001</v>
      </c>
      <c r="J1673">
        <v>57.174500000000002</v>
      </c>
      <c r="K1673">
        <v>46.418799999999997</v>
      </c>
    </row>
    <row r="1674" spans="1:11" x14ac:dyDescent="0.5">
      <c r="A1674" s="1">
        <v>40414</v>
      </c>
      <c r="B1674">
        <v>34.275700000000001</v>
      </c>
      <c r="C1674">
        <v>30.374600000000001</v>
      </c>
      <c r="D1674">
        <v>21.2378</v>
      </c>
      <c r="E1674">
        <v>43.413499999999999</v>
      </c>
      <c r="F1674">
        <v>20.965399999999999</v>
      </c>
      <c r="G1674">
        <v>76.359099999999998</v>
      </c>
      <c r="H1674">
        <v>70.626800000000003</v>
      </c>
      <c r="I1674">
        <v>29.514499999999998</v>
      </c>
      <c r="J1674">
        <v>57.353400000000001</v>
      </c>
      <c r="K1674">
        <v>45.923699999999997</v>
      </c>
    </row>
    <row r="1675" spans="1:11" x14ac:dyDescent="0.5">
      <c r="A1675" s="1">
        <v>40415</v>
      </c>
      <c r="B1675">
        <v>34.698599999999999</v>
      </c>
      <c r="C1675">
        <v>30.2881</v>
      </c>
      <c r="D1675">
        <v>21.324400000000001</v>
      </c>
      <c r="E1675">
        <v>43.4375</v>
      </c>
      <c r="F1675">
        <v>21.1907</v>
      </c>
      <c r="G1675">
        <v>75.959900000000005</v>
      </c>
      <c r="H1675">
        <v>71.215900000000005</v>
      </c>
      <c r="I1675">
        <v>29.588200000000001</v>
      </c>
      <c r="J1675">
        <v>57.632899999999999</v>
      </c>
      <c r="K1675">
        <v>45.552300000000002</v>
      </c>
    </row>
    <row r="1676" spans="1:11" x14ac:dyDescent="0.5">
      <c r="A1676" s="1">
        <v>40416</v>
      </c>
      <c r="B1676">
        <v>34.325699999999998</v>
      </c>
      <c r="C1676">
        <v>30.428699999999999</v>
      </c>
      <c r="D1676">
        <v>20.978200000000001</v>
      </c>
      <c r="E1676">
        <v>42.718200000000003</v>
      </c>
      <c r="F1676">
        <v>21.0715</v>
      </c>
      <c r="G1676">
        <v>75.079400000000007</v>
      </c>
      <c r="H1676">
        <v>71.091300000000004</v>
      </c>
      <c r="I1676">
        <v>29.244399999999999</v>
      </c>
      <c r="J1676">
        <v>56.984400000000001</v>
      </c>
      <c r="K1676">
        <v>45.3048</v>
      </c>
    </row>
    <row r="1677" spans="1:11" x14ac:dyDescent="0.5">
      <c r="A1677" s="1">
        <v>40417</v>
      </c>
      <c r="B1677">
        <v>34.517099999999999</v>
      </c>
      <c r="C1677">
        <v>31.651499999999999</v>
      </c>
      <c r="D1677">
        <v>21.197399999999998</v>
      </c>
      <c r="E1677">
        <v>43.881100000000004</v>
      </c>
      <c r="F1677">
        <v>21.3233</v>
      </c>
      <c r="G1677">
        <v>77.368700000000004</v>
      </c>
      <c r="H1677">
        <v>73.221199999999996</v>
      </c>
      <c r="I1677">
        <v>29.3795</v>
      </c>
      <c r="J1677">
        <v>57.018000000000001</v>
      </c>
      <c r="K1677">
        <v>46.5426</v>
      </c>
    </row>
    <row r="1678" spans="1:11" x14ac:dyDescent="0.5">
      <c r="A1678" s="1">
        <v>40420</v>
      </c>
      <c r="B1678">
        <v>34.642899999999997</v>
      </c>
      <c r="C1678">
        <v>30.926500000000001</v>
      </c>
      <c r="D1678">
        <v>20.724299999999999</v>
      </c>
      <c r="E1678">
        <v>42.981900000000003</v>
      </c>
      <c r="F1678">
        <v>21.0184</v>
      </c>
      <c r="G1678">
        <v>75.689899999999994</v>
      </c>
      <c r="H1678">
        <v>71.351900000000001</v>
      </c>
      <c r="I1678">
        <v>29.023399999999999</v>
      </c>
      <c r="J1678">
        <v>56.514899999999997</v>
      </c>
      <c r="K1678">
        <v>45.4285</v>
      </c>
    </row>
    <row r="1679" spans="1:11" x14ac:dyDescent="0.5">
      <c r="A1679" s="1">
        <v>40421</v>
      </c>
      <c r="B1679">
        <v>34.7286</v>
      </c>
      <c r="C1679">
        <v>30.622499999999999</v>
      </c>
      <c r="D1679">
        <v>20.383900000000001</v>
      </c>
      <c r="E1679">
        <v>43.593400000000003</v>
      </c>
      <c r="F1679">
        <v>21.084700000000002</v>
      </c>
      <c r="G1679">
        <v>76.499899999999997</v>
      </c>
      <c r="H1679">
        <v>71.680400000000006</v>
      </c>
      <c r="I1679">
        <v>28.808599999999998</v>
      </c>
      <c r="J1679">
        <v>56.0565</v>
      </c>
      <c r="K1679">
        <v>45.911299999999997</v>
      </c>
    </row>
    <row r="1680" spans="1:11" x14ac:dyDescent="0.5">
      <c r="A1680" s="1">
        <v>40422</v>
      </c>
      <c r="B1680">
        <v>35.761400000000002</v>
      </c>
      <c r="C1680">
        <v>32.272500000000001</v>
      </c>
      <c r="D1680">
        <v>20.931999999999999</v>
      </c>
      <c r="E1680">
        <v>45.247900000000001</v>
      </c>
      <c r="F1680">
        <v>21.575099999999999</v>
      </c>
      <c r="G1680">
        <v>80.022000000000006</v>
      </c>
      <c r="H1680">
        <v>75.373800000000003</v>
      </c>
      <c r="I1680">
        <v>29.342700000000001</v>
      </c>
      <c r="J1680">
        <v>57.241599999999998</v>
      </c>
      <c r="K1680">
        <v>47.625700000000002</v>
      </c>
    </row>
    <row r="1681" spans="1:11" x14ac:dyDescent="0.5">
      <c r="A1681" s="1">
        <v>40423</v>
      </c>
      <c r="B1681">
        <v>36.024299999999997</v>
      </c>
      <c r="C1681">
        <v>32.706699999999998</v>
      </c>
      <c r="D1681">
        <v>21.093599999999999</v>
      </c>
      <c r="E1681">
        <v>45.7515</v>
      </c>
      <c r="F1681">
        <v>21.734100000000002</v>
      </c>
      <c r="G1681">
        <v>80.468199999999996</v>
      </c>
      <c r="H1681">
        <v>76.756</v>
      </c>
      <c r="I1681">
        <v>29.3918</v>
      </c>
      <c r="J1681">
        <v>57.867699999999999</v>
      </c>
      <c r="K1681">
        <v>48.027999999999999</v>
      </c>
    </row>
    <row r="1682" spans="1:11" x14ac:dyDescent="0.5">
      <c r="A1682" s="1">
        <v>40424</v>
      </c>
      <c r="B1682">
        <v>36.967100000000002</v>
      </c>
      <c r="C1682">
        <v>33.032400000000003</v>
      </c>
      <c r="D1682">
        <v>21.2667</v>
      </c>
      <c r="E1682">
        <v>46.962400000000002</v>
      </c>
      <c r="F1682">
        <v>21.813600000000001</v>
      </c>
      <c r="G1682">
        <v>82.276200000000003</v>
      </c>
      <c r="H1682">
        <v>77.752899999999997</v>
      </c>
      <c r="I1682">
        <v>29.8215</v>
      </c>
      <c r="J1682">
        <v>58.180700000000002</v>
      </c>
      <c r="K1682">
        <v>48.399299999999997</v>
      </c>
    </row>
    <row r="1683" spans="1:11" x14ac:dyDescent="0.5">
      <c r="A1683" s="1">
        <v>40428</v>
      </c>
      <c r="B1683">
        <v>36.83</v>
      </c>
      <c r="C1683">
        <v>32.3919</v>
      </c>
      <c r="D1683">
        <v>20.908999999999999</v>
      </c>
      <c r="E1683">
        <v>45.895299999999999</v>
      </c>
      <c r="F1683">
        <v>21.641300000000001</v>
      </c>
      <c r="G1683">
        <v>81.83</v>
      </c>
      <c r="H1683">
        <v>76.665300000000002</v>
      </c>
      <c r="I1683">
        <v>29.4163</v>
      </c>
      <c r="J1683">
        <v>57.979500000000002</v>
      </c>
      <c r="K1683">
        <v>47.409100000000002</v>
      </c>
    </row>
    <row r="1684" spans="1:11" x14ac:dyDescent="0.5">
      <c r="A1684" s="1">
        <v>40429</v>
      </c>
      <c r="B1684">
        <v>37.56</v>
      </c>
      <c r="C1684">
        <v>32.793599999999998</v>
      </c>
      <c r="D1684">
        <v>20.655100000000001</v>
      </c>
      <c r="E1684">
        <v>46.902500000000003</v>
      </c>
      <c r="F1684">
        <v>21.946100000000001</v>
      </c>
      <c r="G1684">
        <v>83.051000000000002</v>
      </c>
      <c r="H1684">
        <v>77.141199999999998</v>
      </c>
      <c r="I1684">
        <v>29.3795</v>
      </c>
      <c r="J1684">
        <v>57.945900000000002</v>
      </c>
      <c r="K1684">
        <v>47.532899999999998</v>
      </c>
    </row>
    <row r="1685" spans="1:11" x14ac:dyDescent="0.5">
      <c r="A1685" s="1">
        <v>40430</v>
      </c>
      <c r="B1685">
        <v>37.581400000000002</v>
      </c>
      <c r="C1685">
        <v>32.804400000000001</v>
      </c>
      <c r="D1685">
        <v>20.770499999999998</v>
      </c>
      <c r="E1685">
        <v>48.077399999999997</v>
      </c>
      <c r="F1685">
        <v>22.224399999999999</v>
      </c>
      <c r="G1685">
        <v>82.933599999999998</v>
      </c>
      <c r="H1685">
        <v>76.291499999999999</v>
      </c>
      <c r="I1685">
        <v>29.477699999999999</v>
      </c>
      <c r="J1685">
        <v>58.035400000000003</v>
      </c>
      <c r="K1685">
        <v>48.399299999999997</v>
      </c>
    </row>
    <row r="1686" spans="1:11" x14ac:dyDescent="0.5">
      <c r="A1686" s="1">
        <v>40431</v>
      </c>
      <c r="B1686">
        <v>37.630000000000003</v>
      </c>
      <c r="C1686">
        <v>33.520899999999997</v>
      </c>
      <c r="D1686">
        <v>20.735900000000001</v>
      </c>
      <c r="E1686">
        <v>47.669800000000002</v>
      </c>
      <c r="F1686">
        <v>22.515999999999998</v>
      </c>
      <c r="G1686">
        <v>83.661500000000004</v>
      </c>
      <c r="H1686">
        <v>76.823899999999995</v>
      </c>
      <c r="I1686">
        <v>29.281300000000002</v>
      </c>
      <c r="J1686">
        <v>58.102400000000003</v>
      </c>
      <c r="K1686">
        <v>48.399299999999997</v>
      </c>
    </row>
    <row r="1687" spans="1:11" x14ac:dyDescent="0.5">
      <c r="A1687" s="1">
        <v>40434</v>
      </c>
      <c r="B1687">
        <v>38.148600000000002</v>
      </c>
      <c r="C1687">
        <v>34.313299999999998</v>
      </c>
      <c r="D1687">
        <v>21.413799999999998</v>
      </c>
      <c r="E1687">
        <v>49.3003</v>
      </c>
      <c r="F1687">
        <v>22.4895</v>
      </c>
      <c r="G1687">
        <v>84.812100000000001</v>
      </c>
      <c r="H1687">
        <v>79.055800000000005</v>
      </c>
      <c r="I1687">
        <v>30.828199999999999</v>
      </c>
      <c r="J1687">
        <v>58.370800000000003</v>
      </c>
      <c r="K1687">
        <v>49.389600000000002</v>
      </c>
    </row>
    <row r="1688" spans="1:11" x14ac:dyDescent="0.5">
      <c r="A1688" s="1">
        <v>40435</v>
      </c>
      <c r="B1688">
        <v>38.2943</v>
      </c>
      <c r="C1688">
        <v>34.063600000000001</v>
      </c>
      <c r="D1688">
        <v>21.624400000000001</v>
      </c>
      <c r="E1688">
        <v>48.820799999999998</v>
      </c>
      <c r="F1688">
        <v>22.635300000000001</v>
      </c>
      <c r="G1688">
        <v>84.330699999999993</v>
      </c>
      <c r="H1688">
        <v>79.338999999999999</v>
      </c>
      <c r="I1688">
        <v>30.73</v>
      </c>
      <c r="J1688">
        <v>58.873899999999999</v>
      </c>
      <c r="K1688">
        <v>48.770699999999998</v>
      </c>
    </row>
    <row r="1689" spans="1:11" x14ac:dyDescent="0.5">
      <c r="A1689" s="1">
        <v>40436</v>
      </c>
      <c r="B1689">
        <v>38.602899999999998</v>
      </c>
      <c r="C1689">
        <v>33.879100000000001</v>
      </c>
      <c r="D1689">
        <v>21.601299999999998</v>
      </c>
      <c r="E1689">
        <v>49.1325</v>
      </c>
      <c r="F1689">
        <v>22.8904</v>
      </c>
      <c r="G1689">
        <v>84.682900000000004</v>
      </c>
      <c r="H1689">
        <v>79.373000000000005</v>
      </c>
      <c r="I1689">
        <v>30.834299999999999</v>
      </c>
      <c r="J1689">
        <v>59.097499999999997</v>
      </c>
      <c r="K1689">
        <v>48.523099999999999</v>
      </c>
    </row>
    <row r="1690" spans="1:11" x14ac:dyDescent="0.5">
      <c r="A1690" s="1">
        <v>40437</v>
      </c>
      <c r="B1690">
        <v>39.51</v>
      </c>
      <c r="C1690">
        <v>33.651200000000003</v>
      </c>
      <c r="D1690">
        <v>21.889800000000001</v>
      </c>
      <c r="E1690">
        <v>49.144500000000001</v>
      </c>
      <c r="F1690">
        <v>22.747900000000001</v>
      </c>
      <c r="G1690">
        <v>84.530299999999997</v>
      </c>
      <c r="H1690">
        <v>78.897199999999998</v>
      </c>
      <c r="I1690">
        <v>31.098299999999998</v>
      </c>
      <c r="J1690">
        <v>59.421700000000001</v>
      </c>
      <c r="K1690">
        <v>49.142000000000003</v>
      </c>
    </row>
    <row r="1691" spans="1:11" x14ac:dyDescent="0.5">
      <c r="A1691" s="1">
        <v>40438</v>
      </c>
      <c r="B1691">
        <v>39.3386</v>
      </c>
      <c r="C1691">
        <v>33.607700000000001</v>
      </c>
      <c r="D1691">
        <v>21.705200000000001</v>
      </c>
      <c r="E1691">
        <v>48.029499999999999</v>
      </c>
      <c r="F1691">
        <v>22.612100000000002</v>
      </c>
      <c r="G1691">
        <v>85.915700000000001</v>
      </c>
      <c r="H1691">
        <v>82.080699999999993</v>
      </c>
      <c r="I1691">
        <v>30.9633</v>
      </c>
      <c r="J1691">
        <v>59.2652</v>
      </c>
      <c r="K1691">
        <v>48.894500000000001</v>
      </c>
    </row>
    <row r="1692" spans="1:11" x14ac:dyDescent="0.5">
      <c r="A1692" s="1">
        <v>40441</v>
      </c>
      <c r="B1692">
        <v>40.461399999999998</v>
      </c>
      <c r="C1692">
        <v>34.519599999999997</v>
      </c>
      <c r="D1692">
        <v>21.843699999999998</v>
      </c>
      <c r="E1692">
        <v>49.384300000000003</v>
      </c>
      <c r="F1692">
        <v>22.893699999999999</v>
      </c>
      <c r="G1692">
        <v>87.758899999999997</v>
      </c>
      <c r="H1692">
        <v>83.394900000000007</v>
      </c>
      <c r="I1692">
        <v>31.2211</v>
      </c>
      <c r="J1692">
        <v>59.857700000000001</v>
      </c>
      <c r="K1692">
        <v>49.389600000000002</v>
      </c>
    </row>
    <row r="1693" spans="1:11" x14ac:dyDescent="0.5">
      <c r="A1693" s="1">
        <v>40442</v>
      </c>
      <c r="B1693">
        <v>40.538600000000002</v>
      </c>
      <c r="C1693">
        <v>34.552100000000003</v>
      </c>
      <c r="D1693">
        <v>22.085899999999999</v>
      </c>
      <c r="E1693">
        <v>48.664900000000003</v>
      </c>
      <c r="F1693">
        <v>22.716100000000001</v>
      </c>
      <c r="G1693">
        <v>89.684299999999993</v>
      </c>
      <c r="H1693">
        <v>82.749200000000002</v>
      </c>
      <c r="I1693">
        <v>30.877299999999998</v>
      </c>
      <c r="J1693">
        <v>59.891199999999998</v>
      </c>
      <c r="K1693">
        <v>48.770699999999998</v>
      </c>
    </row>
    <row r="1694" spans="1:11" x14ac:dyDescent="0.5">
      <c r="A1694" s="1">
        <v>40443</v>
      </c>
      <c r="B1694">
        <v>41.107100000000003</v>
      </c>
      <c r="C1694">
        <v>34.215600000000002</v>
      </c>
      <c r="D1694">
        <v>21.9359</v>
      </c>
      <c r="E1694">
        <v>47.885599999999997</v>
      </c>
      <c r="F1694">
        <v>22.820799999999998</v>
      </c>
      <c r="G1694">
        <v>89.437799999999996</v>
      </c>
      <c r="H1694">
        <v>81.661500000000004</v>
      </c>
      <c r="I1694">
        <v>30.214300000000001</v>
      </c>
      <c r="J1694">
        <v>60.170699999999997</v>
      </c>
      <c r="K1694">
        <v>48.027999999999999</v>
      </c>
    </row>
    <row r="1695" spans="1:11" x14ac:dyDescent="0.5">
      <c r="A1695" s="1">
        <v>40444</v>
      </c>
      <c r="B1695">
        <v>41.274299999999997</v>
      </c>
      <c r="C1695">
        <v>34.519599999999997</v>
      </c>
      <c r="D1695">
        <v>21.901299999999999</v>
      </c>
      <c r="E1695">
        <v>46.878500000000003</v>
      </c>
      <c r="F1695">
        <v>22.5822</v>
      </c>
      <c r="G1695">
        <v>89.531700000000001</v>
      </c>
      <c r="H1695">
        <v>80.653199999999998</v>
      </c>
      <c r="I1695">
        <v>29.993400000000001</v>
      </c>
      <c r="J1695">
        <v>59.980699999999999</v>
      </c>
      <c r="K1695">
        <v>47.037700000000001</v>
      </c>
    </row>
    <row r="1696" spans="1:11" x14ac:dyDescent="0.5">
      <c r="A1696" s="1">
        <v>40445</v>
      </c>
      <c r="B1696">
        <v>41.76</v>
      </c>
      <c r="C1696">
        <v>35.5291</v>
      </c>
      <c r="D1696">
        <v>22.411899999999999</v>
      </c>
      <c r="E1696">
        <v>47.660800000000002</v>
      </c>
      <c r="F1696">
        <v>23.0593</v>
      </c>
      <c r="G1696">
        <v>93.605599999999995</v>
      </c>
      <c r="H1696">
        <v>82.296000000000006</v>
      </c>
      <c r="I1696">
        <v>30.416899999999998</v>
      </c>
      <c r="J1696">
        <v>60.461399999999998</v>
      </c>
      <c r="K1696">
        <v>48.325099999999999</v>
      </c>
    </row>
    <row r="1697" spans="1:11" x14ac:dyDescent="0.5">
      <c r="A1697" s="1">
        <v>40448</v>
      </c>
      <c r="B1697">
        <v>41.594900000000003</v>
      </c>
      <c r="C1697">
        <v>35.181699999999999</v>
      </c>
      <c r="D1697">
        <v>22.195599999999999</v>
      </c>
      <c r="E1697">
        <v>46.854500000000002</v>
      </c>
      <c r="F1697">
        <v>22.7545</v>
      </c>
      <c r="G1697">
        <v>93.382499999999993</v>
      </c>
      <c r="H1697">
        <v>81.684200000000004</v>
      </c>
      <c r="I1697">
        <v>30.364699999999999</v>
      </c>
      <c r="J1697">
        <v>59.790599999999998</v>
      </c>
      <c r="K1697">
        <v>47.904200000000003</v>
      </c>
    </row>
    <row r="1698" spans="1:11" x14ac:dyDescent="0.5">
      <c r="A1698" s="1">
        <v>40449</v>
      </c>
      <c r="B1698">
        <v>40.98</v>
      </c>
      <c r="C1698">
        <v>35.572499999999998</v>
      </c>
      <c r="D1698">
        <v>22.507100000000001</v>
      </c>
      <c r="E1698">
        <v>46.698599999999999</v>
      </c>
      <c r="F1698">
        <v>23.092500000000001</v>
      </c>
      <c r="G1698">
        <v>93.5351</v>
      </c>
      <c r="H1698">
        <v>81.446299999999994</v>
      </c>
      <c r="I1698">
        <v>30.2972</v>
      </c>
      <c r="J1698">
        <v>60.170699999999997</v>
      </c>
      <c r="K1698">
        <v>48.058900000000001</v>
      </c>
    </row>
    <row r="1699" spans="1:11" x14ac:dyDescent="0.5">
      <c r="A1699" s="1">
        <v>40450</v>
      </c>
      <c r="B1699">
        <v>41.052900000000001</v>
      </c>
      <c r="C1699">
        <v>36.256399999999999</v>
      </c>
      <c r="D1699">
        <v>22.2013</v>
      </c>
      <c r="E1699">
        <v>46.051200000000001</v>
      </c>
      <c r="F1699">
        <v>23.0593</v>
      </c>
      <c r="G1699">
        <v>93.910799999999995</v>
      </c>
      <c r="H1699">
        <v>81.605599999999995</v>
      </c>
      <c r="I1699">
        <v>30.0793</v>
      </c>
      <c r="J1699">
        <v>59.645299999999999</v>
      </c>
      <c r="K1699">
        <v>48.523099999999999</v>
      </c>
    </row>
    <row r="1700" spans="1:11" x14ac:dyDescent="0.5">
      <c r="A1700" s="1">
        <v>40451</v>
      </c>
      <c r="B1700">
        <v>40.535699999999999</v>
      </c>
      <c r="C1700">
        <v>35.898200000000003</v>
      </c>
      <c r="D1700">
        <v>22.155200000000001</v>
      </c>
      <c r="E1700">
        <v>45.631599999999999</v>
      </c>
      <c r="F1700">
        <v>22.7545</v>
      </c>
      <c r="G1700">
        <v>92.372900000000001</v>
      </c>
      <c r="H1700">
        <v>79.387100000000004</v>
      </c>
      <c r="I1700">
        <v>30.067</v>
      </c>
      <c r="J1700">
        <v>59.835299999999997</v>
      </c>
      <c r="K1700">
        <v>48.399299999999997</v>
      </c>
    </row>
    <row r="1701" spans="1:11" x14ac:dyDescent="0.5">
      <c r="A1701" s="1">
        <v>40452</v>
      </c>
      <c r="B1701">
        <v>40.36</v>
      </c>
      <c r="C1701">
        <v>36.180399999999999</v>
      </c>
      <c r="D1701">
        <v>22.293600000000001</v>
      </c>
      <c r="E1701">
        <v>46.530799999999999</v>
      </c>
      <c r="F1701">
        <v>22.767800000000001</v>
      </c>
      <c r="G1701">
        <v>91.832800000000006</v>
      </c>
      <c r="H1701">
        <v>78.010499999999993</v>
      </c>
      <c r="I1701">
        <v>29.931999999999999</v>
      </c>
      <c r="J1701">
        <v>59.656500000000001</v>
      </c>
      <c r="K1701">
        <v>50.627499999999998</v>
      </c>
    </row>
    <row r="1702" spans="1:11" x14ac:dyDescent="0.5">
      <c r="A1702" s="1">
        <v>40455</v>
      </c>
      <c r="B1702">
        <v>39.805700000000002</v>
      </c>
      <c r="C1702">
        <v>35.854799999999997</v>
      </c>
      <c r="D1702">
        <v>21.7744</v>
      </c>
      <c r="E1702">
        <v>46.758600000000001</v>
      </c>
      <c r="F1702">
        <v>22.396699999999999</v>
      </c>
      <c r="G1702">
        <v>90.717500000000001</v>
      </c>
      <c r="H1702">
        <v>78.067400000000006</v>
      </c>
      <c r="I1702">
        <v>29.354900000000001</v>
      </c>
      <c r="J1702">
        <v>59.891199999999998</v>
      </c>
      <c r="K1702">
        <v>49.884700000000002</v>
      </c>
    </row>
    <row r="1703" spans="1:11" x14ac:dyDescent="0.5">
      <c r="A1703" s="1">
        <v>40456</v>
      </c>
      <c r="B1703">
        <v>41.277099999999997</v>
      </c>
      <c r="C1703">
        <v>36.972799999999999</v>
      </c>
      <c r="D1703">
        <v>22.0975</v>
      </c>
      <c r="E1703">
        <v>47.5869</v>
      </c>
      <c r="F1703">
        <v>22.8354</v>
      </c>
      <c r="G1703">
        <v>93.218199999999996</v>
      </c>
      <c r="H1703">
        <v>81.116399999999999</v>
      </c>
      <c r="I1703">
        <v>29.895099999999999</v>
      </c>
      <c r="J1703">
        <v>60.372</v>
      </c>
      <c r="K1703">
        <v>51.122599999999998</v>
      </c>
    </row>
    <row r="1704" spans="1:11" x14ac:dyDescent="0.5">
      <c r="A1704" s="1">
        <v>40457</v>
      </c>
      <c r="B1704">
        <v>41.312899999999999</v>
      </c>
      <c r="C1704">
        <v>36.875100000000003</v>
      </c>
      <c r="D1704">
        <v>22.2821</v>
      </c>
      <c r="E1704">
        <v>47.899000000000001</v>
      </c>
      <c r="F1704">
        <v>22.873799999999999</v>
      </c>
      <c r="G1704">
        <v>92.842500000000001</v>
      </c>
      <c r="H1704">
        <v>81.867199999999997</v>
      </c>
      <c r="I1704">
        <v>29.993400000000001</v>
      </c>
      <c r="J1704">
        <v>60.998100000000001</v>
      </c>
      <c r="K1704">
        <v>50.751199999999997</v>
      </c>
    </row>
    <row r="1705" spans="1:11" x14ac:dyDescent="0.5">
      <c r="A1705" s="1">
        <v>40458</v>
      </c>
      <c r="B1705">
        <v>41.317100000000003</v>
      </c>
      <c r="C1705">
        <v>36.495199999999997</v>
      </c>
      <c r="D1705">
        <v>22.385999999999999</v>
      </c>
      <c r="E1705">
        <v>47.442900000000002</v>
      </c>
      <c r="F1705">
        <v>23.032800000000002</v>
      </c>
      <c r="G1705">
        <v>92.443299999999994</v>
      </c>
      <c r="H1705">
        <v>81.799000000000007</v>
      </c>
      <c r="I1705">
        <v>30.116099999999999</v>
      </c>
      <c r="J1705">
        <v>60.774500000000003</v>
      </c>
      <c r="K1705">
        <v>51.741500000000002</v>
      </c>
    </row>
    <row r="1706" spans="1:11" x14ac:dyDescent="0.5">
      <c r="A1706" s="1">
        <v>40459</v>
      </c>
      <c r="B1706">
        <v>42.01</v>
      </c>
      <c r="C1706">
        <v>37.700099999999999</v>
      </c>
      <c r="D1706">
        <v>22.5244</v>
      </c>
      <c r="E1706">
        <v>47.190800000000003</v>
      </c>
      <c r="F1706">
        <v>23.1388</v>
      </c>
      <c r="G1706">
        <v>94.356999999999999</v>
      </c>
      <c r="H1706">
        <v>85.724000000000004</v>
      </c>
      <c r="I1706">
        <v>30.165199999999999</v>
      </c>
      <c r="J1706">
        <v>60.830399999999997</v>
      </c>
      <c r="K1706">
        <v>51.865299999999998</v>
      </c>
    </row>
    <row r="1707" spans="1:11" x14ac:dyDescent="0.5">
      <c r="A1707" s="1">
        <v>40462</v>
      </c>
      <c r="B1707">
        <v>42.194299999999998</v>
      </c>
      <c r="C1707">
        <v>37.515599999999999</v>
      </c>
      <c r="D1707">
        <v>22.570599999999999</v>
      </c>
      <c r="E1707">
        <v>47.695</v>
      </c>
      <c r="F1707">
        <v>23.032800000000002</v>
      </c>
      <c r="G1707">
        <v>93.899100000000004</v>
      </c>
      <c r="H1707">
        <v>85.678399999999996</v>
      </c>
      <c r="I1707">
        <v>30.189800000000002</v>
      </c>
      <c r="J1707">
        <v>61.054000000000002</v>
      </c>
      <c r="K1707">
        <v>51.741500000000002</v>
      </c>
    </row>
    <row r="1708" spans="1:11" x14ac:dyDescent="0.5">
      <c r="A1708" s="1">
        <v>40463</v>
      </c>
      <c r="B1708">
        <v>42.648600000000002</v>
      </c>
      <c r="C1708">
        <v>37.819600000000001</v>
      </c>
      <c r="D1708">
        <v>22.812899999999999</v>
      </c>
      <c r="E1708">
        <v>48.499299999999998</v>
      </c>
      <c r="F1708">
        <v>23.164000000000001</v>
      </c>
      <c r="G1708">
        <v>93.1477</v>
      </c>
      <c r="H1708">
        <v>84.938999999999993</v>
      </c>
      <c r="I1708">
        <v>30.484400000000001</v>
      </c>
      <c r="J1708">
        <v>60.282499999999999</v>
      </c>
      <c r="K1708">
        <v>52.484200000000001</v>
      </c>
    </row>
    <row r="1709" spans="1:11" x14ac:dyDescent="0.5">
      <c r="A1709" s="1">
        <v>40464</v>
      </c>
      <c r="B1709">
        <v>42.877099999999999</v>
      </c>
      <c r="C1709">
        <v>38.677100000000003</v>
      </c>
      <c r="D1709">
        <v>22.2013</v>
      </c>
      <c r="E1709">
        <v>47.826999999999998</v>
      </c>
      <c r="F1709">
        <v>23.496700000000001</v>
      </c>
      <c r="G1709">
        <v>94.263000000000005</v>
      </c>
      <c r="H1709">
        <v>85.644300000000001</v>
      </c>
      <c r="I1709">
        <v>31.110600000000002</v>
      </c>
      <c r="J1709">
        <v>60.170699999999997</v>
      </c>
      <c r="K1709">
        <v>52.607999999999997</v>
      </c>
    </row>
    <row r="1710" spans="1:11" x14ac:dyDescent="0.5">
      <c r="A1710" s="1">
        <v>40465</v>
      </c>
      <c r="B1710">
        <v>43.187100000000001</v>
      </c>
      <c r="C1710">
        <v>38.080100000000002</v>
      </c>
      <c r="D1710">
        <v>22.293600000000001</v>
      </c>
      <c r="E1710">
        <v>46.482500000000002</v>
      </c>
      <c r="F1710">
        <v>23.4039</v>
      </c>
      <c r="G1710">
        <v>93.816900000000004</v>
      </c>
      <c r="H1710">
        <v>85.428200000000004</v>
      </c>
      <c r="I1710">
        <v>30.9755</v>
      </c>
      <c r="J1710">
        <v>59.533499999999997</v>
      </c>
      <c r="K1710">
        <v>50.256100000000004</v>
      </c>
    </row>
    <row r="1711" spans="1:11" x14ac:dyDescent="0.5">
      <c r="A1711" s="1">
        <v>40466</v>
      </c>
      <c r="B1711">
        <v>44.962899999999998</v>
      </c>
      <c r="C1711">
        <v>38.883400000000002</v>
      </c>
      <c r="D1711">
        <v>22.293600000000001</v>
      </c>
      <c r="E1711">
        <v>44.597700000000003</v>
      </c>
      <c r="F1711">
        <v>23.523199999999999</v>
      </c>
      <c r="G1711">
        <v>93.629099999999994</v>
      </c>
      <c r="H1711">
        <v>86.645499999999998</v>
      </c>
      <c r="I1711">
        <v>31.356100000000001</v>
      </c>
      <c r="J1711">
        <v>59.645299999999999</v>
      </c>
      <c r="K1711">
        <v>48.894500000000001</v>
      </c>
    </row>
    <row r="1712" spans="1:11" x14ac:dyDescent="0.5">
      <c r="A1712" s="1">
        <v>40469</v>
      </c>
      <c r="B1712">
        <v>45.428600000000003</v>
      </c>
      <c r="C1712">
        <v>37.005400000000002</v>
      </c>
      <c r="D1712">
        <v>22.143599999999999</v>
      </c>
      <c r="E1712">
        <v>45.858199999999997</v>
      </c>
      <c r="F1712">
        <v>23.589400000000001</v>
      </c>
      <c r="G1712">
        <v>94.204300000000003</v>
      </c>
      <c r="H1712">
        <v>86.520300000000006</v>
      </c>
      <c r="I1712">
        <v>31.6999</v>
      </c>
      <c r="J1712">
        <v>60.103700000000003</v>
      </c>
      <c r="K1712">
        <v>51.617699999999999</v>
      </c>
    </row>
    <row r="1713" spans="1:11" x14ac:dyDescent="0.5">
      <c r="A1713" s="1">
        <v>40470</v>
      </c>
      <c r="B1713">
        <v>44.212899999999998</v>
      </c>
      <c r="C1713">
        <v>36.017600000000002</v>
      </c>
      <c r="D1713">
        <v>22.166699999999999</v>
      </c>
      <c r="E1713">
        <v>45.246000000000002</v>
      </c>
      <c r="F1713">
        <v>23.046099999999999</v>
      </c>
      <c r="G1713">
        <v>92.220200000000006</v>
      </c>
      <c r="H1713">
        <v>85.234800000000007</v>
      </c>
      <c r="I1713">
        <v>30.815899999999999</v>
      </c>
      <c r="J1713">
        <v>59.611699999999999</v>
      </c>
      <c r="K1713">
        <v>50.256100000000004</v>
      </c>
    </row>
    <row r="1714" spans="1:11" x14ac:dyDescent="0.5">
      <c r="A1714" s="1">
        <v>40471</v>
      </c>
      <c r="B1714">
        <v>44.361400000000003</v>
      </c>
      <c r="C1714">
        <v>36.6798</v>
      </c>
      <c r="D1714">
        <v>22.6629</v>
      </c>
      <c r="E1714">
        <v>45.738199999999999</v>
      </c>
      <c r="F1714">
        <v>23.4039</v>
      </c>
      <c r="G1714">
        <v>94.298299999999998</v>
      </c>
      <c r="H1714">
        <v>86.963999999999999</v>
      </c>
      <c r="I1714">
        <v>31.073799999999999</v>
      </c>
      <c r="J1714">
        <v>59.779400000000003</v>
      </c>
      <c r="K1714">
        <v>50.875</v>
      </c>
    </row>
    <row r="1715" spans="1:11" x14ac:dyDescent="0.5">
      <c r="A1715" s="1">
        <v>40472</v>
      </c>
      <c r="B1715">
        <v>44.217100000000002</v>
      </c>
      <c r="C1715">
        <v>36.6038</v>
      </c>
      <c r="D1715">
        <v>22.801400000000001</v>
      </c>
      <c r="E1715">
        <v>45.258000000000003</v>
      </c>
      <c r="F1715">
        <v>23.364100000000001</v>
      </c>
      <c r="G1715">
        <v>93.135999999999996</v>
      </c>
      <c r="H1715">
        <v>87.658000000000001</v>
      </c>
      <c r="I1715">
        <v>31.2088</v>
      </c>
      <c r="J1715">
        <v>60.405500000000004</v>
      </c>
      <c r="K1715">
        <v>50.379899999999999</v>
      </c>
    </row>
    <row r="1716" spans="1:11" x14ac:dyDescent="0.5">
      <c r="A1716" s="1">
        <v>40473</v>
      </c>
      <c r="B1716">
        <v>43.924300000000002</v>
      </c>
      <c r="C1716">
        <v>37.103099999999998</v>
      </c>
      <c r="D1716">
        <v>22.887899999999998</v>
      </c>
      <c r="E1716">
        <v>45.258000000000003</v>
      </c>
      <c r="F1716">
        <v>23.1919</v>
      </c>
      <c r="G1716">
        <v>92.474800000000002</v>
      </c>
      <c r="H1716">
        <v>87.885499999999993</v>
      </c>
      <c r="I1716">
        <v>31.156600000000001</v>
      </c>
      <c r="J1716">
        <v>60.439100000000003</v>
      </c>
      <c r="K1716">
        <v>50.875</v>
      </c>
    </row>
    <row r="1717" spans="1:11" x14ac:dyDescent="0.5">
      <c r="A1717" s="1">
        <v>40476</v>
      </c>
      <c r="B1717">
        <v>44.12</v>
      </c>
      <c r="C1717">
        <v>37.2117</v>
      </c>
      <c r="D1717">
        <v>22.9283</v>
      </c>
      <c r="E1717">
        <v>44.5017</v>
      </c>
      <c r="F1717">
        <v>23.350899999999999</v>
      </c>
      <c r="G1717">
        <v>93.3249</v>
      </c>
      <c r="H1717">
        <v>87.874200000000002</v>
      </c>
      <c r="I1717">
        <v>30.926400000000001</v>
      </c>
      <c r="J1717">
        <v>60.316099999999999</v>
      </c>
      <c r="K1717">
        <v>52.112900000000003</v>
      </c>
    </row>
    <row r="1718" spans="1:11" x14ac:dyDescent="0.5">
      <c r="A1718" s="1">
        <v>40477</v>
      </c>
      <c r="B1718">
        <v>44.007100000000001</v>
      </c>
      <c r="C1718">
        <v>37.765300000000003</v>
      </c>
      <c r="D1718">
        <v>23.124500000000001</v>
      </c>
      <c r="E1718">
        <v>44.657699999999998</v>
      </c>
      <c r="F1718">
        <v>23.178599999999999</v>
      </c>
      <c r="G1718">
        <v>92.852599999999995</v>
      </c>
      <c r="H1718">
        <v>86.941299999999998</v>
      </c>
      <c r="I1718">
        <v>31.798100000000002</v>
      </c>
      <c r="J1718">
        <v>60.998100000000001</v>
      </c>
      <c r="K1718">
        <v>51.741500000000002</v>
      </c>
    </row>
    <row r="1719" spans="1:11" x14ac:dyDescent="0.5">
      <c r="A1719" s="1">
        <v>40478</v>
      </c>
      <c r="B1719">
        <v>43.975700000000003</v>
      </c>
      <c r="C1719">
        <v>37.363599999999998</v>
      </c>
      <c r="D1719">
        <v>23.297599999999999</v>
      </c>
      <c r="E1719">
        <v>45.065899999999999</v>
      </c>
      <c r="F1719">
        <v>22.900300000000001</v>
      </c>
      <c r="G1719">
        <v>92.344999999999999</v>
      </c>
      <c r="H1719">
        <v>86.281400000000005</v>
      </c>
      <c r="I1719">
        <v>31.982299999999999</v>
      </c>
      <c r="J1719">
        <v>60.226599999999998</v>
      </c>
      <c r="K1719">
        <v>51.617699999999999</v>
      </c>
    </row>
    <row r="1720" spans="1:11" x14ac:dyDescent="0.5">
      <c r="A1720" s="1">
        <v>40479</v>
      </c>
      <c r="B1720">
        <v>43.605699999999999</v>
      </c>
      <c r="C1720">
        <v>34.389299999999999</v>
      </c>
      <c r="D1720">
        <v>23.620699999999999</v>
      </c>
      <c r="E1720">
        <v>45.029899999999998</v>
      </c>
      <c r="F1720">
        <v>23.284600000000001</v>
      </c>
      <c r="G1720">
        <v>91.778300000000002</v>
      </c>
      <c r="H1720">
        <v>85.894599999999997</v>
      </c>
      <c r="I1720">
        <v>32.264600000000002</v>
      </c>
      <c r="J1720">
        <v>60.461399999999998</v>
      </c>
      <c r="K1720">
        <v>51.617699999999999</v>
      </c>
    </row>
    <row r="1721" spans="1:11" x14ac:dyDescent="0.5">
      <c r="A1721" s="1">
        <v>40480</v>
      </c>
      <c r="B1721">
        <v>42.997100000000003</v>
      </c>
      <c r="C1721">
        <v>34.584699999999998</v>
      </c>
      <c r="D1721">
        <v>23.135999999999999</v>
      </c>
      <c r="E1721">
        <v>45.173999999999999</v>
      </c>
      <c r="F1721">
        <v>23.0792</v>
      </c>
      <c r="G1721">
        <v>92.793599999999998</v>
      </c>
      <c r="H1721">
        <v>87.373599999999996</v>
      </c>
      <c r="I1721">
        <v>32.737299999999998</v>
      </c>
      <c r="J1721">
        <v>60.561999999999998</v>
      </c>
      <c r="K1721">
        <v>51.617699999999999</v>
      </c>
    </row>
    <row r="1722" spans="1:11" x14ac:dyDescent="0.5">
      <c r="A1722" s="1">
        <v>40483</v>
      </c>
      <c r="B1722">
        <v>43.454300000000003</v>
      </c>
      <c r="C1722">
        <v>34.107100000000003</v>
      </c>
      <c r="D1722">
        <v>23.736000000000001</v>
      </c>
      <c r="E1722">
        <v>44.921900000000001</v>
      </c>
      <c r="F1722">
        <v>23.350899999999999</v>
      </c>
      <c r="G1722">
        <v>93.584599999999995</v>
      </c>
      <c r="H1722">
        <v>86.850300000000004</v>
      </c>
      <c r="I1722">
        <v>33.087200000000003</v>
      </c>
      <c r="J1722">
        <v>60.718600000000002</v>
      </c>
      <c r="K1722">
        <v>51.370199999999997</v>
      </c>
    </row>
    <row r="1723" spans="1:11" x14ac:dyDescent="0.5">
      <c r="A1723" s="1">
        <v>40484</v>
      </c>
      <c r="B1723">
        <v>44.194299999999998</v>
      </c>
      <c r="C1723">
        <v>34.0854</v>
      </c>
      <c r="D1723">
        <v>23.470600000000001</v>
      </c>
      <c r="E1723">
        <v>44.369599999999998</v>
      </c>
      <c r="F1723">
        <v>23.125599999999999</v>
      </c>
      <c r="G1723">
        <v>94.151300000000006</v>
      </c>
      <c r="H1723">
        <v>87.987899999999996</v>
      </c>
      <c r="I1723">
        <v>33.627400000000002</v>
      </c>
      <c r="J1723">
        <v>61.255200000000002</v>
      </c>
      <c r="K1723">
        <v>51.617699999999999</v>
      </c>
    </row>
    <row r="1724" spans="1:11" x14ac:dyDescent="0.5">
      <c r="A1724" s="1">
        <v>40485</v>
      </c>
      <c r="B1724">
        <v>44.685699999999997</v>
      </c>
      <c r="C1724">
        <v>34.400199999999998</v>
      </c>
      <c r="D1724">
        <v>23.8139</v>
      </c>
      <c r="E1724">
        <v>45.281999999999996</v>
      </c>
      <c r="F1724">
        <v>23.3111</v>
      </c>
      <c r="G1724">
        <v>94.304699999999997</v>
      </c>
      <c r="H1724">
        <v>88.192700000000002</v>
      </c>
      <c r="I1724">
        <v>33.185400000000001</v>
      </c>
      <c r="J1724">
        <v>61.389400000000002</v>
      </c>
      <c r="K1724">
        <v>51.865299999999998</v>
      </c>
    </row>
    <row r="1725" spans="1:11" x14ac:dyDescent="0.5">
      <c r="A1725" s="1">
        <v>40486</v>
      </c>
      <c r="B1725">
        <v>45.467100000000002</v>
      </c>
      <c r="C1725">
        <v>35.659399999999998</v>
      </c>
      <c r="D1725">
        <v>24.383700000000001</v>
      </c>
      <c r="E1725">
        <v>47.779000000000003</v>
      </c>
      <c r="F1725">
        <v>23.2714</v>
      </c>
      <c r="G1725">
        <v>98.200699999999998</v>
      </c>
      <c r="H1725">
        <v>90.081299999999999</v>
      </c>
      <c r="I1725">
        <v>33.320500000000003</v>
      </c>
      <c r="J1725">
        <v>61.892499999999998</v>
      </c>
      <c r="K1725">
        <v>53.598300000000002</v>
      </c>
    </row>
    <row r="1726" spans="1:11" x14ac:dyDescent="0.5">
      <c r="A1726" s="1">
        <v>40487</v>
      </c>
      <c r="B1726">
        <v>45.304299999999998</v>
      </c>
      <c r="C1726">
        <v>34.649799999999999</v>
      </c>
      <c r="D1726">
        <v>24.697700000000001</v>
      </c>
      <c r="E1726">
        <v>49.147500000000001</v>
      </c>
      <c r="F1726">
        <v>23.003599999999999</v>
      </c>
      <c r="G1726">
        <v>98.625699999999995</v>
      </c>
      <c r="H1726">
        <v>89.990200000000002</v>
      </c>
      <c r="I1726">
        <v>32.964399999999998</v>
      </c>
      <c r="J1726">
        <v>61.7136</v>
      </c>
      <c r="K1726">
        <v>55.578800000000001</v>
      </c>
    </row>
    <row r="1727" spans="1:11" x14ac:dyDescent="0.5">
      <c r="A1727" s="1">
        <v>40490</v>
      </c>
      <c r="B1727">
        <v>45.517099999999999</v>
      </c>
      <c r="C1727">
        <v>36.289000000000001</v>
      </c>
      <c r="D1727">
        <v>24.686</v>
      </c>
      <c r="E1727">
        <v>48.631300000000003</v>
      </c>
      <c r="F1727">
        <v>22.8308</v>
      </c>
      <c r="G1727">
        <v>98.129800000000003</v>
      </c>
      <c r="H1727">
        <v>89.501000000000005</v>
      </c>
      <c r="I1727">
        <v>32.915300000000002</v>
      </c>
      <c r="J1727">
        <v>61.389400000000002</v>
      </c>
      <c r="K1727">
        <v>54.935099999999998</v>
      </c>
    </row>
    <row r="1728" spans="1:11" x14ac:dyDescent="0.5">
      <c r="A1728" s="1">
        <v>40491</v>
      </c>
      <c r="B1728">
        <v>45.154299999999999</v>
      </c>
      <c r="C1728">
        <v>36.061</v>
      </c>
      <c r="D1728">
        <v>24.604600000000001</v>
      </c>
      <c r="E1728">
        <v>47.899000000000001</v>
      </c>
      <c r="F1728">
        <v>22.749199999999998</v>
      </c>
      <c r="G1728">
        <v>96.701300000000003</v>
      </c>
      <c r="H1728">
        <v>88.590900000000005</v>
      </c>
      <c r="I1728">
        <v>33.087200000000003</v>
      </c>
      <c r="J1728">
        <v>61.545900000000003</v>
      </c>
      <c r="K1728">
        <v>53.226900000000001</v>
      </c>
    </row>
    <row r="1729" spans="1:11" x14ac:dyDescent="0.5">
      <c r="A1729" s="1">
        <v>40492</v>
      </c>
      <c r="B1729">
        <v>45.432899999999997</v>
      </c>
      <c r="C1729">
        <v>37.863</v>
      </c>
      <c r="D1729">
        <v>24.4651</v>
      </c>
      <c r="E1729">
        <v>48.763399999999997</v>
      </c>
      <c r="F1729">
        <v>22.5336</v>
      </c>
      <c r="G1729">
        <v>97.3506</v>
      </c>
      <c r="H1729">
        <v>89.785499999999999</v>
      </c>
      <c r="I1729">
        <v>33.0749</v>
      </c>
      <c r="J1729">
        <v>60.9422</v>
      </c>
      <c r="K1729">
        <v>54.712299999999999</v>
      </c>
    </row>
    <row r="1730" spans="1:11" x14ac:dyDescent="0.5">
      <c r="A1730" s="1">
        <v>40493</v>
      </c>
      <c r="B1730">
        <v>45.236400000000003</v>
      </c>
      <c r="C1730">
        <v>39.415300000000002</v>
      </c>
      <c r="D1730">
        <v>24.662800000000001</v>
      </c>
      <c r="E1730">
        <v>48.043100000000003</v>
      </c>
      <c r="F1730">
        <v>22.735800000000001</v>
      </c>
      <c r="G1730">
        <v>97.326999999999998</v>
      </c>
      <c r="H1730">
        <v>89.637600000000006</v>
      </c>
      <c r="I1730">
        <v>32.755699999999997</v>
      </c>
      <c r="J1730">
        <v>60.752099999999999</v>
      </c>
      <c r="K1730">
        <v>53.9696</v>
      </c>
    </row>
    <row r="1731" spans="1:11" x14ac:dyDescent="0.5">
      <c r="A1731" s="1">
        <v>40494</v>
      </c>
      <c r="B1731">
        <v>44.004300000000001</v>
      </c>
      <c r="C1731">
        <v>38.883400000000002</v>
      </c>
      <c r="D1731">
        <v>25.0349</v>
      </c>
      <c r="E1731">
        <v>47.550899999999999</v>
      </c>
      <c r="F1731">
        <v>22.561699999999998</v>
      </c>
      <c r="G1731">
        <v>95.674199999999999</v>
      </c>
      <c r="H1731">
        <v>87.441800000000001</v>
      </c>
      <c r="I1731">
        <v>32.252400000000002</v>
      </c>
      <c r="J1731">
        <v>60.517299999999999</v>
      </c>
      <c r="K1731">
        <v>53.103099999999998</v>
      </c>
    </row>
    <row r="1732" spans="1:11" x14ac:dyDescent="0.5">
      <c r="A1732" s="1">
        <v>40497</v>
      </c>
      <c r="B1732">
        <v>43.862099999999998</v>
      </c>
      <c r="C1732">
        <v>38.905099999999997</v>
      </c>
      <c r="D1732">
        <v>24.761600000000001</v>
      </c>
      <c r="E1732">
        <v>48.115099999999998</v>
      </c>
      <c r="F1732">
        <v>22.427800000000001</v>
      </c>
      <c r="G1732">
        <v>96.595100000000002</v>
      </c>
      <c r="H1732">
        <v>87.009500000000003</v>
      </c>
      <c r="I1732">
        <v>32.166400000000003</v>
      </c>
      <c r="J1732">
        <v>60.316099999999999</v>
      </c>
      <c r="K1732">
        <v>53.474499999999999</v>
      </c>
    </row>
    <row r="1733" spans="1:11" x14ac:dyDescent="0.5">
      <c r="A1733" s="1">
        <v>40498</v>
      </c>
      <c r="B1733">
        <v>43.084299999999999</v>
      </c>
      <c r="C1733">
        <v>38.025799999999997</v>
      </c>
      <c r="D1733">
        <v>24.5</v>
      </c>
      <c r="E1733">
        <v>47.550899999999999</v>
      </c>
      <c r="F1733">
        <v>22.227</v>
      </c>
      <c r="G1733">
        <v>94.883200000000002</v>
      </c>
      <c r="H1733">
        <v>86.122100000000003</v>
      </c>
      <c r="I1733">
        <v>31.8841</v>
      </c>
      <c r="J1733">
        <v>60.662700000000001</v>
      </c>
      <c r="K1733">
        <v>52.236600000000003</v>
      </c>
    </row>
    <row r="1734" spans="1:11" x14ac:dyDescent="0.5">
      <c r="A1734" s="1">
        <v>40499</v>
      </c>
      <c r="B1734">
        <v>42.928600000000003</v>
      </c>
      <c r="C1734">
        <v>38.536000000000001</v>
      </c>
      <c r="D1734">
        <v>24.511600000000001</v>
      </c>
      <c r="E1734">
        <v>47.034700000000001</v>
      </c>
      <c r="F1734">
        <v>22.066299999999998</v>
      </c>
      <c r="G1734">
        <v>95.827699999999993</v>
      </c>
      <c r="H1734">
        <v>86.463399999999993</v>
      </c>
      <c r="I1734">
        <v>31.587599999999998</v>
      </c>
      <c r="J1734">
        <v>60.114800000000002</v>
      </c>
      <c r="K1734">
        <v>51.865299999999998</v>
      </c>
    </row>
    <row r="1735" spans="1:11" x14ac:dyDescent="0.5">
      <c r="A1735" s="1">
        <v>40500</v>
      </c>
      <c r="B1735">
        <v>44.061399999999999</v>
      </c>
      <c r="C1735">
        <v>40.772199999999998</v>
      </c>
      <c r="D1735">
        <v>24.436</v>
      </c>
      <c r="E1735">
        <v>47.610900000000001</v>
      </c>
      <c r="F1735">
        <v>22.5349</v>
      </c>
      <c r="G1735">
        <v>98.117999999999995</v>
      </c>
      <c r="H1735">
        <v>87.919700000000006</v>
      </c>
      <c r="I1735">
        <v>31.917999999999999</v>
      </c>
      <c r="J1735">
        <v>60.349600000000002</v>
      </c>
      <c r="K1735">
        <v>53.226900000000001</v>
      </c>
    </row>
    <row r="1736" spans="1:11" x14ac:dyDescent="0.5">
      <c r="A1736" s="1">
        <v>40501</v>
      </c>
      <c r="B1736">
        <v>43.818600000000004</v>
      </c>
      <c r="C1736">
        <v>41.2607</v>
      </c>
      <c r="D1736">
        <v>24.575600000000001</v>
      </c>
      <c r="E1736">
        <v>47.3108</v>
      </c>
      <c r="F1736">
        <v>22.491399999999999</v>
      </c>
      <c r="G1736">
        <v>99.133300000000006</v>
      </c>
      <c r="H1736">
        <v>88.715999999999994</v>
      </c>
      <c r="I1736">
        <v>31.735800000000001</v>
      </c>
      <c r="J1736">
        <v>60.808</v>
      </c>
      <c r="K1736">
        <v>52.830799999999996</v>
      </c>
    </row>
    <row r="1737" spans="1:11" x14ac:dyDescent="0.5">
      <c r="A1737" s="1">
        <v>40504</v>
      </c>
      <c r="B1737">
        <v>44.765700000000002</v>
      </c>
      <c r="C1737">
        <v>40.500799999999998</v>
      </c>
      <c r="D1737">
        <v>24.709299999999999</v>
      </c>
      <c r="E1737">
        <v>46.230400000000003</v>
      </c>
      <c r="F1737">
        <v>22.267099999999999</v>
      </c>
      <c r="G1737">
        <v>99.168700000000001</v>
      </c>
      <c r="H1737">
        <v>87.885499999999993</v>
      </c>
      <c r="I1737">
        <v>31.7852</v>
      </c>
      <c r="J1737">
        <v>60.796799999999998</v>
      </c>
      <c r="K1737">
        <v>51.741500000000002</v>
      </c>
    </row>
    <row r="1738" spans="1:11" x14ac:dyDescent="0.5">
      <c r="A1738" s="1">
        <v>40505</v>
      </c>
      <c r="B1738">
        <v>44.104300000000002</v>
      </c>
      <c r="C1738">
        <v>39.578099999999999</v>
      </c>
      <c r="D1738">
        <v>24.520299999999999</v>
      </c>
      <c r="E1738">
        <v>45.173999999999999</v>
      </c>
      <c r="F1738">
        <v>22.186800000000002</v>
      </c>
      <c r="G1738">
        <v>97.551299999999998</v>
      </c>
      <c r="H1738">
        <v>86.850300000000004</v>
      </c>
      <c r="I1738">
        <v>31.031700000000001</v>
      </c>
      <c r="J1738">
        <v>60.003</v>
      </c>
      <c r="K1738">
        <v>50.751199999999997</v>
      </c>
    </row>
    <row r="1739" spans="1:11" x14ac:dyDescent="0.5">
      <c r="A1739" s="1">
        <v>40506</v>
      </c>
      <c r="B1739">
        <v>44.970700000000001</v>
      </c>
      <c r="C1739">
        <v>40.565899999999999</v>
      </c>
      <c r="D1739">
        <v>24.869199999999999</v>
      </c>
      <c r="E1739">
        <v>45.810200000000002</v>
      </c>
      <c r="F1739">
        <v>22.349499999999999</v>
      </c>
      <c r="G1739">
        <v>99.9833</v>
      </c>
      <c r="H1739">
        <v>86.725099999999998</v>
      </c>
      <c r="I1739">
        <v>31.340499999999999</v>
      </c>
      <c r="J1739">
        <v>60.383200000000002</v>
      </c>
      <c r="K1739">
        <v>51.593000000000004</v>
      </c>
    </row>
    <row r="1740" spans="1:11" x14ac:dyDescent="0.5">
      <c r="A1740" s="1">
        <v>40508</v>
      </c>
      <c r="B1740">
        <v>45.108600000000003</v>
      </c>
      <c r="C1740">
        <v>39.686599999999999</v>
      </c>
      <c r="D1740">
        <v>24.802299999999999</v>
      </c>
      <c r="E1740">
        <v>45.017899999999997</v>
      </c>
      <c r="F1740">
        <v>22.079699999999999</v>
      </c>
      <c r="G1740">
        <v>99.322199999999995</v>
      </c>
      <c r="H1740">
        <v>86.463399999999993</v>
      </c>
      <c r="I1740">
        <v>31.3034</v>
      </c>
      <c r="J1740">
        <v>60.081299999999999</v>
      </c>
      <c r="K1740">
        <v>50.875</v>
      </c>
    </row>
    <row r="1741" spans="1:11" x14ac:dyDescent="0.5">
      <c r="A1741" s="1">
        <v>40511</v>
      </c>
      <c r="B1741">
        <v>45.267099999999999</v>
      </c>
      <c r="C1741">
        <v>41.108699999999999</v>
      </c>
      <c r="D1741">
        <v>24.802299999999999</v>
      </c>
      <c r="E1741">
        <v>45.510100000000001</v>
      </c>
      <c r="F1741">
        <v>22.173400000000001</v>
      </c>
      <c r="G1741">
        <v>98.7791</v>
      </c>
      <c r="H1741">
        <v>85.530500000000004</v>
      </c>
      <c r="I1741">
        <v>31.266400000000001</v>
      </c>
      <c r="J1741">
        <v>60.204300000000003</v>
      </c>
      <c r="K1741">
        <v>51.370199999999997</v>
      </c>
    </row>
    <row r="1742" spans="1:11" x14ac:dyDescent="0.5">
      <c r="A1742" s="1">
        <v>40512</v>
      </c>
      <c r="B1742">
        <v>44.45</v>
      </c>
      <c r="C1742">
        <v>41.076099999999997</v>
      </c>
      <c r="D1742">
        <v>24.601700000000001</v>
      </c>
      <c r="E1742">
        <v>44.897799999999997</v>
      </c>
      <c r="F1742">
        <v>21.825299999999999</v>
      </c>
      <c r="G1742">
        <v>99.877099999999999</v>
      </c>
      <c r="H1742">
        <v>84.984499999999997</v>
      </c>
      <c r="I1742">
        <v>31.201499999999999</v>
      </c>
      <c r="J1742">
        <v>60.4726</v>
      </c>
      <c r="K1742">
        <v>51.989100000000001</v>
      </c>
    </row>
    <row r="1743" spans="1:11" x14ac:dyDescent="0.5">
      <c r="A1743" s="1">
        <v>40513</v>
      </c>
      <c r="B1743">
        <v>45.2</v>
      </c>
      <c r="C1743">
        <v>42.639299999999999</v>
      </c>
      <c r="D1743">
        <v>24.976700000000001</v>
      </c>
      <c r="E1743">
        <v>45.798200000000001</v>
      </c>
      <c r="F1743">
        <v>22.3629</v>
      </c>
      <c r="G1743">
        <v>103.24169999999999</v>
      </c>
      <c r="H1743">
        <v>86.622699999999995</v>
      </c>
      <c r="I1743">
        <v>32.168199999999999</v>
      </c>
      <c r="J1743">
        <v>61.154600000000002</v>
      </c>
      <c r="K1743">
        <v>53.226900000000001</v>
      </c>
    </row>
    <row r="1744" spans="1:11" x14ac:dyDescent="0.5">
      <c r="A1744" s="1">
        <v>40514</v>
      </c>
      <c r="B1744">
        <v>45.45</v>
      </c>
      <c r="C1744">
        <v>44.184199999999997</v>
      </c>
      <c r="D1744">
        <v>25.232500000000002</v>
      </c>
      <c r="E1744">
        <v>47.190800000000003</v>
      </c>
      <c r="F1744">
        <v>22.3475</v>
      </c>
      <c r="G1744">
        <v>104.623</v>
      </c>
      <c r="H1744">
        <v>89.080100000000002</v>
      </c>
      <c r="I1744">
        <v>33.218200000000003</v>
      </c>
      <c r="J1744">
        <v>61.210500000000003</v>
      </c>
      <c r="K1744">
        <v>54.712299999999999</v>
      </c>
    </row>
    <row r="1745" spans="1:11" x14ac:dyDescent="0.5">
      <c r="A1745" s="1">
        <v>40515</v>
      </c>
      <c r="B1745">
        <v>45.348599999999998</v>
      </c>
      <c r="C1745">
        <v>44.771799999999999</v>
      </c>
      <c r="D1745">
        <v>25.2209</v>
      </c>
      <c r="E1745">
        <v>47.550899999999999</v>
      </c>
      <c r="F1745">
        <v>22.387599999999999</v>
      </c>
      <c r="G1745">
        <v>105.52030000000001</v>
      </c>
      <c r="H1745">
        <v>89.091499999999996</v>
      </c>
      <c r="I1745">
        <v>33.378799999999998</v>
      </c>
      <c r="J1745">
        <v>61.065100000000001</v>
      </c>
      <c r="K1745">
        <v>55.0837</v>
      </c>
    </row>
    <row r="1746" spans="1:11" x14ac:dyDescent="0.5">
      <c r="A1746" s="1">
        <v>40518</v>
      </c>
      <c r="B1746">
        <v>45.735700000000001</v>
      </c>
      <c r="C1746">
        <v>44.412700000000001</v>
      </c>
      <c r="D1746">
        <v>25.232500000000002</v>
      </c>
      <c r="E1746">
        <v>47.905000000000001</v>
      </c>
      <c r="F1746">
        <v>22.508199999999999</v>
      </c>
      <c r="G1746">
        <v>105.3078</v>
      </c>
      <c r="H1746">
        <v>89.921999999999997</v>
      </c>
      <c r="I1746">
        <v>33.156399999999998</v>
      </c>
      <c r="J1746">
        <v>60.919800000000002</v>
      </c>
      <c r="K1746">
        <v>55.0837</v>
      </c>
    </row>
    <row r="1747" spans="1:11" x14ac:dyDescent="0.5">
      <c r="A1747" s="1">
        <v>40519</v>
      </c>
      <c r="B1747">
        <v>45.458599999999997</v>
      </c>
      <c r="C1747">
        <v>43.933999999999997</v>
      </c>
      <c r="D1747">
        <v>25.093</v>
      </c>
      <c r="E1747">
        <v>47.118699999999997</v>
      </c>
      <c r="F1747">
        <v>22.454599999999999</v>
      </c>
      <c r="G1747">
        <v>106.66540000000001</v>
      </c>
      <c r="H1747">
        <v>92.6297</v>
      </c>
      <c r="I1747">
        <v>33.1935</v>
      </c>
      <c r="J1747">
        <v>61.590600000000002</v>
      </c>
      <c r="K1747">
        <v>57.188000000000002</v>
      </c>
    </row>
    <row r="1748" spans="1:11" x14ac:dyDescent="0.5">
      <c r="A1748" s="1">
        <v>40520</v>
      </c>
      <c r="B1748">
        <v>45.858600000000003</v>
      </c>
      <c r="C1748">
        <v>43.770800000000001</v>
      </c>
      <c r="D1748">
        <v>25.3721</v>
      </c>
      <c r="E1748">
        <v>48.331200000000003</v>
      </c>
      <c r="F1748">
        <v>22.387599999999999</v>
      </c>
      <c r="G1748">
        <v>105.8036</v>
      </c>
      <c r="H1748">
        <v>91.708100000000002</v>
      </c>
      <c r="I1748">
        <v>33.638199999999998</v>
      </c>
      <c r="J1748">
        <v>61.258000000000003</v>
      </c>
      <c r="K1748">
        <v>57.435499999999998</v>
      </c>
    </row>
    <row r="1749" spans="1:11" x14ac:dyDescent="0.5">
      <c r="A1749" s="1">
        <v>40521</v>
      </c>
      <c r="B1749">
        <v>45.679600000000001</v>
      </c>
      <c r="C1749">
        <v>44.021000000000001</v>
      </c>
      <c r="D1749">
        <v>25.360399999999998</v>
      </c>
      <c r="E1749">
        <v>48.991500000000002</v>
      </c>
      <c r="F1749">
        <v>22.4392</v>
      </c>
      <c r="G1749">
        <v>105.8626</v>
      </c>
      <c r="H1749">
        <v>91.639899999999997</v>
      </c>
      <c r="I1749">
        <v>33.4529</v>
      </c>
      <c r="J1749">
        <v>61.089399999999998</v>
      </c>
      <c r="K1749">
        <v>58.023499999999999</v>
      </c>
    </row>
    <row r="1750" spans="1:11" x14ac:dyDescent="0.5">
      <c r="A1750" s="1">
        <v>40522</v>
      </c>
      <c r="B1750">
        <v>45.7943</v>
      </c>
      <c r="C1750">
        <v>43.759900000000002</v>
      </c>
      <c r="D1750">
        <v>25.476700000000001</v>
      </c>
      <c r="E1750">
        <v>49.735799999999998</v>
      </c>
      <c r="F1750">
        <v>22.789300000000001</v>
      </c>
      <c r="G1750">
        <v>106.1814</v>
      </c>
      <c r="H1750">
        <v>93.448800000000006</v>
      </c>
      <c r="I1750">
        <v>33.774099999999997</v>
      </c>
      <c r="J1750">
        <v>61.021900000000002</v>
      </c>
      <c r="K1750">
        <v>59.044699999999999</v>
      </c>
    </row>
    <row r="1751" spans="1:11" x14ac:dyDescent="0.5">
      <c r="A1751" s="1">
        <v>40525</v>
      </c>
      <c r="B1751">
        <v>45.9529</v>
      </c>
      <c r="C1751">
        <v>44.771799999999999</v>
      </c>
      <c r="D1751">
        <v>25</v>
      </c>
      <c r="E1751">
        <v>49.831800000000001</v>
      </c>
      <c r="F1751">
        <v>23.016999999999999</v>
      </c>
      <c r="G1751">
        <v>108.17659999999999</v>
      </c>
      <c r="H1751">
        <v>93.187100000000001</v>
      </c>
      <c r="I1751">
        <v>33.656799999999997</v>
      </c>
      <c r="J1751">
        <v>60.943199999999997</v>
      </c>
      <c r="K1751">
        <v>59.539900000000003</v>
      </c>
    </row>
    <row r="1752" spans="1:11" x14ac:dyDescent="0.5">
      <c r="A1752" s="1">
        <v>40526</v>
      </c>
      <c r="B1752">
        <v>45.755699999999997</v>
      </c>
      <c r="C1752">
        <v>44.695599999999999</v>
      </c>
      <c r="D1752">
        <v>24.9651</v>
      </c>
      <c r="E1752">
        <v>48.967500000000001</v>
      </c>
      <c r="F1752">
        <v>22.909800000000001</v>
      </c>
      <c r="G1752">
        <v>108.7196</v>
      </c>
      <c r="H1752">
        <v>93.903800000000004</v>
      </c>
      <c r="I1752">
        <v>34.119999999999997</v>
      </c>
      <c r="J1752">
        <v>61.213000000000001</v>
      </c>
      <c r="K1752">
        <v>58.054499999999997</v>
      </c>
    </row>
    <row r="1753" spans="1:11" x14ac:dyDescent="0.5">
      <c r="A1753" s="1">
        <v>40527</v>
      </c>
      <c r="B1753">
        <v>45.765700000000002</v>
      </c>
      <c r="C1753">
        <v>43.292099999999998</v>
      </c>
      <c r="D1753">
        <v>24.744199999999999</v>
      </c>
      <c r="E1753">
        <v>48.2712</v>
      </c>
      <c r="F1753">
        <v>22.869700000000002</v>
      </c>
      <c r="G1753">
        <v>109.93559999999999</v>
      </c>
      <c r="H1753">
        <v>92.788899999999998</v>
      </c>
      <c r="I1753">
        <v>34.4041</v>
      </c>
      <c r="J1753">
        <v>60.965699999999998</v>
      </c>
      <c r="K1753">
        <v>56.816600000000001</v>
      </c>
    </row>
    <row r="1754" spans="1:11" x14ac:dyDescent="0.5">
      <c r="A1754" s="1">
        <v>40528</v>
      </c>
      <c r="B1754">
        <v>45.892899999999997</v>
      </c>
      <c r="C1754">
        <v>43.814300000000003</v>
      </c>
      <c r="D1754">
        <v>24.767399999999999</v>
      </c>
      <c r="E1754">
        <v>48.034100000000002</v>
      </c>
      <c r="F1754">
        <v>23.057099999999998</v>
      </c>
      <c r="G1754">
        <v>110.0301</v>
      </c>
      <c r="H1754">
        <v>93.608099999999993</v>
      </c>
      <c r="I1754">
        <v>34.573999999999998</v>
      </c>
      <c r="J1754">
        <v>61.415399999999998</v>
      </c>
      <c r="K1754">
        <v>56.773299999999999</v>
      </c>
    </row>
    <row r="1755" spans="1:11" x14ac:dyDescent="0.5">
      <c r="A1755" s="1">
        <v>40529</v>
      </c>
      <c r="B1755">
        <v>45.801400000000001</v>
      </c>
      <c r="C1755">
        <v>43.4009</v>
      </c>
      <c r="D1755">
        <v>24.953499999999998</v>
      </c>
      <c r="E1755">
        <v>47.622900000000001</v>
      </c>
      <c r="F1755">
        <v>22.802700000000002</v>
      </c>
      <c r="G1755">
        <v>109.3099</v>
      </c>
      <c r="H1755">
        <v>92.777500000000003</v>
      </c>
      <c r="I1755">
        <v>34.469000000000001</v>
      </c>
      <c r="J1755">
        <v>61.168100000000003</v>
      </c>
      <c r="K1755">
        <v>58.178199999999997</v>
      </c>
    </row>
    <row r="1756" spans="1:11" x14ac:dyDescent="0.5">
      <c r="A1756" s="1">
        <v>40532</v>
      </c>
      <c r="B1756">
        <v>46.03</v>
      </c>
      <c r="C1756">
        <v>43.683799999999998</v>
      </c>
      <c r="D1756">
        <v>24.686</v>
      </c>
      <c r="E1756">
        <v>47.959099999999999</v>
      </c>
      <c r="F1756">
        <v>22.990200000000002</v>
      </c>
      <c r="G1756">
        <v>110.1481</v>
      </c>
      <c r="H1756">
        <v>93.938000000000002</v>
      </c>
      <c r="I1756">
        <v>34.354700000000001</v>
      </c>
      <c r="J1756">
        <v>60.448599999999999</v>
      </c>
      <c r="K1756">
        <v>58.302</v>
      </c>
    </row>
    <row r="1757" spans="1:11" x14ac:dyDescent="0.5">
      <c r="A1757" s="1">
        <v>40533</v>
      </c>
      <c r="B1757">
        <v>46.314999999999998</v>
      </c>
      <c r="C1757">
        <v>43.836100000000002</v>
      </c>
      <c r="D1757">
        <v>24.5349</v>
      </c>
      <c r="E1757">
        <v>49.2196</v>
      </c>
      <c r="F1757">
        <v>23.2714</v>
      </c>
      <c r="G1757">
        <v>111.7183</v>
      </c>
      <c r="H1757">
        <v>96.088200000000001</v>
      </c>
      <c r="I1757">
        <v>34.675899999999999</v>
      </c>
      <c r="J1757">
        <v>60.313699999999997</v>
      </c>
      <c r="K1757">
        <v>58.673400000000001</v>
      </c>
    </row>
    <row r="1758" spans="1:11" x14ac:dyDescent="0.5">
      <c r="A1758" s="1">
        <v>40534</v>
      </c>
      <c r="B1758">
        <v>46.4514</v>
      </c>
      <c r="C1758">
        <v>43.9666</v>
      </c>
      <c r="D1758">
        <v>24.290700000000001</v>
      </c>
      <c r="E1758">
        <v>50.612099999999998</v>
      </c>
      <c r="F1758">
        <v>23.5124</v>
      </c>
      <c r="G1758">
        <v>111.64749999999999</v>
      </c>
      <c r="H1758">
        <v>95.507999999999996</v>
      </c>
      <c r="I1758">
        <v>34.821100000000001</v>
      </c>
      <c r="J1758">
        <v>59.931399999999996</v>
      </c>
      <c r="K1758">
        <v>58.549599999999998</v>
      </c>
    </row>
    <row r="1759" spans="1:11" x14ac:dyDescent="0.5">
      <c r="A1759" s="1">
        <v>40535</v>
      </c>
      <c r="B1759">
        <v>46.2286</v>
      </c>
      <c r="C1759">
        <v>43.868699999999997</v>
      </c>
      <c r="D1759">
        <v>24.232500000000002</v>
      </c>
      <c r="E1759">
        <v>50.516100000000002</v>
      </c>
      <c r="F1759">
        <v>23.5793</v>
      </c>
      <c r="G1759">
        <v>111.50579999999999</v>
      </c>
      <c r="H1759">
        <v>95.087000000000003</v>
      </c>
      <c r="I1759">
        <v>34.96</v>
      </c>
      <c r="J1759">
        <v>60.2575</v>
      </c>
      <c r="K1759">
        <v>57.930700000000002</v>
      </c>
    </row>
    <row r="1760" spans="1:11" x14ac:dyDescent="0.5">
      <c r="A1760" s="1">
        <v>40539</v>
      </c>
      <c r="B1760">
        <v>46.382899999999999</v>
      </c>
      <c r="C1760">
        <v>43.368200000000002</v>
      </c>
      <c r="D1760">
        <v>24.232500000000002</v>
      </c>
      <c r="E1760">
        <v>51.224400000000003</v>
      </c>
      <c r="F1760">
        <v>23.418700000000001</v>
      </c>
      <c r="G1760">
        <v>111.05719999999999</v>
      </c>
      <c r="H1760">
        <v>95.075699999999998</v>
      </c>
      <c r="I1760">
        <v>34.675899999999999</v>
      </c>
      <c r="J1760">
        <v>60.223700000000001</v>
      </c>
      <c r="K1760">
        <v>59.044699999999999</v>
      </c>
    </row>
    <row r="1761" spans="1:11" x14ac:dyDescent="0.5">
      <c r="A1761" s="1">
        <v>40540</v>
      </c>
      <c r="B1761">
        <v>46.495699999999999</v>
      </c>
      <c r="C1761">
        <v>43.118000000000002</v>
      </c>
      <c r="D1761">
        <v>24.279</v>
      </c>
      <c r="E1761">
        <v>51.152299999999997</v>
      </c>
      <c r="F1761">
        <v>23.552599999999998</v>
      </c>
      <c r="G1761">
        <v>110.6086</v>
      </c>
      <c r="H1761">
        <v>95.041499999999999</v>
      </c>
      <c r="I1761">
        <v>34.601799999999997</v>
      </c>
      <c r="J1761">
        <v>60.4148</v>
      </c>
      <c r="K1761">
        <v>59.168500000000002</v>
      </c>
    </row>
    <row r="1762" spans="1:11" x14ac:dyDescent="0.5">
      <c r="A1762" s="1">
        <v>40541</v>
      </c>
      <c r="B1762">
        <v>46.47</v>
      </c>
      <c r="C1762">
        <v>44.271299999999997</v>
      </c>
      <c r="D1762">
        <v>24.348800000000001</v>
      </c>
      <c r="E1762">
        <v>50.852200000000003</v>
      </c>
      <c r="F1762">
        <v>23.565899999999999</v>
      </c>
      <c r="G1762">
        <v>110.7148</v>
      </c>
      <c r="H1762">
        <v>95.177999999999997</v>
      </c>
      <c r="I1762">
        <v>34.552399999999999</v>
      </c>
      <c r="J1762">
        <v>60.7971</v>
      </c>
      <c r="K1762">
        <v>59.044699999999999</v>
      </c>
    </row>
    <row r="1763" spans="1:11" x14ac:dyDescent="0.5">
      <c r="A1763" s="1">
        <v>40542</v>
      </c>
      <c r="B1763">
        <v>46.237099999999998</v>
      </c>
      <c r="C1763">
        <v>44.619399999999999</v>
      </c>
      <c r="D1763">
        <v>24.441800000000001</v>
      </c>
      <c r="E1763">
        <v>50.696100000000001</v>
      </c>
      <c r="F1763">
        <v>23.418700000000001</v>
      </c>
      <c r="G1763">
        <v>110.8211</v>
      </c>
      <c r="H1763">
        <v>95.166600000000003</v>
      </c>
      <c r="I1763">
        <v>34.4041</v>
      </c>
      <c r="J1763">
        <v>60.785800000000002</v>
      </c>
      <c r="K1763">
        <v>58.920900000000003</v>
      </c>
    </row>
    <row r="1764" spans="1:11" x14ac:dyDescent="0.5">
      <c r="A1764" s="1">
        <v>40543</v>
      </c>
      <c r="B1764">
        <v>46.08</v>
      </c>
      <c r="C1764">
        <v>44.4236</v>
      </c>
      <c r="D1764">
        <v>24.453499999999998</v>
      </c>
      <c r="E1764">
        <v>50.924199999999999</v>
      </c>
      <c r="F1764">
        <v>23.445399999999999</v>
      </c>
      <c r="G1764">
        <v>110.5731</v>
      </c>
      <c r="H1764">
        <v>94.881</v>
      </c>
      <c r="I1764">
        <v>34.478299999999997</v>
      </c>
      <c r="J1764">
        <v>60.628399999999999</v>
      </c>
      <c r="K1764">
        <v>58.549599999999998</v>
      </c>
    </row>
    <row r="1765" spans="1:11" x14ac:dyDescent="0.5">
      <c r="A1765" s="1">
        <v>40546</v>
      </c>
      <c r="B1765">
        <v>47.081400000000002</v>
      </c>
      <c r="C1765">
        <v>44.336599999999997</v>
      </c>
      <c r="D1765">
        <v>24.244199999999999</v>
      </c>
      <c r="E1765">
        <v>52.316800000000001</v>
      </c>
      <c r="F1765">
        <v>23.673100000000002</v>
      </c>
      <c r="G1765">
        <v>111.1516</v>
      </c>
      <c r="H1765">
        <v>95.497900000000001</v>
      </c>
      <c r="I1765">
        <v>34.564700000000002</v>
      </c>
      <c r="J1765">
        <v>61.3367</v>
      </c>
      <c r="K1765">
        <v>60.6539</v>
      </c>
    </row>
    <row r="1766" spans="1:11" x14ac:dyDescent="0.5">
      <c r="A1766" s="1">
        <v>40547</v>
      </c>
      <c r="B1766">
        <v>47.327100000000002</v>
      </c>
      <c r="C1766">
        <v>43.030900000000003</v>
      </c>
      <c r="D1766">
        <v>24.593</v>
      </c>
      <c r="E1766">
        <v>53.073099999999997</v>
      </c>
      <c r="F1766">
        <v>24.086099999999998</v>
      </c>
      <c r="G1766">
        <v>110.6322</v>
      </c>
      <c r="H1766">
        <v>94.846699999999998</v>
      </c>
      <c r="I1766">
        <v>34.697499999999998</v>
      </c>
      <c r="J1766">
        <v>61.572800000000001</v>
      </c>
      <c r="K1766">
        <v>60.6539</v>
      </c>
    </row>
    <row r="1767" spans="1:11" x14ac:dyDescent="0.5">
      <c r="A1767" s="1">
        <v>40548</v>
      </c>
      <c r="B1767">
        <v>47.714300000000001</v>
      </c>
      <c r="C1767">
        <v>42.889499999999998</v>
      </c>
      <c r="D1767">
        <v>24.348800000000001</v>
      </c>
      <c r="E1767">
        <v>53.722099999999998</v>
      </c>
      <c r="F1767">
        <v>24.248799999999999</v>
      </c>
      <c r="G1767">
        <v>111.58840000000001</v>
      </c>
      <c r="H1767">
        <v>96.240499999999997</v>
      </c>
      <c r="I1767">
        <v>34.589399999999998</v>
      </c>
      <c r="J1767">
        <v>61.168100000000003</v>
      </c>
      <c r="K1767">
        <v>61.520400000000002</v>
      </c>
    </row>
    <row r="1768" spans="1:11" x14ac:dyDescent="0.5">
      <c r="A1768" s="1">
        <v>40549</v>
      </c>
      <c r="B1768">
        <v>47.675699999999999</v>
      </c>
      <c r="C1768">
        <v>41.5839</v>
      </c>
      <c r="D1768">
        <v>24.1511</v>
      </c>
      <c r="E1768">
        <v>53.457700000000003</v>
      </c>
      <c r="F1768">
        <v>24.342500000000001</v>
      </c>
      <c r="G1768">
        <v>110.4315</v>
      </c>
      <c r="H1768">
        <v>96.251999999999995</v>
      </c>
      <c r="I1768">
        <v>35.602400000000003</v>
      </c>
      <c r="J1768">
        <v>60.662199999999999</v>
      </c>
      <c r="K1768">
        <v>61.272799999999997</v>
      </c>
    </row>
    <row r="1769" spans="1:11" x14ac:dyDescent="0.5">
      <c r="A1769" s="1">
        <v>40550</v>
      </c>
      <c r="B1769">
        <v>48.017099999999999</v>
      </c>
      <c r="C1769">
        <v>41.834099999999999</v>
      </c>
      <c r="D1769">
        <v>24.023199999999999</v>
      </c>
      <c r="E1769">
        <v>52.448099999999997</v>
      </c>
      <c r="F1769">
        <v>24.556799999999999</v>
      </c>
      <c r="G1769">
        <v>110.6558</v>
      </c>
      <c r="H1769">
        <v>96.354799999999997</v>
      </c>
      <c r="I1769">
        <v>35.330599999999997</v>
      </c>
      <c r="J1769">
        <v>60.7971</v>
      </c>
      <c r="K1769">
        <v>61.149000000000001</v>
      </c>
    </row>
    <row r="1770" spans="1:11" x14ac:dyDescent="0.5">
      <c r="A1770" s="1">
        <v>40553</v>
      </c>
      <c r="B1770">
        <v>48.9221</v>
      </c>
      <c r="C1770">
        <v>41.529499999999999</v>
      </c>
      <c r="D1770">
        <v>24.0581</v>
      </c>
      <c r="E1770">
        <v>52.159700000000001</v>
      </c>
      <c r="F1770">
        <v>24.4497</v>
      </c>
      <c r="G1770">
        <v>110.2544</v>
      </c>
      <c r="H1770">
        <v>96.629000000000005</v>
      </c>
      <c r="I1770">
        <v>34.861199999999997</v>
      </c>
      <c r="J1770">
        <v>60.403599999999997</v>
      </c>
      <c r="K1770">
        <v>60.777700000000003</v>
      </c>
    </row>
    <row r="1771" spans="1:11" x14ac:dyDescent="0.5">
      <c r="A1771" s="1">
        <v>40554</v>
      </c>
      <c r="B1771">
        <v>48.805700000000002</v>
      </c>
      <c r="C1771">
        <v>42.845999999999997</v>
      </c>
      <c r="D1771">
        <v>24.476700000000001</v>
      </c>
      <c r="E1771">
        <v>52.400100000000002</v>
      </c>
      <c r="F1771">
        <v>24.396100000000001</v>
      </c>
      <c r="G1771">
        <v>110.91549999999999</v>
      </c>
      <c r="H1771">
        <v>97.862799999999993</v>
      </c>
      <c r="I1771">
        <v>34.725299999999997</v>
      </c>
      <c r="J1771">
        <v>61.033200000000001</v>
      </c>
      <c r="K1771">
        <v>61.149000000000001</v>
      </c>
    </row>
    <row r="1772" spans="1:11" x14ac:dyDescent="0.5">
      <c r="A1772" s="1">
        <v>40555</v>
      </c>
      <c r="B1772">
        <v>49.2029</v>
      </c>
      <c r="C1772">
        <v>43.4009</v>
      </c>
      <c r="D1772">
        <v>24.770299999999999</v>
      </c>
      <c r="E1772">
        <v>53.734099999999998</v>
      </c>
      <c r="F1772">
        <v>24.597000000000001</v>
      </c>
      <c r="G1772">
        <v>110.3724</v>
      </c>
      <c r="H1772">
        <v>99.907799999999995</v>
      </c>
      <c r="I1772">
        <v>35.268900000000002</v>
      </c>
      <c r="J1772">
        <v>61.662700000000001</v>
      </c>
      <c r="K1772">
        <v>62.881999999999998</v>
      </c>
    </row>
    <row r="1773" spans="1:11" x14ac:dyDescent="0.5">
      <c r="A1773" s="1">
        <v>40556</v>
      </c>
      <c r="B1773">
        <v>49.382899999999999</v>
      </c>
      <c r="C1773">
        <v>42.6828</v>
      </c>
      <c r="D1773">
        <v>24.755800000000001</v>
      </c>
      <c r="E1773">
        <v>53.421599999999998</v>
      </c>
      <c r="F1773">
        <v>24.396100000000001</v>
      </c>
      <c r="G1773">
        <v>111.13979999999999</v>
      </c>
      <c r="H1773">
        <v>102.21559999999999</v>
      </c>
      <c r="I1773">
        <v>34.824199999999998</v>
      </c>
      <c r="J1773">
        <v>61.595300000000002</v>
      </c>
      <c r="K1773">
        <v>62.386899999999997</v>
      </c>
    </row>
    <row r="1774" spans="1:11" x14ac:dyDescent="0.5">
      <c r="A1774" s="1">
        <v>40557</v>
      </c>
      <c r="B1774">
        <v>49.782899999999998</v>
      </c>
      <c r="C1774">
        <v>43.509700000000002</v>
      </c>
      <c r="D1774">
        <v>24.511600000000001</v>
      </c>
      <c r="E1774">
        <v>53.974499999999999</v>
      </c>
      <c r="F1774">
        <v>24.556799999999999</v>
      </c>
      <c r="G1774">
        <v>110.9863</v>
      </c>
      <c r="H1774">
        <v>102.2727</v>
      </c>
      <c r="I1774">
        <v>34.96</v>
      </c>
      <c r="J1774">
        <v>61.617699999999999</v>
      </c>
      <c r="K1774">
        <v>63.500900000000001</v>
      </c>
    </row>
    <row r="1775" spans="1:11" x14ac:dyDescent="0.5">
      <c r="A1775" s="1">
        <v>40561</v>
      </c>
      <c r="B1775">
        <v>48.664299999999997</v>
      </c>
      <c r="C1775">
        <v>43.564100000000003</v>
      </c>
      <c r="D1775">
        <v>24.514499999999998</v>
      </c>
      <c r="E1775">
        <v>53.782200000000003</v>
      </c>
      <c r="F1775">
        <v>24.610299999999999</v>
      </c>
      <c r="G1775">
        <v>114.1267</v>
      </c>
      <c r="H1775">
        <v>103.50660000000001</v>
      </c>
      <c r="I1775">
        <v>35.404800000000002</v>
      </c>
      <c r="J1775">
        <v>61.988700000000001</v>
      </c>
      <c r="K1775">
        <v>59.4161</v>
      </c>
    </row>
    <row r="1776" spans="1:11" x14ac:dyDescent="0.5">
      <c r="A1776" s="1">
        <v>40562</v>
      </c>
      <c r="B1776">
        <v>48.405700000000003</v>
      </c>
      <c r="C1776">
        <v>42.6937</v>
      </c>
      <c r="D1776">
        <v>24.430199999999999</v>
      </c>
      <c r="E1776">
        <v>52.532299999999999</v>
      </c>
      <c r="F1776">
        <v>24.53</v>
      </c>
      <c r="G1776">
        <v>113.30840000000001</v>
      </c>
      <c r="H1776">
        <v>102.1356</v>
      </c>
      <c r="I1776">
        <v>35.17</v>
      </c>
      <c r="J1776">
        <v>61.865099999999998</v>
      </c>
      <c r="K1776">
        <v>58.920900000000003</v>
      </c>
    </row>
    <row r="1777" spans="1:11" x14ac:dyDescent="0.5">
      <c r="A1777" s="1">
        <v>40563</v>
      </c>
      <c r="B1777">
        <v>47.525700000000001</v>
      </c>
      <c r="C1777">
        <v>42.497799999999998</v>
      </c>
      <c r="D1777">
        <v>24.360399999999998</v>
      </c>
      <c r="E1777">
        <v>53.782200000000003</v>
      </c>
      <c r="F1777">
        <v>24.422899999999998</v>
      </c>
      <c r="G1777">
        <v>111.0194</v>
      </c>
      <c r="H1777">
        <v>101.9757</v>
      </c>
      <c r="I1777">
        <v>35.024900000000002</v>
      </c>
      <c r="J1777">
        <v>62.944299999999998</v>
      </c>
      <c r="K1777">
        <v>59.4161</v>
      </c>
    </row>
    <row r="1778" spans="1:11" x14ac:dyDescent="0.5">
      <c r="A1778" s="1">
        <v>40564</v>
      </c>
      <c r="B1778">
        <v>46.674300000000002</v>
      </c>
      <c r="C1778">
        <v>42.639299999999999</v>
      </c>
      <c r="D1778">
        <v>24.209299999999999</v>
      </c>
      <c r="E1778">
        <v>54.431199999999997</v>
      </c>
      <c r="F1778">
        <v>24.5822</v>
      </c>
      <c r="G1778">
        <v>109.9995</v>
      </c>
      <c r="H1778">
        <v>101.9528</v>
      </c>
      <c r="I1778">
        <v>34.614100000000001</v>
      </c>
      <c r="J1778">
        <v>62.652000000000001</v>
      </c>
      <c r="K1778">
        <v>60.530099999999997</v>
      </c>
    </row>
    <row r="1779" spans="1:11" x14ac:dyDescent="0.5">
      <c r="A1779" s="1">
        <v>40567</v>
      </c>
      <c r="B1779">
        <v>48.207099999999997</v>
      </c>
      <c r="C1779">
        <v>43.030900000000003</v>
      </c>
      <c r="D1779">
        <v>24.697700000000001</v>
      </c>
      <c r="E1779">
        <v>54.106699999999996</v>
      </c>
      <c r="F1779">
        <v>24.7041</v>
      </c>
      <c r="G1779">
        <v>112.158</v>
      </c>
      <c r="H1779">
        <v>102.95820000000001</v>
      </c>
      <c r="I1779">
        <v>35.058900000000001</v>
      </c>
      <c r="J1779">
        <v>63.011800000000001</v>
      </c>
      <c r="K1779">
        <v>60.158799999999999</v>
      </c>
    </row>
    <row r="1780" spans="1:11" x14ac:dyDescent="0.5">
      <c r="A1780" s="1">
        <v>40568</v>
      </c>
      <c r="B1780">
        <v>48.7714</v>
      </c>
      <c r="C1780">
        <v>43.738199999999999</v>
      </c>
      <c r="D1780">
        <v>25.0581</v>
      </c>
      <c r="E1780">
        <v>53.926400000000001</v>
      </c>
      <c r="F1780">
        <v>24.730899999999998</v>
      </c>
      <c r="G1780">
        <v>111.94450000000001</v>
      </c>
      <c r="H1780">
        <v>102.1242</v>
      </c>
      <c r="I1780">
        <v>35.145299999999999</v>
      </c>
      <c r="J1780">
        <v>64.372</v>
      </c>
      <c r="K1780">
        <v>59.663600000000002</v>
      </c>
    </row>
    <row r="1781" spans="1:11" x14ac:dyDescent="0.5">
      <c r="A1781" s="1">
        <v>40569</v>
      </c>
      <c r="B1781">
        <v>49.121400000000001</v>
      </c>
      <c r="C1781">
        <v>47.219799999999999</v>
      </c>
      <c r="D1781">
        <v>25.290700000000001</v>
      </c>
      <c r="E1781">
        <v>54.058599999999998</v>
      </c>
      <c r="F1781">
        <v>24.583600000000001</v>
      </c>
      <c r="G1781">
        <v>113.5574</v>
      </c>
      <c r="H1781">
        <v>103.9521</v>
      </c>
      <c r="I1781">
        <v>35.552999999999997</v>
      </c>
      <c r="J1781">
        <v>64.439499999999995</v>
      </c>
      <c r="K1781">
        <v>59.539900000000003</v>
      </c>
    </row>
    <row r="1782" spans="1:11" x14ac:dyDescent="0.5">
      <c r="A1782" s="1">
        <v>40570</v>
      </c>
      <c r="B1782">
        <v>49.03</v>
      </c>
      <c r="C1782">
        <v>46.9696</v>
      </c>
      <c r="D1782">
        <v>25.290700000000001</v>
      </c>
      <c r="E1782">
        <v>54.202800000000003</v>
      </c>
      <c r="F1782">
        <v>24.744199999999999</v>
      </c>
      <c r="G1782">
        <v>114.6011</v>
      </c>
      <c r="H1782">
        <v>103.94070000000001</v>
      </c>
      <c r="I1782">
        <v>35.664200000000001</v>
      </c>
      <c r="J1782">
        <v>64.720600000000005</v>
      </c>
      <c r="K1782">
        <v>59.787399999999998</v>
      </c>
    </row>
    <row r="1783" spans="1:11" x14ac:dyDescent="0.5">
      <c r="A1783" s="1">
        <v>40571</v>
      </c>
      <c r="B1783">
        <v>48.014299999999999</v>
      </c>
      <c r="C1783">
        <v>47.741999999999997</v>
      </c>
      <c r="D1783">
        <v>24.953499999999998</v>
      </c>
      <c r="E1783">
        <v>53.529800000000002</v>
      </c>
      <c r="F1783">
        <v>24.302399999999999</v>
      </c>
      <c r="G1783">
        <v>113.4744</v>
      </c>
      <c r="H1783">
        <v>101.5758</v>
      </c>
      <c r="I1783">
        <v>34.281799999999997</v>
      </c>
      <c r="J1783">
        <v>63.7425</v>
      </c>
      <c r="K1783">
        <v>58.425800000000002</v>
      </c>
    </row>
    <row r="1784" spans="1:11" x14ac:dyDescent="0.5">
      <c r="A1784" s="1">
        <v>40574</v>
      </c>
      <c r="B1784">
        <v>48.474299999999999</v>
      </c>
      <c r="C1784">
        <v>48.960599999999999</v>
      </c>
      <c r="D1784">
        <v>24.953499999999998</v>
      </c>
      <c r="E1784">
        <v>54.0105</v>
      </c>
      <c r="F1784">
        <v>24.396100000000001</v>
      </c>
      <c r="G1784">
        <v>115.0518</v>
      </c>
      <c r="H1784">
        <v>103.8493</v>
      </c>
      <c r="I1784">
        <v>34.249699999999997</v>
      </c>
      <c r="J1784">
        <v>63.034199999999998</v>
      </c>
      <c r="K1784">
        <v>59.663600000000002</v>
      </c>
    </row>
    <row r="1785" spans="1:11" x14ac:dyDescent="0.5">
      <c r="A1785" s="1">
        <v>40575</v>
      </c>
      <c r="B1785">
        <v>49.29</v>
      </c>
      <c r="C1785">
        <v>49.515500000000003</v>
      </c>
      <c r="D1785">
        <v>24.976700000000001</v>
      </c>
      <c r="E1785">
        <v>55.200299999999999</v>
      </c>
      <c r="F1785">
        <v>25.735099999999999</v>
      </c>
      <c r="G1785">
        <v>116.2377</v>
      </c>
      <c r="H1785">
        <v>106.2028</v>
      </c>
      <c r="I1785">
        <v>34.580199999999998</v>
      </c>
      <c r="J1785">
        <v>63.326500000000003</v>
      </c>
      <c r="K1785">
        <v>60.6539</v>
      </c>
    </row>
    <row r="1786" spans="1:11" x14ac:dyDescent="0.5">
      <c r="A1786" s="1">
        <v>40576</v>
      </c>
      <c r="B1786">
        <v>49.188600000000001</v>
      </c>
      <c r="C1786">
        <v>50.712299999999999</v>
      </c>
      <c r="D1786">
        <v>25.069700000000001</v>
      </c>
      <c r="E1786">
        <v>54.6235</v>
      </c>
      <c r="F1786">
        <v>25.654699999999998</v>
      </c>
      <c r="G1786">
        <v>117.51860000000001</v>
      </c>
      <c r="H1786">
        <v>107.4937</v>
      </c>
      <c r="I1786">
        <v>34.515300000000003</v>
      </c>
      <c r="J1786">
        <v>62.798200000000001</v>
      </c>
      <c r="K1786">
        <v>60.034999999999997</v>
      </c>
    </row>
    <row r="1787" spans="1:11" x14ac:dyDescent="0.5">
      <c r="A1787" s="1">
        <v>40577</v>
      </c>
      <c r="B1787">
        <v>49.062899999999999</v>
      </c>
      <c r="C1787">
        <v>50.897300000000001</v>
      </c>
      <c r="D1787">
        <v>25.292100000000001</v>
      </c>
      <c r="E1787">
        <v>54.6355</v>
      </c>
      <c r="F1787">
        <v>25.9389</v>
      </c>
      <c r="G1787">
        <v>117.3288</v>
      </c>
      <c r="H1787">
        <v>106.7968</v>
      </c>
      <c r="I1787">
        <v>34.1571</v>
      </c>
      <c r="J1787">
        <v>62.865600000000001</v>
      </c>
      <c r="K1787">
        <v>59.539900000000003</v>
      </c>
    </row>
    <row r="1788" spans="1:11" x14ac:dyDescent="0.5">
      <c r="A1788" s="1">
        <v>40578</v>
      </c>
      <c r="B1788">
        <v>49.5</v>
      </c>
      <c r="C1788">
        <v>49.961599999999997</v>
      </c>
      <c r="D1788">
        <v>25.421099999999999</v>
      </c>
      <c r="E1788">
        <v>53.5899</v>
      </c>
      <c r="F1788">
        <v>26.114799999999999</v>
      </c>
      <c r="G1788">
        <v>118.1116</v>
      </c>
      <c r="H1788">
        <v>106.4884</v>
      </c>
      <c r="I1788">
        <v>34.305300000000003</v>
      </c>
      <c r="J1788">
        <v>62.9893</v>
      </c>
      <c r="K1788">
        <v>59.663600000000002</v>
      </c>
    </row>
    <row r="1789" spans="1:11" x14ac:dyDescent="0.5">
      <c r="A1789" s="1">
        <v>40581</v>
      </c>
      <c r="B1789">
        <v>50.268599999999999</v>
      </c>
      <c r="C1789">
        <v>50.244500000000002</v>
      </c>
      <c r="D1789">
        <v>25.4328</v>
      </c>
      <c r="E1789">
        <v>54.683599999999998</v>
      </c>
      <c r="F1789">
        <v>25.763000000000002</v>
      </c>
      <c r="G1789">
        <v>119.15519999999999</v>
      </c>
      <c r="H1789">
        <v>107.5509</v>
      </c>
      <c r="I1789">
        <v>34.833399999999997</v>
      </c>
      <c r="J1789">
        <v>63.034199999999998</v>
      </c>
      <c r="K1789">
        <v>60.6539</v>
      </c>
    </row>
    <row r="1790" spans="1:11" x14ac:dyDescent="0.5">
      <c r="A1790" s="1">
        <v>40582</v>
      </c>
      <c r="B1790">
        <v>50.742899999999999</v>
      </c>
      <c r="C1790">
        <v>48.927999999999997</v>
      </c>
      <c r="D1790">
        <v>25.368300000000001</v>
      </c>
      <c r="E1790">
        <v>54.972000000000001</v>
      </c>
      <c r="F1790">
        <v>25.9254</v>
      </c>
      <c r="G1790">
        <v>119.32129999999999</v>
      </c>
      <c r="H1790">
        <v>106.8083</v>
      </c>
      <c r="I1790">
        <v>34.938400000000001</v>
      </c>
      <c r="J1790">
        <v>63.3827</v>
      </c>
      <c r="K1790">
        <v>60.530099999999997</v>
      </c>
    </row>
    <row r="1791" spans="1:11" x14ac:dyDescent="0.5">
      <c r="A1791" s="1">
        <v>40583</v>
      </c>
      <c r="B1791">
        <v>51.165700000000001</v>
      </c>
      <c r="C1791">
        <v>47.818199999999997</v>
      </c>
      <c r="D1791">
        <v>25.1631</v>
      </c>
      <c r="E1791">
        <v>54.214799999999997</v>
      </c>
      <c r="F1791">
        <v>25.776499999999999</v>
      </c>
      <c r="G1791">
        <v>118.3488</v>
      </c>
      <c r="H1791">
        <v>107.3338</v>
      </c>
      <c r="I1791">
        <v>34.552399999999999</v>
      </c>
      <c r="J1791">
        <v>63.776200000000003</v>
      </c>
      <c r="K1791">
        <v>59.911200000000001</v>
      </c>
    </row>
    <row r="1792" spans="1:11" x14ac:dyDescent="0.5">
      <c r="A1792" s="1">
        <v>40584</v>
      </c>
      <c r="B1792">
        <v>50.648600000000002</v>
      </c>
      <c r="C1792">
        <v>48.732100000000003</v>
      </c>
      <c r="D1792">
        <v>25.561800000000002</v>
      </c>
      <c r="E1792">
        <v>54.7196</v>
      </c>
      <c r="F1792">
        <v>25.749500000000001</v>
      </c>
      <c r="G1792">
        <v>119.3094</v>
      </c>
      <c r="H1792">
        <v>107.985</v>
      </c>
      <c r="I1792">
        <v>33.971800000000002</v>
      </c>
      <c r="J1792">
        <v>62.494599999999998</v>
      </c>
      <c r="K1792">
        <v>59.168500000000002</v>
      </c>
    </row>
    <row r="1793" spans="1:11" x14ac:dyDescent="0.5">
      <c r="A1793" s="1">
        <v>40585</v>
      </c>
      <c r="B1793">
        <v>50.9786</v>
      </c>
      <c r="C1793">
        <v>48.568899999999999</v>
      </c>
      <c r="D1793">
        <v>25.514900000000001</v>
      </c>
      <c r="E1793">
        <v>55.969499999999996</v>
      </c>
      <c r="F1793">
        <v>25.4755</v>
      </c>
      <c r="G1793">
        <v>122.7962</v>
      </c>
      <c r="H1793">
        <v>109.0132</v>
      </c>
      <c r="I1793">
        <v>33.6629</v>
      </c>
      <c r="J1793">
        <v>62.606999999999999</v>
      </c>
      <c r="K1793">
        <v>60.406300000000002</v>
      </c>
    </row>
    <row r="1794" spans="1:11" x14ac:dyDescent="0.5">
      <c r="A1794" s="1">
        <v>40588</v>
      </c>
      <c r="B1794">
        <v>51.311399999999999</v>
      </c>
      <c r="C1794">
        <v>49.656999999999996</v>
      </c>
      <c r="D1794">
        <v>25.292100000000001</v>
      </c>
      <c r="E1794">
        <v>55.933500000000002</v>
      </c>
      <c r="F1794">
        <v>25.776499999999999</v>
      </c>
      <c r="G1794">
        <v>122.4641</v>
      </c>
      <c r="H1794">
        <v>108.25920000000001</v>
      </c>
      <c r="I1794">
        <v>33.638199999999998</v>
      </c>
      <c r="J1794">
        <v>61.606499999999997</v>
      </c>
      <c r="K1794">
        <v>60.777700000000003</v>
      </c>
    </row>
    <row r="1795" spans="1:11" x14ac:dyDescent="0.5">
      <c r="A1795" s="1">
        <v>40589</v>
      </c>
      <c r="B1795">
        <v>51.414299999999997</v>
      </c>
      <c r="C1795">
        <v>49.548200000000001</v>
      </c>
      <c r="D1795">
        <v>25.151399999999999</v>
      </c>
      <c r="E1795">
        <v>56.27</v>
      </c>
      <c r="F1795">
        <v>25.776499999999999</v>
      </c>
      <c r="G1795">
        <v>122.1558</v>
      </c>
      <c r="H1795">
        <v>106.9568</v>
      </c>
      <c r="I1795">
        <v>33.502299999999998</v>
      </c>
      <c r="J1795">
        <v>61.775100000000002</v>
      </c>
      <c r="K1795">
        <v>60.777700000000003</v>
      </c>
    </row>
    <row r="1796" spans="1:11" x14ac:dyDescent="0.5">
      <c r="A1796" s="1">
        <v>40590</v>
      </c>
      <c r="B1796">
        <v>51.875700000000002</v>
      </c>
      <c r="C1796">
        <v>51.669800000000002</v>
      </c>
      <c r="D1796">
        <v>25.5031</v>
      </c>
      <c r="E1796">
        <v>57.616</v>
      </c>
      <c r="F1796">
        <v>26.087700000000002</v>
      </c>
      <c r="G1796">
        <v>122.80800000000001</v>
      </c>
      <c r="H1796">
        <v>109.5159</v>
      </c>
      <c r="I1796">
        <v>33.576900000000002</v>
      </c>
      <c r="J1796">
        <v>61.325400000000002</v>
      </c>
      <c r="K1796">
        <v>60.6539</v>
      </c>
    </row>
    <row r="1797" spans="1:11" x14ac:dyDescent="0.5">
      <c r="A1797" s="1">
        <v>40591</v>
      </c>
      <c r="B1797">
        <v>51.185699999999997</v>
      </c>
      <c r="C1797">
        <v>52.692500000000003</v>
      </c>
      <c r="D1797">
        <v>25.761099999999999</v>
      </c>
      <c r="E1797">
        <v>57.471800000000002</v>
      </c>
      <c r="F1797">
        <v>26.209499999999998</v>
      </c>
      <c r="G1797">
        <v>122.5827</v>
      </c>
      <c r="H1797">
        <v>108.8304</v>
      </c>
      <c r="I1797">
        <v>33.813000000000002</v>
      </c>
      <c r="J1797">
        <v>61.5503</v>
      </c>
      <c r="K1797">
        <v>61.149000000000001</v>
      </c>
    </row>
    <row r="1798" spans="1:11" x14ac:dyDescent="0.5">
      <c r="A1798" s="1">
        <v>40592</v>
      </c>
      <c r="B1798">
        <v>50.08</v>
      </c>
      <c r="C1798">
        <v>52.344299999999997</v>
      </c>
      <c r="D1798">
        <v>25.9604</v>
      </c>
      <c r="E1798">
        <v>57.688099999999999</v>
      </c>
      <c r="F1798">
        <v>25.966000000000001</v>
      </c>
      <c r="G1798">
        <v>125.54770000000001</v>
      </c>
      <c r="H1798">
        <v>108.5334</v>
      </c>
      <c r="I1798">
        <v>33.626600000000003</v>
      </c>
      <c r="J1798">
        <v>62.258499999999998</v>
      </c>
      <c r="K1798">
        <v>60.777700000000003</v>
      </c>
    </row>
    <row r="1799" spans="1:11" x14ac:dyDescent="0.5">
      <c r="A1799" s="1">
        <v>40596</v>
      </c>
      <c r="B1799">
        <v>48.372900000000001</v>
      </c>
      <c r="C1799">
        <v>50.7014</v>
      </c>
      <c r="D1799">
        <v>25.573499999999999</v>
      </c>
      <c r="E1799">
        <v>55.296500000000002</v>
      </c>
      <c r="F1799">
        <v>25.56</v>
      </c>
      <c r="G1799">
        <v>120.9816</v>
      </c>
      <c r="H1799">
        <v>103.9635</v>
      </c>
      <c r="I1799">
        <v>33.0426</v>
      </c>
      <c r="J1799">
        <v>60.336100000000002</v>
      </c>
      <c r="K1799">
        <v>58.054499999999997</v>
      </c>
    </row>
    <row r="1800" spans="1:11" x14ac:dyDescent="0.5">
      <c r="A1800" s="1">
        <v>40597</v>
      </c>
      <c r="B1800">
        <v>48.945700000000002</v>
      </c>
      <c r="C1800">
        <v>51.506599999999999</v>
      </c>
      <c r="D1800">
        <v>24.799600000000002</v>
      </c>
      <c r="E1800">
        <v>55.236400000000003</v>
      </c>
      <c r="F1800">
        <v>25.3841</v>
      </c>
      <c r="G1800">
        <v>118.6215</v>
      </c>
      <c r="H1800">
        <v>100.83320000000001</v>
      </c>
      <c r="I1800">
        <v>33.0426</v>
      </c>
      <c r="J1800">
        <v>59.616700000000002</v>
      </c>
      <c r="K1800">
        <v>58.178199999999997</v>
      </c>
    </row>
    <row r="1801" spans="1:11" x14ac:dyDescent="0.5">
      <c r="A1801" s="1">
        <v>40598</v>
      </c>
      <c r="B1801">
        <v>48.982900000000001</v>
      </c>
      <c r="C1801">
        <v>49.558999999999997</v>
      </c>
      <c r="D1801">
        <v>24.957899999999999</v>
      </c>
      <c r="E1801">
        <v>55.176299999999998</v>
      </c>
      <c r="F1801">
        <v>25.573599999999999</v>
      </c>
      <c r="G1801">
        <v>119.27379999999999</v>
      </c>
      <c r="H1801">
        <v>101.5758</v>
      </c>
      <c r="I1801">
        <v>33.266199999999998</v>
      </c>
      <c r="J1801">
        <v>58.559899999999999</v>
      </c>
      <c r="K1801">
        <v>58.054499999999997</v>
      </c>
    </row>
    <row r="1802" spans="1:11" x14ac:dyDescent="0.5">
      <c r="A1802" s="1">
        <v>40599</v>
      </c>
      <c r="B1802">
        <v>49.737099999999998</v>
      </c>
      <c r="C1802">
        <v>51.1693</v>
      </c>
      <c r="D1802">
        <v>25.632100000000001</v>
      </c>
      <c r="E1802">
        <v>56.101700000000001</v>
      </c>
      <c r="F1802">
        <v>25.519400000000001</v>
      </c>
      <c r="G1802">
        <v>120.96980000000001</v>
      </c>
      <c r="H1802">
        <v>103.3809</v>
      </c>
      <c r="I1802">
        <v>32.992800000000003</v>
      </c>
      <c r="J1802">
        <v>58.177700000000002</v>
      </c>
      <c r="K1802">
        <v>58.178199999999997</v>
      </c>
    </row>
    <row r="1803" spans="1:11" x14ac:dyDescent="0.5">
      <c r="A1803" s="1">
        <v>40602</v>
      </c>
      <c r="B1803">
        <v>50.458599999999997</v>
      </c>
      <c r="C1803">
        <v>51.1693</v>
      </c>
      <c r="D1803">
        <v>25.174800000000001</v>
      </c>
      <c r="E1803">
        <v>56.113700000000001</v>
      </c>
      <c r="F1803">
        <v>26.0336</v>
      </c>
      <c r="G1803">
        <v>122.0727</v>
      </c>
      <c r="H1803">
        <v>102.99250000000001</v>
      </c>
      <c r="I1803">
        <v>33.030099999999997</v>
      </c>
      <c r="J1803">
        <v>58.436199999999999</v>
      </c>
      <c r="K1803">
        <v>57.930700000000002</v>
      </c>
    </row>
    <row r="1804" spans="1:11" x14ac:dyDescent="0.5">
      <c r="A1804" s="1">
        <v>40603</v>
      </c>
      <c r="B1804">
        <v>49.901400000000002</v>
      </c>
      <c r="C1804">
        <v>50.504300000000001</v>
      </c>
      <c r="D1804">
        <v>25.081</v>
      </c>
      <c r="E1804">
        <v>54.803699999999999</v>
      </c>
      <c r="F1804">
        <v>25.898299999999999</v>
      </c>
      <c r="G1804">
        <v>118.4318</v>
      </c>
      <c r="H1804">
        <v>101.74720000000001</v>
      </c>
      <c r="I1804">
        <v>32.508200000000002</v>
      </c>
      <c r="J1804">
        <v>58.537399999999998</v>
      </c>
      <c r="K1804">
        <v>56.569099999999999</v>
      </c>
    </row>
    <row r="1805" spans="1:11" x14ac:dyDescent="0.5">
      <c r="A1805" s="1">
        <v>40604</v>
      </c>
      <c r="B1805">
        <v>50.302900000000001</v>
      </c>
      <c r="C1805">
        <v>50.5152</v>
      </c>
      <c r="D1805">
        <v>25.1983</v>
      </c>
      <c r="E1805">
        <v>54.335000000000001</v>
      </c>
      <c r="F1805">
        <v>25.966000000000001</v>
      </c>
      <c r="G1805">
        <v>119.7482</v>
      </c>
      <c r="H1805">
        <v>102.307</v>
      </c>
      <c r="I1805">
        <v>32.405700000000003</v>
      </c>
      <c r="J1805">
        <v>58.424999999999997</v>
      </c>
      <c r="K1805">
        <v>56.940399999999997</v>
      </c>
    </row>
    <row r="1806" spans="1:11" x14ac:dyDescent="0.5">
      <c r="A1806" s="1">
        <v>40605</v>
      </c>
      <c r="B1806">
        <v>51.365699999999997</v>
      </c>
      <c r="C1806">
        <v>51.714300000000001</v>
      </c>
      <c r="D1806">
        <v>25.55</v>
      </c>
      <c r="E1806">
        <v>55.380600000000001</v>
      </c>
      <c r="F1806">
        <v>26.750800000000002</v>
      </c>
      <c r="G1806">
        <v>123.6382</v>
      </c>
      <c r="H1806">
        <v>105.8257</v>
      </c>
      <c r="I1806">
        <v>32.557899999999997</v>
      </c>
      <c r="J1806">
        <v>58.47</v>
      </c>
      <c r="K1806">
        <v>57.930700000000002</v>
      </c>
    </row>
    <row r="1807" spans="1:11" x14ac:dyDescent="0.5">
      <c r="A1807" s="1">
        <v>40606</v>
      </c>
      <c r="B1807">
        <v>51.428600000000003</v>
      </c>
      <c r="C1807">
        <v>51.060299999999998</v>
      </c>
      <c r="D1807">
        <v>25.2803</v>
      </c>
      <c r="E1807">
        <v>54.707599999999999</v>
      </c>
      <c r="F1807">
        <v>26.601900000000001</v>
      </c>
      <c r="G1807">
        <v>122.2032</v>
      </c>
      <c r="H1807">
        <v>105.5059</v>
      </c>
      <c r="I1807">
        <v>32.250399999999999</v>
      </c>
      <c r="J1807">
        <v>58.537399999999998</v>
      </c>
      <c r="K1807">
        <v>56.197699999999998</v>
      </c>
    </row>
    <row r="1808" spans="1:11" x14ac:dyDescent="0.5">
      <c r="A1808" s="1">
        <v>40609</v>
      </c>
      <c r="B1808">
        <v>50.765700000000002</v>
      </c>
      <c r="C1808">
        <v>50.624200000000002</v>
      </c>
      <c r="D1808">
        <v>24.87</v>
      </c>
      <c r="E1808">
        <v>54.311</v>
      </c>
      <c r="F1808">
        <v>26.534300000000002</v>
      </c>
      <c r="G1808">
        <v>121.124</v>
      </c>
      <c r="H1808">
        <v>103.24379999999999</v>
      </c>
      <c r="I1808">
        <v>31.961400000000001</v>
      </c>
      <c r="J1808">
        <v>58.481200000000001</v>
      </c>
      <c r="K1808">
        <v>55.950099999999999</v>
      </c>
    </row>
    <row r="1809" spans="1:11" x14ac:dyDescent="0.5">
      <c r="A1809" s="1">
        <v>40610</v>
      </c>
      <c r="B1809">
        <v>50.822899999999997</v>
      </c>
      <c r="C1809">
        <v>49.839399999999998</v>
      </c>
      <c r="D1809">
        <v>24.7761</v>
      </c>
      <c r="E1809">
        <v>55.7652</v>
      </c>
      <c r="F1809">
        <v>26.629000000000001</v>
      </c>
      <c r="G1809">
        <v>123.49590000000001</v>
      </c>
      <c r="H1809">
        <v>104.5462</v>
      </c>
      <c r="I1809">
        <v>32.197499999999998</v>
      </c>
      <c r="J1809">
        <v>58.953400000000002</v>
      </c>
      <c r="K1809">
        <v>57.435499999999998</v>
      </c>
    </row>
    <row r="1810" spans="1:11" x14ac:dyDescent="0.5">
      <c r="A1810" s="1">
        <v>40611</v>
      </c>
      <c r="B1810">
        <v>50.352899999999998</v>
      </c>
      <c r="C1810">
        <v>49.348799999999997</v>
      </c>
      <c r="D1810">
        <v>24.8582</v>
      </c>
      <c r="E1810">
        <v>55.957500000000003</v>
      </c>
      <c r="F1810">
        <v>26.601900000000001</v>
      </c>
      <c r="G1810">
        <v>121.3967</v>
      </c>
      <c r="H1810">
        <v>102.61539999999999</v>
      </c>
      <c r="I1810">
        <v>32.172699999999999</v>
      </c>
      <c r="J1810">
        <v>59.622300000000003</v>
      </c>
      <c r="K1810">
        <v>57.5593</v>
      </c>
    </row>
    <row r="1811" spans="1:11" x14ac:dyDescent="0.5">
      <c r="A1811" s="1">
        <v>40612</v>
      </c>
      <c r="B1811">
        <v>49.524299999999997</v>
      </c>
      <c r="C1811">
        <v>47.691899999999997</v>
      </c>
      <c r="D1811">
        <v>24.377500000000001</v>
      </c>
      <c r="E1811">
        <v>54.7196</v>
      </c>
      <c r="F1811">
        <v>26.196000000000002</v>
      </c>
      <c r="G1811">
        <v>116.6884</v>
      </c>
      <c r="H1811">
        <v>100.02209999999999</v>
      </c>
      <c r="I1811">
        <v>31.5762</v>
      </c>
      <c r="J1811">
        <v>59.599600000000002</v>
      </c>
      <c r="K1811">
        <v>56.197699999999998</v>
      </c>
    </row>
    <row r="1812" spans="1:11" x14ac:dyDescent="0.5">
      <c r="A1812" s="1">
        <v>40613</v>
      </c>
      <c r="B1812">
        <v>50.284300000000002</v>
      </c>
      <c r="C1812">
        <v>48.465800000000002</v>
      </c>
      <c r="D1812">
        <v>24.471299999999999</v>
      </c>
      <c r="E1812">
        <v>54.972000000000001</v>
      </c>
      <c r="F1812">
        <v>26.344799999999999</v>
      </c>
      <c r="G1812">
        <v>118.6215</v>
      </c>
      <c r="H1812">
        <v>100.2963</v>
      </c>
      <c r="I1812">
        <v>31.9117</v>
      </c>
      <c r="J1812">
        <v>59.531700000000001</v>
      </c>
      <c r="K1812">
        <v>56.569099999999999</v>
      </c>
    </row>
    <row r="1813" spans="1:11" x14ac:dyDescent="0.5">
      <c r="A1813" s="1">
        <v>40616</v>
      </c>
      <c r="B1813">
        <v>50.508600000000001</v>
      </c>
      <c r="C1813">
        <v>49.119900000000001</v>
      </c>
      <c r="D1813">
        <v>24.4361</v>
      </c>
      <c r="E1813">
        <v>54.443199999999997</v>
      </c>
      <c r="F1813">
        <v>26.8049</v>
      </c>
      <c r="G1813">
        <v>121.08839999999999</v>
      </c>
      <c r="H1813">
        <v>100.1135</v>
      </c>
      <c r="I1813">
        <v>31.924199999999999</v>
      </c>
      <c r="J1813">
        <v>59.226100000000002</v>
      </c>
      <c r="K1813">
        <v>56.197699999999998</v>
      </c>
    </row>
    <row r="1814" spans="1:11" x14ac:dyDescent="0.5">
      <c r="A1814" s="1">
        <v>40617</v>
      </c>
      <c r="B1814">
        <v>49.347099999999998</v>
      </c>
      <c r="C1814">
        <v>47.975299999999997</v>
      </c>
      <c r="D1814">
        <v>23.662199999999999</v>
      </c>
      <c r="E1814">
        <v>53.613900000000001</v>
      </c>
      <c r="F1814">
        <v>26.737200000000001</v>
      </c>
      <c r="G1814">
        <v>119.4873</v>
      </c>
      <c r="H1814">
        <v>100.17059999999999</v>
      </c>
      <c r="I1814">
        <v>31.551400000000001</v>
      </c>
      <c r="J1814">
        <v>58.931800000000003</v>
      </c>
      <c r="K1814">
        <v>54.959899999999998</v>
      </c>
    </row>
    <row r="1815" spans="1:11" x14ac:dyDescent="0.5">
      <c r="A1815" s="1">
        <v>40618</v>
      </c>
      <c r="B1815">
        <v>47.144300000000001</v>
      </c>
      <c r="C1815">
        <v>46.808900000000001</v>
      </c>
      <c r="D1815">
        <v>23.2254</v>
      </c>
      <c r="E1815">
        <v>52.6524</v>
      </c>
      <c r="F1815">
        <v>26.114799999999999</v>
      </c>
      <c r="G1815">
        <v>119.0722</v>
      </c>
      <c r="H1815">
        <v>99.290899999999993</v>
      </c>
      <c r="I1815">
        <v>30.805800000000001</v>
      </c>
      <c r="J1815">
        <v>58.161999999999999</v>
      </c>
      <c r="K1815">
        <v>54.341000000000001</v>
      </c>
    </row>
    <row r="1816" spans="1:11" x14ac:dyDescent="0.5">
      <c r="A1816" s="1">
        <v>40619</v>
      </c>
      <c r="B1816">
        <v>47.805700000000002</v>
      </c>
      <c r="C1816">
        <v>48.3568</v>
      </c>
      <c r="D1816">
        <v>23.3339</v>
      </c>
      <c r="E1816">
        <v>53.553800000000003</v>
      </c>
      <c r="F1816">
        <v>26.8996</v>
      </c>
      <c r="G1816">
        <v>122.29810000000001</v>
      </c>
      <c r="H1816">
        <v>102.11279999999999</v>
      </c>
      <c r="I1816">
        <v>30.793299999999999</v>
      </c>
      <c r="J1816">
        <v>58.150700000000001</v>
      </c>
      <c r="K1816">
        <v>55.0837</v>
      </c>
    </row>
    <row r="1817" spans="1:11" x14ac:dyDescent="0.5">
      <c r="A1817" s="1">
        <v>40620</v>
      </c>
      <c r="B1817">
        <v>47.238599999999998</v>
      </c>
      <c r="C1817">
        <v>48.171500000000002</v>
      </c>
      <c r="D1817">
        <v>23.3691</v>
      </c>
      <c r="E1817">
        <v>54.972000000000001</v>
      </c>
      <c r="F1817">
        <v>27.305499999999999</v>
      </c>
      <c r="G1817">
        <v>124.5989</v>
      </c>
      <c r="H1817">
        <v>102.9353</v>
      </c>
      <c r="I1817">
        <v>30.818200000000001</v>
      </c>
      <c r="J1817">
        <v>58.320500000000003</v>
      </c>
      <c r="K1817">
        <v>55.702599999999997</v>
      </c>
    </row>
    <row r="1818" spans="1:11" x14ac:dyDescent="0.5">
      <c r="A1818" s="1">
        <v>40623</v>
      </c>
      <c r="B1818">
        <v>48.471400000000003</v>
      </c>
      <c r="C1818">
        <v>49.850299999999997</v>
      </c>
      <c r="D1818">
        <v>23.6739</v>
      </c>
      <c r="E1818">
        <v>54.839799999999997</v>
      </c>
      <c r="F1818">
        <v>27.028099999999998</v>
      </c>
      <c r="G1818">
        <v>127.5994</v>
      </c>
      <c r="H1818">
        <v>104.6604</v>
      </c>
      <c r="I1818">
        <v>31.476800000000001</v>
      </c>
      <c r="J1818">
        <v>58.773299999999999</v>
      </c>
      <c r="K1818">
        <v>54.866999999999997</v>
      </c>
    </row>
    <row r="1819" spans="1:11" x14ac:dyDescent="0.5">
      <c r="A1819" s="1">
        <v>40624</v>
      </c>
      <c r="B1819">
        <v>48.742899999999999</v>
      </c>
      <c r="C1819">
        <v>49.817599999999999</v>
      </c>
      <c r="D1819">
        <v>23.621200000000002</v>
      </c>
      <c r="E1819">
        <v>54.647500000000001</v>
      </c>
      <c r="F1819">
        <v>26.980799999999999</v>
      </c>
      <c r="G1819">
        <v>126.6506</v>
      </c>
      <c r="H1819">
        <v>104.02070000000001</v>
      </c>
      <c r="I1819">
        <v>31.433299999999999</v>
      </c>
      <c r="J1819">
        <v>58.863799999999998</v>
      </c>
      <c r="K1819">
        <v>54.712299999999999</v>
      </c>
    </row>
    <row r="1820" spans="1:11" x14ac:dyDescent="0.5">
      <c r="A1820" s="1">
        <v>40625</v>
      </c>
      <c r="B1820">
        <v>48.4557</v>
      </c>
      <c r="C1820">
        <v>50.569699999999997</v>
      </c>
      <c r="D1820">
        <v>23.7912</v>
      </c>
      <c r="E1820">
        <v>54.803699999999999</v>
      </c>
      <c r="F1820">
        <v>26.953700000000001</v>
      </c>
      <c r="G1820">
        <v>126.61499999999999</v>
      </c>
      <c r="H1820">
        <v>104.45480000000001</v>
      </c>
      <c r="I1820">
        <v>31.7378</v>
      </c>
      <c r="J1820">
        <v>58.456299999999999</v>
      </c>
      <c r="K1820">
        <v>54.464700000000001</v>
      </c>
    </row>
    <row r="1821" spans="1:11" x14ac:dyDescent="0.5">
      <c r="A1821" s="1">
        <v>40626</v>
      </c>
      <c r="B1821">
        <v>49.281399999999998</v>
      </c>
      <c r="C1821">
        <v>50.111899999999999</v>
      </c>
      <c r="D1821">
        <v>23.896699999999999</v>
      </c>
      <c r="E1821">
        <v>54.96</v>
      </c>
      <c r="F1821">
        <v>27.4679</v>
      </c>
      <c r="G1821">
        <v>128.52449999999999</v>
      </c>
      <c r="H1821">
        <v>106.5112</v>
      </c>
      <c r="I1821">
        <v>32.073300000000003</v>
      </c>
      <c r="J1821">
        <v>59.531700000000001</v>
      </c>
      <c r="K1821">
        <v>54.836100000000002</v>
      </c>
    </row>
    <row r="1822" spans="1:11" x14ac:dyDescent="0.5">
      <c r="A1822" s="1">
        <v>40627</v>
      </c>
      <c r="B1822">
        <v>50.22</v>
      </c>
      <c r="C1822">
        <v>50.188200000000002</v>
      </c>
      <c r="D1822">
        <v>23.885000000000002</v>
      </c>
      <c r="E1822">
        <v>55.116199999999999</v>
      </c>
      <c r="F1822">
        <v>27.535599999999999</v>
      </c>
      <c r="G1822">
        <v>129.3784</v>
      </c>
      <c r="H1822">
        <v>107.6651</v>
      </c>
      <c r="I1822">
        <v>31.837199999999999</v>
      </c>
      <c r="J1822">
        <v>59.26</v>
      </c>
      <c r="K1822">
        <v>55.2074</v>
      </c>
    </row>
    <row r="1823" spans="1:11" x14ac:dyDescent="0.5">
      <c r="A1823" s="1">
        <v>40630</v>
      </c>
      <c r="B1823">
        <v>50.062899999999999</v>
      </c>
      <c r="C1823">
        <v>52.215800000000002</v>
      </c>
      <c r="D1823">
        <v>23.849799999999998</v>
      </c>
      <c r="E1823">
        <v>55.236400000000003</v>
      </c>
      <c r="F1823">
        <v>27.427299999999999</v>
      </c>
      <c r="G1823">
        <v>129.74600000000001</v>
      </c>
      <c r="H1823">
        <v>106.5912</v>
      </c>
      <c r="I1823">
        <v>31.5762</v>
      </c>
      <c r="J1823">
        <v>59.078899999999997</v>
      </c>
      <c r="K1823">
        <v>54.836100000000002</v>
      </c>
    </row>
    <row r="1824" spans="1:11" x14ac:dyDescent="0.5">
      <c r="A1824" s="1">
        <v>40631</v>
      </c>
      <c r="B1824">
        <v>50.137099999999997</v>
      </c>
      <c r="C1824">
        <v>53.414900000000003</v>
      </c>
      <c r="D1824">
        <v>23.779499999999999</v>
      </c>
      <c r="E1824">
        <v>55.308500000000002</v>
      </c>
      <c r="F1824">
        <v>27.5761</v>
      </c>
      <c r="G1824">
        <v>131.09800000000001</v>
      </c>
      <c r="H1824">
        <v>107.7336</v>
      </c>
      <c r="I1824">
        <v>31.675599999999999</v>
      </c>
      <c r="J1824">
        <v>59.158200000000001</v>
      </c>
      <c r="K1824">
        <v>55.0837</v>
      </c>
    </row>
    <row r="1825" spans="1:11" x14ac:dyDescent="0.5">
      <c r="A1825" s="1">
        <v>40632</v>
      </c>
      <c r="B1825">
        <v>49.804299999999998</v>
      </c>
      <c r="C1825">
        <v>53.959899999999998</v>
      </c>
      <c r="D1825">
        <v>23.990500000000001</v>
      </c>
      <c r="E1825">
        <v>55.825299999999999</v>
      </c>
      <c r="F1825">
        <v>27.518599999999999</v>
      </c>
      <c r="G1825">
        <v>132.2722</v>
      </c>
      <c r="H1825">
        <v>108.307</v>
      </c>
      <c r="I1825">
        <v>31.8247</v>
      </c>
      <c r="J1825">
        <v>59.2714</v>
      </c>
      <c r="K1825">
        <v>55.0837</v>
      </c>
    </row>
    <row r="1826" spans="1:11" x14ac:dyDescent="0.5">
      <c r="A1826" s="1">
        <v>40633</v>
      </c>
      <c r="B1826">
        <v>49.786799999999999</v>
      </c>
      <c r="C1826">
        <v>54.330599999999997</v>
      </c>
      <c r="D1826">
        <v>23.662199999999999</v>
      </c>
      <c r="E1826">
        <v>55.404699999999998</v>
      </c>
      <c r="F1826">
        <v>27.481400000000001</v>
      </c>
      <c r="G1826">
        <v>132.05869999999999</v>
      </c>
      <c r="H1826">
        <v>111.105</v>
      </c>
      <c r="I1826">
        <v>31.551400000000001</v>
      </c>
      <c r="J1826">
        <v>58.920400000000001</v>
      </c>
      <c r="K1826">
        <v>54.712299999999999</v>
      </c>
    </row>
    <row r="1827" spans="1:11" x14ac:dyDescent="0.5">
      <c r="A1827" s="1">
        <v>40634</v>
      </c>
      <c r="B1827">
        <v>49.222900000000003</v>
      </c>
      <c r="C1827">
        <v>53.785499999999999</v>
      </c>
      <c r="D1827">
        <v>23.122800000000002</v>
      </c>
      <c r="E1827">
        <v>55.705100000000002</v>
      </c>
      <c r="F1827">
        <v>27.5761</v>
      </c>
      <c r="G1827">
        <v>134.15790000000001</v>
      </c>
      <c r="H1827">
        <v>113.0659</v>
      </c>
      <c r="I1827">
        <v>31.6632</v>
      </c>
      <c r="J1827">
        <v>59.011000000000003</v>
      </c>
      <c r="K1827">
        <v>55.0837</v>
      </c>
    </row>
    <row r="1828" spans="1:11" x14ac:dyDescent="0.5">
      <c r="A1828" s="1">
        <v>40637</v>
      </c>
      <c r="B1828">
        <v>48.741399999999999</v>
      </c>
      <c r="C1828">
        <v>53.959899999999998</v>
      </c>
      <c r="D1828">
        <v>22.853200000000001</v>
      </c>
      <c r="E1828">
        <v>55.993600000000001</v>
      </c>
      <c r="F1828">
        <v>27.7926</v>
      </c>
      <c r="G1828">
        <v>134.46619999999999</v>
      </c>
      <c r="H1828">
        <v>113.7998</v>
      </c>
      <c r="I1828">
        <v>31.7502</v>
      </c>
      <c r="J1828">
        <v>59.599600000000002</v>
      </c>
      <c r="K1828">
        <v>54.836100000000002</v>
      </c>
    </row>
    <row r="1829" spans="1:11" x14ac:dyDescent="0.5">
      <c r="A1829" s="1">
        <v>40638</v>
      </c>
      <c r="B1829">
        <v>48.4129</v>
      </c>
      <c r="C1829">
        <v>54.210700000000003</v>
      </c>
      <c r="D1829">
        <v>23.1111</v>
      </c>
      <c r="E1829">
        <v>56.283499999999997</v>
      </c>
      <c r="F1829">
        <v>27.6709</v>
      </c>
      <c r="G1829">
        <v>133.19720000000001</v>
      </c>
      <c r="H1829">
        <v>112.6186</v>
      </c>
      <c r="I1829">
        <v>32.036000000000001</v>
      </c>
      <c r="J1829">
        <v>59.701500000000003</v>
      </c>
      <c r="K1829">
        <v>55.331200000000003</v>
      </c>
    </row>
    <row r="1830" spans="1:11" x14ac:dyDescent="0.5">
      <c r="A1830" s="1">
        <v>40639</v>
      </c>
      <c r="B1830">
        <v>48.291400000000003</v>
      </c>
      <c r="C1830">
        <v>52.771700000000003</v>
      </c>
      <c r="D1830">
        <v>23.392499999999998</v>
      </c>
      <c r="E1830">
        <v>57.564399999999999</v>
      </c>
      <c r="F1830">
        <v>27.4544</v>
      </c>
      <c r="G1830">
        <v>131.64359999999999</v>
      </c>
      <c r="H1830">
        <v>111.2426</v>
      </c>
      <c r="I1830">
        <v>32.495800000000003</v>
      </c>
      <c r="J1830">
        <v>59.973199999999999</v>
      </c>
      <c r="K1830">
        <v>56.816600000000001</v>
      </c>
    </row>
    <row r="1831" spans="1:11" x14ac:dyDescent="0.5">
      <c r="A1831" s="1">
        <v>40640</v>
      </c>
      <c r="B1831">
        <v>48.2971</v>
      </c>
      <c r="C1831">
        <v>52.575499999999998</v>
      </c>
      <c r="D1831">
        <v>23.4863</v>
      </c>
      <c r="E1831">
        <v>57.2744</v>
      </c>
      <c r="F1831">
        <v>27.508500000000002</v>
      </c>
      <c r="G1831">
        <v>130.27969999999999</v>
      </c>
      <c r="H1831">
        <v>110.6234</v>
      </c>
      <c r="I1831">
        <v>32.557899999999997</v>
      </c>
      <c r="J1831">
        <v>59.995800000000003</v>
      </c>
      <c r="K1831">
        <v>56.692799999999998</v>
      </c>
    </row>
    <row r="1832" spans="1:11" x14ac:dyDescent="0.5">
      <c r="A1832" s="1">
        <v>40641</v>
      </c>
      <c r="B1832">
        <v>47.865699999999997</v>
      </c>
      <c r="C1832">
        <v>52.466500000000003</v>
      </c>
      <c r="D1832">
        <v>23.474599999999999</v>
      </c>
      <c r="E1832">
        <v>56.597700000000003</v>
      </c>
      <c r="F1832">
        <v>27.6844</v>
      </c>
      <c r="G1832">
        <v>130.2441</v>
      </c>
      <c r="H1832">
        <v>110.00409999999999</v>
      </c>
      <c r="I1832">
        <v>32.3964</v>
      </c>
      <c r="J1832">
        <v>59.475099999999998</v>
      </c>
      <c r="K1832">
        <v>56.445300000000003</v>
      </c>
    </row>
    <row r="1833" spans="1:11" x14ac:dyDescent="0.5">
      <c r="A1833" s="1">
        <v>40644</v>
      </c>
      <c r="B1833">
        <v>47.257100000000001</v>
      </c>
      <c r="C1833">
        <v>51.1584</v>
      </c>
      <c r="D1833">
        <v>23.591899999999999</v>
      </c>
      <c r="E1833">
        <v>56.621899999999997</v>
      </c>
      <c r="F1833">
        <v>27.968499999999999</v>
      </c>
      <c r="G1833">
        <v>129.3546</v>
      </c>
      <c r="H1833">
        <v>108.92619999999999</v>
      </c>
      <c r="I1833">
        <v>32.284500000000001</v>
      </c>
      <c r="J1833">
        <v>59.792099999999998</v>
      </c>
      <c r="K1833">
        <v>56.073900000000002</v>
      </c>
    </row>
    <row r="1834" spans="1:11" x14ac:dyDescent="0.5">
      <c r="A1834" s="1">
        <v>40645</v>
      </c>
      <c r="B1834">
        <v>47.485700000000001</v>
      </c>
      <c r="C1834">
        <v>49.4251</v>
      </c>
      <c r="D1834">
        <v>23.169699999999999</v>
      </c>
      <c r="E1834">
        <v>56.356000000000002</v>
      </c>
      <c r="F1834">
        <v>27.6844</v>
      </c>
      <c r="G1834">
        <v>126.3897</v>
      </c>
      <c r="H1834">
        <v>107.16030000000001</v>
      </c>
      <c r="I1834">
        <v>31.861999999999998</v>
      </c>
      <c r="J1834">
        <v>60.584499999999998</v>
      </c>
      <c r="K1834">
        <v>56.3215</v>
      </c>
    </row>
    <row r="1835" spans="1:11" x14ac:dyDescent="0.5">
      <c r="A1835" s="1">
        <v>40646</v>
      </c>
      <c r="B1835">
        <v>48.018599999999999</v>
      </c>
      <c r="C1835">
        <v>49.610399999999998</v>
      </c>
      <c r="D1835">
        <v>23.193200000000001</v>
      </c>
      <c r="E1835">
        <v>55.884799999999998</v>
      </c>
      <c r="F1835">
        <v>27.6844</v>
      </c>
      <c r="G1835">
        <v>127.6468</v>
      </c>
      <c r="H1835">
        <v>107.3094</v>
      </c>
      <c r="I1835">
        <v>31.849599999999999</v>
      </c>
      <c r="J1835">
        <v>60.709000000000003</v>
      </c>
      <c r="K1835">
        <v>55.702599999999997</v>
      </c>
    </row>
    <row r="1836" spans="1:11" x14ac:dyDescent="0.5">
      <c r="A1836" s="1">
        <v>40647</v>
      </c>
      <c r="B1836">
        <v>47.488599999999998</v>
      </c>
      <c r="C1836">
        <v>50.297199999999997</v>
      </c>
      <c r="D1836">
        <v>22.9587</v>
      </c>
      <c r="E1836">
        <v>54.338200000000001</v>
      </c>
      <c r="F1836">
        <v>27.7257</v>
      </c>
      <c r="G1836">
        <v>127.58750000000001</v>
      </c>
      <c r="H1836">
        <v>108.07769999999999</v>
      </c>
      <c r="I1836">
        <v>31.5886</v>
      </c>
      <c r="J1836">
        <v>60.561799999999998</v>
      </c>
      <c r="K1836">
        <v>54.836100000000002</v>
      </c>
    </row>
    <row r="1837" spans="1:11" x14ac:dyDescent="0.5">
      <c r="A1837" s="1">
        <v>40648</v>
      </c>
      <c r="B1837">
        <v>46.78</v>
      </c>
      <c r="C1837">
        <v>51.038499999999999</v>
      </c>
      <c r="D1837">
        <v>23.158000000000001</v>
      </c>
      <c r="E1837">
        <v>54.241500000000002</v>
      </c>
      <c r="F1837">
        <v>27.7791</v>
      </c>
      <c r="G1837">
        <v>127.14870000000001</v>
      </c>
      <c r="H1837">
        <v>107.5158</v>
      </c>
      <c r="I1837">
        <v>31.526499999999999</v>
      </c>
      <c r="J1837">
        <v>60.618400000000001</v>
      </c>
      <c r="K1837">
        <v>54.712299999999999</v>
      </c>
    </row>
    <row r="1838" spans="1:11" x14ac:dyDescent="0.5">
      <c r="A1838" s="1">
        <v>40651</v>
      </c>
      <c r="B1838">
        <v>47.4071</v>
      </c>
      <c r="C1838">
        <v>51.387300000000003</v>
      </c>
      <c r="D1838">
        <v>23.005600000000001</v>
      </c>
      <c r="E1838">
        <v>53.117800000000003</v>
      </c>
      <c r="F1838">
        <v>27.603200000000001</v>
      </c>
      <c r="G1838">
        <v>123.2231</v>
      </c>
      <c r="H1838">
        <v>104.9586</v>
      </c>
      <c r="I1838">
        <v>31.1661</v>
      </c>
      <c r="J1838">
        <v>60.346800000000002</v>
      </c>
      <c r="K1838">
        <v>54.712299999999999</v>
      </c>
    </row>
    <row r="1839" spans="1:11" x14ac:dyDescent="0.5">
      <c r="A1839" s="1">
        <v>40652</v>
      </c>
      <c r="B1839">
        <v>48.265700000000002</v>
      </c>
      <c r="C1839">
        <v>53.425800000000002</v>
      </c>
      <c r="D1839">
        <v>23.286999999999999</v>
      </c>
      <c r="E1839">
        <v>53.951599999999999</v>
      </c>
      <c r="F1839">
        <v>27.7791</v>
      </c>
      <c r="G1839">
        <v>125.8323</v>
      </c>
      <c r="H1839">
        <v>105.9333</v>
      </c>
      <c r="I1839">
        <v>31.2531</v>
      </c>
      <c r="J1839">
        <v>60.392000000000003</v>
      </c>
      <c r="K1839">
        <v>56.073900000000002</v>
      </c>
    </row>
    <row r="1840" spans="1:11" x14ac:dyDescent="0.5">
      <c r="A1840" s="1">
        <v>40653</v>
      </c>
      <c r="B1840">
        <v>48.915700000000001</v>
      </c>
      <c r="C1840">
        <v>54.156199999999998</v>
      </c>
      <c r="D1840">
        <v>25.104500000000002</v>
      </c>
      <c r="E1840">
        <v>53.842700000000001</v>
      </c>
      <c r="F1840">
        <v>27.589700000000001</v>
      </c>
      <c r="G1840">
        <v>128.93960000000001</v>
      </c>
      <c r="H1840">
        <v>107.6648</v>
      </c>
      <c r="I1840">
        <v>32.011099999999999</v>
      </c>
      <c r="J1840">
        <v>60.776899999999998</v>
      </c>
      <c r="K1840">
        <v>56.569099999999999</v>
      </c>
    </row>
    <row r="1841" spans="1:11" x14ac:dyDescent="0.5">
      <c r="A1841" s="1">
        <v>40654</v>
      </c>
      <c r="B1841">
        <v>50.099400000000003</v>
      </c>
      <c r="C1841">
        <v>55.028199999999998</v>
      </c>
      <c r="D1841">
        <v>25.1631</v>
      </c>
      <c r="E1841">
        <v>53.987699999999997</v>
      </c>
      <c r="F1841">
        <v>26.777799999999999</v>
      </c>
      <c r="G1841">
        <v>130.2971</v>
      </c>
      <c r="H1841">
        <v>109.2244</v>
      </c>
      <c r="I1841">
        <v>31.712900000000001</v>
      </c>
      <c r="J1841">
        <v>60.6524</v>
      </c>
      <c r="K1841">
        <v>56.3215</v>
      </c>
    </row>
    <row r="1842" spans="1:11" x14ac:dyDescent="0.5">
      <c r="A1842" s="1">
        <v>40658</v>
      </c>
      <c r="B1842">
        <v>50.429900000000004</v>
      </c>
      <c r="C1842">
        <v>55.191800000000001</v>
      </c>
      <c r="D1842">
        <v>25.725899999999999</v>
      </c>
      <c r="E1842">
        <v>53.903199999999998</v>
      </c>
      <c r="F1842">
        <v>27.2514</v>
      </c>
      <c r="G1842">
        <v>129.6183</v>
      </c>
      <c r="H1842">
        <v>108.61660000000001</v>
      </c>
      <c r="I1842">
        <v>31.8247</v>
      </c>
      <c r="J1842">
        <v>60.414700000000003</v>
      </c>
      <c r="K1842">
        <v>55.950099999999999</v>
      </c>
    </row>
    <row r="1843" spans="1:11" x14ac:dyDescent="0.5">
      <c r="A1843" s="1">
        <v>40659</v>
      </c>
      <c r="B1843">
        <v>50.06</v>
      </c>
      <c r="C1843">
        <v>55.551499999999997</v>
      </c>
      <c r="D1843">
        <v>26.359100000000002</v>
      </c>
      <c r="E1843">
        <v>54.519399999999997</v>
      </c>
      <c r="F1843">
        <v>27.319099999999999</v>
      </c>
      <c r="G1843">
        <v>133.2979</v>
      </c>
      <c r="H1843">
        <v>111.2311</v>
      </c>
      <c r="I1843">
        <v>32.545499999999997</v>
      </c>
      <c r="J1843">
        <v>61.026000000000003</v>
      </c>
      <c r="K1843">
        <v>55.8264</v>
      </c>
    </row>
    <row r="1844" spans="1:11" x14ac:dyDescent="0.5">
      <c r="A1844" s="1">
        <v>40660</v>
      </c>
      <c r="B1844">
        <v>50.0214</v>
      </c>
      <c r="C1844">
        <v>55.05</v>
      </c>
      <c r="D1844">
        <v>26.535</v>
      </c>
      <c r="E1844">
        <v>54.9786</v>
      </c>
      <c r="F1844">
        <v>27.914400000000001</v>
      </c>
      <c r="G1844">
        <v>134.09569999999999</v>
      </c>
      <c r="H1844">
        <v>110.9559</v>
      </c>
      <c r="I1844">
        <v>32.781599999999997</v>
      </c>
      <c r="J1844">
        <v>61.603299999999997</v>
      </c>
      <c r="K1844">
        <v>55.8264</v>
      </c>
    </row>
    <row r="1845" spans="1:11" x14ac:dyDescent="0.5">
      <c r="A1845" s="1">
        <v>40661</v>
      </c>
      <c r="B1845">
        <v>49.535699999999999</v>
      </c>
      <c r="C1845">
        <v>54.788400000000003</v>
      </c>
      <c r="D1845">
        <v>26.734300000000001</v>
      </c>
      <c r="E1845">
        <v>55.401499999999999</v>
      </c>
      <c r="F1845">
        <v>28.184999999999999</v>
      </c>
      <c r="G1845">
        <v>134.13140000000001</v>
      </c>
      <c r="H1845">
        <v>109.9812</v>
      </c>
      <c r="I1845">
        <v>33.191699999999997</v>
      </c>
      <c r="J1845">
        <v>61.908900000000003</v>
      </c>
      <c r="K1845">
        <v>56.816600000000001</v>
      </c>
    </row>
    <row r="1846" spans="1:11" x14ac:dyDescent="0.5">
      <c r="A1846" s="1">
        <v>40662</v>
      </c>
      <c r="B1846">
        <v>50.018599999999999</v>
      </c>
      <c r="C1846">
        <v>55.028199999999998</v>
      </c>
      <c r="D1846">
        <v>27.1447</v>
      </c>
      <c r="E1846">
        <v>55.135599999999997</v>
      </c>
      <c r="F1846">
        <v>28.374500000000001</v>
      </c>
      <c r="G1846">
        <v>137.4299</v>
      </c>
      <c r="H1846">
        <v>111.8045</v>
      </c>
      <c r="I1846">
        <v>32.21</v>
      </c>
      <c r="J1846">
        <v>62.237200000000001</v>
      </c>
      <c r="K1846">
        <v>56.816600000000001</v>
      </c>
    </row>
    <row r="1847" spans="1:11" x14ac:dyDescent="0.5">
      <c r="A1847" s="1">
        <v>40665</v>
      </c>
      <c r="B1847">
        <v>49.468600000000002</v>
      </c>
      <c r="C1847">
        <v>53.3277</v>
      </c>
      <c r="D1847">
        <v>26.863299999999999</v>
      </c>
      <c r="E1847">
        <v>54.591900000000003</v>
      </c>
      <c r="F1847">
        <v>28.4421</v>
      </c>
      <c r="G1847">
        <v>136.19149999999999</v>
      </c>
      <c r="H1847">
        <v>111.67829999999999</v>
      </c>
      <c r="I1847">
        <v>31.886900000000001</v>
      </c>
      <c r="J1847">
        <v>62.305100000000003</v>
      </c>
      <c r="K1847">
        <v>55.578800000000001</v>
      </c>
    </row>
    <row r="1848" spans="1:11" x14ac:dyDescent="0.5">
      <c r="A1848" s="1">
        <v>40666</v>
      </c>
      <c r="B1848">
        <v>49.742899999999999</v>
      </c>
      <c r="C1848">
        <v>52.204900000000002</v>
      </c>
      <c r="D1848">
        <v>27.238499999999998</v>
      </c>
      <c r="E1848">
        <v>55.4861</v>
      </c>
      <c r="F1848">
        <v>27.657299999999999</v>
      </c>
      <c r="G1848">
        <v>134.88159999999999</v>
      </c>
      <c r="H1848">
        <v>108.9148</v>
      </c>
      <c r="I1848">
        <v>32.073300000000003</v>
      </c>
      <c r="J1848">
        <v>62.780500000000004</v>
      </c>
      <c r="K1848">
        <v>55.950099999999999</v>
      </c>
    </row>
    <row r="1849" spans="1:11" x14ac:dyDescent="0.5">
      <c r="A1849" s="1">
        <v>40667</v>
      </c>
      <c r="B1849">
        <v>49.938600000000001</v>
      </c>
      <c r="C1849">
        <v>51.616199999999999</v>
      </c>
      <c r="D1849">
        <v>27.767600000000002</v>
      </c>
      <c r="E1849">
        <v>54.9786</v>
      </c>
      <c r="F1849">
        <v>27.927900000000001</v>
      </c>
      <c r="G1849">
        <v>131.90459999999999</v>
      </c>
      <c r="H1849">
        <v>106.67870000000001</v>
      </c>
      <c r="I1849">
        <v>32.383899999999997</v>
      </c>
      <c r="J1849">
        <v>62.678699999999999</v>
      </c>
      <c r="K1849">
        <v>55.888199999999998</v>
      </c>
    </row>
    <row r="1850" spans="1:11" x14ac:dyDescent="0.5">
      <c r="A1850" s="1">
        <v>40668</v>
      </c>
      <c r="B1850">
        <v>49.535699999999999</v>
      </c>
      <c r="C1850">
        <v>51.071199999999997</v>
      </c>
      <c r="D1850">
        <v>27.897600000000001</v>
      </c>
      <c r="E1850">
        <v>54.579799999999999</v>
      </c>
      <c r="F1850">
        <v>27.589700000000001</v>
      </c>
      <c r="G1850">
        <v>130.26130000000001</v>
      </c>
      <c r="H1850">
        <v>104.9701</v>
      </c>
      <c r="I1850">
        <v>32.048400000000001</v>
      </c>
      <c r="J1850">
        <v>62.339100000000002</v>
      </c>
      <c r="K1850">
        <v>55.454999999999998</v>
      </c>
    </row>
    <row r="1851" spans="1:11" x14ac:dyDescent="0.5">
      <c r="A1851" s="1">
        <v>40669</v>
      </c>
      <c r="B1851">
        <v>49.5229</v>
      </c>
      <c r="C1851">
        <v>50.875</v>
      </c>
      <c r="D1851">
        <v>27.472200000000001</v>
      </c>
      <c r="E1851">
        <v>54.422699999999999</v>
      </c>
      <c r="F1851">
        <v>27.8062</v>
      </c>
      <c r="G1851">
        <v>131.39259999999999</v>
      </c>
      <c r="H1851">
        <v>104.9586</v>
      </c>
      <c r="I1851">
        <v>32.147799999999997</v>
      </c>
      <c r="J1851">
        <v>62.282499999999999</v>
      </c>
      <c r="K1851">
        <v>55.950099999999999</v>
      </c>
    </row>
    <row r="1852" spans="1:11" x14ac:dyDescent="0.5">
      <c r="A1852" s="1">
        <v>40672</v>
      </c>
      <c r="B1852">
        <v>49.6571</v>
      </c>
      <c r="C1852">
        <v>52.3902</v>
      </c>
      <c r="D1852">
        <v>26.8932</v>
      </c>
      <c r="E1852">
        <v>54.326099999999997</v>
      </c>
      <c r="F1852">
        <v>27.873799999999999</v>
      </c>
      <c r="G1852">
        <v>132.96449999999999</v>
      </c>
      <c r="H1852">
        <v>106.4149</v>
      </c>
      <c r="I1852">
        <v>32.098100000000002</v>
      </c>
      <c r="J1852">
        <v>62.372999999999998</v>
      </c>
      <c r="K1852">
        <v>54.662799999999997</v>
      </c>
    </row>
    <row r="1853" spans="1:11" x14ac:dyDescent="0.5">
      <c r="A1853" s="1">
        <v>40673</v>
      </c>
      <c r="B1853">
        <v>49.921399999999998</v>
      </c>
      <c r="C1853">
        <v>52.749899999999997</v>
      </c>
      <c r="D1853">
        <v>27.212199999999999</v>
      </c>
      <c r="E1853">
        <v>54.567700000000002</v>
      </c>
      <c r="F1853">
        <v>28.2256</v>
      </c>
      <c r="G1853">
        <v>134.40530000000001</v>
      </c>
      <c r="H1853">
        <v>108.35290000000001</v>
      </c>
      <c r="I1853">
        <v>31.8993</v>
      </c>
      <c r="J1853">
        <v>62.8598</v>
      </c>
      <c r="K1853">
        <v>54.712299999999999</v>
      </c>
    </row>
    <row r="1854" spans="1:11" x14ac:dyDescent="0.5">
      <c r="A1854" s="1">
        <v>40674</v>
      </c>
      <c r="B1854">
        <v>49.604300000000002</v>
      </c>
      <c r="C1854">
        <v>50.613300000000002</v>
      </c>
      <c r="D1854">
        <v>27.661200000000001</v>
      </c>
      <c r="E1854">
        <v>53.444000000000003</v>
      </c>
      <c r="F1854">
        <v>28.158000000000001</v>
      </c>
      <c r="G1854">
        <v>130.9639</v>
      </c>
      <c r="H1854">
        <v>104.68340000000001</v>
      </c>
      <c r="I1854">
        <v>31.514099999999999</v>
      </c>
      <c r="J1854">
        <v>62.865400000000001</v>
      </c>
      <c r="K1854">
        <v>53.127899999999997</v>
      </c>
    </row>
    <row r="1855" spans="1:11" x14ac:dyDescent="0.5">
      <c r="A1855" s="1">
        <v>40675</v>
      </c>
      <c r="B1855">
        <v>49.51</v>
      </c>
      <c r="C1855">
        <v>50.842300000000002</v>
      </c>
      <c r="D1855">
        <v>28.009799999999998</v>
      </c>
      <c r="E1855">
        <v>53.274799999999999</v>
      </c>
      <c r="F1855">
        <v>28.540500000000002</v>
      </c>
      <c r="G1855">
        <v>129.3563</v>
      </c>
      <c r="H1855">
        <v>103.6169</v>
      </c>
      <c r="I1855">
        <v>31.464400000000001</v>
      </c>
      <c r="J1855">
        <v>63.492199999999997</v>
      </c>
      <c r="K1855">
        <v>52.509</v>
      </c>
    </row>
    <row r="1856" spans="1:11" x14ac:dyDescent="0.5">
      <c r="A1856" s="1">
        <v>40676</v>
      </c>
      <c r="B1856">
        <v>48.642899999999997</v>
      </c>
      <c r="C1856">
        <v>50.144599999999997</v>
      </c>
      <c r="D1856">
        <v>27.661200000000001</v>
      </c>
      <c r="E1856">
        <v>52.139000000000003</v>
      </c>
      <c r="F1856">
        <v>28.581499999999998</v>
      </c>
      <c r="G1856">
        <v>126.61750000000001</v>
      </c>
      <c r="H1856">
        <v>100.5896</v>
      </c>
      <c r="I1856">
        <v>31.103999999999999</v>
      </c>
      <c r="J1856">
        <v>63.492199999999997</v>
      </c>
      <c r="K1856">
        <v>51.407299999999999</v>
      </c>
    </row>
    <row r="1857" spans="1:11" x14ac:dyDescent="0.5">
      <c r="A1857" s="1">
        <v>40679</v>
      </c>
      <c r="B1857">
        <v>47.6143</v>
      </c>
      <c r="C1857">
        <v>49.523200000000003</v>
      </c>
      <c r="D1857">
        <v>27.933</v>
      </c>
      <c r="E1857">
        <v>51.812800000000003</v>
      </c>
      <c r="F1857">
        <v>28.663499999999999</v>
      </c>
      <c r="G1857">
        <v>126.3317</v>
      </c>
      <c r="H1857">
        <v>101.0598</v>
      </c>
      <c r="I1857">
        <v>30.532399999999999</v>
      </c>
      <c r="J1857">
        <v>63.879600000000003</v>
      </c>
      <c r="K1857">
        <v>50.986400000000003</v>
      </c>
    </row>
    <row r="1858" spans="1:11" x14ac:dyDescent="0.5">
      <c r="A1858" s="1">
        <v>40680</v>
      </c>
      <c r="B1858">
        <v>48.02</v>
      </c>
      <c r="C1858">
        <v>49.414200000000001</v>
      </c>
      <c r="D1858">
        <v>27.826699999999999</v>
      </c>
      <c r="E1858">
        <v>52.936500000000002</v>
      </c>
      <c r="F1858">
        <v>28.882100000000001</v>
      </c>
      <c r="G1858">
        <v>121.5566</v>
      </c>
      <c r="H1858">
        <v>99.718100000000007</v>
      </c>
      <c r="I1858">
        <v>30.6691</v>
      </c>
      <c r="J1858">
        <v>63.287100000000002</v>
      </c>
      <c r="K1858">
        <v>51.419699999999999</v>
      </c>
    </row>
    <row r="1859" spans="1:11" x14ac:dyDescent="0.5">
      <c r="A1859" s="1">
        <v>40681</v>
      </c>
      <c r="B1859">
        <v>48.552900000000001</v>
      </c>
      <c r="C1859">
        <v>51.191099999999999</v>
      </c>
      <c r="D1859">
        <v>28.2166</v>
      </c>
      <c r="E1859">
        <v>53.262700000000002</v>
      </c>
      <c r="F1859">
        <v>28.936699999999998</v>
      </c>
      <c r="G1859">
        <v>125.3314</v>
      </c>
      <c r="H1859">
        <v>99.190600000000003</v>
      </c>
      <c r="I1859">
        <v>30.881699999999999</v>
      </c>
      <c r="J1859">
        <v>62.876800000000003</v>
      </c>
      <c r="K1859">
        <v>51.048299999999998</v>
      </c>
    </row>
    <row r="1860" spans="1:11" x14ac:dyDescent="0.5">
      <c r="A1860" s="1">
        <v>40682</v>
      </c>
      <c r="B1860">
        <v>48.647100000000002</v>
      </c>
      <c r="C1860">
        <v>51.125700000000002</v>
      </c>
      <c r="D1860">
        <v>27.814799999999998</v>
      </c>
      <c r="E1860">
        <v>53.1661</v>
      </c>
      <c r="F1860">
        <v>28.7318</v>
      </c>
      <c r="G1860">
        <v>125.39100000000001</v>
      </c>
      <c r="H1860">
        <v>98.6631</v>
      </c>
      <c r="I1860">
        <v>30.913</v>
      </c>
      <c r="J1860">
        <v>63.218699999999998</v>
      </c>
      <c r="K1860">
        <v>51.221600000000002</v>
      </c>
    </row>
    <row r="1861" spans="1:11" x14ac:dyDescent="0.5">
      <c r="A1861" s="1">
        <v>40683</v>
      </c>
      <c r="B1861">
        <v>47.888599999999997</v>
      </c>
      <c r="C1861">
        <v>51.430900000000001</v>
      </c>
      <c r="D1861">
        <v>27.436699999999998</v>
      </c>
      <c r="E1861">
        <v>52.114800000000002</v>
      </c>
      <c r="F1861">
        <v>28.267299999999999</v>
      </c>
      <c r="G1861">
        <v>124.2359</v>
      </c>
      <c r="H1861">
        <v>97.183899999999994</v>
      </c>
      <c r="I1861">
        <v>30.631499999999999</v>
      </c>
      <c r="J1861">
        <v>63.002200000000002</v>
      </c>
      <c r="K1861">
        <v>50.776000000000003</v>
      </c>
    </row>
    <row r="1862" spans="1:11" x14ac:dyDescent="0.5">
      <c r="A1862" s="1">
        <v>40686</v>
      </c>
      <c r="B1862">
        <v>47.7714</v>
      </c>
      <c r="C1862">
        <v>50.319000000000003</v>
      </c>
      <c r="D1862">
        <v>27.011399999999998</v>
      </c>
      <c r="E1862">
        <v>51.414000000000001</v>
      </c>
      <c r="F1862">
        <v>28.130700000000001</v>
      </c>
      <c r="G1862">
        <v>121.3304</v>
      </c>
      <c r="H1862">
        <v>95.245900000000006</v>
      </c>
      <c r="I1862">
        <v>30.231300000000001</v>
      </c>
      <c r="J1862">
        <v>62.922400000000003</v>
      </c>
      <c r="K1862">
        <v>49.711500000000001</v>
      </c>
    </row>
    <row r="1863" spans="1:11" x14ac:dyDescent="0.5">
      <c r="A1863" s="1">
        <v>40687</v>
      </c>
      <c r="B1863">
        <v>47.4557</v>
      </c>
      <c r="C1863">
        <v>51.779699999999998</v>
      </c>
      <c r="D1863">
        <v>26.716000000000001</v>
      </c>
      <c r="E1863">
        <v>51.160299999999999</v>
      </c>
      <c r="F1863">
        <v>28.035</v>
      </c>
      <c r="G1863">
        <v>120.9255</v>
      </c>
      <c r="H1863">
        <v>95.693200000000004</v>
      </c>
      <c r="I1863">
        <v>30.206299999999999</v>
      </c>
      <c r="J1863">
        <v>62.420999999999999</v>
      </c>
      <c r="K1863">
        <v>50.1447</v>
      </c>
    </row>
    <row r="1864" spans="1:11" x14ac:dyDescent="0.5">
      <c r="A1864" s="1">
        <v>40688</v>
      </c>
      <c r="B1864">
        <v>48.111400000000003</v>
      </c>
      <c r="C1864">
        <v>54.363300000000002</v>
      </c>
      <c r="D1864">
        <v>26.7987</v>
      </c>
      <c r="E1864">
        <v>51.075699999999998</v>
      </c>
      <c r="F1864">
        <v>28.3902</v>
      </c>
      <c r="G1864">
        <v>122.9498</v>
      </c>
      <c r="H1864">
        <v>97.138000000000005</v>
      </c>
      <c r="I1864">
        <v>30.2563</v>
      </c>
      <c r="J1864">
        <v>62.170400000000001</v>
      </c>
      <c r="K1864">
        <v>49.9343</v>
      </c>
    </row>
    <row r="1865" spans="1:11" x14ac:dyDescent="0.5">
      <c r="A1865" s="1">
        <v>40689</v>
      </c>
      <c r="B1865">
        <v>47.857100000000003</v>
      </c>
      <c r="C1865">
        <v>55.224499999999999</v>
      </c>
      <c r="D1865">
        <v>26.585999999999999</v>
      </c>
      <c r="E1865">
        <v>51.293199999999999</v>
      </c>
      <c r="F1865">
        <v>28.554200000000002</v>
      </c>
      <c r="G1865">
        <v>124.0692</v>
      </c>
      <c r="H1865">
        <v>97.401799999999994</v>
      </c>
      <c r="I1865">
        <v>30.8567</v>
      </c>
      <c r="J1865">
        <v>62.238700000000001</v>
      </c>
      <c r="K1865">
        <v>49.798099999999998</v>
      </c>
    </row>
    <row r="1866" spans="1:11" x14ac:dyDescent="0.5">
      <c r="A1866" s="1">
        <v>40690</v>
      </c>
      <c r="B1866">
        <v>48.2014</v>
      </c>
      <c r="C1866">
        <v>54.766599999999997</v>
      </c>
      <c r="D1866">
        <v>26.243300000000001</v>
      </c>
      <c r="E1866">
        <v>51.704000000000001</v>
      </c>
      <c r="F1866">
        <v>28.595199999999998</v>
      </c>
      <c r="G1866">
        <v>124.5574</v>
      </c>
      <c r="H1866">
        <v>98.319100000000006</v>
      </c>
      <c r="I1866">
        <v>30.969200000000001</v>
      </c>
      <c r="J1866">
        <v>62.329900000000002</v>
      </c>
      <c r="K1866">
        <v>50.726700000000001</v>
      </c>
    </row>
    <row r="1867" spans="1:11" x14ac:dyDescent="0.5">
      <c r="A1867" s="1">
        <v>40694</v>
      </c>
      <c r="B1867">
        <v>49.69</v>
      </c>
      <c r="C1867">
        <v>54.766599999999997</v>
      </c>
      <c r="D1867">
        <v>26.597799999999999</v>
      </c>
      <c r="E1867">
        <v>52.247799999999998</v>
      </c>
      <c r="F1867">
        <v>29.305599999999998</v>
      </c>
      <c r="G1867">
        <v>125.9864</v>
      </c>
      <c r="H1867">
        <v>98.709000000000003</v>
      </c>
      <c r="I1867">
        <v>31.2819</v>
      </c>
      <c r="J1867">
        <v>62.922400000000003</v>
      </c>
      <c r="K1867">
        <v>50.9495</v>
      </c>
    </row>
    <row r="1868" spans="1:11" x14ac:dyDescent="0.5">
      <c r="A1868" s="1">
        <v>40695</v>
      </c>
      <c r="B1868">
        <v>49.358600000000003</v>
      </c>
      <c r="C1868">
        <v>53.543500000000002</v>
      </c>
      <c r="D1868">
        <v>25.995200000000001</v>
      </c>
      <c r="E1868">
        <v>50.459400000000002</v>
      </c>
      <c r="F1868">
        <v>28.7591</v>
      </c>
      <c r="G1868">
        <v>120.55629999999999</v>
      </c>
      <c r="H1868">
        <v>94.901899999999998</v>
      </c>
      <c r="I1868">
        <v>30.5565</v>
      </c>
      <c r="J1868">
        <v>61.874099999999999</v>
      </c>
      <c r="K1868">
        <v>49.092300000000002</v>
      </c>
    </row>
    <row r="1869" spans="1:11" x14ac:dyDescent="0.5">
      <c r="A1869" s="1">
        <v>40696</v>
      </c>
      <c r="B1869">
        <v>49.443100000000001</v>
      </c>
      <c r="C1869">
        <v>54.766599999999997</v>
      </c>
      <c r="D1869">
        <v>26.095600000000001</v>
      </c>
      <c r="E1869">
        <v>50.278199999999998</v>
      </c>
      <c r="F1869">
        <v>28.690799999999999</v>
      </c>
      <c r="G1869">
        <v>121.6876</v>
      </c>
      <c r="H1869">
        <v>96.587599999999995</v>
      </c>
      <c r="I1869">
        <v>30.293800000000001</v>
      </c>
      <c r="J1869">
        <v>61.019500000000001</v>
      </c>
      <c r="K1869">
        <v>49.5381</v>
      </c>
    </row>
    <row r="1870" spans="1:11" x14ac:dyDescent="0.5">
      <c r="A1870" s="1">
        <v>40697</v>
      </c>
      <c r="B1870">
        <v>49.062899999999999</v>
      </c>
      <c r="C1870">
        <v>54.9086</v>
      </c>
      <c r="D1870">
        <v>25.676100000000002</v>
      </c>
      <c r="E1870">
        <v>50.229900000000001</v>
      </c>
      <c r="F1870">
        <v>28.472200000000001</v>
      </c>
      <c r="G1870">
        <v>120.3896</v>
      </c>
      <c r="H1870">
        <v>94.259799999999998</v>
      </c>
      <c r="I1870">
        <v>29.899799999999999</v>
      </c>
      <c r="J1870">
        <v>61.144799999999996</v>
      </c>
      <c r="K1870">
        <v>49.34</v>
      </c>
    </row>
    <row r="1871" spans="1:11" x14ac:dyDescent="0.5">
      <c r="A1871" s="1">
        <v>40700</v>
      </c>
      <c r="B1871">
        <v>48.291400000000003</v>
      </c>
      <c r="C1871">
        <v>52.462400000000002</v>
      </c>
      <c r="D1871">
        <v>25.793099999999999</v>
      </c>
      <c r="E1871">
        <v>48.973199999999999</v>
      </c>
      <c r="F1871">
        <v>28.335599999999999</v>
      </c>
      <c r="G1871">
        <v>118.913</v>
      </c>
      <c r="H1871">
        <v>93.686400000000006</v>
      </c>
      <c r="I1871">
        <v>30.031199999999998</v>
      </c>
      <c r="J1871">
        <v>61.258800000000001</v>
      </c>
      <c r="K1871">
        <v>47.136099999999999</v>
      </c>
    </row>
    <row r="1872" spans="1:11" x14ac:dyDescent="0.5">
      <c r="A1872" s="1">
        <v>40701</v>
      </c>
      <c r="B1872">
        <v>47.4343</v>
      </c>
      <c r="C1872">
        <v>52.527900000000002</v>
      </c>
      <c r="D1872">
        <v>26.066099999999999</v>
      </c>
      <c r="E1872">
        <v>49.202800000000003</v>
      </c>
      <c r="F1872">
        <v>28.335599999999999</v>
      </c>
      <c r="G1872">
        <v>118.93689999999999</v>
      </c>
      <c r="H1872">
        <v>93.124499999999998</v>
      </c>
      <c r="I1872">
        <v>30.093699999999998</v>
      </c>
      <c r="J1872">
        <v>61.338500000000003</v>
      </c>
      <c r="K1872">
        <v>46.529400000000003</v>
      </c>
    </row>
    <row r="1873" spans="1:11" x14ac:dyDescent="0.5">
      <c r="A1873" s="1">
        <v>40702</v>
      </c>
      <c r="B1873">
        <v>47.462899999999998</v>
      </c>
      <c r="C1873">
        <v>52.080199999999998</v>
      </c>
      <c r="D1873">
        <v>25.782499999999999</v>
      </c>
      <c r="E1873">
        <v>48.804000000000002</v>
      </c>
      <c r="F1873">
        <v>28.253599999999999</v>
      </c>
      <c r="G1873">
        <v>116.7458</v>
      </c>
      <c r="H1873">
        <v>91.691100000000006</v>
      </c>
      <c r="I1873">
        <v>29.9436</v>
      </c>
      <c r="J1873">
        <v>61.179000000000002</v>
      </c>
      <c r="K1873">
        <v>45.576000000000001</v>
      </c>
    </row>
    <row r="1874" spans="1:11" x14ac:dyDescent="0.5">
      <c r="A1874" s="1">
        <v>40703</v>
      </c>
      <c r="B1874">
        <v>47.355699999999999</v>
      </c>
      <c r="C1874">
        <v>53.488900000000001</v>
      </c>
      <c r="D1874">
        <v>25.711600000000001</v>
      </c>
      <c r="E1874">
        <v>49.517000000000003</v>
      </c>
      <c r="F1874">
        <v>28.3492</v>
      </c>
      <c r="G1874">
        <v>118.1986</v>
      </c>
      <c r="H1874">
        <v>94.0304</v>
      </c>
      <c r="I1874">
        <v>29.968599999999999</v>
      </c>
      <c r="J1874">
        <v>61.099200000000003</v>
      </c>
      <c r="K1874">
        <v>46.764600000000002</v>
      </c>
    </row>
    <row r="1875" spans="1:11" x14ac:dyDescent="0.5">
      <c r="A1875" s="1">
        <v>40704</v>
      </c>
      <c r="B1875">
        <v>46.557099999999998</v>
      </c>
      <c r="C1875">
        <v>52.418700000000001</v>
      </c>
      <c r="D1875">
        <v>25.262599999999999</v>
      </c>
      <c r="E1875">
        <v>49.601500000000001</v>
      </c>
      <c r="F1875">
        <v>27.474900000000002</v>
      </c>
      <c r="G1875">
        <v>115.2573</v>
      </c>
      <c r="H1875">
        <v>93.801100000000005</v>
      </c>
      <c r="I1875">
        <v>29.649699999999999</v>
      </c>
      <c r="J1875">
        <v>60.073700000000002</v>
      </c>
      <c r="K1875">
        <v>46.950299999999999</v>
      </c>
    </row>
    <row r="1876" spans="1:11" x14ac:dyDescent="0.5">
      <c r="A1876" s="1">
        <v>40707</v>
      </c>
      <c r="B1876">
        <v>46.6571</v>
      </c>
      <c r="C1876">
        <v>51.1738</v>
      </c>
      <c r="D1876">
        <v>25.2685</v>
      </c>
      <c r="E1876">
        <v>50.350700000000003</v>
      </c>
      <c r="F1876">
        <v>27.952999999999999</v>
      </c>
      <c r="G1876">
        <v>113.6497</v>
      </c>
      <c r="H1876">
        <v>91.966300000000004</v>
      </c>
      <c r="I1876">
        <v>30.0687</v>
      </c>
      <c r="J1876">
        <v>59.959800000000001</v>
      </c>
      <c r="K1876">
        <v>48.497999999999998</v>
      </c>
    </row>
    <row r="1877" spans="1:11" x14ac:dyDescent="0.5">
      <c r="A1877" s="1">
        <v>40708</v>
      </c>
      <c r="B1877">
        <v>47.491399999999999</v>
      </c>
      <c r="C1877">
        <v>52.2986</v>
      </c>
      <c r="D1877">
        <v>25.782499999999999</v>
      </c>
      <c r="E1877">
        <v>50.272199999999998</v>
      </c>
      <c r="F1877">
        <v>28.117000000000001</v>
      </c>
      <c r="G1877">
        <v>116.5314</v>
      </c>
      <c r="H1877">
        <v>94.0304</v>
      </c>
      <c r="I1877">
        <v>30.293800000000001</v>
      </c>
      <c r="J1877">
        <v>60.290199999999999</v>
      </c>
      <c r="K1877">
        <v>48.015099999999997</v>
      </c>
    </row>
    <row r="1878" spans="1:11" x14ac:dyDescent="0.5">
      <c r="A1878" s="1">
        <v>40709</v>
      </c>
      <c r="B1878">
        <v>46.678600000000003</v>
      </c>
      <c r="C1878">
        <v>51.075499999999998</v>
      </c>
      <c r="D1878">
        <v>25.309799999999999</v>
      </c>
      <c r="E1878">
        <v>49.154499999999999</v>
      </c>
      <c r="F1878">
        <v>27.584199999999999</v>
      </c>
      <c r="G1878">
        <v>113.8998</v>
      </c>
      <c r="H1878">
        <v>91.977800000000002</v>
      </c>
      <c r="I1878">
        <v>29.6935</v>
      </c>
      <c r="J1878">
        <v>59.617899999999999</v>
      </c>
      <c r="K1878">
        <v>47.049399999999999</v>
      </c>
    </row>
    <row r="1879" spans="1:11" x14ac:dyDescent="0.5">
      <c r="A1879" s="1">
        <v>40710</v>
      </c>
      <c r="B1879">
        <v>46.4514</v>
      </c>
      <c r="C1879">
        <v>50.660499999999999</v>
      </c>
      <c r="D1879">
        <v>25.309799999999999</v>
      </c>
      <c r="E1879">
        <v>48.767800000000001</v>
      </c>
      <c r="F1879">
        <v>27.6525</v>
      </c>
      <c r="G1879">
        <v>113.6735</v>
      </c>
      <c r="H1879">
        <v>90.899900000000002</v>
      </c>
      <c r="I1879">
        <v>30.0124</v>
      </c>
      <c r="J1879">
        <v>60.199100000000001</v>
      </c>
      <c r="K1879">
        <v>46.591299999999997</v>
      </c>
    </row>
    <row r="1880" spans="1:11" x14ac:dyDescent="0.5">
      <c r="A1880" s="1">
        <v>40711</v>
      </c>
      <c r="B1880">
        <v>45.751399999999997</v>
      </c>
      <c r="C1880">
        <v>50.256399999999999</v>
      </c>
      <c r="D1880">
        <v>25.0381</v>
      </c>
      <c r="E1880">
        <v>49.299500000000002</v>
      </c>
      <c r="F1880">
        <v>27.6798</v>
      </c>
      <c r="G1880">
        <v>114.25700000000001</v>
      </c>
      <c r="H1880">
        <v>90.051299999999998</v>
      </c>
      <c r="I1880">
        <v>30.343900000000001</v>
      </c>
      <c r="J1880">
        <v>60.1877</v>
      </c>
      <c r="K1880">
        <v>47.4208</v>
      </c>
    </row>
    <row r="1881" spans="1:11" x14ac:dyDescent="0.5">
      <c r="A1881" s="1">
        <v>40714</v>
      </c>
      <c r="B1881">
        <v>45.045699999999997</v>
      </c>
      <c r="C1881">
        <v>50.7042</v>
      </c>
      <c r="D1881">
        <v>25.197600000000001</v>
      </c>
      <c r="E1881">
        <v>48.912799999999997</v>
      </c>
      <c r="F1881">
        <v>27.6935</v>
      </c>
      <c r="G1881">
        <v>116.91249999999999</v>
      </c>
      <c r="H1881">
        <v>91.805800000000005</v>
      </c>
      <c r="I1881">
        <v>30.6065</v>
      </c>
      <c r="J1881">
        <v>60.438299999999998</v>
      </c>
      <c r="K1881">
        <v>47.247500000000002</v>
      </c>
    </row>
    <row r="1882" spans="1:11" x14ac:dyDescent="0.5">
      <c r="A1882" s="1">
        <v>40715</v>
      </c>
      <c r="B1882">
        <v>46.471400000000003</v>
      </c>
      <c r="C1882">
        <v>51.468600000000002</v>
      </c>
      <c r="D1882">
        <v>25.581600000000002</v>
      </c>
      <c r="E1882">
        <v>49.432400000000001</v>
      </c>
      <c r="F1882">
        <v>27.912099999999999</v>
      </c>
      <c r="G1882">
        <v>120.735</v>
      </c>
      <c r="H1882">
        <v>94.179500000000004</v>
      </c>
      <c r="I1882">
        <v>30.969200000000001</v>
      </c>
      <c r="J1882">
        <v>60.723199999999999</v>
      </c>
      <c r="K1882">
        <v>48.671399999999998</v>
      </c>
    </row>
    <row r="1883" spans="1:11" x14ac:dyDescent="0.5">
      <c r="A1883" s="1">
        <v>40716</v>
      </c>
      <c r="B1883">
        <v>46.0871</v>
      </c>
      <c r="C1883">
        <v>51.446800000000003</v>
      </c>
      <c r="D1883">
        <v>25.2803</v>
      </c>
      <c r="E1883">
        <v>49.166499999999999</v>
      </c>
      <c r="F1883">
        <v>27.707100000000001</v>
      </c>
      <c r="G1883">
        <v>119.25839999999999</v>
      </c>
      <c r="H1883">
        <v>93.537300000000002</v>
      </c>
      <c r="I1883">
        <v>30.831700000000001</v>
      </c>
      <c r="J1883">
        <v>60.404200000000003</v>
      </c>
      <c r="K1883">
        <v>48.918999999999997</v>
      </c>
    </row>
    <row r="1884" spans="1:11" x14ac:dyDescent="0.5">
      <c r="A1884" s="1">
        <v>40717</v>
      </c>
      <c r="B1884">
        <v>47.318600000000004</v>
      </c>
      <c r="C1884">
        <v>51.403100000000002</v>
      </c>
      <c r="D1884">
        <v>25.6525</v>
      </c>
      <c r="E1884">
        <v>48.417400000000001</v>
      </c>
      <c r="F1884">
        <v>28.212599999999998</v>
      </c>
      <c r="G1884">
        <v>119.7347</v>
      </c>
      <c r="H1884">
        <v>93.720799999999997</v>
      </c>
      <c r="I1884">
        <v>30.8066</v>
      </c>
      <c r="J1884">
        <v>60.723199999999999</v>
      </c>
      <c r="K1884">
        <v>48.795200000000001</v>
      </c>
    </row>
    <row r="1885" spans="1:11" x14ac:dyDescent="0.5">
      <c r="A1885" s="1">
        <v>40718</v>
      </c>
      <c r="B1885">
        <v>46.621400000000001</v>
      </c>
      <c r="C1885">
        <v>50.092599999999997</v>
      </c>
      <c r="D1885">
        <v>25.049900000000001</v>
      </c>
      <c r="E1885">
        <v>47.7166</v>
      </c>
      <c r="F1885">
        <v>27.433900000000001</v>
      </c>
      <c r="G1885">
        <v>119.0917</v>
      </c>
      <c r="H1885">
        <v>91.714100000000002</v>
      </c>
      <c r="I1885">
        <v>30.393899999999999</v>
      </c>
      <c r="J1885">
        <v>59.720500000000001</v>
      </c>
      <c r="K1885">
        <v>49.018000000000001</v>
      </c>
    </row>
    <row r="1886" spans="1:11" x14ac:dyDescent="0.5">
      <c r="A1886" s="1">
        <v>40721</v>
      </c>
      <c r="B1886">
        <v>47.4343</v>
      </c>
      <c r="C1886">
        <v>50.485799999999998</v>
      </c>
      <c r="D1886">
        <v>25.215299999999999</v>
      </c>
      <c r="E1886">
        <v>48.187800000000003</v>
      </c>
      <c r="F1886">
        <v>27.556799999999999</v>
      </c>
      <c r="G1886">
        <v>120.0324</v>
      </c>
      <c r="H1886">
        <v>92.528199999999998</v>
      </c>
      <c r="I1886">
        <v>31.519600000000001</v>
      </c>
      <c r="J1886">
        <v>59.5837</v>
      </c>
      <c r="K1886">
        <v>49.513300000000001</v>
      </c>
    </row>
    <row r="1887" spans="1:11" x14ac:dyDescent="0.5">
      <c r="A1887" s="1">
        <v>40722</v>
      </c>
      <c r="B1887">
        <v>47.894300000000001</v>
      </c>
      <c r="C1887">
        <v>53.172199999999997</v>
      </c>
      <c r="D1887">
        <v>25.392600000000002</v>
      </c>
      <c r="E1887">
        <v>47.777000000000001</v>
      </c>
      <c r="F1887">
        <v>28.076000000000001</v>
      </c>
      <c r="G1887">
        <v>123.6524</v>
      </c>
      <c r="H1887">
        <v>94.443200000000004</v>
      </c>
      <c r="I1887">
        <v>32.270099999999999</v>
      </c>
      <c r="J1887">
        <v>59.857199999999999</v>
      </c>
      <c r="K1887">
        <v>49.711399999999998</v>
      </c>
    </row>
    <row r="1888" spans="1:11" x14ac:dyDescent="0.5">
      <c r="A1888" s="1">
        <v>40723</v>
      </c>
      <c r="B1888">
        <v>47.72</v>
      </c>
      <c r="C1888">
        <v>54.406199999999998</v>
      </c>
      <c r="D1888">
        <v>25.2744</v>
      </c>
      <c r="E1888">
        <v>48.8765</v>
      </c>
      <c r="F1888">
        <v>28.239899999999999</v>
      </c>
      <c r="G1888">
        <v>123.0808</v>
      </c>
      <c r="H1888">
        <v>94.996399999999994</v>
      </c>
      <c r="I1888">
        <v>32.044899999999998</v>
      </c>
      <c r="J1888">
        <v>59.982500000000002</v>
      </c>
      <c r="K1888">
        <v>51.382899999999999</v>
      </c>
    </row>
    <row r="1889" spans="1:11" x14ac:dyDescent="0.5">
      <c r="A1889" s="1">
        <v>40724</v>
      </c>
      <c r="B1889">
        <v>47.9529</v>
      </c>
      <c r="C1889">
        <v>55.694899999999997</v>
      </c>
      <c r="D1889">
        <v>26.184200000000001</v>
      </c>
      <c r="E1889">
        <v>49.468600000000002</v>
      </c>
      <c r="F1889">
        <v>28.144300000000001</v>
      </c>
      <c r="G1889">
        <v>126.7723</v>
      </c>
      <c r="H1889">
        <v>95.019499999999994</v>
      </c>
      <c r="I1889">
        <v>32.520200000000003</v>
      </c>
      <c r="J1889">
        <v>60.552300000000002</v>
      </c>
      <c r="K1889">
        <v>51.556199999999997</v>
      </c>
    </row>
    <row r="1890" spans="1:11" x14ac:dyDescent="0.5">
      <c r="A1890" s="1">
        <v>40725</v>
      </c>
      <c r="B1890">
        <v>49.037100000000002</v>
      </c>
      <c r="C1890">
        <v>56.011600000000001</v>
      </c>
      <c r="D1890">
        <v>26.621400000000001</v>
      </c>
      <c r="E1890">
        <v>50.543999999999997</v>
      </c>
      <c r="F1890">
        <v>28.3492</v>
      </c>
      <c r="G1890">
        <v>129.34440000000001</v>
      </c>
      <c r="H1890">
        <v>97.428100000000001</v>
      </c>
      <c r="I1890">
        <v>32.545200000000001</v>
      </c>
      <c r="J1890">
        <v>60.9739</v>
      </c>
      <c r="K1890">
        <v>53.091500000000003</v>
      </c>
    </row>
    <row r="1891" spans="1:11" x14ac:dyDescent="0.5">
      <c r="A1891" s="1">
        <v>40729</v>
      </c>
      <c r="B1891">
        <v>49.918599999999998</v>
      </c>
      <c r="C1891">
        <v>56.950699999999998</v>
      </c>
      <c r="D1891">
        <v>26.5151</v>
      </c>
      <c r="E1891">
        <v>49.875500000000002</v>
      </c>
      <c r="F1891">
        <v>28.3902</v>
      </c>
      <c r="G1891">
        <v>129.1182</v>
      </c>
      <c r="H1891">
        <v>97.773799999999994</v>
      </c>
      <c r="I1891">
        <v>32.557699999999997</v>
      </c>
      <c r="J1891">
        <v>60.837200000000003</v>
      </c>
      <c r="K1891">
        <v>52.707700000000003</v>
      </c>
    </row>
    <row r="1892" spans="1:11" x14ac:dyDescent="0.5">
      <c r="A1892" s="1">
        <v>40730</v>
      </c>
      <c r="B1892">
        <v>50.251399999999997</v>
      </c>
      <c r="C1892">
        <v>57.5077</v>
      </c>
      <c r="D1892">
        <v>26.881399999999999</v>
      </c>
      <c r="E1892">
        <v>49.304099999999998</v>
      </c>
      <c r="F1892">
        <v>28.3902</v>
      </c>
      <c r="G1892">
        <v>131.083</v>
      </c>
      <c r="H1892">
        <v>97.485699999999994</v>
      </c>
      <c r="I1892">
        <v>32.933</v>
      </c>
      <c r="J1892">
        <v>61.213200000000001</v>
      </c>
      <c r="K1892">
        <v>52.014299999999999</v>
      </c>
    </row>
    <row r="1893" spans="1:11" x14ac:dyDescent="0.5">
      <c r="A1893" s="1">
        <v>40731</v>
      </c>
      <c r="B1893">
        <v>51.028599999999997</v>
      </c>
      <c r="C1893">
        <v>59.298699999999997</v>
      </c>
      <c r="D1893">
        <v>27.448499999999999</v>
      </c>
      <c r="E1893">
        <v>50.228000000000002</v>
      </c>
      <c r="F1893">
        <v>27.6388</v>
      </c>
      <c r="G1893">
        <v>132.92869999999999</v>
      </c>
      <c r="H1893">
        <v>99.617699999999999</v>
      </c>
      <c r="I1893">
        <v>33.4833</v>
      </c>
      <c r="J1893">
        <v>62.090600000000002</v>
      </c>
      <c r="K1893">
        <v>52.781999999999996</v>
      </c>
    </row>
    <row r="1894" spans="1:11" x14ac:dyDescent="0.5">
      <c r="A1894" s="1">
        <v>40732</v>
      </c>
      <c r="B1894">
        <v>51.387099999999997</v>
      </c>
      <c r="C1894">
        <v>59.014699999999998</v>
      </c>
      <c r="D1894">
        <v>27.283100000000001</v>
      </c>
      <c r="E1894">
        <v>49.5229</v>
      </c>
      <c r="F1894">
        <v>27.543199999999999</v>
      </c>
      <c r="G1894">
        <v>131.476</v>
      </c>
      <c r="H1894">
        <v>99.237399999999994</v>
      </c>
      <c r="I1894">
        <v>33.670900000000003</v>
      </c>
      <c r="J1894">
        <v>61.623399999999997</v>
      </c>
      <c r="K1894">
        <v>52.039099999999998</v>
      </c>
    </row>
    <row r="1895" spans="1:11" x14ac:dyDescent="0.5">
      <c r="A1895" s="1">
        <v>40735</v>
      </c>
      <c r="B1895">
        <v>50.571399999999997</v>
      </c>
      <c r="C1895">
        <v>57.322000000000003</v>
      </c>
      <c r="D1895">
        <v>26.999500000000001</v>
      </c>
      <c r="E1895">
        <v>47.930500000000002</v>
      </c>
      <c r="F1895">
        <v>27.379200000000001</v>
      </c>
      <c r="G1895">
        <v>128.79669999999999</v>
      </c>
      <c r="H1895">
        <v>96.218000000000004</v>
      </c>
      <c r="I1895">
        <v>33.308199999999999</v>
      </c>
      <c r="J1895">
        <v>61.384099999999997</v>
      </c>
      <c r="K1895">
        <v>49.265700000000002</v>
      </c>
    </row>
    <row r="1896" spans="1:11" x14ac:dyDescent="0.5">
      <c r="A1896" s="1">
        <v>40736</v>
      </c>
      <c r="B1896">
        <v>50.535699999999999</v>
      </c>
      <c r="C1896">
        <v>57.027200000000001</v>
      </c>
      <c r="D1896">
        <v>26.526900000000001</v>
      </c>
      <c r="E1896">
        <v>47.881900000000002</v>
      </c>
      <c r="F1896">
        <v>27.3246</v>
      </c>
      <c r="G1896">
        <v>127.33199999999999</v>
      </c>
      <c r="H1896">
        <v>94.097499999999997</v>
      </c>
      <c r="I1896">
        <v>33.195599999999999</v>
      </c>
      <c r="J1896">
        <v>61.463900000000002</v>
      </c>
      <c r="K1896">
        <v>48.374200000000002</v>
      </c>
    </row>
    <row r="1897" spans="1:11" x14ac:dyDescent="0.5">
      <c r="A1897" s="1">
        <v>40737</v>
      </c>
      <c r="B1897">
        <v>51.145699999999998</v>
      </c>
      <c r="C1897">
        <v>57.463999999999999</v>
      </c>
      <c r="D1897">
        <v>26.5623</v>
      </c>
      <c r="E1897">
        <v>48.161499999999997</v>
      </c>
      <c r="F1897">
        <v>27.3109</v>
      </c>
      <c r="G1897">
        <v>129.3682</v>
      </c>
      <c r="H1897">
        <v>94.374099999999999</v>
      </c>
      <c r="I1897">
        <v>33.308199999999999</v>
      </c>
      <c r="J1897">
        <v>61.555</v>
      </c>
      <c r="K1897">
        <v>48.869500000000002</v>
      </c>
    </row>
    <row r="1898" spans="1:11" x14ac:dyDescent="0.5">
      <c r="A1898" s="1">
        <v>40738</v>
      </c>
      <c r="B1898">
        <v>51.11</v>
      </c>
      <c r="C1898">
        <v>56.601300000000002</v>
      </c>
      <c r="D1898">
        <v>26.3142</v>
      </c>
      <c r="E1898">
        <v>49.048900000000003</v>
      </c>
      <c r="F1898">
        <v>27.201599999999999</v>
      </c>
      <c r="G1898">
        <v>128.10599999999999</v>
      </c>
      <c r="H1898">
        <v>93.843999999999994</v>
      </c>
      <c r="I1898">
        <v>33.1081</v>
      </c>
      <c r="J1898">
        <v>61.110599999999998</v>
      </c>
      <c r="K1898">
        <v>48.3123</v>
      </c>
    </row>
    <row r="1899" spans="1:11" x14ac:dyDescent="0.5">
      <c r="A1899" s="1">
        <v>40739</v>
      </c>
      <c r="B1899">
        <v>52.131399999999999</v>
      </c>
      <c r="C1899">
        <v>57.966299999999997</v>
      </c>
      <c r="D1899">
        <v>26.432400000000001</v>
      </c>
      <c r="E1899">
        <v>48.5991</v>
      </c>
      <c r="F1899">
        <v>26.983000000000001</v>
      </c>
      <c r="G1899">
        <v>130.22559999999999</v>
      </c>
      <c r="H1899">
        <v>94.143600000000006</v>
      </c>
      <c r="I1899">
        <v>33.495800000000003</v>
      </c>
      <c r="J1899">
        <v>61.110599999999998</v>
      </c>
      <c r="K1899">
        <v>47.5199</v>
      </c>
    </row>
    <row r="1900" spans="1:11" x14ac:dyDescent="0.5">
      <c r="A1900" s="1">
        <v>40742</v>
      </c>
      <c r="B1900">
        <v>53.4</v>
      </c>
      <c r="C1900">
        <v>58.01</v>
      </c>
      <c r="D1900">
        <v>26.326000000000001</v>
      </c>
      <c r="E1900">
        <v>48.416800000000002</v>
      </c>
      <c r="F1900">
        <v>26.832699999999999</v>
      </c>
      <c r="G1900">
        <v>128.91569999999999</v>
      </c>
      <c r="H1900">
        <v>91.965500000000006</v>
      </c>
      <c r="I1900">
        <v>33.258200000000002</v>
      </c>
      <c r="J1900">
        <v>60.757399999999997</v>
      </c>
      <c r="K1900">
        <v>46.727499999999999</v>
      </c>
    </row>
    <row r="1901" spans="1:11" x14ac:dyDescent="0.5">
      <c r="A1901" s="1">
        <v>40743</v>
      </c>
      <c r="B1901">
        <v>53.835700000000003</v>
      </c>
      <c r="C1901">
        <v>60.478099999999998</v>
      </c>
      <c r="D1901">
        <v>27.247699999999998</v>
      </c>
      <c r="E1901">
        <v>49.097499999999997</v>
      </c>
      <c r="F1901">
        <v>27.242599999999999</v>
      </c>
      <c r="G1901">
        <v>131.11619999999999</v>
      </c>
      <c r="H1901">
        <v>93.210099999999997</v>
      </c>
      <c r="I1901">
        <v>34.446399999999997</v>
      </c>
      <c r="J1901">
        <v>61.498100000000001</v>
      </c>
      <c r="K1901">
        <v>47.074199999999998</v>
      </c>
    </row>
    <row r="1902" spans="1:11" x14ac:dyDescent="0.5">
      <c r="A1902" s="1">
        <v>40744</v>
      </c>
      <c r="B1902">
        <v>55.2714</v>
      </c>
      <c r="C1902">
        <v>60.357999999999997</v>
      </c>
      <c r="D1902">
        <v>27.164999999999999</v>
      </c>
      <c r="E1902">
        <v>49.790399999999998</v>
      </c>
      <c r="F1902">
        <v>27.187999999999999</v>
      </c>
      <c r="G1902">
        <v>131.91739999999999</v>
      </c>
      <c r="H1902">
        <v>92.749099999999999</v>
      </c>
      <c r="I1902">
        <v>33.845999999999997</v>
      </c>
      <c r="J1902">
        <v>61.4069</v>
      </c>
      <c r="K1902">
        <v>47.817</v>
      </c>
    </row>
    <row r="1903" spans="1:11" x14ac:dyDescent="0.5">
      <c r="A1903" s="1">
        <v>40745</v>
      </c>
      <c r="B1903">
        <v>55.327100000000002</v>
      </c>
      <c r="C1903">
        <v>62.1708</v>
      </c>
      <c r="D1903">
        <v>26.952300000000001</v>
      </c>
      <c r="E1903">
        <v>51.4071</v>
      </c>
      <c r="F1903">
        <v>27.461200000000002</v>
      </c>
      <c r="G1903">
        <v>133.46010000000001</v>
      </c>
      <c r="H1903">
        <v>94.846599999999995</v>
      </c>
      <c r="I1903">
        <v>33.889800000000001</v>
      </c>
      <c r="J1903">
        <v>62.067799999999998</v>
      </c>
      <c r="K1903">
        <v>49.921900000000001</v>
      </c>
    </row>
    <row r="1904" spans="1:11" x14ac:dyDescent="0.5">
      <c r="A1904" s="1">
        <v>40746</v>
      </c>
      <c r="B1904">
        <v>56.185699999999997</v>
      </c>
      <c r="C1904">
        <v>62.465600000000002</v>
      </c>
      <c r="D1904">
        <v>27.330400000000001</v>
      </c>
      <c r="E1904">
        <v>51.285499999999999</v>
      </c>
      <c r="F1904">
        <v>27.420200000000001</v>
      </c>
      <c r="G1904">
        <v>125.7467</v>
      </c>
      <c r="H1904">
        <v>93.625</v>
      </c>
      <c r="I1904">
        <v>34.433900000000001</v>
      </c>
      <c r="J1904">
        <v>62.1248</v>
      </c>
      <c r="K1904">
        <v>49.8476</v>
      </c>
    </row>
    <row r="1905" spans="1:11" x14ac:dyDescent="0.5">
      <c r="A1905" s="1">
        <v>40749</v>
      </c>
      <c r="B1905">
        <v>56.928600000000003</v>
      </c>
      <c r="C1905">
        <v>62.542099999999998</v>
      </c>
      <c r="D1905">
        <v>27.212199999999999</v>
      </c>
      <c r="E1905">
        <v>50.677700000000002</v>
      </c>
      <c r="F1905">
        <v>27.065000000000001</v>
      </c>
      <c r="G1905">
        <v>126.3566</v>
      </c>
      <c r="H1905">
        <v>94.374099999999999</v>
      </c>
      <c r="I1905">
        <v>34.909199999999998</v>
      </c>
      <c r="J1905">
        <v>61.498100000000001</v>
      </c>
      <c r="K1905">
        <v>49.414200000000001</v>
      </c>
    </row>
    <row r="1906" spans="1:11" x14ac:dyDescent="0.5">
      <c r="A1906" s="1">
        <v>40750</v>
      </c>
      <c r="B1906">
        <v>57.63</v>
      </c>
      <c r="C1906">
        <v>61.755800000000001</v>
      </c>
      <c r="D1906">
        <v>27.052700000000002</v>
      </c>
      <c r="E1906">
        <v>50.373800000000003</v>
      </c>
      <c r="F1906">
        <v>26.819099999999999</v>
      </c>
      <c r="G1906">
        <v>125.8065</v>
      </c>
      <c r="H1906">
        <v>93.233199999999997</v>
      </c>
      <c r="I1906">
        <v>35.1218</v>
      </c>
      <c r="J1906">
        <v>61.065100000000001</v>
      </c>
      <c r="K1906">
        <v>49.172800000000002</v>
      </c>
    </row>
    <row r="1907" spans="1:11" x14ac:dyDescent="0.5">
      <c r="A1907" s="1">
        <v>40751</v>
      </c>
      <c r="B1907">
        <v>56.084299999999999</v>
      </c>
      <c r="C1907">
        <v>60.073999999999998</v>
      </c>
      <c r="D1907">
        <v>26.621400000000001</v>
      </c>
      <c r="E1907">
        <v>49.437800000000003</v>
      </c>
      <c r="F1907">
        <v>26.368200000000002</v>
      </c>
      <c r="G1907">
        <v>121.1904</v>
      </c>
      <c r="H1907">
        <v>91.527500000000003</v>
      </c>
      <c r="I1907">
        <v>34.183700000000002</v>
      </c>
      <c r="J1907">
        <v>60.677599999999998</v>
      </c>
      <c r="K1907">
        <v>47.383699999999997</v>
      </c>
    </row>
    <row r="1908" spans="1:11" x14ac:dyDescent="0.5">
      <c r="A1908" s="1">
        <v>40752</v>
      </c>
      <c r="B1908">
        <v>55.974299999999999</v>
      </c>
      <c r="C1908">
        <v>59.921100000000003</v>
      </c>
      <c r="D1908">
        <v>26.645099999999999</v>
      </c>
      <c r="E1908">
        <v>49.45</v>
      </c>
      <c r="F1908">
        <v>26.450199999999999</v>
      </c>
      <c r="G1908">
        <v>119.1574</v>
      </c>
      <c r="H1908">
        <v>91.492999999999995</v>
      </c>
      <c r="I1908">
        <v>34.671500000000002</v>
      </c>
      <c r="J1908">
        <v>60.381399999999999</v>
      </c>
      <c r="K1908">
        <v>47.284599999999998</v>
      </c>
    </row>
    <row r="1909" spans="1:11" x14ac:dyDescent="0.5">
      <c r="A1909" s="1">
        <v>40753</v>
      </c>
      <c r="B1909">
        <v>55.782899999999998</v>
      </c>
      <c r="C1909">
        <v>59.7682</v>
      </c>
      <c r="D1909">
        <v>26.385100000000001</v>
      </c>
      <c r="E1909">
        <v>49.170400000000001</v>
      </c>
      <c r="F1909">
        <v>26.298500000000001</v>
      </c>
      <c r="G1909">
        <v>118.1409</v>
      </c>
      <c r="H1909">
        <v>90.478800000000007</v>
      </c>
      <c r="I1909">
        <v>34.271299999999997</v>
      </c>
      <c r="J1909">
        <v>60.0623</v>
      </c>
      <c r="K1909">
        <v>47.482799999999997</v>
      </c>
    </row>
    <row r="1910" spans="1:11" x14ac:dyDescent="0.5">
      <c r="A1910" s="1">
        <v>40756</v>
      </c>
      <c r="B1910">
        <v>56.678600000000003</v>
      </c>
      <c r="C1910">
        <v>59.440600000000003</v>
      </c>
      <c r="D1910">
        <v>26.2788</v>
      </c>
      <c r="E1910">
        <v>49.158299999999997</v>
      </c>
      <c r="F1910">
        <v>25.972000000000001</v>
      </c>
      <c r="G1910">
        <v>120.44889999999999</v>
      </c>
      <c r="H1910">
        <v>90.720799999999997</v>
      </c>
      <c r="I1910">
        <v>34.108699999999999</v>
      </c>
      <c r="J1910">
        <v>59.959800000000001</v>
      </c>
      <c r="K1910">
        <v>47.656199999999998</v>
      </c>
    </row>
    <row r="1911" spans="1:11" x14ac:dyDescent="0.5">
      <c r="A1911" s="1">
        <v>40757</v>
      </c>
      <c r="B1911">
        <v>55.558599999999998</v>
      </c>
      <c r="C1911">
        <v>57.5077</v>
      </c>
      <c r="D1911">
        <v>25.664300000000001</v>
      </c>
      <c r="E1911">
        <v>48.428899999999999</v>
      </c>
      <c r="F1911">
        <v>24.7834</v>
      </c>
      <c r="G1911">
        <v>116.21550000000001</v>
      </c>
      <c r="H1911">
        <v>88.531199999999998</v>
      </c>
      <c r="I1911">
        <v>33.520800000000001</v>
      </c>
      <c r="J1911">
        <v>58.888599999999997</v>
      </c>
      <c r="K1911">
        <v>45.872799999999998</v>
      </c>
    </row>
    <row r="1912" spans="1:11" x14ac:dyDescent="0.5">
      <c r="A1912" s="1">
        <v>40758</v>
      </c>
      <c r="B1912">
        <v>56.081400000000002</v>
      </c>
      <c r="C1912">
        <v>57.944499999999998</v>
      </c>
      <c r="D1912">
        <v>26.018799999999999</v>
      </c>
      <c r="E1912">
        <v>48.501800000000003</v>
      </c>
      <c r="F1912">
        <v>24.906400000000001</v>
      </c>
      <c r="G1912">
        <v>115.1392</v>
      </c>
      <c r="H1912">
        <v>88.819299999999998</v>
      </c>
      <c r="I1912">
        <v>33.670900000000003</v>
      </c>
      <c r="J1912">
        <v>58.4328</v>
      </c>
      <c r="K1912">
        <v>46.145299999999999</v>
      </c>
    </row>
    <row r="1913" spans="1:11" x14ac:dyDescent="0.5">
      <c r="A1913" s="1">
        <v>40759</v>
      </c>
      <c r="B1913">
        <v>53.91</v>
      </c>
      <c r="C1913">
        <v>52.451500000000003</v>
      </c>
      <c r="D1913">
        <v>24.8736</v>
      </c>
      <c r="E1913">
        <v>46.094999999999999</v>
      </c>
      <c r="F1913">
        <v>23.980799999999999</v>
      </c>
      <c r="G1913">
        <v>107.09099999999999</v>
      </c>
      <c r="H1913">
        <v>83.448899999999995</v>
      </c>
      <c r="I1913">
        <v>32.4452</v>
      </c>
      <c r="J1913">
        <v>57.088299999999997</v>
      </c>
      <c r="K1913">
        <v>43.110999999999997</v>
      </c>
    </row>
    <row r="1914" spans="1:11" x14ac:dyDescent="0.5">
      <c r="A1914" s="1">
        <v>40760</v>
      </c>
      <c r="B1914">
        <v>53.374299999999998</v>
      </c>
      <c r="C1914">
        <v>51.424900000000001</v>
      </c>
      <c r="D1914">
        <v>24.802</v>
      </c>
      <c r="E1914">
        <v>45.706000000000003</v>
      </c>
      <c r="F1914">
        <v>24.160399999999999</v>
      </c>
      <c r="G1914">
        <v>108.813</v>
      </c>
      <c r="H1914">
        <v>83.736999999999995</v>
      </c>
      <c r="I1914">
        <v>32.119999999999997</v>
      </c>
      <c r="J1914">
        <v>57.942900000000002</v>
      </c>
      <c r="K1914">
        <v>41.414299999999997</v>
      </c>
    </row>
    <row r="1915" spans="1:11" x14ac:dyDescent="0.5">
      <c r="A1915" s="1">
        <v>40763</v>
      </c>
      <c r="B1915">
        <v>50.458599999999997</v>
      </c>
      <c r="C1915">
        <v>46.335900000000002</v>
      </c>
      <c r="D1915">
        <v>23.9907</v>
      </c>
      <c r="E1915">
        <v>41.402799999999999</v>
      </c>
      <c r="F1915">
        <v>23.0139</v>
      </c>
      <c r="G1915">
        <v>98.779600000000002</v>
      </c>
      <c r="H1915">
        <v>77.271699999999996</v>
      </c>
      <c r="I1915">
        <v>30.619</v>
      </c>
      <c r="J1915">
        <v>55.743699999999997</v>
      </c>
      <c r="K1915">
        <v>34.615099999999998</v>
      </c>
    </row>
    <row r="1916" spans="1:11" x14ac:dyDescent="0.5">
      <c r="A1916" s="1">
        <v>40764</v>
      </c>
      <c r="B1916">
        <v>53.43</v>
      </c>
      <c r="C1916">
        <v>48.869500000000002</v>
      </c>
      <c r="D1916">
        <v>24.575299999999999</v>
      </c>
      <c r="E1916">
        <v>44.247300000000003</v>
      </c>
      <c r="F1916">
        <v>24.3124</v>
      </c>
      <c r="G1916">
        <v>104.6155</v>
      </c>
      <c r="H1916">
        <v>81.743300000000005</v>
      </c>
      <c r="I1916">
        <v>31.994900000000001</v>
      </c>
      <c r="J1916">
        <v>57.908700000000003</v>
      </c>
      <c r="K1916">
        <v>39.408000000000001</v>
      </c>
    </row>
    <row r="1917" spans="1:11" x14ac:dyDescent="0.5">
      <c r="A1917" s="1">
        <v>40765</v>
      </c>
      <c r="B1917">
        <v>51.9557</v>
      </c>
      <c r="C1917">
        <v>47.286000000000001</v>
      </c>
      <c r="D1917">
        <v>23.776</v>
      </c>
      <c r="E1917">
        <v>41.779699999999998</v>
      </c>
      <c r="F1917">
        <v>23.552599999999998</v>
      </c>
      <c r="G1917">
        <v>99.867800000000003</v>
      </c>
      <c r="H1917">
        <v>78.355000000000004</v>
      </c>
      <c r="I1917">
        <v>30.268799999999999</v>
      </c>
      <c r="J1917">
        <v>55.578400000000002</v>
      </c>
      <c r="K1917">
        <v>35.283900000000003</v>
      </c>
    </row>
    <row r="1918" spans="1:11" x14ac:dyDescent="0.5">
      <c r="A1918" s="1">
        <v>40766</v>
      </c>
      <c r="B1918">
        <v>53.3857</v>
      </c>
      <c r="C1918">
        <v>49.393700000000003</v>
      </c>
      <c r="D1918">
        <v>24.766200000000001</v>
      </c>
      <c r="E1918">
        <v>44.599800000000002</v>
      </c>
      <c r="F1918">
        <v>24.602399999999999</v>
      </c>
      <c r="G1918">
        <v>104.3404</v>
      </c>
      <c r="H1918">
        <v>84.682000000000002</v>
      </c>
      <c r="I1918">
        <v>31.507100000000001</v>
      </c>
      <c r="J1918">
        <v>57.093899999999998</v>
      </c>
      <c r="K1918">
        <v>37.513100000000001</v>
      </c>
    </row>
    <row r="1919" spans="1:11" x14ac:dyDescent="0.5">
      <c r="A1919" s="1">
        <v>40767</v>
      </c>
      <c r="B1919">
        <v>53.855699999999999</v>
      </c>
      <c r="C1919">
        <v>49.666699999999999</v>
      </c>
      <c r="D1919">
        <v>24.635000000000002</v>
      </c>
      <c r="E1919">
        <v>43.651699999999998</v>
      </c>
      <c r="F1919">
        <v>24.671500000000002</v>
      </c>
      <c r="G1919">
        <v>107.4019</v>
      </c>
      <c r="H1919">
        <v>86.399100000000004</v>
      </c>
      <c r="I1919">
        <v>31.394500000000001</v>
      </c>
      <c r="J1919">
        <v>57.116900000000001</v>
      </c>
      <c r="K1919">
        <v>36.968200000000003</v>
      </c>
    </row>
    <row r="1920" spans="1:11" x14ac:dyDescent="0.5">
      <c r="A1920" s="1">
        <v>40770</v>
      </c>
      <c r="B1920">
        <v>54.7729</v>
      </c>
      <c r="C1920">
        <v>52.014600000000002</v>
      </c>
      <c r="D1920">
        <v>24.921299999999999</v>
      </c>
      <c r="E1920">
        <v>44.830799999999996</v>
      </c>
      <c r="F1920">
        <v>25.334600000000002</v>
      </c>
      <c r="G1920">
        <v>109.2675</v>
      </c>
      <c r="H1920">
        <v>88.162400000000005</v>
      </c>
      <c r="I1920">
        <v>31.907299999999999</v>
      </c>
      <c r="J1920">
        <v>57.380899999999997</v>
      </c>
      <c r="K1920">
        <v>38.726799999999997</v>
      </c>
    </row>
    <row r="1921" spans="1:11" x14ac:dyDescent="0.5">
      <c r="A1921" s="1">
        <v>40771</v>
      </c>
      <c r="B1921">
        <v>54.354300000000002</v>
      </c>
      <c r="C1921">
        <v>50.147199999999998</v>
      </c>
      <c r="D1921">
        <v>24.802</v>
      </c>
      <c r="E1921">
        <v>43.797499999999999</v>
      </c>
      <c r="F1921">
        <v>25.293099999999999</v>
      </c>
      <c r="G1921">
        <v>106.8518</v>
      </c>
      <c r="H1921">
        <v>86.618099999999998</v>
      </c>
      <c r="I1921">
        <v>31.907299999999999</v>
      </c>
      <c r="J1921">
        <v>59.608199999999997</v>
      </c>
      <c r="K1921">
        <v>37.079700000000003</v>
      </c>
    </row>
    <row r="1922" spans="1:11" x14ac:dyDescent="0.5">
      <c r="A1922" s="1">
        <v>40772</v>
      </c>
      <c r="B1922">
        <v>54.348599999999998</v>
      </c>
      <c r="C1922">
        <v>49.634</v>
      </c>
      <c r="D1922">
        <v>24.658799999999999</v>
      </c>
      <c r="E1922">
        <v>44.453899999999997</v>
      </c>
      <c r="F1922">
        <v>25.541799999999999</v>
      </c>
      <c r="G1922">
        <v>104.8068</v>
      </c>
      <c r="H1922">
        <v>85.5809</v>
      </c>
      <c r="I1922">
        <v>31.775200000000002</v>
      </c>
      <c r="J1922">
        <v>59.183399999999999</v>
      </c>
      <c r="K1922">
        <v>36.968200000000003</v>
      </c>
    </row>
    <row r="1923" spans="1:11" x14ac:dyDescent="0.5">
      <c r="A1923" s="1">
        <v>40773</v>
      </c>
      <c r="B1923">
        <v>52.292900000000003</v>
      </c>
      <c r="C1923">
        <v>44.610500000000002</v>
      </c>
      <c r="D1923">
        <v>23.585100000000001</v>
      </c>
      <c r="E1923">
        <v>42.776400000000002</v>
      </c>
      <c r="F1923">
        <v>24.464300000000001</v>
      </c>
      <c r="G1923">
        <v>99.652600000000007</v>
      </c>
      <c r="H1923">
        <v>80.844300000000004</v>
      </c>
      <c r="I1923">
        <v>31.051400000000001</v>
      </c>
      <c r="J1923">
        <v>59.4589</v>
      </c>
      <c r="K1923">
        <v>34.652299999999997</v>
      </c>
    </row>
    <row r="1924" spans="1:11" x14ac:dyDescent="0.5">
      <c r="A1924" s="1">
        <v>40774</v>
      </c>
      <c r="B1924">
        <v>50.861400000000003</v>
      </c>
      <c r="C1924">
        <v>41.541800000000002</v>
      </c>
      <c r="D1924">
        <v>22.8932</v>
      </c>
      <c r="E1924">
        <v>41.755299999999998</v>
      </c>
      <c r="F1924">
        <v>24.409099999999999</v>
      </c>
      <c r="G1924">
        <v>95.634399999999999</v>
      </c>
      <c r="H1924">
        <v>79.530500000000004</v>
      </c>
      <c r="I1924">
        <v>30.271100000000001</v>
      </c>
      <c r="J1924">
        <v>60.044499999999999</v>
      </c>
      <c r="K1924">
        <v>33.153700000000001</v>
      </c>
    </row>
    <row r="1925" spans="1:11" x14ac:dyDescent="0.5">
      <c r="A1925" s="1">
        <v>40777</v>
      </c>
      <c r="B1925">
        <v>50.92</v>
      </c>
      <c r="C1925">
        <v>40.722799999999999</v>
      </c>
      <c r="D1925">
        <v>23.119900000000001</v>
      </c>
      <c r="E1925">
        <v>40.612699999999997</v>
      </c>
      <c r="F1925">
        <v>24.422899999999998</v>
      </c>
      <c r="G1925">
        <v>95.538799999999995</v>
      </c>
      <c r="H1925">
        <v>80.671499999999995</v>
      </c>
      <c r="I1925">
        <v>30.1829</v>
      </c>
      <c r="J1925">
        <v>59.918199999999999</v>
      </c>
      <c r="K1925">
        <v>32.2744</v>
      </c>
    </row>
    <row r="1926" spans="1:11" x14ac:dyDescent="0.5">
      <c r="A1926" s="1">
        <v>40778</v>
      </c>
      <c r="B1926">
        <v>53.371400000000001</v>
      </c>
      <c r="C1926">
        <v>43.900700000000001</v>
      </c>
      <c r="D1926">
        <v>23.5136</v>
      </c>
      <c r="E1926">
        <v>42.278100000000002</v>
      </c>
      <c r="F1926">
        <v>25.196400000000001</v>
      </c>
      <c r="G1926">
        <v>99.233999999999995</v>
      </c>
      <c r="H1926">
        <v>83.736999999999995</v>
      </c>
      <c r="I1926">
        <v>31.1144</v>
      </c>
      <c r="J1926">
        <v>61.089199999999998</v>
      </c>
      <c r="K1926">
        <v>33.834899999999998</v>
      </c>
    </row>
    <row r="1927" spans="1:11" x14ac:dyDescent="0.5">
      <c r="A1927" s="1">
        <v>40779</v>
      </c>
      <c r="B1927">
        <v>53.74</v>
      </c>
      <c r="C1927">
        <v>44.348399999999998</v>
      </c>
      <c r="D1927">
        <v>23.620899999999999</v>
      </c>
      <c r="E1927">
        <v>43.554400000000001</v>
      </c>
      <c r="F1927">
        <v>25.403600000000001</v>
      </c>
      <c r="G1927">
        <v>102.1281</v>
      </c>
      <c r="H1927">
        <v>86.549000000000007</v>
      </c>
      <c r="I1927">
        <v>31.340900000000001</v>
      </c>
      <c r="J1927">
        <v>61.2729</v>
      </c>
      <c r="K1927">
        <v>35.234400000000001</v>
      </c>
    </row>
    <row r="1928" spans="1:11" x14ac:dyDescent="0.5">
      <c r="A1928" s="1">
        <v>40780</v>
      </c>
      <c r="B1928">
        <v>53.388599999999997</v>
      </c>
      <c r="C1928">
        <v>43.551200000000001</v>
      </c>
      <c r="D1928">
        <v>23.1676</v>
      </c>
      <c r="E1928">
        <v>43.420699999999997</v>
      </c>
      <c r="F1928">
        <v>24.809699999999999</v>
      </c>
      <c r="G1928">
        <v>99.556899999999999</v>
      </c>
      <c r="H1928">
        <v>84.197999999999993</v>
      </c>
      <c r="I1928">
        <v>30.925599999999999</v>
      </c>
      <c r="J1928">
        <v>60.503700000000002</v>
      </c>
      <c r="K1928">
        <v>36.943399999999997</v>
      </c>
    </row>
    <row r="1929" spans="1:11" x14ac:dyDescent="0.5">
      <c r="A1929" s="1">
        <v>40781</v>
      </c>
      <c r="B1929">
        <v>54.7971</v>
      </c>
      <c r="C1929">
        <v>45.276699999999998</v>
      </c>
      <c r="D1929">
        <v>23.585100000000001</v>
      </c>
      <c r="E1929">
        <v>44.016300000000001</v>
      </c>
      <c r="F1929">
        <v>25.155000000000001</v>
      </c>
      <c r="G1929">
        <v>101.84099999999999</v>
      </c>
      <c r="H1929">
        <v>87.620699999999999</v>
      </c>
      <c r="I1929">
        <v>31.781500000000001</v>
      </c>
      <c r="J1929">
        <v>60.7333</v>
      </c>
      <c r="K1929">
        <v>36.955799999999996</v>
      </c>
    </row>
    <row r="1930" spans="1:11" x14ac:dyDescent="0.5">
      <c r="A1930" s="1">
        <v>40784</v>
      </c>
      <c r="B1930">
        <v>55.71</v>
      </c>
      <c r="C1930">
        <v>46.750900000000001</v>
      </c>
      <c r="D1930">
        <v>24.211400000000001</v>
      </c>
      <c r="E1930">
        <v>45.754600000000003</v>
      </c>
      <c r="F1930">
        <v>26.080500000000001</v>
      </c>
      <c r="G1930">
        <v>105.41670000000001</v>
      </c>
      <c r="H1930">
        <v>90.939800000000005</v>
      </c>
      <c r="I1930">
        <v>32.524099999999997</v>
      </c>
      <c r="J1930">
        <v>61.066200000000002</v>
      </c>
      <c r="K1930">
        <v>38.751600000000003</v>
      </c>
    </row>
    <row r="1931" spans="1:11" x14ac:dyDescent="0.5">
      <c r="A1931" s="1">
        <v>40785</v>
      </c>
      <c r="B1931">
        <v>55.712899999999998</v>
      </c>
      <c r="C1931">
        <v>47.526299999999999</v>
      </c>
      <c r="D1931">
        <v>24.145800000000001</v>
      </c>
      <c r="E1931">
        <v>45.049599999999998</v>
      </c>
      <c r="F1931">
        <v>26.080500000000001</v>
      </c>
      <c r="G1931">
        <v>107.4258</v>
      </c>
      <c r="H1931">
        <v>92.322699999999998</v>
      </c>
      <c r="I1931">
        <v>33.015000000000001</v>
      </c>
      <c r="J1931">
        <v>60.641500000000001</v>
      </c>
      <c r="K1931">
        <v>38.318100000000001</v>
      </c>
    </row>
    <row r="1932" spans="1:11" x14ac:dyDescent="0.5">
      <c r="A1932" s="1">
        <v>40786</v>
      </c>
      <c r="B1932">
        <v>54.975700000000003</v>
      </c>
      <c r="C1932">
        <v>48.554900000000004</v>
      </c>
      <c r="D1932">
        <v>24.014600000000002</v>
      </c>
      <c r="E1932">
        <v>45.657400000000003</v>
      </c>
      <c r="F1932">
        <v>26.218699999999998</v>
      </c>
      <c r="G1932">
        <v>108.825</v>
      </c>
      <c r="H1932">
        <v>93.141000000000005</v>
      </c>
      <c r="I1932">
        <v>33.480699999999999</v>
      </c>
      <c r="J1932">
        <v>61.066200000000002</v>
      </c>
      <c r="K1932">
        <v>38.4544</v>
      </c>
    </row>
    <row r="1933" spans="1:11" x14ac:dyDescent="0.5">
      <c r="A1933" s="1">
        <v>40787</v>
      </c>
      <c r="B1933">
        <v>54.432899999999997</v>
      </c>
      <c r="C1933">
        <v>47.077599999999997</v>
      </c>
      <c r="D1933">
        <v>23.8476</v>
      </c>
      <c r="E1933">
        <v>44.125700000000002</v>
      </c>
      <c r="F1933">
        <v>26.122</v>
      </c>
      <c r="G1933">
        <v>105.8951</v>
      </c>
      <c r="H1933">
        <v>92.069199999999995</v>
      </c>
      <c r="I1933">
        <v>32.989800000000002</v>
      </c>
      <c r="J1933">
        <v>60.446300000000001</v>
      </c>
      <c r="K1933">
        <v>37.154000000000003</v>
      </c>
    </row>
    <row r="1934" spans="1:11" x14ac:dyDescent="0.5">
      <c r="A1934" s="1">
        <v>40788</v>
      </c>
      <c r="B1934">
        <v>53.435699999999997</v>
      </c>
      <c r="C1934">
        <v>45.457999999999998</v>
      </c>
      <c r="D1934">
        <v>23.430099999999999</v>
      </c>
      <c r="E1934">
        <v>42.095700000000001</v>
      </c>
      <c r="F1934">
        <v>25.500299999999999</v>
      </c>
      <c r="G1934">
        <v>102.1041</v>
      </c>
      <c r="H1934">
        <v>89.925600000000003</v>
      </c>
      <c r="I1934">
        <v>32.473700000000001</v>
      </c>
      <c r="J1934">
        <v>59.734499999999997</v>
      </c>
      <c r="K1934">
        <v>35.172400000000003</v>
      </c>
    </row>
    <row r="1935" spans="1:11" x14ac:dyDescent="0.5">
      <c r="A1935" s="1">
        <v>40792</v>
      </c>
      <c r="B1935">
        <v>54.248600000000003</v>
      </c>
      <c r="C1935">
        <v>44.724800000000002</v>
      </c>
      <c r="D1935">
        <v>23.3108</v>
      </c>
      <c r="E1935">
        <v>40.6492</v>
      </c>
      <c r="F1935">
        <v>25.762799999999999</v>
      </c>
      <c r="G1935">
        <v>102.4868</v>
      </c>
      <c r="H1935">
        <v>88.9</v>
      </c>
      <c r="I1935">
        <v>32.108699999999999</v>
      </c>
      <c r="J1935">
        <v>59.332599999999999</v>
      </c>
      <c r="K1935">
        <v>34.305500000000002</v>
      </c>
    </row>
    <row r="1936" spans="1:11" x14ac:dyDescent="0.5">
      <c r="A1936" s="1">
        <v>40793</v>
      </c>
      <c r="B1936">
        <v>54.847099999999998</v>
      </c>
      <c r="C1936">
        <v>46.267800000000001</v>
      </c>
      <c r="D1936">
        <v>23.954999999999998</v>
      </c>
      <c r="E1936">
        <v>42.326700000000002</v>
      </c>
      <c r="F1936">
        <v>26.260100000000001</v>
      </c>
      <c r="G1936">
        <v>106.0625</v>
      </c>
      <c r="H1936">
        <v>91.446899999999999</v>
      </c>
      <c r="I1936">
        <v>32.725499999999997</v>
      </c>
      <c r="J1936">
        <v>60.182200000000002</v>
      </c>
      <c r="K1936">
        <v>35.890799999999999</v>
      </c>
    </row>
    <row r="1937" spans="1:11" x14ac:dyDescent="0.5">
      <c r="A1937" s="1">
        <v>40794</v>
      </c>
      <c r="B1937">
        <v>54.877099999999999</v>
      </c>
      <c r="C1937">
        <v>45.534599999999998</v>
      </c>
      <c r="D1937">
        <v>23.734300000000001</v>
      </c>
      <c r="E1937">
        <v>40.734299999999998</v>
      </c>
      <c r="F1937">
        <v>25.997599999999998</v>
      </c>
      <c r="G1937">
        <v>104.08929999999999</v>
      </c>
      <c r="H1937">
        <v>89.038300000000007</v>
      </c>
      <c r="I1937">
        <v>33.002400000000002</v>
      </c>
      <c r="J1937">
        <v>59.941099999999999</v>
      </c>
      <c r="K1937">
        <v>34.652299999999997</v>
      </c>
    </row>
    <row r="1938" spans="1:11" x14ac:dyDescent="0.5">
      <c r="A1938" s="1">
        <v>40795</v>
      </c>
      <c r="B1938">
        <v>53.925699999999999</v>
      </c>
      <c r="C1938">
        <v>43.400700000000001</v>
      </c>
      <c r="D1938">
        <v>23.5016</v>
      </c>
      <c r="E1938">
        <v>38.996000000000002</v>
      </c>
      <c r="F1938">
        <v>25.2517</v>
      </c>
      <c r="G1938">
        <v>100.40600000000001</v>
      </c>
      <c r="H1938">
        <v>86.733400000000003</v>
      </c>
      <c r="I1938">
        <v>32.398200000000003</v>
      </c>
      <c r="J1938">
        <v>58.965299999999999</v>
      </c>
      <c r="K1938">
        <v>33.116599999999998</v>
      </c>
    </row>
    <row r="1939" spans="1:11" x14ac:dyDescent="0.5">
      <c r="A1939" s="1">
        <v>40798</v>
      </c>
      <c r="B1939">
        <v>54.277099999999997</v>
      </c>
      <c r="C1939">
        <v>43.2913</v>
      </c>
      <c r="D1939">
        <v>24.1936</v>
      </c>
      <c r="E1939">
        <v>39.409300000000002</v>
      </c>
      <c r="F1939">
        <v>25.203299999999999</v>
      </c>
      <c r="G1939">
        <v>100.2984</v>
      </c>
      <c r="H1939">
        <v>86.479799999999997</v>
      </c>
      <c r="I1939">
        <v>32.587000000000003</v>
      </c>
      <c r="J1939">
        <v>59.493400000000001</v>
      </c>
      <c r="K1939">
        <v>33.389000000000003</v>
      </c>
    </row>
    <row r="1940" spans="1:11" x14ac:dyDescent="0.5">
      <c r="A1940" s="1">
        <v>40799</v>
      </c>
      <c r="B1940">
        <v>54.945700000000002</v>
      </c>
      <c r="C1940">
        <v>43.214700000000001</v>
      </c>
      <c r="D1940">
        <v>24.766200000000001</v>
      </c>
      <c r="E1940">
        <v>39.494399999999999</v>
      </c>
      <c r="F1940">
        <v>25.320799999999998</v>
      </c>
      <c r="G1940">
        <v>101.67359999999999</v>
      </c>
      <c r="H1940">
        <v>88.231499999999997</v>
      </c>
      <c r="I1940">
        <v>32.775799999999997</v>
      </c>
      <c r="J1940">
        <v>59.229300000000002</v>
      </c>
      <c r="K1940">
        <v>33.500500000000002</v>
      </c>
    </row>
    <row r="1941" spans="1:11" x14ac:dyDescent="0.5">
      <c r="A1941" s="1">
        <v>40800</v>
      </c>
      <c r="B1941">
        <v>55.6143</v>
      </c>
      <c r="C1941">
        <v>43.072400000000002</v>
      </c>
      <c r="D1941">
        <v>25.189699999999998</v>
      </c>
      <c r="E1941">
        <v>39.871200000000002</v>
      </c>
      <c r="F1941">
        <v>25.4313</v>
      </c>
      <c r="G1941">
        <v>102.1878</v>
      </c>
      <c r="H1941">
        <v>89.072800000000001</v>
      </c>
      <c r="I1941">
        <v>33.354799999999997</v>
      </c>
      <c r="J1941">
        <v>59.929600000000001</v>
      </c>
      <c r="K1941">
        <v>33.921599999999998</v>
      </c>
    </row>
    <row r="1942" spans="1:11" x14ac:dyDescent="0.5">
      <c r="A1942" s="1">
        <v>40801</v>
      </c>
      <c r="B1942">
        <v>56.137099999999997</v>
      </c>
      <c r="C1942">
        <v>43.980699999999999</v>
      </c>
      <c r="D1942">
        <v>25.6967</v>
      </c>
      <c r="E1942">
        <v>41.0989</v>
      </c>
      <c r="F1942">
        <v>25.541799999999999</v>
      </c>
      <c r="G1942">
        <v>103.56310000000001</v>
      </c>
      <c r="H1942">
        <v>90.628600000000006</v>
      </c>
      <c r="I1942">
        <v>33.971499999999999</v>
      </c>
      <c r="J1942">
        <v>60.285600000000002</v>
      </c>
      <c r="K1942">
        <v>35.407699999999998</v>
      </c>
    </row>
    <row r="1943" spans="1:11" x14ac:dyDescent="0.5">
      <c r="A1943" s="1">
        <v>40802</v>
      </c>
      <c r="B1943">
        <v>57.214300000000001</v>
      </c>
      <c r="C1943">
        <v>43.641500000000001</v>
      </c>
      <c r="D1943">
        <v>26.209700000000002</v>
      </c>
      <c r="E1943">
        <v>40.637</v>
      </c>
      <c r="F1943">
        <v>25.072099999999999</v>
      </c>
      <c r="G1943">
        <v>102.726</v>
      </c>
      <c r="H1943">
        <v>89.914100000000005</v>
      </c>
      <c r="I1943">
        <v>34.135199999999998</v>
      </c>
      <c r="J1943">
        <v>60.446300000000001</v>
      </c>
      <c r="K1943">
        <v>35.903100000000002</v>
      </c>
    </row>
    <row r="1944" spans="1:11" x14ac:dyDescent="0.5">
      <c r="A1944" s="1">
        <v>40805</v>
      </c>
      <c r="B1944">
        <v>58.804299999999998</v>
      </c>
      <c r="C1944">
        <v>41.868699999999997</v>
      </c>
      <c r="D1944">
        <v>26.161999999999999</v>
      </c>
      <c r="E1944">
        <v>39.494399999999999</v>
      </c>
      <c r="F1944">
        <v>24.947800000000001</v>
      </c>
      <c r="G1944">
        <v>101.17140000000001</v>
      </c>
      <c r="H1944">
        <v>88.957599999999999</v>
      </c>
      <c r="I1944">
        <v>34.2485</v>
      </c>
      <c r="J1944">
        <v>60.216700000000003</v>
      </c>
      <c r="K1944">
        <v>34.317900000000002</v>
      </c>
    </row>
    <row r="1945" spans="1:11" x14ac:dyDescent="0.5">
      <c r="A1945" s="1">
        <v>40806</v>
      </c>
      <c r="B1945">
        <v>59.064300000000003</v>
      </c>
      <c r="C1945">
        <v>41.562199999999997</v>
      </c>
      <c r="D1945">
        <v>26.484100000000002</v>
      </c>
      <c r="E1945">
        <v>39.202599999999997</v>
      </c>
      <c r="F1945">
        <v>25.196400000000001</v>
      </c>
      <c r="G1945">
        <v>100.0472</v>
      </c>
      <c r="H1945">
        <v>87.563100000000006</v>
      </c>
      <c r="I1945">
        <v>33.959000000000003</v>
      </c>
      <c r="J1945">
        <v>60.033000000000001</v>
      </c>
      <c r="K1945">
        <v>33.351900000000001</v>
      </c>
    </row>
    <row r="1946" spans="1:11" x14ac:dyDescent="0.5">
      <c r="A1946" s="1">
        <v>40807</v>
      </c>
      <c r="B1946">
        <v>58.877099999999999</v>
      </c>
      <c r="C1946">
        <v>38.399700000000003</v>
      </c>
      <c r="D1946">
        <v>26.1739</v>
      </c>
      <c r="E1946">
        <v>36.880899999999997</v>
      </c>
      <c r="F1946">
        <v>24.643899999999999</v>
      </c>
      <c r="G1946">
        <v>94.904899999999998</v>
      </c>
      <c r="H1946">
        <v>83.921400000000006</v>
      </c>
      <c r="I1946">
        <v>32.712899999999998</v>
      </c>
      <c r="J1946">
        <v>58.9193</v>
      </c>
      <c r="K1946">
        <v>31.605699999999999</v>
      </c>
    </row>
    <row r="1947" spans="1:11" x14ac:dyDescent="0.5">
      <c r="A1947" s="1">
        <v>40808</v>
      </c>
      <c r="B1947">
        <v>57.402900000000002</v>
      </c>
      <c r="C1947">
        <v>35.806100000000001</v>
      </c>
      <c r="D1947">
        <v>25.786200000000001</v>
      </c>
      <c r="E1947">
        <v>35.580199999999998</v>
      </c>
      <c r="F1947">
        <v>24.160399999999999</v>
      </c>
      <c r="G1947">
        <v>88.375399999999999</v>
      </c>
      <c r="H1947">
        <v>79.046499999999995</v>
      </c>
      <c r="I1947">
        <v>31.542300000000001</v>
      </c>
      <c r="J1947">
        <v>57.725299999999997</v>
      </c>
      <c r="K1947">
        <v>29.6736</v>
      </c>
    </row>
    <row r="1948" spans="1:11" x14ac:dyDescent="0.5">
      <c r="A1948" s="1">
        <v>40809</v>
      </c>
      <c r="B1948">
        <v>57.757100000000001</v>
      </c>
      <c r="C1948">
        <v>34.6571</v>
      </c>
      <c r="D1948">
        <v>26.436299999999999</v>
      </c>
      <c r="E1948">
        <v>35.969200000000001</v>
      </c>
      <c r="F1948">
        <v>24.1051</v>
      </c>
      <c r="G1948">
        <v>88.327600000000004</v>
      </c>
      <c r="H1948">
        <v>77.755799999999994</v>
      </c>
      <c r="I1948">
        <v>31.542300000000001</v>
      </c>
      <c r="J1948">
        <v>58.322299999999998</v>
      </c>
      <c r="K1948">
        <v>30.936900000000001</v>
      </c>
    </row>
    <row r="1949" spans="1:11" x14ac:dyDescent="0.5">
      <c r="A1949" s="1">
        <v>40812</v>
      </c>
      <c r="B1949">
        <v>57.595700000000001</v>
      </c>
      <c r="C1949">
        <v>36.9223</v>
      </c>
      <c r="D1949">
        <v>26.5318</v>
      </c>
      <c r="E1949">
        <v>38.473300000000002</v>
      </c>
      <c r="F1949">
        <v>24.5472</v>
      </c>
      <c r="G1949">
        <v>91.903300000000002</v>
      </c>
      <c r="H1949">
        <v>78.873699999999999</v>
      </c>
      <c r="I1949">
        <v>32.020600000000002</v>
      </c>
      <c r="J1949">
        <v>59.504899999999999</v>
      </c>
      <c r="K1949">
        <v>33.091799999999999</v>
      </c>
    </row>
    <row r="1950" spans="1:11" x14ac:dyDescent="0.5">
      <c r="A1950" s="1">
        <v>40813</v>
      </c>
      <c r="B1950">
        <v>57.037100000000002</v>
      </c>
      <c r="C1950">
        <v>37.7102</v>
      </c>
      <c r="D1950">
        <v>26.889700000000001</v>
      </c>
      <c r="E1950">
        <v>38.375999999999998</v>
      </c>
      <c r="F1950">
        <v>24.519600000000001</v>
      </c>
      <c r="G1950">
        <v>92.883899999999997</v>
      </c>
      <c r="H1950">
        <v>80.072199999999995</v>
      </c>
      <c r="I1950">
        <v>32.310099999999998</v>
      </c>
      <c r="J1950">
        <v>59.734499999999997</v>
      </c>
      <c r="K1950">
        <v>33.426200000000001</v>
      </c>
    </row>
    <row r="1951" spans="1:11" x14ac:dyDescent="0.5">
      <c r="A1951" s="1">
        <v>40814</v>
      </c>
      <c r="B1951">
        <v>56.715699999999998</v>
      </c>
      <c r="C1951">
        <v>35.532499999999999</v>
      </c>
      <c r="D1951">
        <v>26.615300000000001</v>
      </c>
      <c r="E1951">
        <v>37.038899999999998</v>
      </c>
      <c r="F1951">
        <v>24.257100000000001</v>
      </c>
      <c r="G1951">
        <v>89.786599999999993</v>
      </c>
      <c r="H1951">
        <v>78.170699999999997</v>
      </c>
      <c r="I1951">
        <v>32.1905</v>
      </c>
      <c r="J1951">
        <v>58.907899999999998</v>
      </c>
      <c r="K1951">
        <v>32.100999999999999</v>
      </c>
    </row>
    <row r="1952" spans="1:11" x14ac:dyDescent="0.5">
      <c r="A1952" s="1">
        <v>40815</v>
      </c>
      <c r="B1952">
        <v>55.795699999999997</v>
      </c>
      <c r="C1952">
        <v>35.291800000000002</v>
      </c>
      <c r="D1952">
        <v>26.495999999999999</v>
      </c>
      <c r="E1952">
        <v>38.157200000000003</v>
      </c>
      <c r="F1952">
        <v>24.837299999999999</v>
      </c>
      <c r="G1952">
        <v>90.157300000000006</v>
      </c>
      <c r="H1952">
        <v>78.889499999999998</v>
      </c>
      <c r="I1952">
        <v>32.033200000000001</v>
      </c>
      <c r="J1952">
        <v>59.619700000000002</v>
      </c>
      <c r="K1952">
        <v>33.314700000000002</v>
      </c>
    </row>
    <row r="1953" spans="1:11" x14ac:dyDescent="0.5">
      <c r="A1953" s="1">
        <v>40816</v>
      </c>
      <c r="B1953">
        <v>54.474299999999999</v>
      </c>
      <c r="C1953">
        <v>33.398600000000002</v>
      </c>
      <c r="D1953">
        <v>25.452100000000002</v>
      </c>
      <c r="E1953">
        <v>36.613399999999999</v>
      </c>
      <c r="F1953">
        <v>24.422899999999998</v>
      </c>
      <c r="G1953">
        <v>88.303700000000006</v>
      </c>
      <c r="H1953">
        <v>74.866200000000006</v>
      </c>
      <c r="I1953">
        <v>31.328299999999999</v>
      </c>
      <c r="J1953">
        <v>59.5852</v>
      </c>
      <c r="K1953">
        <v>31.723300000000002</v>
      </c>
    </row>
    <row r="1954" spans="1:11" x14ac:dyDescent="0.5">
      <c r="A1954" s="1">
        <v>40819</v>
      </c>
      <c r="B1954">
        <v>53.514299999999999</v>
      </c>
      <c r="C1954">
        <v>31.385100000000001</v>
      </c>
      <c r="D1954">
        <v>24.5992</v>
      </c>
      <c r="E1954">
        <v>34.826500000000003</v>
      </c>
      <c r="F1954">
        <v>23.939399999999999</v>
      </c>
      <c r="G1954">
        <v>84.369299999999996</v>
      </c>
      <c r="H1954">
        <v>71.561700000000002</v>
      </c>
      <c r="I1954">
        <v>30.8752</v>
      </c>
      <c r="J1954">
        <v>59.6541</v>
      </c>
      <c r="K1954">
        <v>28.620999999999999</v>
      </c>
    </row>
    <row r="1955" spans="1:11" x14ac:dyDescent="0.5">
      <c r="A1955" s="1">
        <v>40820</v>
      </c>
      <c r="B1955">
        <v>53.214300000000001</v>
      </c>
      <c r="C1955">
        <v>33.387700000000002</v>
      </c>
      <c r="D1955">
        <v>25.315000000000001</v>
      </c>
      <c r="E1955">
        <v>37.087499999999999</v>
      </c>
      <c r="F1955">
        <v>24.298500000000001</v>
      </c>
      <c r="G1955">
        <v>86.749099999999999</v>
      </c>
      <c r="H1955">
        <v>73.602400000000003</v>
      </c>
      <c r="I1955">
        <v>31.8947</v>
      </c>
      <c r="J1955">
        <v>60.710299999999997</v>
      </c>
      <c r="K1955">
        <v>30.206199999999999</v>
      </c>
    </row>
    <row r="1956" spans="1:11" x14ac:dyDescent="0.5">
      <c r="A1956" s="1">
        <v>40821</v>
      </c>
      <c r="B1956">
        <v>54.035699999999999</v>
      </c>
      <c r="C1956">
        <v>35.434100000000001</v>
      </c>
      <c r="D1956">
        <v>26.066500000000001</v>
      </c>
      <c r="E1956">
        <v>37.798400000000001</v>
      </c>
      <c r="F1956">
        <v>24.837299999999999</v>
      </c>
      <c r="G1956">
        <v>88.805999999999997</v>
      </c>
      <c r="H1956">
        <v>76.709699999999998</v>
      </c>
      <c r="I1956">
        <v>32.587000000000003</v>
      </c>
      <c r="J1956">
        <v>60.446300000000001</v>
      </c>
      <c r="K1956">
        <v>30.602499999999999</v>
      </c>
    </row>
    <row r="1957" spans="1:11" x14ac:dyDescent="0.5">
      <c r="A1957" s="1">
        <v>40822</v>
      </c>
      <c r="B1957">
        <v>53.91</v>
      </c>
      <c r="C1957">
        <v>37.699300000000001</v>
      </c>
      <c r="D1957">
        <v>26.281300000000002</v>
      </c>
      <c r="E1957">
        <v>39.6858</v>
      </c>
      <c r="F1957">
        <v>25.182600000000001</v>
      </c>
      <c r="G1957">
        <v>92.190299999999993</v>
      </c>
      <c r="H1957">
        <v>77.185100000000006</v>
      </c>
      <c r="I1957">
        <v>33.153399999999998</v>
      </c>
      <c r="J1957">
        <v>60.561100000000003</v>
      </c>
      <c r="K1957">
        <v>32.224899999999998</v>
      </c>
    </row>
    <row r="1958" spans="1:11" x14ac:dyDescent="0.5">
      <c r="A1958" s="1">
        <v>40823</v>
      </c>
      <c r="B1958">
        <v>52.828600000000002</v>
      </c>
      <c r="C1958">
        <v>36.462699999999998</v>
      </c>
      <c r="D1958">
        <v>26.5914</v>
      </c>
      <c r="E1958">
        <v>37.626800000000003</v>
      </c>
      <c r="F1958">
        <v>25.4727</v>
      </c>
      <c r="G1958">
        <v>90.312799999999996</v>
      </c>
      <c r="H1958">
        <v>76.176400000000001</v>
      </c>
      <c r="I1958">
        <v>33.040100000000002</v>
      </c>
      <c r="J1958">
        <v>61.651800000000001</v>
      </c>
      <c r="K1958">
        <v>30.503399999999999</v>
      </c>
    </row>
    <row r="1959" spans="1:11" x14ac:dyDescent="0.5">
      <c r="A1959" s="1">
        <v>40826</v>
      </c>
      <c r="B1959">
        <v>55.5443</v>
      </c>
      <c r="C1959">
        <v>38.126100000000001</v>
      </c>
      <c r="D1959">
        <v>27.295300000000001</v>
      </c>
      <c r="E1959">
        <v>39.587800000000001</v>
      </c>
      <c r="F1959">
        <v>26.1358</v>
      </c>
      <c r="G1959">
        <v>94.629900000000006</v>
      </c>
      <c r="H1959">
        <v>80.443200000000004</v>
      </c>
      <c r="I1959">
        <v>33.9086</v>
      </c>
      <c r="J1959">
        <v>62.926099999999998</v>
      </c>
      <c r="K1959">
        <v>32.807000000000002</v>
      </c>
    </row>
    <row r="1960" spans="1:11" x14ac:dyDescent="0.5">
      <c r="A1960" s="1">
        <v>40827</v>
      </c>
      <c r="B1960">
        <v>57.1843</v>
      </c>
      <c r="C1960">
        <v>38.826500000000003</v>
      </c>
      <c r="D1960">
        <v>27.426500000000001</v>
      </c>
      <c r="E1960">
        <v>39.587800000000001</v>
      </c>
      <c r="F1960">
        <v>26.039100000000001</v>
      </c>
      <c r="G1960">
        <v>96.459599999999995</v>
      </c>
      <c r="H1960">
        <v>83.109899999999996</v>
      </c>
      <c r="I1960">
        <v>33.984099999999998</v>
      </c>
      <c r="J1960">
        <v>62.822800000000001</v>
      </c>
      <c r="K1960">
        <v>34.478900000000003</v>
      </c>
    </row>
    <row r="1961" spans="1:11" x14ac:dyDescent="0.5">
      <c r="A1961" s="1">
        <v>40828</v>
      </c>
      <c r="B1961">
        <v>57.4557</v>
      </c>
      <c r="C1961">
        <v>38.377800000000001</v>
      </c>
      <c r="D1961">
        <v>27.581600000000002</v>
      </c>
      <c r="E1961">
        <v>40.690800000000003</v>
      </c>
      <c r="F1961">
        <v>25.997599999999998</v>
      </c>
      <c r="G1961">
        <v>97.703299999999999</v>
      </c>
      <c r="H1961">
        <v>82.379499999999993</v>
      </c>
      <c r="I1961">
        <v>33.933799999999998</v>
      </c>
      <c r="J1961">
        <v>63.373899999999999</v>
      </c>
      <c r="K1961">
        <v>36.163200000000003</v>
      </c>
    </row>
    <row r="1962" spans="1:11" x14ac:dyDescent="0.5">
      <c r="A1962" s="1">
        <v>40829</v>
      </c>
      <c r="B1962">
        <v>58.347099999999998</v>
      </c>
      <c r="C1962">
        <v>38.323099999999997</v>
      </c>
      <c r="D1962">
        <v>27.903700000000001</v>
      </c>
      <c r="E1962">
        <v>38.729799999999997</v>
      </c>
      <c r="F1962">
        <v>25.9148</v>
      </c>
      <c r="G1962">
        <v>97.392399999999995</v>
      </c>
      <c r="H1962">
        <v>80.930199999999999</v>
      </c>
      <c r="I1962">
        <v>34.210700000000003</v>
      </c>
      <c r="J1962">
        <v>63.167200000000001</v>
      </c>
      <c r="K1962">
        <v>34.231200000000001</v>
      </c>
    </row>
    <row r="1963" spans="1:11" x14ac:dyDescent="0.5">
      <c r="A1963" s="1">
        <v>40830</v>
      </c>
      <c r="B1963">
        <v>60.285699999999999</v>
      </c>
      <c r="C1963">
        <v>40.9604</v>
      </c>
      <c r="D1963">
        <v>28.0349</v>
      </c>
      <c r="E1963">
        <v>39.085299999999997</v>
      </c>
      <c r="F1963">
        <v>26.301500000000001</v>
      </c>
      <c r="G1963">
        <v>100.5615</v>
      </c>
      <c r="H1963">
        <v>82.773700000000005</v>
      </c>
      <c r="I1963">
        <v>34.323999999999998</v>
      </c>
      <c r="J1963">
        <v>63.672400000000003</v>
      </c>
      <c r="K1963">
        <v>35.172400000000003</v>
      </c>
    </row>
    <row r="1964" spans="1:11" x14ac:dyDescent="0.5">
      <c r="A1964" s="1">
        <v>40833</v>
      </c>
      <c r="B1964">
        <v>59.998600000000003</v>
      </c>
      <c r="C1964">
        <v>37.732100000000003</v>
      </c>
      <c r="D1964">
        <v>27.772500000000001</v>
      </c>
      <c r="E1964">
        <v>38.043500000000002</v>
      </c>
      <c r="F1964">
        <v>25.818100000000001</v>
      </c>
      <c r="G1964">
        <v>97.488</v>
      </c>
      <c r="H1964">
        <v>80.663499999999999</v>
      </c>
      <c r="I1964">
        <v>33.959000000000003</v>
      </c>
      <c r="J1964">
        <v>62.8917</v>
      </c>
      <c r="K1964">
        <v>34.590400000000002</v>
      </c>
    </row>
    <row r="1965" spans="1:11" x14ac:dyDescent="0.5">
      <c r="A1965" s="1">
        <v>40834</v>
      </c>
      <c r="B1965">
        <v>60.32</v>
      </c>
      <c r="C1965">
        <v>38.618499999999997</v>
      </c>
      <c r="D1965">
        <v>27.915600000000001</v>
      </c>
      <c r="E1965">
        <v>40.2864</v>
      </c>
      <c r="F1965">
        <v>26.204899999999999</v>
      </c>
      <c r="G1965">
        <v>101.31489999999999</v>
      </c>
      <c r="H1965">
        <v>81.312799999999996</v>
      </c>
      <c r="I1965">
        <v>34.374299999999998</v>
      </c>
      <c r="J1965">
        <v>64.1661</v>
      </c>
      <c r="K1965">
        <v>37.005400000000002</v>
      </c>
    </row>
    <row r="1966" spans="1:11" x14ac:dyDescent="0.5">
      <c r="A1966" s="1">
        <v>40835</v>
      </c>
      <c r="B1966">
        <v>56.945700000000002</v>
      </c>
      <c r="C1966">
        <v>37.075499999999998</v>
      </c>
      <c r="D1966">
        <v>28.9177</v>
      </c>
      <c r="E1966">
        <v>39.526499999999999</v>
      </c>
      <c r="F1966">
        <v>25.983799999999999</v>
      </c>
      <c r="G1966">
        <v>99.927599999999998</v>
      </c>
      <c r="H1966">
        <v>80.130099999999999</v>
      </c>
      <c r="I1966">
        <v>34.147799999999997</v>
      </c>
      <c r="J1966">
        <v>64.579400000000007</v>
      </c>
      <c r="K1966">
        <v>36.398499999999999</v>
      </c>
    </row>
    <row r="1967" spans="1:11" x14ac:dyDescent="0.5">
      <c r="A1967" s="1">
        <v>40836</v>
      </c>
      <c r="B1967">
        <v>56.472900000000003</v>
      </c>
      <c r="C1967">
        <v>37.721200000000003</v>
      </c>
      <c r="D1967">
        <v>28.1662</v>
      </c>
      <c r="E1967">
        <v>40.6051</v>
      </c>
      <c r="F1967">
        <v>25.8733</v>
      </c>
      <c r="G1967">
        <v>101.31489999999999</v>
      </c>
      <c r="H1967">
        <v>80.292500000000004</v>
      </c>
      <c r="I1967">
        <v>34.034500000000001</v>
      </c>
      <c r="J1967">
        <v>64.717100000000002</v>
      </c>
      <c r="K1967">
        <v>37.253100000000003</v>
      </c>
    </row>
    <row r="1968" spans="1:11" x14ac:dyDescent="0.5">
      <c r="A1968" s="1">
        <v>40837</v>
      </c>
      <c r="B1968">
        <v>56.124299999999998</v>
      </c>
      <c r="C1968">
        <v>36.659700000000001</v>
      </c>
      <c r="D1968">
        <v>28.667200000000001</v>
      </c>
      <c r="E1968">
        <v>40.960500000000003</v>
      </c>
      <c r="F1968">
        <v>26.3292</v>
      </c>
      <c r="G1968">
        <v>105.0784</v>
      </c>
      <c r="H1968">
        <v>83.747699999999995</v>
      </c>
      <c r="I1968">
        <v>34.185499999999998</v>
      </c>
      <c r="J1968">
        <v>65.348600000000005</v>
      </c>
      <c r="K1968">
        <v>37.525500000000001</v>
      </c>
    </row>
    <row r="1969" spans="1:11" x14ac:dyDescent="0.5">
      <c r="A1969" s="1">
        <v>40840</v>
      </c>
      <c r="B1969">
        <v>57.967100000000002</v>
      </c>
      <c r="C1969">
        <v>38.651400000000002</v>
      </c>
      <c r="D1969">
        <v>29.3353</v>
      </c>
      <c r="E1969">
        <v>42.37</v>
      </c>
      <c r="F1969">
        <v>26.743600000000001</v>
      </c>
      <c r="G1969">
        <v>110.3449</v>
      </c>
      <c r="H1969">
        <v>86.437600000000003</v>
      </c>
      <c r="I1969">
        <v>34.223300000000002</v>
      </c>
      <c r="J1969">
        <v>65.187799999999996</v>
      </c>
      <c r="K1969">
        <v>39.1355</v>
      </c>
    </row>
    <row r="1970" spans="1:11" x14ac:dyDescent="0.5">
      <c r="A1970" s="1">
        <v>40841</v>
      </c>
      <c r="B1970">
        <v>56.824300000000001</v>
      </c>
      <c r="C1970">
        <v>38.432499999999997</v>
      </c>
      <c r="D1970">
        <v>29.382999999999999</v>
      </c>
      <c r="E1970">
        <v>41.046300000000002</v>
      </c>
      <c r="F1970">
        <v>26.066700000000001</v>
      </c>
      <c r="G1970">
        <v>108.0844</v>
      </c>
      <c r="H1970">
        <v>84.779600000000002</v>
      </c>
      <c r="I1970">
        <v>33.744999999999997</v>
      </c>
      <c r="J1970">
        <v>65.107500000000002</v>
      </c>
      <c r="K1970">
        <v>38.268599999999999</v>
      </c>
    </row>
    <row r="1971" spans="1:11" x14ac:dyDescent="0.5">
      <c r="A1971" s="1">
        <v>40842</v>
      </c>
      <c r="B1971">
        <v>57.2286</v>
      </c>
      <c r="C1971">
        <v>39.2532</v>
      </c>
      <c r="D1971">
        <v>29.4665</v>
      </c>
      <c r="E1971">
        <v>41.892000000000003</v>
      </c>
      <c r="F1971">
        <v>26.633099999999999</v>
      </c>
      <c r="G1971">
        <v>110.1045</v>
      </c>
      <c r="H1971">
        <v>85.718699999999998</v>
      </c>
      <c r="I1971">
        <v>33.4681</v>
      </c>
      <c r="J1971">
        <v>65.865200000000002</v>
      </c>
      <c r="K1971">
        <v>38.578200000000002</v>
      </c>
    </row>
    <row r="1972" spans="1:11" x14ac:dyDescent="0.5">
      <c r="A1972" s="1">
        <v>40843</v>
      </c>
      <c r="B1972">
        <v>57.812899999999999</v>
      </c>
      <c r="C1972">
        <v>42.623699999999999</v>
      </c>
      <c r="D1972">
        <v>29.979500000000002</v>
      </c>
      <c r="E1972">
        <v>45.372700000000002</v>
      </c>
      <c r="F1972">
        <v>27.406700000000001</v>
      </c>
      <c r="G1972">
        <v>115.8279</v>
      </c>
      <c r="H1972">
        <v>90.136300000000006</v>
      </c>
      <c r="I1972">
        <v>34.2988</v>
      </c>
      <c r="J1972">
        <v>66.370400000000004</v>
      </c>
      <c r="K1972">
        <v>42.318399999999997</v>
      </c>
    </row>
    <row r="1973" spans="1:11" x14ac:dyDescent="0.5">
      <c r="A1973" s="1">
        <v>40844</v>
      </c>
      <c r="B1973">
        <v>57.85</v>
      </c>
      <c r="C1973">
        <v>42.820700000000002</v>
      </c>
      <c r="D1973">
        <v>29.8005</v>
      </c>
      <c r="E1973">
        <v>44.968299999999999</v>
      </c>
      <c r="F1973">
        <v>27.379000000000001</v>
      </c>
      <c r="G1973">
        <v>116.4532</v>
      </c>
      <c r="H1973">
        <v>91.214600000000004</v>
      </c>
      <c r="I1973">
        <v>33.959000000000003</v>
      </c>
      <c r="J1973">
        <v>65.6126</v>
      </c>
      <c r="K1973">
        <v>42.305999999999997</v>
      </c>
    </row>
    <row r="1974" spans="1:11" x14ac:dyDescent="0.5">
      <c r="A1974" s="1">
        <v>40847</v>
      </c>
      <c r="B1974">
        <v>57.825699999999998</v>
      </c>
      <c r="C1974">
        <v>40.883800000000001</v>
      </c>
      <c r="D1974">
        <v>29.275600000000001</v>
      </c>
      <c r="E1974">
        <v>42.602800000000002</v>
      </c>
      <c r="F1974">
        <v>26.605499999999999</v>
      </c>
      <c r="G1974">
        <v>113.57940000000001</v>
      </c>
      <c r="H1974">
        <v>88.002899999999997</v>
      </c>
      <c r="I1974">
        <v>33.5184</v>
      </c>
      <c r="J1974">
        <v>65.119</v>
      </c>
      <c r="K1974">
        <v>39.123100000000001</v>
      </c>
    </row>
    <row r="1975" spans="1:11" x14ac:dyDescent="0.5">
      <c r="A1975" s="1">
        <v>40848</v>
      </c>
      <c r="B1975">
        <v>56.644300000000001</v>
      </c>
      <c r="C1975">
        <v>38.574800000000003</v>
      </c>
      <c r="D1975">
        <v>28.5121</v>
      </c>
      <c r="E1975">
        <v>40.090299999999999</v>
      </c>
      <c r="F1975">
        <v>26.702200000000001</v>
      </c>
      <c r="G1975">
        <v>110.17659999999999</v>
      </c>
      <c r="H1975">
        <v>85.452100000000002</v>
      </c>
      <c r="I1975">
        <v>32.712899999999998</v>
      </c>
      <c r="J1975">
        <v>64.556399999999996</v>
      </c>
      <c r="K1975">
        <v>36.126100000000001</v>
      </c>
    </row>
    <row r="1976" spans="1:11" x14ac:dyDescent="0.5">
      <c r="A1976" s="1">
        <v>40849</v>
      </c>
      <c r="B1976">
        <v>56.7729</v>
      </c>
      <c r="C1976">
        <v>40.030200000000001</v>
      </c>
      <c r="D1976">
        <v>28.452500000000001</v>
      </c>
      <c r="E1976">
        <v>41.2301</v>
      </c>
      <c r="F1976">
        <v>26.978400000000001</v>
      </c>
      <c r="G1976">
        <v>112.9542</v>
      </c>
      <c r="H1976">
        <v>85.881100000000004</v>
      </c>
      <c r="I1976">
        <v>32.738100000000003</v>
      </c>
      <c r="J1976">
        <v>65.279700000000005</v>
      </c>
      <c r="K1976">
        <v>36.943399999999997</v>
      </c>
    </row>
    <row r="1977" spans="1:11" x14ac:dyDescent="0.5">
      <c r="A1977" s="1">
        <v>40850</v>
      </c>
      <c r="B1977">
        <v>57.581400000000002</v>
      </c>
      <c r="C1977">
        <v>41.42</v>
      </c>
      <c r="D1977">
        <v>29.1205</v>
      </c>
      <c r="E1977">
        <v>42.137099999999997</v>
      </c>
      <c r="F1977">
        <v>27.4619</v>
      </c>
      <c r="G1977">
        <v>115.4311</v>
      </c>
      <c r="H1977">
        <v>87.805800000000005</v>
      </c>
      <c r="I1977">
        <v>33.392600000000002</v>
      </c>
      <c r="J1977">
        <v>65.922600000000003</v>
      </c>
      <c r="K1977">
        <v>38.132399999999997</v>
      </c>
    </row>
    <row r="1978" spans="1:11" x14ac:dyDescent="0.5">
      <c r="A1978" s="1">
        <v>40851</v>
      </c>
      <c r="B1978">
        <v>57.177100000000003</v>
      </c>
      <c r="C1978">
        <v>40.664900000000003</v>
      </c>
      <c r="D1978">
        <v>28.567</v>
      </c>
      <c r="E1978">
        <v>41.634599999999999</v>
      </c>
      <c r="F1978">
        <v>27.158000000000001</v>
      </c>
      <c r="G1978">
        <v>115.1185</v>
      </c>
      <c r="H1978">
        <v>87.411500000000004</v>
      </c>
      <c r="I1978">
        <v>33.040100000000002</v>
      </c>
      <c r="J1978">
        <v>66.014499999999998</v>
      </c>
      <c r="K1978">
        <v>37.587299999999999</v>
      </c>
    </row>
    <row r="1979" spans="1:11" x14ac:dyDescent="0.5">
      <c r="A1979" s="1">
        <v>40854</v>
      </c>
      <c r="B1979">
        <v>57.104300000000002</v>
      </c>
      <c r="C1979">
        <v>41.606000000000002</v>
      </c>
      <c r="D1979">
        <v>29.216799999999999</v>
      </c>
      <c r="E1979">
        <v>41.965499999999999</v>
      </c>
      <c r="F1979">
        <v>27.724399999999999</v>
      </c>
      <c r="G1979">
        <v>114.2287</v>
      </c>
      <c r="H1979">
        <v>87.133300000000006</v>
      </c>
      <c r="I1979">
        <v>33.732399999999998</v>
      </c>
      <c r="J1979">
        <v>66.519599999999997</v>
      </c>
      <c r="K1979">
        <v>37.8474</v>
      </c>
    </row>
    <row r="1980" spans="1:11" x14ac:dyDescent="0.5">
      <c r="A1980" s="1">
        <v>40855</v>
      </c>
      <c r="B1980">
        <v>58.032899999999998</v>
      </c>
      <c r="C1980">
        <v>42.492400000000004</v>
      </c>
      <c r="D1980">
        <v>29.782399999999999</v>
      </c>
      <c r="E1980">
        <v>42.921500000000002</v>
      </c>
      <c r="F1980">
        <v>28.014500000000002</v>
      </c>
      <c r="G1980">
        <v>115.2989</v>
      </c>
      <c r="H1980">
        <v>87.689800000000005</v>
      </c>
      <c r="I1980">
        <v>34.185499999999998</v>
      </c>
      <c r="J1980">
        <v>68.103999999999999</v>
      </c>
      <c r="K1980">
        <v>38.925199999999997</v>
      </c>
    </row>
    <row r="1981" spans="1:11" x14ac:dyDescent="0.5">
      <c r="A1981" s="1">
        <v>40856</v>
      </c>
      <c r="B1981">
        <v>56.468600000000002</v>
      </c>
      <c r="C1981">
        <v>39.866100000000003</v>
      </c>
      <c r="D1981">
        <v>28.6873</v>
      </c>
      <c r="E1981">
        <v>39.881900000000002</v>
      </c>
      <c r="F1981">
        <v>26.982099999999999</v>
      </c>
      <c r="G1981">
        <v>110.18859999999999</v>
      </c>
      <c r="H1981">
        <v>84.385400000000004</v>
      </c>
      <c r="I1981">
        <v>32.977200000000003</v>
      </c>
      <c r="J1981">
        <v>66.645899999999997</v>
      </c>
      <c r="K1981">
        <v>35.741399999999999</v>
      </c>
    </row>
    <row r="1982" spans="1:11" x14ac:dyDescent="0.5">
      <c r="A1982" s="1">
        <v>40857</v>
      </c>
      <c r="B1982">
        <v>55.031399999999998</v>
      </c>
      <c r="C1982">
        <v>40.807200000000002</v>
      </c>
      <c r="D1982">
        <v>28.952100000000002</v>
      </c>
      <c r="E1982">
        <v>40.127099999999999</v>
      </c>
      <c r="F1982">
        <v>27.6099</v>
      </c>
      <c r="G1982">
        <v>110.86199999999999</v>
      </c>
      <c r="H1982">
        <v>85.312899999999999</v>
      </c>
      <c r="I1982">
        <v>33.0779</v>
      </c>
      <c r="J1982">
        <v>66.737700000000004</v>
      </c>
      <c r="K1982">
        <v>35.468800000000002</v>
      </c>
    </row>
    <row r="1983" spans="1:11" x14ac:dyDescent="0.5">
      <c r="A1983" s="1">
        <v>40858</v>
      </c>
      <c r="B1983">
        <v>54.945700000000002</v>
      </c>
      <c r="C1983">
        <v>42.229799999999997</v>
      </c>
      <c r="D1983">
        <v>29.902699999999999</v>
      </c>
      <c r="E1983">
        <v>40.788899999999998</v>
      </c>
      <c r="F1983">
        <v>27.8889</v>
      </c>
      <c r="G1983">
        <v>115.5874</v>
      </c>
      <c r="H1983">
        <v>87.875299999999996</v>
      </c>
      <c r="I1983">
        <v>33.870899999999999</v>
      </c>
      <c r="J1983">
        <v>67.966200000000001</v>
      </c>
      <c r="K1983">
        <v>36.335999999999999</v>
      </c>
    </row>
    <row r="1984" spans="1:11" x14ac:dyDescent="0.5">
      <c r="A1984" s="1">
        <v>40861</v>
      </c>
      <c r="B1984">
        <v>54.18</v>
      </c>
      <c r="C1984">
        <v>42.164099999999998</v>
      </c>
      <c r="D1984">
        <v>29.638000000000002</v>
      </c>
      <c r="E1984">
        <v>39.894199999999998</v>
      </c>
      <c r="F1984">
        <v>27.6099</v>
      </c>
      <c r="G1984">
        <v>116.0684</v>
      </c>
      <c r="H1984">
        <v>86.611500000000007</v>
      </c>
      <c r="I1984">
        <v>33.682099999999998</v>
      </c>
      <c r="J1984">
        <v>67.610299999999995</v>
      </c>
      <c r="K1984">
        <v>35.159100000000002</v>
      </c>
    </row>
    <row r="1985" spans="1:11" x14ac:dyDescent="0.5">
      <c r="A1985" s="1">
        <v>40862</v>
      </c>
      <c r="B1985">
        <v>55.5471</v>
      </c>
      <c r="C1985">
        <v>42.58</v>
      </c>
      <c r="D1985">
        <v>30.4923</v>
      </c>
      <c r="E1985">
        <v>40.078000000000003</v>
      </c>
      <c r="F1985">
        <v>27.721499999999999</v>
      </c>
      <c r="G1985">
        <v>116.71769999999999</v>
      </c>
      <c r="H1985">
        <v>88.501400000000004</v>
      </c>
      <c r="I1985">
        <v>33.9086</v>
      </c>
      <c r="J1985">
        <v>65.968500000000006</v>
      </c>
      <c r="K1985">
        <v>34.713099999999997</v>
      </c>
    </row>
    <row r="1986" spans="1:11" x14ac:dyDescent="0.5">
      <c r="A1986" s="1">
        <v>40863</v>
      </c>
      <c r="B1986">
        <v>54.967100000000002</v>
      </c>
      <c r="C1986">
        <v>42.6785</v>
      </c>
      <c r="D1986">
        <v>30.010999999999999</v>
      </c>
      <c r="E1986">
        <v>38.570500000000003</v>
      </c>
      <c r="F1986">
        <v>27.302900000000001</v>
      </c>
      <c r="G1986">
        <v>115.1305</v>
      </c>
      <c r="H1986">
        <v>88.617400000000004</v>
      </c>
      <c r="I1986">
        <v>33.058999999999997</v>
      </c>
      <c r="J1986">
        <v>65.072999999999993</v>
      </c>
      <c r="K1986">
        <v>33.276000000000003</v>
      </c>
    </row>
    <row r="1987" spans="1:11" x14ac:dyDescent="0.5">
      <c r="A1987" s="1">
        <v>40864</v>
      </c>
      <c r="B1987">
        <v>53.915700000000001</v>
      </c>
      <c r="C1987">
        <v>40.5336</v>
      </c>
      <c r="D1987">
        <v>29.289000000000001</v>
      </c>
      <c r="E1987">
        <v>37.369399999999999</v>
      </c>
      <c r="F1987">
        <v>27.163399999999999</v>
      </c>
      <c r="G1987">
        <v>112.7978</v>
      </c>
      <c r="H1987">
        <v>86.982500000000002</v>
      </c>
      <c r="I1987">
        <v>32.386899999999997</v>
      </c>
      <c r="J1987">
        <v>65.130399999999995</v>
      </c>
      <c r="K1987">
        <v>32.210599999999999</v>
      </c>
    </row>
    <row r="1988" spans="1:11" x14ac:dyDescent="0.5">
      <c r="A1988" s="1">
        <v>40865</v>
      </c>
      <c r="B1988">
        <v>53.562899999999999</v>
      </c>
      <c r="C1988">
        <v>39.351700000000001</v>
      </c>
      <c r="D1988">
        <v>29.2288</v>
      </c>
      <c r="E1988">
        <v>37.528700000000001</v>
      </c>
      <c r="F1988">
        <v>27.2471</v>
      </c>
      <c r="G1988">
        <v>112.9421</v>
      </c>
      <c r="H1988">
        <v>86.112899999999996</v>
      </c>
      <c r="I1988">
        <v>32.082599999999999</v>
      </c>
      <c r="J1988">
        <v>65.704499999999996</v>
      </c>
      <c r="K1988">
        <v>32.557499999999997</v>
      </c>
    </row>
    <row r="1989" spans="1:11" x14ac:dyDescent="0.5">
      <c r="A1989" s="1">
        <v>40868</v>
      </c>
      <c r="B1989">
        <v>52.715699999999998</v>
      </c>
      <c r="C1989">
        <v>38.148000000000003</v>
      </c>
      <c r="D1989">
        <v>28.362400000000001</v>
      </c>
      <c r="E1989">
        <v>36.658499999999997</v>
      </c>
      <c r="F1989">
        <v>26.451899999999998</v>
      </c>
      <c r="G1989">
        <v>109.5634</v>
      </c>
      <c r="H1989">
        <v>84.269400000000005</v>
      </c>
      <c r="I1989">
        <v>31.702100000000002</v>
      </c>
      <c r="J1989">
        <v>65.0501</v>
      </c>
      <c r="K1989">
        <v>30.971699999999998</v>
      </c>
    </row>
    <row r="1990" spans="1:11" x14ac:dyDescent="0.5">
      <c r="A1990" s="1">
        <v>40869</v>
      </c>
      <c r="B1990">
        <v>53.787100000000002</v>
      </c>
      <c r="C1990">
        <v>36.878599999999999</v>
      </c>
      <c r="D1990">
        <v>27.965399999999999</v>
      </c>
      <c r="E1990">
        <v>36.045699999999997</v>
      </c>
      <c r="F1990">
        <v>26.368200000000002</v>
      </c>
      <c r="G1990">
        <v>108.2047</v>
      </c>
      <c r="H1990">
        <v>83.388199999999998</v>
      </c>
      <c r="I1990">
        <v>31.4358</v>
      </c>
      <c r="J1990">
        <v>65.268199999999993</v>
      </c>
      <c r="K1990">
        <v>30.302700000000002</v>
      </c>
    </row>
    <row r="1991" spans="1:11" x14ac:dyDescent="0.5">
      <c r="A1991" s="1">
        <v>40870</v>
      </c>
      <c r="B1991">
        <v>52.427100000000003</v>
      </c>
      <c r="C1991">
        <v>35.237099999999998</v>
      </c>
      <c r="D1991">
        <v>27.3156</v>
      </c>
      <c r="E1991">
        <v>34.783299999999997</v>
      </c>
      <c r="F1991">
        <v>25.740400000000001</v>
      </c>
      <c r="G1991">
        <v>105.52330000000001</v>
      </c>
      <c r="H1991">
        <v>86.634699999999995</v>
      </c>
      <c r="I1991">
        <v>31.030100000000001</v>
      </c>
      <c r="J1991">
        <v>65.027100000000004</v>
      </c>
      <c r="K1991">
        <v>29.125800000000002</v>
      </c>
    </row>
    <row r="1992" spans="1:11" x14ac:dyDescent="0.5">
      <c r="A1992" s="1">
        <v>40872</v>
      </c>
      <c r="B1992">
        <v>51.938600000000001</v>
      </c>
      <c r="C1992">
        <v>34.799399999999999</v>
      </c>
      <c r="D1992">
        <v>27.351700000000001</v>
      </c>
      <c r="E1992">
        <v>34.905900000000003</v>
      </c>
      <c r="F1992">
        <v>25.740400000000001</v>
      </c>
      <c r="G1992">
        <v>104.2728</v>
      </c>
      <c r="H1992">
        <v>85.382499999999993</v>
      </c>
      <c r="I1992">
        <v>30.814499999999999</v>
      </c>
      <c r="J1992">
        <v>65.314099999999996</v>
      </c>
      <c r="K1992">
        <v>29.2745</v>
      </c>
    </row>
    <row r="1993" spans="1:11" x14ac:dyDescent="0.5">
      <c r="A1993" s="1">
        <v>40875</v>
      </c>
      <c r="B1993">
        <v>53.731400000000001</v>
      </c>
      <c r="C1993">
        <v>35.860799999999998</v>
      </c>
      <c r="D1993">
        <v>28.2301</v>
      </c>
      <c r="E1993">
        <v>35.7393</v>
      </c>
      <c r="F1993">
        <v>26.633299999999998</v>
      </c>
      <c r="G1993">
        <v>109.9962</v>
      </c>
      <c r="H1993">
        <v>88.698499999999996</v>
      </c>
      <c r="I1993">
        <v>31.537299999999998</v>
      </c>
      <c r="J1993">
        <v>65.727400000000003</v>
      </c>
      <c r="K1993">
        <v>31.0337</v>
      </c>
    </row>
    <row r="1994" spans="1:11" x14ac:dyDescent="0.5">
      <c r="A1994" s="1">
        <v>40876</v>
      </c>
      <c r="B1994">
        <v>53.314300000000003</v>
      </c>
      <c r="C1994">
        <v>36.802</v>
      </c>
      <c r="D1994">
        <v>28.374500000000001</v>
      </c>
      <c r="E1994">
        <v>35.003900000000002</v>
      </c>
      <c r="F1994">
        <v>27.065799999999999</v>
      </c>
      <c r="G1994">
        <v>108.866</v>
      </c>
      <c r="H1994">
        <v>87.933300000000003</v>
      </c>
      <c r="I1994">
        <v>31.499300000000002</v>
      </c>
      <c r="J1994">
        <v>66.783699999999996</v>
      </c>
      <c r="K1994">
        <v>31.268999999999998</v>
      </c>
    </row>
    <row r="1995" spans="1:11" x14ac:dyDescent="0.5">
      <c r="A1995" s="1">
        <v>40877</v>
      </c>
      <c r="B1995">
        <v>54.6</v>
      </c>
      <c r="C1995">
        <v>40.369399999999999</v>
      </c>
      <c r="D1995">
        <v>29.974900000000002</v>
      </c>
      <c r="E1995">
        <v>37.957700000000003</v>
      </c>
      <c r="F1995">
        <v>28.000499999999999</v>
      </c>
      <c r="G1995">
        <v>117.69159999999999</v>
      </c>
      <c r="H1995">
        <v>91.887</v>
      </c>
      <c r="I1995">
        <v>32.437600000000003</v>
      </c>
      <c r="J1995">
        <v>67.621799999999993</v>
      </c>
      <c r="K1995">
        <v>34.0441</v>
      </c>
    </row>
    <row r="1996" spans="1:11" x14ac:dyDescent="0.5">
      <c r="A1996" s="1">
        <v>40878</v>
      </c>
      <c r="B1996">
        <v>55.418599999999998</v>
      </c>
      <c r="C1996">
        <v>39.941600000000001</v>
      </c>
      <c r="D1996">
        <v>29.986899999999999</v>
      </c>
      <c r="E1996">
        <v>37.332599999999999</v>
      </c>
      <c r="F1996">
        <v>27.944700000000001</v>
      </c>
      <c r="G1996">
        <v>116.4171</v>
      </c>
      <c r="H1996">
        <v>91.284099999999995</v>
      </c>
      <c r="I1996">
        <v>32.057200000000002</v>
      </c>
      <c r="J1996">
        <v>67.288799999999995</v>
      </c>
      <c r="K1996">
        <v>33.437100000000001</v>
      </c>
    </row>
    <row r="1997" spans="1:11" x14ac:dyDescent="0.5">
      <c r="A1997" s="1">
        <v>40879</v>
      </c>
      <c r="B1997">
        <v>55.671399999999998</v>
      </c>
      <c r="C1997">
        <v>40.128100000000003</v>
      </c>
      <c r="D1997">
        <v>29.65</v>
      </c>
      <c r="E1997">
        <v>39.624600000000001</v>
      </c>
      <c r="F1997">
        <v>27.749400000000001</v>
      </c>
      <c r="G1997">
        <v>115.77979999999999</v>
      </c>
      <c r="H1997">
        <v>90.078299999999999</v>
      </c>
      <c r="I1997">
        <v>31.981100000000001</v>
      </c>
      <c r="J1997">
        <v>66.691800000000001</v>
      </c>
      <c r="K1997">
        <v>34.898899999999998</v>
      </c>
    </row>
    <row r="1998" spans="1:11" x14ac:dyDescent="0.5">
      <c r="A1998" s="1">
        <v>40882</v>
      </c>
      <c r="B1998">
        <v>56.144300000000001</v>
      </c>
      <c r="C1998">
        <v>40.610799999999998</v>
      </c>
      <c r="D1998">
        <v>30.095199999999998</v>
      </c>
      <c r="E1998">
        <v>41.070799999999998</v>
      </c>
      <c r="F1998">
        <v>27.679600000000001</v>
      </c>
      <c r="G1998">
        <v>116.4532</v>
      </c>
      <c r="H1998">
        <v>90.6</v>
      </c>
      <c r="I1998">
        <v>32.589799999999997</v>
      </c>
      <c r="J1998">
        <v>66.978800000000007</v>
      </c>
      <c r="K1998">
        <v>36.955399999999997</v>
      </c>
    </row>
    <row r="1999" spans="1:11" x14ac:dyDescent="0.5">
      <c r="A1999" s="1">
        <v>40883</v>
      </c>
      <c r="B1999">
        <v>55.85</v>
      </c>
      <c r="C1999">
        <v>39.020099999999999</v>
      </c>
      <c r="D1999">
        <v>30.5044</v>
      </c>
      <c r="E1999">
        <v>40.727600000000002</v>
      </c>
      <c r="F1999">
        <v>28.223700000000001</v>
      </c>
      <c r="G1999">
        <v>115.383</v>
      </c>
      <c r="H1999">
        <v>90.878299999999996</v>
      </c>
      <c r="I1999">
        <v>32.539099999999998</v>
      </c>
      <c r="J1999">
        <v>67.483999999999995</v>
      </c>
      <c r="K1999">
        <v>36.856299999999997</v>
      </c>
    </row>
    <row r="2000" spans="1:11" x14ac:dyDescent="0.5">
      <c r="A2000" s="1">
        <v>40884</v>
      </c>
      <c r="B2000">
        <v>55.584299999999999</v>
      </c>
      <c r="C2000">
        <v>36.639699999999998</v>
      </c>
      <c r="D2000">
        <v>30.877400000000002</v>
      </c>
      <c r="E2000">
        <v>41.671399999999998</v>
      </c>
      <c r="F2000">
        <v>28.558599999999998</v>
      </c>
      <c r="G2000">
        <v>114.0964</v>
      </c>
      <c r="H2000">
        <v>91.492800000000003</v>
      </c>
      <c r="I2000">
        <v>32.463000000000001</v>
      </c>
      <c r="J2000">
        <v>67.593100000000007</v>
      </c>
      <c r="K2000">
        <v>36.955399999999997</v>
      </c>
    </row>
    <row r="2001" spans="1:11" x14ac:dyDescent="0.5">
      <c r="A2001" s="1">
        <v>40885</v>
      </c>
      <c r="B2001">
        <v>55.808599999999998</v>
      </c>
      <c r="C2001">
        <v>36.343499999999999</v>
      </c>
      <c r="D2001">
        <v>29.734200000000001</v>
      </c>
      <c r="E2001">
        <v>39.489699999999999</v>
      </c>
      <c r="F2001">
        <v>28.167899999999999</v>
      </c>
      <c r="G2001">
        <v>111.7277</v>
      </c>
      <c r="H2001">
        <v>89.139099999999999</v>
      </c>
      <c r="I2001">
        <v>32.209400000000002</v>
      </c>
      <c r="J2001">
        <v>66.980800000000002</v>
      </c>
      <c r="K2001">
        <v>34.378599999999999</v>
      </c>
    </row>
    <row r="2002" spans="1:11" x14ac:dyDescent="0.5">
      <c r="A2002" s="1">
        <v>40886</v>
      </c>
      <c r="B2002">
        <v>56.231400000000001</v>
      </c>
      <c r="C2002">
        <v>37.385599999999997</v>
      </c>
      <c r="D2002">
        <v>30.095199999999998</v>
      </c>
      <c r="E2002">
        <v>40.6663</v>
      </c>
      <c r="F2002">
        <v>28.684100000000001</v>
      </c>
      <c r="G2002">
        <v>115.395</v>
      </c>
      <c r="H2002">
        <v>90.831900000000005</v>
      </c>
      <c r="I2002">
        <v>32.589799999999997</v>
      </c>
      <c r="J2002">
        <v>67.373599999999996</v>
      </c>
      <c r="K2002">
        <v>35.642200000000003</v>
      </c>
    </row>
    <row r="2003" spans="1:11" x14ac:dyDescent="0.5">
      <c r="A2003" s="1">
        <v>40889</v>
      </c>
      <c r="B2003">
        <v>55.9771</v>
      </c>
      <c r="C2003">
        <v>35.718200000000003</v>
      </c>
      <c r="D2003">
        <v>28.879899999999999</v>
      </c>
      <c r="E2003">
        <v>39.269100000000002</v>
      </c>
      <c r="F2003">
        <v>28.446999999999999</v>
      </c>
      <c r="G2003">
        <v>112.1125</v>
      </c>
      <c r="H2003">
        <v>89.243499999999997</v>
      </c>
      <c r="I2003">
        <v>32.3489</v>
      </c>
      <c r="J2003">
        <v>67.107900000000001</v>
      </c>
      <c r="K2003">
        <v>33.722000000000001</v>
      </c>
    </row>
    <row r="2004" spans="1:11" x14ac:dyDescent="0.5">
      <c r="A2004" s="1">
        <v>40890</v>
      </c>
      <c r="B2004">
        <v>55.5443</v>
      </c>
      <c r="C2004">
        <v>34.950299999999999</v>
      </c>
      <c r="D2004">
        <v>28.3504</v>
      </c>
      <c r="E2004">
        <v>38.349899999999998</v>
      </c>
      <c r="F2004">
        <v>28.963200000000001</v>
      </c>
      <c r="G2004">
        <v>109.395</v>
      </c>
      <c r="H2004">
        <v>87.214399999999998</v>
      </c>
      <c r="I2004">
        <v>32.665900000000001</v>
      </c>
      <c r="J2004">
        <v>66.541799999999995</v>
      </c>
      <c r="K2004">
        <v>33.325600000000001</v>
      </c>
    </row>
    <row r="2005" spans="1:11" x14ac:dyDescent="0.5">
      <c r="A2005" s="1">
        <v>40891</v>
      </c>
      <c r="B2005">
        <v>54.312899999999999</v>
      </c>
      <c r="C2005">
        <v>34.006900000000002</v>
      </c>
      <c r="D2005">
        <v>28.049600000000002</v>
      </c>
      <c r="E2005">
        <v>38.619500000000002</v>
      </c>
      <c r="F2005">
        <v>29.102699999999999</v>
      </c>
      <c r="G2005">
        <v>104.6095</v>
      </c>
      <c r="H2005">
        <v>85.579599999999999</v>
      </c>
      <c r="I2005">
        <v>32.450299999999999</v>
      </c>
      <c r="J2005">
        <v>66.599599999999995</v>
      </c>
      <c r="K2005">
        <v>32.272500000000001</v>
      </c>
    </row>
    <row r="2006" spans="1:11" x14ac:dyDescent="0.5">
      <c r="A2006" s="1">
        <v>40892</v>
      </c>
      <c r="B2006">
        <v>54.134300000000003</v>
      </c>
      <c r="C2006">
        <v>34.292099999999998</v>
      </c>
      <c r="D2006">
        <v>28.049600000000002</v>
      </c>
      <c r="E2006">
        <v>38.925899999999999</v>
      </c>
      <c r="F2006">
        <v>29.493300000000001</v>
      </c>
      <c r="G2006">
        <v>105.4511</v>
      </c>
      <c r="H2006">
        <v>85.475200000000001</v>
      </c>
      <c r="I2006">
        <v>32.412300000000002</v>
      </c>
      <c r="J2006">
        <v>66.946100000000001</v>
      </c>
      <c r="K2006">
        <v>32.1053</v>
      </c>
    </row>
    <row r="2007" spans="1:11" x14ac:dyDescent="0.5">
      <c r="A2007" s="1">
        <v>40893</v>
      </c>
      <c r="B2007">
        <v>54.431399999999996</v>
      </c>
      <c r="C2007">
        <v>34.840600000000002</v>
      </c>
      <c r="D2007">
        <v>27.953299999999999</v>
      </c>
      <c r="E2007">
        <v>39.085299999999997</v>
      </c>
      <c r="F2007">
        <v>29.3399</v>
      </c>
      <c r="G2007">
        <v>104.84990000000001</v>
      </c>
      <c r="H2007">
        <v>85.394099999999995</v>
      </c>
      <c r="I2007">
        <v>32.970199999999998</v>
      </c>
      <c r="J2007">
        <v>67.315799999999996</v>
      </c>
      <c r="K2007">
        <v>32.247700000000002</v>
      </c>
    </row>
    <row r="2008" spans="1:11" x14ac:dyDescent="0.5">
      <c r="A2008" s="1">
        <v>40896</v>
      </c>
      <c r="B2008">
        <v>54.601399999999998</v>
      </c>
      <c r="C2008">
        <v>33.787500000000001</v>
      </c>
      <c r="D2008">
        <v>27.790900000000001</v>
      </c>
      <c r="E2008">
        <v>37.626800000000003</v>
      </c>
      <c r="F2008">
        <v>29.493300000000001</v>
      </c>
      <c r="G2008">
        <v>104.9101</v>
      </c>
      <c r="H2008">
        <v>85.289699999999996</v>
      </c>
      <c r="I2008">
        <v>32.374200000000002</v>
      </c>
      <c r="J2008">
        <v>66.749700000000004</v>
      </c>
      <c r="K2008">
        <v>30.748699999999999</v>
      </c>
    </row>
    <row r="2009" spans="1:11" x14ac:dyDescent="0.5">
      <c r="A2009" s="1">
        <v>40897</v>
      </c>
      <c r="B2009">
        <v>56.564300000000003</v>
      </c>
      <c r="C2009">
        <v>36.431199999999997</v>
      </c>
      <c r="D2009">
        <v>28.6873</v>
      </c>
      <c r="E2009">
        <v>39.477499999999999</v>
      </c>
      <c r="F2009">
        <v>29.939799999999998</v>
      </c>
      <c r="G2009">
        <v>110.2968</v>
      </c>
      <c r="H2009">
        <v>88.860900000000001</v>
      </c>
      <c r="I2009">
        <v>33.001899999999999</v>
      </c>
      <c r="J2009">
        <v>68.378600000000006</v>
      </c>
      <c r="K2009">
        <v>32.148600000000002</v>
      </c>
    </row>
    <row r="2010" spans="1:11" x14ac:dyDescent="0.5">
      <c r="A2010" s="1">
        <v>40898</v>
      </c>
      <c r="B2010">
        <v>56.634999999999998</v>
      </c>
      <c r="C2010">
        <v>37.0017</v>
      </c>
      <c r="D2010">
        <v>28.494800000000001</v>
      </c>
      <c r="E2010">
        <v>39.612299999999998</v>
      </c>
      <c r="F2010">
        <v>30.246700000000001</v>
      </c>
      <c r="G2010">
        <v>110.17659999999999</v>
      </c>
      <c r="H2010">
        <v>89.185500000000005</v>
      </c>
      <c r="I2010">
        <v>32.665900000000001</v>
      </c>
      <c r="J2010">
        <v>68.609700000000004</v>
      </c>
      <c r="K2010">
        <v>32.334499999999998</v>
      </c>
    </row>
    <row r="2011" spans="1:11" x14ac:dyDescent="0.5">
      <c r="A2011" s="1">
        <v>40899</v>
      </c>
      <c r="B2011">
        <v>56.935699999999997</v>
      </c>
      <c r="C2011">
        <v>36.793199999999999</v>
      </c>
      <c r="D2011">
        <v>28.9039</v>
      </c>
      <c r="E2011">
        <v>40.997300000000003</v>
      </c>
      <c r="F2011">
        <v>30.1769</v>
      </c>
      <c r="G2011">
        <v>110.393</v>
      </c>
      <c r="H2011">
        <v>90.159499999999994</v>
      </c>
      <c r="I2011">
        <v>32.729300000000002</v>
      </c>
      <c r="J2011">
        <v>68.378600000000006</v>
      </c>
      <c r="K2011">
        <v>34.2547</v>
      </c>
    </row>
    <row r="2012" spans="1:11" x14ac:dyDescent="0.5">
      <c r="A2012" s="1">
        <v>40900</v>
      </c>
      <c r="B2012">
        <v>57.618600000000001</v>
      </c>
      <c r="C2012">
        <v>37.078499999999998</v>
      </c>
      <c r="D2012">
        <v>29.3612</v>
      </c>
      <c r="E2012">
        <v>41.144300000000001</v>
      </c>
      <c r="F2012">
        <v>30.456</v>
      </c>
      <c r="G2012">
        <v>110.9221</v>
      </c>
      <c r="H2012">
        <v>91.237700000000004</v>
      </c>
      <c r="I2012">
        <v>33.008299999999998</v>
      </c>
      <c r="J2012">
        <v>69.302800000000005</v>
      </c>
      <c r="K2012">
        <v>34.019300000000001</v>
      </c>
    </row>
    <row r="2013" spans="1:11" x14ac:dyDescent="0.5">
      <c r="A2013" s="1">
        <v>40904</v>
      </c>
      <c r="B2013">
        <v>58.075699999999998</v>
      </c>
      <c r="C2013">
        <v>37.4514</v>
      </c>
      <c r="D2013">
        <v>29.553699999999999</v>
      </c>
      <c r="E2013">
        <v>40.482500000000002</v>
      </c>
      <c r="F2013">
        <v>30.372299999999999</v>
      </c>
      <c r="G2013">
        <v>110.0804</v>
      </c>
      <c r="H2013">
        <v>90.947900000000004</v>
      </c>
      <c r="I2013">
        <v>33.021000000000001</v>
      </c>
      <c r="J2013">
        <v>69.117999999999995</v>
      </c>
      <c r="K2013">
        <v>33.325600000000001</v>
      </c>
    </row>
    <row r="2014" spans="1:11" x14ac:dyDescent="0.5">
      <c r="A2014" s="1">
        <v>40905</v>
      </c>
      <c r="B2014">
        <v>57.52</v>
      </c>
      <c r="C2014">
        <v>36.475099999999998</v>
      </c>
      <c r="D2014">
        <v>29.150600000000001</v>
      </c>
      <c r="E2014">
        <v>40.016800000000003</v>
      </c>
      <c r="F2014">
        <v>30.037400000000002</v>
      </c>
      <c r="G2014">
        <v>107.4592</v>
      </c>
      <c r="H2014">
        <v>89.660899999999998</v>
      </c>
      <c r="I2014">
        <v>32.741999999999997</v>
      </c>
      <c r="J2014">
        <v>69.002499999999998</v>
      </c>
      <c r="K2014">
        <v>32.371600000000001</v>
      </c>
    </row>
    <row r="2015" spans="1:11" x14ac:dyDescent="0.5">
      <c r="A2015" s="1">
        <v>40906</v>
      </c>
      <c r="B2015">
        <v>57.874299999999998</v>
      </c>
      <c r="C2015">
        <v>37.067500000000003</v>
      </c>
      <c r="D2015">
        <v>29.541699999999999</v>
      </c>
      <c r="E2015">
        <v>40.960500000000003</v>
      </c>
      <c r="F2015">
        <v>30.288499999999999</v>
      </c>
      <c r="G2015">
        <v>108.9141</v>
      </c>
      <c r="H2015">
        <v>90.441900000000004</v>
      </c>
      <c r="I2015">
        <v>32.995600000000003</v>
      </c>
      <c r="J2015">
        <v>69.302800000000005</v>
      </c>
      <c r="K2015">
        <v>33.152099999999997</v>
      </c>
    </row>
    <row r="2016" spans="1:11" x14ac:dyDescent="0.5">
      <c r="A2016" s="1">
        <v>40907</v>
      </c>
      <c r="B2016">
        <v>57.857100000000003</v>
      </c>
      <c r="C2016">
        <v>37.857300000000002</v>
      </c>
      <c r="D2016">
        <v>29.180700000000002</v>
      </c>
      <c r="E2016">
        <v>40.752099999999999</v>
      </c>
      <c r="F2016">
        <v>30.190899999999999</v>
      </c>
      <c r="G2016">
        <v>108.93810000000001</v>
      </c>
      <c r="H2016">
        <v>90.162099999999995</v>
      </c>
      <c r="I2016">
        <v>32.919499999999999</v>
      </c>
      <c r="J2016">
        <v>69.037099999999995</v>
      </c>
      <c r="K2016">
        <v>32.5946</v>
      </c>
    </row>
    <row r="2017" spans="1:11" x14ac:dyDescent="0.5">
      <c r="A2017" s="1">
        <v>40911</v>
      </c>
      <c r="B2017">
        <v>58.747100000000003</v>
      </c>
      <c r="C2017">
        <v>37.462400000000002</v>
      </c>
      <c r="D2017">
        <v>29.529699999999998</v>
      </c>
      <c r="E2017">
        <v>42.872500000000002</v>
      </c>
      <c r="F2017">
        <v>30.651299999999999</v>
      </c>
      <c r="G2017">
        <v>113.00230000000001</v>
      </c>
      <c r="H2017">
        <v>92.446799999999996</v>
      </c>
      <c r="I2017">
        <v>33.940300000000001</v>
      </c>
      <c r="J2017">
        <v>69.695599999999999</v>
      </c>
      <c r="K2017">
        <v>35.097099999999998</v>
      </c>
    </row>
    <row r="2018" spans="1:11" x14ac:dyDescent="0.5">
      <c r="A2018" s="1">
        <v>40912</v>
      </c>
      <c r="B2018">
        <v>59.062899999999999</v>
      </c>
      <c r="C2018">
        <v>38.526499999999999</v>
      </c>
      <c r="D2018">
        <v>30.215599999999998</v>
      </c>
      <c r="E2018">
        <v>43.142099999999999</v>
      </c>
      <c r="F2018">
        <v>30.372299999999999</v>
      </c>
      <c r="G2018">
        <v>114.0484</v>
      </c>
      <c r="H2018">
        <v>93.798900000000003</v>
      </c>
      <c r="I2018">
        <v>34.745600000000003</v>
      </c>
      <c r="J2018">
        <v>68.979399999999998</v>
      </c>
      <c r="K2018">
        <v>34.898899999999998</v>
      </c>
    </row>
    <row r="2019" spans="1:11" x14ac:dyDescent="0.5">
      <c r="A2019" s="1">
        <v>40913</v>
      </c>
      <c r="B2019">
        <v>59.718600000000002</v>
      </c>
      <c r="C2019">
        <v>37.912199999999999</v>
      </c>
      <c r="D2019">
        <v>30.564499999999999</v>
      </c>
      <c r="E2019">
        <v>44.043199999999999</v>
      </c>
      <c r="F2019">
        <v>30.135100000000001</v>
      </c>
      <c r="G2019">
        <v>114.854</v>
      </c>
      <c r="H2019">
        <v>95.162700000000001</v>
      </c>
      <c r="I2019">
        <v>35.1006</v>
      </c>
      <c r="J2019">
        <v>68.644300000000001</v>
      </c>
      <c r="K2019">
        <v>35.320099999999996</v>
      </c>
    </row>
    <row r="2020" spans="1:11" x14ac:dyDescent="0.5">
      <c r="A2020" s="1">
        <v>40914</v>
      </c>
      <c r="B2020">
        <v>60.3429</v>
      </c>
      <c r="C2020">
        <v>38.372900000000001</v>
      </c>
      <c r="D2020">
        <v>30.384</v>
      </c>
      <c r="E2020">
        <v>43.648200000000003</v>
      </c>
      <c r="F2020">
        <v>30.0932</v>
      </c>
      <c r="G2020">
        <v>115.1425</v>
      </c>
      <c r="H2020">
        <v>95.932000000000002</v>
      </c>
      <c r="I2020">
        <v>35.639600000000002</v>
      </c>
      <c r="J2020">
        <v>68.159099999999995</v>
      </c>
      <c r="K2020">
        <v>35.369700000000002</v>
      </c>
    </row>
    <row r="2021" spans="1:11" x14ac:dyDescent="0.5">
      <c r="A2021" s="1">
        <v>40917</v>
      </c>
      <c r="B2021">
        <v>60.247100000000003</v>
      </c>
      <c r="C2021">
        <v>38.811700000000002</v>
      </c>
      <c r="D2021">
        <v>30.642800000000001</v>
      </c>
      <c r="E2021">
        <v>43.574100000000001</v>
      </c>
      <c r="F2021">
        <v>30.442</v>
      </c>
      <c r="G2021">
        <v>116.7538</v>
      </c>
      <c r="H2021">
        <v>96.433199999999999</v>
      </c>
      <c r="I2021">
        <v>35.176699999999997</v>
      </c>
      <c r="J2021">
        <v>68.367099999999994</v>
      </c>
      <c r="K2021">
        <v>36.026299999999999</v>
      </c>
    </row>
    <row r="2022" spans="1:11" x14ac:dyDescent="0.5">
      <c r="A2022" s="1">
        <v>40918</v>
      </c>
      <c r="B2022">
        <v>60.462899999999998</v>
      </c>
      <c r="C2022">
        <v>39.853900000000003</v>
      </c>
      <c r="D2022">
        <v>30.793199999999999</v>
      </c>
      <c r="E2022">
        <v>44.499899999999997</v>
      </c>
      <c r="F2022">
        <v>30.609400000000001</v>
      </c>
      <c r="G2022">
        <v>120.1927</v>
      </c>
      <c r="H2022">
        <v>97.622200000000007</v>
      </c>
      <c r="I2022">
        <v>35.3035</v>
      </c>
      <c r="J2022">
        <v>68.205299999999994</v>
      </c>
      <c r="K2022">
        <v>37.1661</v>
      </c>
    </row>
    <row r="2023" spans="1:11" x14ac:dyDescent="0.5">
      <c r="A2023" s="1">
        <v>40919</v>
      </c>
      <c r="B2023">
        <v>60.3643</v>
      </c>
      <c r="C2023">
        <v>38.811700000000002</v>
      </c>
      <c r="D2023">
        <v>31.0459</v>
      </c>
      <c r="E2023">
        <v>45.252899999999997</v>
      </c>
      <c r="F2023">
        <v>30.553599999999999</v>
      </c>
      <c r="G2023">
        <v>119.8079</v>
      </c>
      <c r="H2023">
        <v>98.496399999999994</v>
      </c>
      <c r="I2023">
        <v>35.151299999999999</v>
      </c>
      <c r="J2023">
        <v>68.621200000000002</v>
      </c>
      <c r="K2023">
        <v>38.739400000000003</v>
      </c>
    </row>
    <row r="2024" spans="1:11" x14ac:dyDescent="0.5">
      <c r="A2024" s="1">
        <v>40920</v>
      </c>
      <c r="B2024">
        <v>60.198599999999999</v>
      </c>
      <c r="C2024">
        <v>38.098700000000001</v>
      </c>
      <c r="D2024">
        <v>30.985700000000001</v>
      </c>
      <c r="E2024">
        <v>45.487499999999997</v>
      </c>
      <c r="F2024">
        <v>30.679200000000002</v>
      </c>
      <c r="G2024">
        <v>122.57340000000001</v>
      </c>
      <c r="H2024">
        <v>98.426500000000004</v>
      </c>
      <c r="I2024">
        <v>35.506399999999999</v>
      </c>
      <c r="J2024">
        <v>68.736800000000002</v>
      </c>
      <c r="K2024">
        <v>39.148200000000003</v>
      </c>
    </row>
    <row r="2025" spans="1:11" x14ac:dyDescent="0.5">
      <c r="A2025" s="1">
        <v>40921</v>
      </c>
      <c r="B2025">
        <v>59.972900000000003</v>
      </c>
      <c r="C2025">
        <v>37.231999999999999</v>
      </c>
      <c r="D2025">
        <v>30.2517</v>
      </c>
      <c r="E2025">
        <v>44.339500000000001</v>
      </c>
      <c r="F2025">
        <v>30.469899999999999</v>
      </c>
      <c r="G2025">
        <v>123.2227</v>
      </c>
      <c r="H2025">
        <v>98.682900000000004</v>
      </c>
      <c r="I2025">
        <v>35.823399999999999</v>
      </c>
      <c r="J2025">
        <v>68.783000000000001</v>
      </c>
      <c r="K2025">
        <v>38.082799999999999</v>
      </c>
    </row>
    <row r="2026" spans="1:11" x14ac:dyDescent="0.5">
      <c r="A2026" s="1">
        <v>40925</v>
      </c>
      <c r="B2026">
        <v>60.671399999999998</v>
      </c>
      <c r="C2026">
        <v>37.144300000000001</v>
      </c>
      <c r="D2026">
        <v>30.1313</v>
      </c>
      <c r="E2026">
        <v>43.092700000000001</v>
      </c>
      <c r="F2026">
        <v>30.602499999999999</v>
      </c>
      <c r="G2026">
        <v>124.2929</v>
      </c>
      <c r="H2026">
        <v>98.974299999999999</v>
      </c>
      <c r="I2026">
        <v>35.829799999999999</v>
      </c>
      <c r="J2026">
        <v>69.141099999999994</v>
      </c>
      <c r="K2026">
        <v>34.954700000000003</v>
      </c>
    </row>
    <row r="2027" spans="1:11" x14ac:dyDescent="0.5">
      <c r="A2027" s="1">
        <v>40926</v>
      </c>
      <c r="B2027">
        <v>61.301400000000001</v>
      </c>
      <c r="C2027">
        <v>38.383899999999997</v>
      </c>
      <c r="D2027">
        <v>30.552499999999998</v>
      </c>
      <c r="E2027">
        <v>45.104799999999997</v>
      </c>
      <c r="F2027">
        <v>30.651299999999999</v>
      </c>
      <c r="G2027">
        <v>125.9161</v>
      </c>
      <c r="H2027">
        <v>100.5013</v>
      </c>
      <c r="I2027">
        <v>35.798099999999998</v>
      </c>
      <c r="J2027">
        <v>69.325900000000004</v>
      </c>
      <c r="K2027">
        <v>35.964399999999998</v>
      </c>
    </row>
    <row r="2028" spans="1:11" x14ac:dyDescent="0.5">
      <c r="A2028" s="1">
        <v>40927</v>
      </c>
      <c r="B2028">
        <v>61.107100000000003</v>
      </c>
      <c r="C2028">
        <v>39.766100000000002</v>
      </c>
      <c r="D2028">
        <v>30.8413</v>
      </c>
      <c r="E2028">
        <v>45.586199999999998</v>
      </c>
      <c r="F2028">
        <v>30.469899999999999</v>
      </c>
      <c r="G2028">
        <v>127.71559999999999</v>
      </c>
      <c r="H2028">
        <v>101.34059999999999</v>
      </c>
      <c r="I2028">
        <v>35.6586</v>
      </c>
      <c r="J2028">
        <v>70.019099999999995</v>
      </c>
      <c r="K2028">
        <v>36.335999999999999</v>
      </c>
    </row>
    <row r="2029" spans="1:11" x14ac:dyDescent="0.5">
      <c r="A2029" s="1">
        <v>40928</v>
      </c>
      <c r="B2029">
        <v>60.042900000000003</v>
      </c>
      <c r="C2029">
        <v>39.711199999999998</v>
      </c>
      <c r="D2029">
        <v>31.7438</v>
      </c>
      <c r="E2029">
        <v>46.116999999999997</v>
      </c>
      <c r="F2029">
        <v>30.553599999999999</v>
      </c>
      <c r="G2029">
        <v>127.58280000000001</v>
      </c>
      <c r="H2029">
        <v>101.4571</v>
      </c>
      <c r="I2029">
        <v>37.674799999999998</v>
      </c>
      <c r="J2029">
        <v>70.481200000000001</v>
      </c>
      <c r="K2029">
        <v>36.720100000000002</v>
      </c>
    </row>
    <row r="2030" spans="1:11" x14ac:dyDescent="0.5">
      <c r="A2030" s="1">
        <v>40931</v>
      </c>
      <c r="B2030">
        <v>61.058399999999999</v>
      </c>
      <c r="C2030">
        <v>38.877499999999998</v>
      </c>
      <c r="D2030">
        <v>32.140900000000002</v>
      </c>
      <c r="E2030">
        <v>46.487299999999998</v>
      </c>
      <c r="F2030">
        <v>30.288499999999999</v>
      </c>
      <c r="G2030">
        <v>128.46440000000001</v>
      </c>
      <c r="H2030">
        <v>101.294</v>
      </c>
      <c r="I2030">
        <v>37.700200000000002</v>
      </c>
      <c r="J2030">
        <v>70.365600000000001</v>
      </c>
      <c r="K2030">
        <v>36.980199999999996</v>
      </c>
    </row>
    <row r="2031" spans="1:11" x14ac:dyDescent="0.5">
      <c r="A2031" s="1">
        <v>40932</v>
      </c>
      <c r="B2031">
        <v>60.058599999999998</v>
      </c>
      <c r="C2031">
        <v>39.886800000000001</v>
      </c>
      <c r="D2031">
        <v>32.363500000000002</v>
      </c>
      <c r="E2031">
        <v>46.487299999999998</v>
      </c>
      <c r="F2031">
        <v>30.218800000000002</v>
      </c>
      <c r="G2031">
        <v>128.36779999999999</v>
      </c>
      <c r="H2031">
        <v>100.73439999999999</v>
      </c>
      <c r="I2031">
        <v>37.205599999999997</v>
      </c>
      <c r="J2031">
        <v>70.920199999999994</v>
      </c>
      <c r="K2031">
        <v>37.042200000000001</v>
      </c>
    </row>
    <row r="2032" spans="1:11" x14ac:dyDescent="0.5">
      <c r="A2032" s="1">
        <v>40933</v>
      </c>
      <c r="B2032">
        <v>63.808599999999998</v>
      </c>
      <c r="C2032">
        <v>39.941600000000001</v>
      </c>
      <c r="D2032">
        <v>32.369500000000002</v>
      </c>
      <c r="E2032">
        <v>46.4133</v>
      </c>
      <c r="F2032">
        <v>30.302499999999998</v>
      </c>
      <c r="G2032">
        <v>131.7011</v>
      </c>
      <c r="H2032">
        <v>102.29640000000001</v>
      </c>
      <c r="I2032">
        <v>37.4846</v>
      </c>
      <c r="J2032">
        <v>71.012600000000006</v>
      </c>
      <c r="K2032">
        <v>37.116500000000002</v>
      </c>
    </row>
    <row r="2033" spans="1:11" x14ac:dyDescent="0.5">
      <c r="A2033" s="1">
        <v>40934</v>
      </c>
      <c r="B2033">
        <v>63.518599999999999</v>
      </c>
      <c r="C2033">
        <v>39.667400000000001</v>
      </c>
      <c r="D2033">
        <v>32.189</v>
      </c>
      <c r="E2033">
        <v>46.277500000000003</v>
      </c>
      <c r="F2033">
        <v>30.1769</v>
      </c>
      <c r="G2033">
        <v>134.43049999999999</v>
      </c>
      <c r="H2033">
        <v>102.1798</v>
      </c>
      <c r="I2033">
        <v>37.408499999999997</v>
      </c>
      <c r="J2033">
        <v>70.435000000000002</v>
      </c>
      <c r="K2033">
        <v>37.636800000000001</v>
      </c>
    </row>
    <row r="2034" spans="1:11" x14ac:dyDescent="0.5">
      <c r="A2034" s="1">
        <v>40935</v>
      </c>
      <c r="B2034">
        <v>63.897100000000002</v>
      </c>
      <c r="C2034">
        <v>40.698500000000003</v>
      </c>
      <c r="D2034">
        <v>32.164999999999999</v>
      </c>
      <c r="E2034">
        <v>45.931800000000003</v>
      </c>
      <c r="F2034">
        <v>29.967700000000001</v>
      </c>
      <c r="G2034">
        <v>134.39429999999999</v>
      </c>
      <c r="H2034">
        <v>102.5645</v>
      </c>
      <c r="I2034">
        <v>37.066099999999999</v>
      </c>
      <c r="J2034">
        <v>70.134600000000006</v>
      </c>
      <c r="K2034">
        <v>38.243899999999996</v>
      </c>
    </row>
    <row r="2035" spans="1:11" x14ac:dyDescent="0.5">
      <c r="A2035" s="1">
        <v>40938</v>
      </c>
      <c r="B2035">
        <v>64.715699999999998</v>
      </c>
      <c r="C2035">
        <v>40.226799999999997</v>
      </c>
      <c r="D2035">
        <v>32.177</v>
      </c>
      <c r="E2035">
        <v>45.685000000000002</v>
      </c>
      <c r="F2035">
        <v>30.107199999999999</v>
      </c>
      <c r="G2035">
        <v>133.34350000000001</v>
      </c>
      <c r="H2035">
        <v>101.8884</v>
      </c>
      <c r="I2035">
        <v>37.548000000000002</v>
      </c>
      <c r="J2035">
        <v>70.816199999999995</v>
      </c>
      <c r="K2035">
        <v>37.451000000000001</v>
      </c>
    </row>
    <row r="2036" spans="1:11" x14ac:dyDescent="0.5">
      <c r="A2036" s="1">
        <v>40939</v>
      </c>
      <c r="B2036">
        <v>65.211399999999998</v>
      </c>
      <c r="C2036">
        <v>40.347499999999997</v>
      </c>
      <c r="D2036">
        <v>31.791899999999998</v>
      </c>
      <c r="E2036">
        <v>46.042900000000003</v>
      </c>
      <c r="F2036">
        <v>29.856100000000001</v>
      </c>
      <c r="G2036">
        <v>131.78559999999999</v>
      </c>
      <c r="H2036">
        <v>100.41970000000001</v>
      </c>
      <c r="I2036">
        <v>37.446599999999997</v>
      </c>
      <c r="J2036">
        <v>70.885499999999993</v>
      </c>
      <c r="K2036">
        <v>38.058</v>
      </c>
    </row>
    <row r="2037" spans="1:11" x14ac:dyDescent="0.5">
      <c r="A2037" s="1">
        <v>40940</v>
      </c>
      <c r="B2037">
        <v>65.17</v>
      </c>
      <c r="C2037">
        <v>40.193899999999999</v>
      </c>
      <c r="D2037">
        <v>31.948399999999999</v>
      </c>
      <c r="E2037">
        <v>46.4133</v>
      </c>
      <c r="F2037">
        <v>30.037400000000002</v>
      </c>
      <c r="G2037">
        <v>133.47640000000001</v>
      </c>
      <c r="H2037">
        <v>101.3173</v>
      </c>
      <c r="I2037">
        <v>37.903100000000002</v>
      </c>
      <c r="J2037">
        <v>71.832800000000006</v>
      </c>
      <c r="K2037">
        <v>39.148200000000003</v>
      </c>
    </row>
    <row r="2038" spans="1:11" x14ac:dyDescent="0.5">
      <c r="A2038" s="1">
        <v>40941</v>
      </c>
      <c r="B2038">
        <v>65.017099999999999</v>
      </c>
      <c r="C2038">
        <v>40.084200000000003</v>
      </c>
      <c r="D2038">
        <v>31.876200000000001</v>
      </c>
      <c r="E2038">
        <v>46.351500000000001</v>
      </c>
      <c r="F2038">
        <v>29.755500000000001</v>
      </c>
      <c r="G2038">
        <v>133.24690000000001</v>
      </c>
      <c r="H2038">
        <v>101.90009999999999</v>
      </c>
      <c r="I2038">
        <v>37.979199999999999</v>
      </c>
      <c r="J2038">
        <v>71.555499999999995</v>
      </c>
      <c r="K2038">
        <v>39.643799999999999</v>
      </c>
    </row>
    <row r="2039" spans="1:11" x14ac:dyDescent="0.5">
      <c r="A2039" s="1">
        <v>40942</v>
      </c>
      <c r="B2039">
        <v>65.668599999999998</v>
      </c>
      <c r="C2039">
        <v>40.4024</v>
      </c>
      <c r="D2039">
        <v>32.429699999999997</v>
      </c>
      <c r="E2039">
        <v>47.252600000000001</v>
      </c>
      <c r="F2039">
        <v>29.882400000000001</v>
      </c>
      <c r="G2039">
        <v>137.60679999999999</v>
      </c>
      <c r="H2039">
        <v>103.0424</v>
      </c>
      <c r="I2039">
        <v>38.346899999999998</v>
      </c>
      <c r="J2039">
        <v>71.659499999999994</v>
      </c>
      <c r="K2039">
        <v>41.564599999999999</v>
      </c>
    </row>
    <row r="2040" spans="1:11" x14ac:dyDescent="0.5">
      <c r="A2040" s="1">
        <v>40945</v>
      </c>
      <c r="B2040">
        <v>66.281400000000005</v>
      </c>
      <c r="C2040">
        <v>41.0276</v>
      </c>
      <c r="D2040">
        <v>32.4054</v>
      </c>
      <c r="E2040">
        <v>47.079799999999999</v>
      </c>
      <c r="F2040">
        <v>29.53</v>
      </c>
      <c r="G2040">
        <v>137.4135</v>
      </c>
      <c r="H2040">
        <v>102.3663</v>
      </c>
      <c r="I2040">
        <v>38.296199999999999</v>
      </c>
      <c r="J2040">
        <v>71.486199999999997</v>
      </c>
      <c r="K2040">
        <v>41.267200000000003</v>
      </c>
    </row>
    <row r="2041" spans="1:11" x14ac:dyDescent="0.5">
      <c r="A2041" s="1">
        <v>40946</v>
      </c>
      <c r="B2041">
        <v>66.975700000000003</v>
      </c>
      <c r="C2041">
        <v>40.588799999999999</v>
      </c>
      <c r="D2041">
        <v>32.308399999999999</v>
      </c>
      <c r="E2041">
        <v>46.746499999999997</v>
      </c>
      <c r="F2041">
        <v>29.6709</v>
      </c>
      <c r="G2041">
        <v>137.44980000000001</v>
      </c>
      <c r="H2041">
        <v>102.50620000000001</v>
      </c>
      <c r="I2041">
        <v>38.486400000000003</v>
      </c>
      <c r="J2041">
        <v>71.2667</v>
      </c>
      <c r="K2041">
        <v>40.982199999999999</v>
      </c>
    </row>
    <row r="2042" spans="1:11" x14ac:dyDescent="0.5">
      <c r="A2042" s="1">
        <v>40947</v>
      </c>
      <c r="B2042">
        <v>68.097099999999998</v>
      </c>
      <c r="C2042">
        <v>40.610799999999998</v>
      </c>
      <c r="D2042">
        <v>32.563099999999999</v>
      </c>
      <c r="E2042">
        <v>47.277299999999997</v>
      </c>
      <c r="F2042">
        <v>29.614599999999999</v>
      </c>
      <c r="G2042">
        <v>137.72749999999999</v>
      </c>
      <c r="H2042">
        <v>103.15900000000001</v>
      </c>
      <c r="I2042">
        <v>38.8795</v>
      </c>
      <c r="J2042">
        <v>71.185900000000004</v>
      </c>
      <c r="K2042">
        <v>42.419699999999999</v>
      </c>
    </row>
    <row r="2043" spans="1:11" x14ac:dyDescent="0.5">
      <c r="A2043" s="1">
        <v>40948</v>
      </c>
      <c r="B2043">
        <v>70.4529</v>
      </c>
      <c r="C2043">
        <v>40.336500000000001</v>
      </c>
      <c r="D2043">
        <v>32.575200000000002</v>
      </c>
      <c r="E2043">
        <v>46.734200000000001</v>
      </c>
      <c r="F2043">
        <v>29.797799999999999</v>
      </c>
      <c r="G2043">
        <v>136.2662</v>
      </c>
      <c r="H2043">
        <v>102.49460000000001</v>
      </c>
      <c r="I2043">
        <v>39.018999999999998</v>
      </c>
      <c r="J2043">
        <v>71.578599999999994</v>
      </c>
      <c r="K2043">
        <v>41.7134</v>
      </c>
    </row>
    <row r="2044" spans="1:11" x14ac:dyDescent="0.5">
      <c r="A2044" s="1">
        <v>40949</v>
      </c>
      <c r="B2044">
        <v>70.488600000000005</v>
      </c>
      <c r="C2044">
        <v>39.557699999999997</v>
      </c>
      <c r="D2044">
        <v>32.375100000000003</v>
      </c>
      <c r="E2044">
        <v>46.425600000000003</v>
      </c>
      <c r="F2044">
        <v>29.6709</v>
      </c>
      <c r="G2044">
        <v>134.96190000000001</v>
      </c>
      <c r="H2044">
        <v>102.05159999999999</v>
      </c>
      <c r="I2044">
        <v>38.670299999999997</v>
      </c>
      <c r="J2044">
        <v>71.509299999999996</v>
      </c>
      <c r="K2044">
        <v>40.802500000000002</v>
      </c>
    </row>
    <row r="2045" spans="1:11" x14ac:dyDescent="0.5">
      <c r="A2045" s="1">
        <v>40952</v>
      </c>
      <c r="B2045">
        <v>71.8</v>
      </c>
      <c r="C2045">
        <v>39.645400000000002</v>
      </c>
      <c r="D2045">
        <v>32.3812</v>
      </c>
      <c r="E2045">
        <v>47.277299999999997</v>
      </c>
      <c r="F2045">
        <v>30.023299999999999</v>
      </c>
      <c r="G2045">
        <v>137.3169</v>
      </c>
      <c r="H2045">
        <v>103.36879999999999</v>
      </c>
      <c r="I2045">
        <v>38.778100000000002</v>
      </c>
      <c r="J2045">
        <v>71.382300000000001</v>
      </c>
      <c r="K2045">
        <v>40.746699999999997</v>
      </c>
    </row>
    <row r="2046" spans="1:11" x14ac:dyDescent="0.5">
      <c r="A2046" s="1">
        <v>40953</v>
      </c>
      <c r="B2046">
        <v>72.78</v>
      </c>
      <c r="C2046">
        <v>39.162700000000001</v>
      </c>
      <c r="D2046">
        <v>32.478200000000001</v>
      </c>
      <c r="E2046">
        <v>46.808300000000003</v>
      </c>
      <c r="F2046">
        <v>30.0656</v>
      </c>
      <c r="G2046">
        <v>138.2227</v>
      </c>
      <c r="H2046">
        <v>103.8001</v>
      </c>
      <c r="I2046">
        <v>38.613199999999999</v>
      </c>
      <c r="J2046">
        <v>71.879000000000005</v>
      </c>
      <c r="K2046">
        <v>39.755299999999998</v>
      </c>
    </row>
    <row r="2047" spans="1:11" x14ac:dyDescent="0.5">
      <c r="A2047" s="1">
        <v>40954</v>
      </c>
      <c r="B2047">
        <v>71.095699999999994</v>
      </c>
      <c r="C2047">
        <v>38.647199999999998</v>
      </c>
      <c r="D2047">
        <v>32.235700000000001</v>
      </c>
      <c r="E2047">
        <v>46.166400000000003</v>
      </c>
      <c r="F2047">
        <v>29.755500000000001</v>
      </c>
      <c r="G2047">
        <v>135.90389999999999</v>
      </c>
      <c r="H2047">
        <v>98.24</v>
      </c>
      <c r="I2047">
        <v>38.357900000000001</v>
      </c>
      <c r="J2047">
        <v>71.3476</v>
      </c>
      <c r="K2047">
        <v>39.309199999999997</v>
      </c>
    </row>
    <row r="2048" spans="1:11" x14ac:dyDescent="0.5">
      <c r="A2048" s="1">
        <v>40955</v>
      </c>
      <c r="B2048">
        <v>71.744299999999996</v>
      </c>
      <c r="C2048">
        <v>39.096899999999998</v>
      </c>
      <c r="D2048">
        <v>32.532800000000002</v>
      </c>
      <c r="E2048">
        <v>46.906999999999996</v>
      </c>
      <c r="F2048">
        <v>30.0656</v>
      </c>
      <c r="G2048">
        <v>137.6309</v>
      </c>
      <c r="H2048">
        <v>96.876199999999997</v>
      </c>
      <c r="I2048">
        <v>39.934399999999997</v>
      </c>
      <c r="J2048">
        <v>71.671099999999996</v>
      </c>
      <c r="K2048">
        <v>40.536099999999998</v>
      </c>
    </row>
    <row r="2049" spans="1:11" x14ac:dyDescent="0.5">
      <c r="A2049" s="1">
        <v>40956</v>
      </c>
      <c r="B2049">
        <v>71.731399999999994</v>
      </c>
      <c r="C2049">
        <v>39.81</v>
      </c>
      <c r="D2049">
        <v>33.1937</v>
      </c>
      <c r="E2049">
        <v>47.487200000000001</v>
      </c>
      <c r="F2049">
        <v>29.868300000000001</v>
      </c>
      <c r="G2049">
        <v>137.61879999999999</v>
      </c>
      <c r="H2049">
        <v>97.762100000000004</v>
      </c>
      <c r="I2049">
        <v>39.889699999999998</v>
      </c>
      <c r="J2049">
        <v>72.179400000000001</v>
      </c>
      <c r="K2049">
        <v>40.796300000000002</v>
      </c>
    </row>
    <row r="2050" spans="1:11" x14ac:dyDescent="0.5">
      <c r="A2050" s="1">
        <v>40960</v>
      </c>
      <c r="B2050">
        <v>73.55</v>
      </c>
      <c r="C2050">
        <v>40.621699999999997</v>
      </c>
      <c r="D2050">
        <v>32.939100000000003</v>
      </c>
      <c r="E2050">
        <v>47.474800000000002</v>
      </c>
      <c r="F2050">
        <v>29.910599999999999</v>
      </c>
      <c r="G2050">
        <v>138.8869</v>
      </c>
      <c r="H2050">
        <v>98.135099999999994</v>
      </c>
      <c r="I2050">
        <v>40.132199999999997</v>
      </c>
      <c r="J2050">
        <v>69.395200000000003</v>
      </c>
      <c r="K2050">
        <v>41.3416</v>
      </c>
    </row>
    <row r="2051" spans="1:11" x14ac:dyDescent="0.5">
      <c r="A2051" s="1">
        <v>40961</v>
      </c>
      <c r="B2051">
        <v>73.291399999999996</v>
      </c>
      <c r="C2051">
        <v>41.949100000000001</v>
      </c>
      <c r="D2051">
        <v>32.4176</v>
      </c>
      <c r="E2051">
        <v>46.993400000000001</v>
      </c>
      <c r="F2051">
        <v>30.107900000000001</v>
      </c>
      <c r="G2051">
        <v>139.86519999999999</v>
      </c>
      <c r="H2051">
        <v>98.344899999999996</v>
      </c>
      <c r="I2051">
        <v>39.915199999999999</v>
      </c>
      <c r="J2051">
        <v>67.697000000000003</v>
      </c>
      <c r="K2051">
        <v>40.1023</v>
      </c>
    </row>
    <row r="2052" spans="1:11" x14ac:dyDescent="0.5">
      <c r="A2052" s="1">
        <v>40962</v>
      </c>
      <c r="B2052">
        <v>73.77</v>
      </c>
      <c r="C2052">
        <v>41.916200000000003</v>
      </c>
      <c r="D2052">
        <v>32.332700000000003</v>
      </c>
      <c r="E2052">
        <v>47.511899999999997</v>
      </c>
      <c r="F2052">
        <v>29.642700000000001</v>
      </c>
      <c r="G2052">
        <v>140.33619999999999</v>
      </c>
      <c r="H2052">
        <v>98.030199999999994</v>
      </c>
      <c r="I2052">
        <v>40.042900000000003</v>
      </c>
      <c r="J2052">
        <v>67.627700000000004</v>
      </c>
      <c r="K2052">
        <v>40.536099999999998</v>
      </c>
    </row>
    <row r="2053" spans="1:11" x14ac:dyDescent="0.5">
      <c r="A2053" s="1">
        <v>40963</v>
      </c>
      <c r="B2053">
        <v>74.63</v>
      </c>
      <c r="C2053">
        <v>42.2453</v>
      </c>
      <c r="D2053">
        <v>32.3812</v>
      </c>
      <c r="E2053">
        <v>47.252600000000001</v>
      </c>
      <c r="F2053">
        <v>29.854199999999999</v>
      </c>
      <c r="G2053">
        <v>140.09469999999999</v>
      </c>
      <c r="H2053">
        <v>97.062700000000007</v>
      </c>
      <c r="I2053">
        <v>40.183300000000003</v>
      </c>
      <c r="J2053">
        <v>67.916499999999999</v>
      </c>
      <c r="K2053">
        <v>40.0899</v>
      </c>
    </row>
    <row r="2054" spans="1:11" x14ac:dyDescent="0.5">
      <c r="A2054" s="1">
        <v>40966</v>
      </c>
      <c r="B2054">
        <v>75.108599999999996</v>
      </c>
      <c r="C2054">
        <v>41.4116</v>
      </c>
      <c r="D2054">
        <v>32.611600000000003</v>
      </c>
      <c r="E2054">
        <v>48.215499999999999</v>
      </c>
      <c r="F2054">
        <v>29.966899999999999</v>
      </c>
      <c r="G2054">
        <v>139.64779999999999</v>
      </c>
      <c r="H2054">
        <v>97.202600000000004</v>
      </c>
      <c r="I2054">
        <v>40.017299999999999</v>
      </c>
      <c r="J2054">
        <v>67.535300000000007</v>
      </c>
      <c r="K2054">
        <v>40.808700000000002</v>
      </c>
    </row>
    <row r="2055" spans="1:11" x14ac:dyDescent="0.5">
      <c r="A2055" s="1">
        <v>40967</v>
      </c>
      <c r="B2055">
        <v>76.487099999999998</v>
      </c>
      <c r="C2055">
        <v>41.334800000000001</v>
      </c>
      <c r="D2055">
        <v>33.036099999999998</v>
      </c>
      <c r="E2055">
        <v>48.400599999999997</v>
      </c>
      <c r="F2055">
        <v>29.910599999999999</v>
      </c>
      <c r="G2055">
        <v>139.8048</v>
      </c>
      <c r="H2055">
        <v>97.132599999999996</v>
      </c>
      <c r="I2055">
        <v>40.681100000000001</v>
      </c>
      <c r="J2055">
        <v>68.078299999999999</v>
      </c>
      <c r="K2055">
        <v>41.490299999999998</v>
      </c>
    </row>
    <row r="2056" spans="1:11" x14ac:dyDescent="0.5">
      <c r="A2056" s="1">
        <v>40968</v>
      </c>
      <c r="B2056">
        <v>77.491399999999999</v>
      </c>
      <c r="C2056">
        <v>40.139099999999999</v>
      </c>
      <c r="D2056">
        <v>32.599499999999999</v>
      </c>
      <c r="E2056">
        <v>48.4377</v>
      </c>
      <c r="F2056">
        <v>29.776699999999998</v>
      </c>
      <c r="G2056">
        <v>137.93289999999999</v>
      </c>
      <c r="H2056">
        <v>96.666399999999996</v>
      </c>
      <c r="I2056">
        <v>40.5152</v>
      </c>
      <c r="J2056">
        <v>68.251599999999996</v>
      </c>
      <c r="K2056">
        <v>41.292000000000002</v>
      </c>
    </row>
    <row r="2057" spans="1:11" x14ac:dyDescent="0.5">
      <c r="A2057" s="1">
        <v>40969</v>
      </c>
      <c r="B2057">
        <v>77.781400000000005</v>
      </c>
      <c r="C2057">
        <v>40.040300000000002</v>
      </c>
      <c r="D2057">
        <v>32.575200000000002</v>
      </c>
      <c r="E2057">
        <v>49.832500000000003</v>
      </c>
      <c r="F2057">
        <v>30.2911</v>
      </c>
      <c r="G2057">
        <v>136.9425</v>
      </c>
      <c r="H2057">
        <v>96.841200000000001</v>
      </c>
      <c r="I2057">
        <v>41.217199999999998</v>
      </c>
      <c r="J2057">
        <v>67.9512</v>
      </c>
      <c r="K2057">
        <v>42.2958</v>
      </c>
    </row>
    <row r="2058" spans="1:11" x14ac:dyDescent="0.5">
      <c r="A2058" s="1">
        <v>40970</v>
      </c>
      <c r="B2058">
        <v>77.882900000000006</v>
      </c>
      <c r="C2058">
        <v>39.546700000000001</v>
      </c>
      <c r="D2058">
        <v>32.6419</v>
      </c>
      <c r="E2058">
        <v>50.153500000000001</v>
      </c>
      <c r="F2058">
        <v>30.1784</v>
      </c>
      <c r="G2058">
        <v>135.85560000000001</v>
      </c>
      <c r="H2058">
        <v>95.908699999999996</v>
      </c>
      <c r="I2058">
        <v>40.942799999999998</v>
      </c>
      <c r="J2058">
        <v>68.170699999999997</v>
      </c>
      <c r="K2058">
        <v>42.258600000000001</v>
      </c>
    </row>
    <row r="2059" spans="1:11" x14ac:dyDescent="0.5">
      <c r="A2059" s="1">
        <v>40973</v>
      </c>
      <c r="B2059">
        <v>76.165700000000001</v>
      </c>
      <c r="C2059">
        <v>38.570399999999999</v>
      </c>
      <c r="D2059">
        <v>32.187100000000001</v>
      </c>
      <c r="E2059">
        <v>49.869599999999998</v>
      </c>
      <c r="F2059">
        <v>30.305199999999999</v>
      </c>
      <c r="G2059">
        <v>132.9571</v>
      </c>
      <c r="H2059">
        <v>95.384200000000007</v>
      </c>
      <c r="I2059">
        <v>40.591700000000003</v>
      </c>
      <c r="J2059">
        <v>68.621200000000002</v>
      </c>
      <c r="K2059">
        <v>41.738100000000003</v>
      </c>
    </row>
    <row r="2060" spans="1:11" x14ac:dyDescent="0.5">
      <c r="A2060" s="1">
        <v>40974</v>
      </c>
      <c r="B2060">
        <v>75.751400000000004</v>
      </c>
      <c r="C2060">
        <v>37.536499999999997</v>
      </c>
      <c r="D2060">
        <v>32.265999999999998</v>
      </c>
      <c r="E2060">
        <v>48.5364</v>
      </c>
      <c r="F2060">
        <v>29.974</v>
      </c>
      <c r="G2060">
        <v>127.93300000000001</v>
      </c>
      <c r="H2060">
        <v>92.330200000000005</v>
      </c>
      <c r="I2060">
        <v>40.279000000000003</v>
      </c>
      <c r="J2060">
        <v>68.118700000000004</v>
      </c>
      <c r="K2060">
        <v>39.804900000000004</v>
      </c>
    </row>
    <row r="2061" spans="1:11" x14ac:dyDescent="0.5">
      <c r="A2061" s="1">
        <v>40975</v>
      </c>
      <c r="B2061">
        <v>75.812899999999999</v>
      </c>
      <c r="C2061">
        <v>37.624499999999998</v>
      </c>
      <c r="D2061">
        <v>32.635899999999999</v>
      </c>
      <c r="E2061">
        <v>49.314100000000003</v>
      </c>
      <c r="F2061">
        <v>30.122</v>
      </c>
      <c r="G2061">
        <v>130.77109999999999</v>
      </c>
      <c r="H2061">
        <v>92.330200000000005</v>
      </c>
      <c r="I2061">
        <v>40.642800000000001</v>
      </c>
      <c r="J2061">
        <v>69.152600000000007</v>
      </c>
      <c r="K2061">
        <v>41.192900000000002</v>
      </c>
    </row>
    <row r="2062" spans="1:11" x14ac:dyDescent="0.5">
      <c r="A2062" s="1">
        <v>40976</v>
      </c>
      <c r="B2062">
        <v>77.427099999999996</v>
      </c>
      <c r="C2062">
        <v>38.251399999999997</v>
      </c>
      <c r="D2062">
        <v>32.551000000000002</v>
      </c>
      <c r="E2062">
        <v>49.918900000000001</v>
      </c>
      <c r="F2062">
        <v>30.241800000000001</v>
      </c>
      <c r="G2062">
        <v>133.1865</v>
      </c>
      <c r="H2062">
        <v>93.694000000000003</v>
      </c>
      <c r="I2062">
        <v>40.8598</v>
      </c>
      <c r="J2062">
        <v>69.507900000000006</v>
      </c>
      <c r="K2062">
        <v>42.134700000000002</v>
      </c>
    </row>
    <row r="2063" spans="1:11" x14ac:dyDescent="0.5">
      <c r="A2063" s="1">
        <v>40977</v>
      </c>
      <c r="B2063">
        <v>77.881399999999999</v>
      </c>
      <c r="C2063">
        <v>38.361400000000003</v>
      </c>
      <c r="D2063">
        <v>32.829900000000002</v>
      </c>
      <c r="E2063">
        <v>50.647199999999998</v>
      </c>
      <c r="F2063">
        <v>30.277000000000001</v>
      </c>
      <c r="G2063">
        <v>133.11410000000001</v>
      </c>
      <c r="H2063">
        <v>93.449200000000005</v>
      </c>
      <c r="I2063">
        <v>40.834299999999999</v>
      </c>
      <c r="J2063">
        <v>69.868399999999994</v>
      </c>
      <c r="K2063">
        <v>42.3825</v>
      </c>
    </row>
    <row r="2064" spans="1:11" x14ac:dyDescent="0.5">
      <c r="A2064" s="1">
        <v>40980</v>
      </c>
      <c r="B2064">
        <v>78.857100000000003</v>
      </c>
      <c r="C2064">
        <v>38.163400000000003</v>
      </c>
      <c r="D2064">
        <v>32.726799999999997</v>
      </c>
      <c r="E2064">
        <v>50.042400000000001</v>
      </c>
      <c r="F2064">
        <v>30.361599999999999</v>
      </c>
      <c r="G2064">
        <v>131.56819999999999</v>
      </c>
      <c r="H2064">
        <v>92.621600000000001</v>
      </c>
      <c r="I2064">
        <v>40.898099999999999</v>
      </c>
      <c r="J2064">
        <v>70.566100000000006</v>
      </c>
      <c r="K2064">
        <v>42.494100000000003</v>
      </c>
    </row>
    <row r="2065" spans="1:11" x14ac:dyDescent="0.5">
      <c r="A2065" s="1">
        <v>40981</v>
      </c>
      <c r="B2065">
        <v>81.1571</v>
      </c>
      <c r="C2065">
        <v>38.8673</v>
      </c>
      <c r="D2065">
        <v>33.339300000000001</v>
      </c>
      <c r="E2065">
        <v>53.560400000000001</v>
      </c>
      <c r="F2065">
        <v>31.024100000000001</v>
      </c>
      <c r="G2065">
        <v>136.8338</v>
      </c>
      <c r="H2065">
        <v>95.186000000000007</v>
      </c>
      <c r="I2065">
        <v>41.702300000000001</v>
      </c>
      <c r="J2065">
        <v>70.938299999999998</v>
      </c>
      <c r="K2065">
        <v>45.170900000000003</v>
      </c>
    </row>
    <row r="2066" spans="1:11" x14ac:dyDescent="0.5">
      <c r="A2066" s="1">
        <v>40982</v>
      </c>
      <c r="B2066">
        <v>84.225700000000003</v>
      </c>
      <c r="C2066">
        <v>37.591500000000003</v>
      </c>
      <c r="D2066">
        <v>33.302900000000001</v>
      </c>
      <c r="E2066">
        <v>53.794899999999998</v>
      </c>
      <c r="F2066">
        <v>30.911300000000001</v>
      </c>
      <c r="G2066">
        <v>135.5899</v>
      </c>
      <c r="H2066">
        <v>95.104399999999998</v>
      </c>
      <c r="I2066">
        <v>41.829900000000002</v>
      </c>
      <c r="J2066">
        <v>71.031300000000002</v>
      </c>
      <c r="K2066">
        <v>43.6342</v>
      </c>
    </row>
    <row r="2067" spans="1:11" x14ac:dyDescent="0.5">
      <c r="A2067" s="1">
        <v>40983</v>
      </c>
      <c r="B2067">
        <v>83.651399999999995</v>
      </c>
      <c r="C2067">
        <v>37.294600000000003</v>
      </c>
      <c r="D2067">
        <v>33.654600000000002</v>
      </c>
      <c r="E2067">
        <v>55.177500000000002</v>
      </c>
      <c r="F2067">
        <v>30.883099999999999</v>
      </c>
      <c r="G2067">
        <v>137.01499999999999</v>
      </c>
      <c r="H2067">
        <v>95.162700000000001</v>
      </c>
      <c r="I2067">
        <v>41.932000000000002</v>
      </c>
      <c r="J2067">
        <v>71.205699999999993</v>
      </c>
      <c r="K2067">
        <v>44.947800000000001</v>
      </c>
    </row>
    <row r="2068" spans="1:11" x14ac:dyDescent="0.5">
      <c r="A2068" s="1">
        <v>40984</v>
      </c>
      <c r="B2068">
        <v>83.652900000000002</v>
      </c>
      <c r="C2068">
        <v>37.987499999999997</v>
      </c>
      <c r="D2068">
        <v>33.630299999999998</v>
      </c>
      <c r="E2068">
        <v>55.017000000000003</v>
      </c>
      <c r="F2068">
        <v>30.9254</v>
      </c>
      <c r="G2068">
        <v>137.172</v>
      </c>
      <c r="H2068">
        <v>97.004400000000004</v>
      </c>
      <c r="I2068">
        <v>41.612900000000003</v>
      </c>
      <c r="J2068">
        <v>70.752200000000002</v>
      </c>
      <c r="K2068">
        <v>45.468299999999999</v>
      </c>
    </row>
    <row r="2069" spans="1:11" x14ac:dyDescent="0.5">
      <c r="A2069" s="1">
        <v>40987</v>
      </c>
      <c r="B2069">
        <v>85.871399999999994</v>
      </c>
      <c r="C2069">
        <v>38.493400000000001</v>
      </c>
      <c r="D2069">
        <v>33.642499999999998</v>
      </c>
      <c r="E2069">
        <v>55.547800000000002</v>
      </c>
      <c r="F2069">
        <v>30.840900000000001</v>
      </c>
      <c r="G2069">
        <v>137.35319999999999</v>
      </c>
      <c r="H2069">
        <v>96.9345</v>
      </c>
      <c r="I2069">
        <v>41.1023</v>
      </c>
      <c r="J2069">
        <v>70.635900000000007</v>
      </c>
      <c r="K2069">
        <v>46.063099999999999</v>
      </c>
    </row>
    <row r="2070" spans="1:11" x14ac:dyDescent="0.5">
      <c r="A2070" s="1">
        <v>40988</v>
      </c>
      <c r="B2070">
        <v>86.565700000000007</v>
      </c>
      <c r="C2070">
        <v>38.229399999999998</v>
      </c>
      <c r="D2070">
        <v>33.654600000000002</v>
      </c>
      <c r="E2070">
        <v>56.016800000000003</v>
      </c>
      <c r="F2070">
        <v>30.728100000000001</v>
      </c>
      <c r="G2070">
        <v>133.7662</v>
      </c>
      <c r="H2070">
        <v>96.036900000000003</v>
      </c>
      <c r="I2070">
        <v>40.834299999999999</v>
      </c>
      <c r="J2070">
        <v>70.473100000000002</v>
      </c>
      <c r="K2070">
        <v>47.190899999999999</v>
      </c>
    </row>
    <row r="2071" spans="1:11" x14ac:dyDescent="0.5">
      <c r="A2071" s="1">
        <v>40989</v>
      </c>
      <c r="B2071">
        <v>86.071399999999997</v>
      </c>
      <c r="C2071">
        <v>37.536499999999997</v>
      </c>
      <c r="D2071">
        <v>33.684899999999999</v>
      </c>
      <c r="E2071">
        <v>55.695900000000002</v>
      </c>
      <c r="F2071">
        <v>30.6858</v>
      </c>
      <c r="G2071">
        <v>131.64070000000001</v>
      </c>
      <c r="H2071">
        <v>95.570700000000002</v>
      </c>
      <c r="I2071">
        <v>40.732199999999999</v>
      </c>
      <c r="J2071">
        <v>70.426599999999993</v>
      </c>
      <c r="K2071">
        <v>46.843899999999998</v>
      </c>
    </row>
    <row r="2072" spans="1:11" x14ac:dyDescent="0.5">
      <c r="A2072" s="1">
        <v>40990</v>
      </c>
      <c r="B2072">
        <v>85.62</v>
      </c>
      <c r="C2072">
        <v>36.271799999999999</v>
      </c>
      <c r="D2072">
        <v>33.830500000000001</v>
      </c>
      <c r="E2072">
        <v>55.115699999999997</v>
      </c>
      <c r="F2072">
        <v>30.6294</v>
      </c>
      <c r="G2072">
        <v>128.5369</v>
      </c>
      <c r="H2072">
        <v>93.752300000000005</v>
      </c>
      <c r="I2072">
        <v>40.840699999999998</v>
      </c>
      <c r="J2072">
        <v>70.531199999999998</v>
      </c>
      <c r="K2072">
        <v>45.728499999999997</v>
      </c>
    </row>
    <row r="2073" spans="1:11" x14ac:dyDescent="0.5">
      <c r="A2073" s="1">
        <v>40991</v>
      </c>
      <c r="B2073">
        <v>85.15</v>
      </c>
      <c r="C2073">
        <v>36.755699999999997</v>
      </c>
      <c r="D2073">
        <v>33.806199999999997</v>
      </c>
      <c r="E2073">
        <v>55.7453</v>
      </c>
      <c r="F2073">
        <v>30.7563</v>
      </c>
      <c r="G2073">
        <v>130.2276</v>
      </c>
      <c r="H2073">
        <v>94.230199999999996</v>
      </c>
      <c r="I2073">
        <v>40.8598</v>
      </c>
      <c r="J2073">
        <v>70.647499999999994</v>
      </c>
      <c r="K2073">
        <v>46.019799999999996</v>
      </c>
    </row>
    <row r="2074" spans="1:11" x14ac:dyDescent="0.5">
      <c r="A2074" s="1">
        <v>40994</v>
      </c>
      <c r="B2074">
        <v>86.711399999999998</v>
      </c>
      <c r="C2074">
        <v>37.008600000000001</v>
      </c>
      <c r="D2074">
        <v>34.188200000000002</v>
      </c>
      <c r="E2074">
        <v>56.991999999999997</v>
      </c>
      <c r="F2074">
        <v>31.235499999999998</v>
      </c>
      <c r="G2074">
        <v>131.33869999999999</v>
      </c>
      <c r="H2074">
        <v>96.491500000000002</v>
      </c>
      <c r="I2074">
        <v>41.600200000000001</v>
      </c>
      <c r="J2074">
        <v>71.170900000000003</v>
      </c>
      <c r="K2074">
        <v>46.385300000000001</v>
      </c>
    </row>
    <row r="2075" spans="1:11" x14ac:dyDescent="0.5">
      <c r="A2075" s="1">
        <v>40995</v>
      </c>
      <c r="B2075">
        <v>87.782899999999998</v>
      </c>
      <c r="C2075">
        <v>36.1068</v>
      </c>
      <c r="D2075">
        <v>34.188200000000002</v>
      </c>
      <c r="E2075">
        <v>56.6464</v>
      </c>
      <c r="F2075">
        <v>31.7148</v>
      </c>
      <c r="G2075">
        <v>130.50540000000001</v>
      </c>
      <c r="H2075">
        <v>96.048599999999993</v>
      </c>
      <c r="I2075">
        <v>41.510800000000003</v>
      </c>
      <c r="J2075">
        <v>71.042900000000003</v>
      </c>
      <c r="K2075">
        <v>45.579799999999999</v>
      </c>
    </row>
    <row r="2076" spans="1:11" x14ac:dyDescent="0.5">
      <c r="A2076" s="1">
        <v>40996</v>
      </c>
      <c r="B2076">
        <v>88.231399999999994</v>
      </c>
      <c r="C2076">
        <v>35.721899999999998</v>
      </c>
      <c r="D2076">
        <v>33.715200000000003</v>
      </c>
      <c r="E2076">
        <v>57.115499999999997</v>
      </c>
      <c r="F2076">
        <v>31.587900000000001</v>
      </c>
      <c r="G2076">
        <v>125.9161</v>
      </c>
      <c r="H2076">
        <v>94.206900000000005</v>
      </c>
      <c r="I2076">
        <v>41.089599999999997</v>
      </c>
      <c r="J2076">
        <v>71.159199999999998</v>
      </c>
      <c r="K2076">
        <v>45.9268</v>
      </c>
    </row>
    <row r="2077" spans="1:11" x14ac:dyDescent="0.5">
      <c r="A2077" s="1">
        <v>40997</v>
      </c>
      <c r="B2077">
        <v>87.122900000000001</v>
      </c>
      <c r="C2077">
        <v>36.040799999999997</v>
      </c>
      <c r="D2077">
        <v>34.151800000000001</v>
      </c>
      <c r="E2077">
        <v>56.3748</v>
      </c>
      <c r="F2077">
        <v>31.602</v>
      </c>
      <c r="G2077">
        <v>128.04169999999999</v>
      </c>
      <c r="H2077">
        <v>94.359300000000005</v>
      </c>
      <c r="I2077">
        <v>41.0002</v>
      </c>
      <c r="J2077">
        <v>70.728899999999996</v>
      </c>
      <c r="K2077">
        <v>45.245199999999997</v>
      </c>
    </row>
    <row r="2078" spans="1:11" x14ac:dyDescent="0.5">
      <c r="A2078" s="1">
        <v>40998</v>
      </c>
      <c r="B2078">
        <v>85.65</v>
      </c>
      <c r="C2078">
        <v>36.502699999999997</v>
      </c>
      <c r="D2078">
        <v>34.097299999999997</v>
      </c>
      <c r="E2078">
        <v>56.7575</v>
      </c>
      <c r="F2078">
        <v>31.9192</v>
      </c>
      <c r="G2078">
        <v>128.6455</v>
      </c>
      <c r="H2078">
        <v>94.8399</v>
      </c>
      <c r="I2078">
        <v>41.172499999999999</v>
      </c>
      <c r="J2078">
        <v>71.170900000000003</v>
      </c>
      <c r="K2078">
        <v>45.294800000000002</v>
      </c>
    </row>
    <row r="2079" spans="1:11" x14ac:dyDescent="0.5">
      <c r="A2079" s="1">
        <v>41001</v>
      </c>
      <c r="B2079">
        <v>88.375699999999995</v>
      </c>
      <c r="C2079">
        <v>36.788699999999999</v>
      </c>
      <c r="D2079">
        <v>34.418700000000001</v>
      </c>
      <c r="E2079">
        <v>56.942599999999999</v>
      </c>
      <c r="F2079">
        <v>31.8416</v>
      </c>
      <c r="G2079">
        <v>129.52719999999999</v>
      </c>
      <c r="H2079">
        <v>96.352199999999996</v>
      </c>
      <c r="I2079">
        <v>41.217199999999998</v>
      </c>
      <c r="J2079">
        <v>71.356899999999996</v>
      </c>
      <c r="K2079">
        <v>45.691400000000002</v>
      </c>
    </row>
    <row r="2080" spans="1:11" x14ac:dyDescent="0.5">
      <c r="A2080" s="1">
        <v>41002</v>
      </c>
      <c r="B2080">
        <v>89.902900000000002</v>
      </c>
      <c r="C2080">
        <v>36.953600000000002</v>
      </c>
      <c r="D2080">
        <v>34.091200000000001</v>
      </c>
      <c r="E2080">
        <v>56.436500000000002</v>
      </c>
      <c r="F2080">
        <v>31.7712</v>
      </c>
      <c r="G2080">
        <v>128.27119999999999</v>
      </c>
      <c r="H2080">
        <v>95.836399999999998</v>
      </c>
      <c r="I2080">
        <v>40.770400000000002</v>
      </c>
      <c r="J2080">
        <v>70.531199999999998</v>
      </c>
      <c r="K2080">
        <v>45.0717</v>
      </c>
    </row>
    <row r="2081" spans="1:11" x14ac:dyDescent="0.5">
      <c r="A2081" s="1">
        <v>41003</v>
      </c>
      <c r="B2081">
        <v>89.187100000000001</v>
      </c>
      <c r="C2081">
        <v>36.293799999999997</v>
      </c>
      <c r="D2081">
        <v>33.872900000000001</v>
      </c>
      <c r="E2081">
        <v>55.181600000000003</v>
      </c>
      <c r="F2081">
        <v>31.552700000000002</v>
      </c>
      <c r="G2081">
        <v>128.33150000000001</v>
      </c>
      <c r="H2081">
        <v>95.203299999999999</v>
      </c>
      <c r="I2081">
        <v>39.8386</v>
      </c>
      <c r="J2081">
        <v>70.077699999999993</v>
      </c>
      <c r="K2081">
        <v>43.423499999999997</v>
      </c>
    </row>
    <row r="2082" spans="1:11" x14ac:dyDescent="0.5">
      <c r="A2082" s="1">
        <v>41004</v>
      </c>
      <c r="B2082">
        <v>90.525700000000001</v>
      </c>
      <c r="C2082">
        <v>36.040799999999997</v>
      </c>
      <c r="D2082">
        <v>34.042700000000004</v>
      </c>
      <c r="E2082">
        <v>55.0946</v>
      </c>
      <c r="F2082">
        <v>31.4893</v>
      </c>
      <c r="G2082">
        <v>127.8605</v>
      </c>
      <c r="H2082">
        <v>95.930199999999999</v>
      </c>
      <c r="I2082">
        <v>40.234299999999998</v>
      </c>
      <c r="J2082">
        <v>70.554500000000004</v>
      </c>
      <c r="K2082">
        <v>43.113700000000001</v>
      </c>
    </row>
    <row r="2083" spans="1:11" x14ac:dyDescent="0.5">
      <c r="A2083" s="1">
        <v>41008</v>
      </c>
      <c r="B2083">
        <v>90.89</v>
      </c>
      <c r="C2083">
        <v>35.611899999999999</v>
      </c>
      <c r="D2083">
        <v>33.666699999999999</v>
      </c>
      <c r="E2083">
        <v>54.535400000000003</v>
      </c>
      <c r="F2083">
        <v>31.080500000000001</v>
      </c>
      <c r="G2083">
        <v>125.08280000000001</v>
      </c>
      <c r="H2083">
        <v>93.140100000000004</v>
      </c>
      <c r="I2083">
        <v>39.6982</v>
      </c>
      <c r="J2083">
        <v>69.926500000000004</v>
      </c>
      <c r="K2083">
        <v>42.097499999999997</v>
      </c>
    </row>
    <row r="2084" spans="1:11" x14ac:dyDescent="0.5">
      <c r="A2084" s="1">
        <v>41009</v>
      </c>
      <c r="B2084">
        <v>89.777100000000004</v>
      </c>
      <c r="C2084">
        <v>35.183</v>
      </c>
      <c r="D2084">
        <v>33.290799999999997</v>
      </c>
      <c r="E2084">
        <v>53.379899999999999</v>
      </c>
      <c r="F2084">
        <v>30.988900000000001</v>
      </c>
      <c r="G2084">
        <v>121.2906</v>
      </c>
      <c r="H2084">
        <v>89.696600000000004</v>
      </c>
      <c r="I2084">
        <v>38.893999999999998</v>
      </c>
      <c r="J2084">
        <v>69.693899999999999</v>
      </c>
      <c r="K2084">
        <v>40.721899999999998</v>
      </c>
    </row>
    <row r="2085" spans="1:11" x14ac:dyDescent="0.5">
      <c r="A2085" s="1">
        <v>41010</v>
      </c>
      <c r="B2085">
        <v>89.457099999999997</v>
      </c>
      <c r="C2085">
        <v>35.3369</v>
      </c>
      <c r="D2085">
        <v>33.7759</v>
      </c>
      <c r="E2085">
        <v>54.6845</v>
      </c>
      <c r="F2085">
        <v>30.939499999999999</v>
      </c>
      <c r="G2085">
        <v>122.8848</v>
      </c>
      <c r="H2085">
        <v>90.912700000000001</v>
      </c>
      <c r="I2085">
        <v>38.734499999999997</v>
      </c>
      <c r="J2085">
        <v>69.5428</v>
      </c>
      <c r="K2085">
        <v>41.620399999999997</v>
      </c>
    </row>
    <row r="2086" spans="1:11" x14ac:dyDescent="0.5">
      <c r="A2086" s="1">
        <v>41011</v>
      </c>
      <c r="B2086">
        <v>88.967100000000002</v>
      </c>
      <c r="C2086">
        <v>36.491700000000002</v>
      </c>
      <c r="D2086">
        <v>34.539900000000003</v>
      </c>
      <c r="E2086">
        <v>55.715899999999998</v>
      </c>
      <c r="F2086">
        <v>30.8902</v>
      </c>
      <c r="G2086">
        <v>128.5489</v>
      </c>
      <c r="H2086">
        <v>93.011099999999999</v>
      </c>
      <c r="I2086">
        <v>39.538699999999999</v>
      </c>
      <c r="J2086">
        <v>69.938199999999995</v>
      </c>
      <c r="K2086">
        <v>42.909199999999998</v>
      </c>
    </row>
    <row r="2087" spans="1:11" x14ac:dyDescent="0.5">
      <c r="A2087" s="1">
        <v>41012</v>
      </c>
      <c r="B2087">
        <v>86.461399999999998</v>
      </c>
      <c r="C2087">
        <v>35.6449</v>
      </c>
      <c r="D2087">
        <v>34.067</v>
      </c>
      <c r="E2087">
        <v>53.6905</v>
      </c>
      <c r="F2087">
        <v>30.7986</v>
      </c>
      <c r="G2087">
        <v>127.8847</v>
      </c>
      <c r="H2087">
        <v>93.163499999999999</v>
      </c>
      <c r="I2087">
        <v>39.328000000000003</v>
      </c>
      <c r="J2087">
        <v>69.507900000000006</v>
      </c>
      <c r="K2087">
        <v>41.403500000000001</v>
      </c>
    </row>
    <row r="2088" spans="1:11" x14ac:dyDescent="0.5">
      <c r="A2088" s="1">
        <v>41015</v>
      </c>
      <c r="B2088">
        <v>82.875699999999995</v>
      </c>
      <c r="C2088">
        <v>35.259900000000002</v>
      </c>
      <c r="D2088">
        <v>34.448999999999998</v>
      </c>
      <c r="E2088">
        <v>53.839599999999997</v>
      </c>
      <c r="F2088">
        <v>30.9818</v>
      </c>
      <c r="G2088">
        <v>128.91120000000001</v>
      </c>
      <c r="H2088">
        <v>93.280699999999996</v>
      </c>
      <c r="I2088">
        <v>39.6663</v>
      </c>
      <c r="J2088">
        <v>70.449799999999996</v>
      </c>
      <c r="K2088">
        <v>42.134700000000002</v>
      </c>
    </row>
    <row r="2089" spans="1:11" x14ac:dyDescent="0.5">
      <c r="A2089" s="1">
        <v>41016</v>
      </c>
      <c r="B2089">
        <v>87.1</v>
      </c>
      <c r="C2089">
        <v>35.919800000000002</v>
      </c>
      <c r="D2089">
        <v>34.527799999999999</v>
      </c>
      <c r="E2089">
        <v>54.547899999999998</v>
      </c>
      <c r="F2089">
        <v>31.446999999999999</v>
      </c>
      <c r="G2089">
        <v>130.9281</v>
      </c>
      <c r="H2089">
        <v>94.8399</v>
      </c>
      <c r="I2089">
        <v>40.132199999999997</v>
      </c>
      <c r="J2089">
        <v>71.95</v>
      </c>
      <c r="K2089">
        <v>43.473100000000002</v>
      </c>
    </row>
    <row r="2090" spans="1:11" x14ac:dyDescent="0.5">
      <c r="A2090" s="1">
        <v>41017</v>
      </c>
      <c r="B2090">
        <v>86.905699999999996</v>
      </c>
      <c r="C2090">
        <v>37.580500000000001</v>
      </c>
      <c r="D2090">
        <v>33.897199999999998</v>
      </c>
      <c r="E2090">
        <v>53.789900000000003</v>
      </c>
      <c r="F2090">
        <v>31.644300000000001</v>
      </c>
      <c r="G2090">
        <v>131.89429999999999</v>
      </c>
      <c r="H2090">
        <v>94.886799999999994</v>
      </c>
      <c r="I2090">
        <v>39.749299999999998</v>
      </c>
      <c r="J2090">
        <v>72.171000000000006</v>
      </c>
      <c r="K2090">
        <v>43.473100000000002</v>
      </c>
    </row>
    <row r="2091" spans="1:11" x14ac:dyDescent="0.5">
      <c r="A2091" s="1">
        <v>41018</v>
      </c>
      <c r="B2091">
        <v>83.92</v>
      </c>
      <c r="C2091">
        <v>37.371600000000001</v>
      </c>
      <c r="D2091">
        <v>33.581800000000001</v>
      </c>
      <c r="E2091">
        <v>53.7029</v>
      </c>
      <c r="F2091">
        <v>31.482199999999999</v>
      </c>
      <c r="G2091">
        <v>130.21559999999999</v>
      </c>
      <c r="H2091">
        <v>94.242000000000004</v>
      </c>
      <c r="I2091">
        <v>39.583300000000001</v>
      </c>
      <c r="J2091">
        <v>71.810500000000005</v>
      </c>
      <c r="K2091">
        <v>43.188099999999999</v>
      </c>
    </row>
    <row r="2092" spans="1:11" x14ac:dyDescent="0.5">
      <c r="A2092" s="1">
        <v>41019</v>
      </c>
      <c r="B2092">
        <v>81.854299999999995</v>
      </c>
      <c r="C2092">
        <v>36.612699999999997</v>
      </c>
      <c r="D2092">
        <v>33.472700000000003</v>
      </c>
      <c r="E2092">
        <v>53.081699999999998</v>
      </c>
      <c r="F2092">
        <v>31.799399999999999</v>
      </c>
      <c r="G2092">
        <v>130.6643</v>
      </c>
      <c r="H2092">
        <v>94.851600000000005</v>
      </c>
      <c r="I2092">
        <v>41.383200000000002</v>
      </c>
      <c r="J2092">
        <v>72.624499999999998</v>
      </c>
      <c r="K2092">
        <v>41.998399999999997</v>
      </c>
    </row>
    <row r="2093" spans="1:11" x14ac:dyDescent="0.5">
      <c r="A2093" s="1">
        <v>41022</v>
      </c>
      <c r="B2093">
        <v>81.671400000000006</v>
      </c>
      <c r="C2093">
        <v>36.238799999999998</v>
      </c>
      <c r="D2093">
        <v>33.290799999999997</v>
      </c>
      <c r="E2093">
        <v>53.243200000000002</v>
      </c>
      <c r="F2093">
        <v>31.5456</v>
      </c>
      <c r="G2093">
        <v>129.6576</v>
      </c>
      <c r="H2093">
        <v>93.773099999999999</v>
      </c>
      <c r="I2093">
        <v>41.0002</v>
      </c>
      <c r="J2093">
        <v>69.240399999999994</v>
      </c>
      <c r="K2093">
        <v>41.205300000000001</v>
      </c>
    </row>
    <row r="2094" spans="1:11" x14ac:dyDescent="0.5">
      <c r="A2094" s="1">
        <v>41023</v>
      </c>
      <c r="B2094">
        <v>80.040000000000006</v>
      </c>
      <c r="C2094">
        <v>36.7117</v>
      </c>
      <c r="D2094">
        <v>33.121000000000002</v>
      </c>
      <c r="E2094">
        <v>53.777500000000003</v>
      </c>
      <c r="F2094">
        <v>31.898</v>
      </c>
      <c r="G2094">
        <v>131.477</v>
      </c>
      <c r="H2094">
        <v>94.933700000000002</v>
      </c>
      <c r="I2094">
        <v>40.744900000000001</v>
      </c>
      <c r="J2094">
        <v>67.182000000000002</v>
      </c>
      <c r="K2094">
        <v>41.415900000000001</v>
      </c>
    </row>
    <row r="2095" spans="1:11" x14ac:dyDescent="0.5">
      <c r="A2095" s="1">
        <v>41024</v>
      </c>
      <c r="B2095">
        <v>87.142899999999997</v>
      </c>
      <c r="C2095">
        <v>36.887700000000002</v>
      </c>
      <c r="D2095">
        <v>33.787999999999997</v>
      </c>
      <c r="E2095">
        <v>53.628399999999999</v>
      </c>
      <c r="F2095">
        <v>32.250399999999999</v>
      </c>
      <c r="G2095">
        <v>125.4611</v>
      </c>
      <c r="H2095">
        <v>95.472999999999999</v>
      </c>
      <c r="I2095">
        <v>41.1023</v>
      </c>
      <c r="J2095">
        <v>66.705200000000005</v>
      </c>
      <c r="K2095">
        <v>41.738100000000003</v>
      </c>
    </row>
    <row r="2096" spans="1:11" x14ac:dyDescent="0.5">
      <c r="A2096" s="1">
        <v>41025</v>
      </c>
      <c r="B2096">
        <v>86.814300000000003</v>
      </c>
      <c r="C2096">
        <v>36.788699999999999</v>
      </c>
      <c r="D2096">
        <v>34.224600000000002</v>
      </c>
      <c r="E2096">
        <v>54.4236</v>
      </c>
      <c r="F2096">
        <v>32.504100000000001</v>
      </c>
      <c r="G2096">
        <v>126.6133</v>
      </c>
      <c r="H2096">
        <v>96.481200000000001</v>
      </c>
      <c r="I2096">
        <v>40.987400000000001</v>
      </c>
      <c r="J2096">
        <v>68.554299999999998</v>
      </c>
      <c r="K2096">
        <v>41.985999999999997</v>
      </c>
    </row>
    <row r="2097" spans="1:11" x14ac:dyDescent="0.5">
      <c r="A2097" s="1">
        <v>41026</v>
      </c>
      <c r="B2097">
        <v>86.142899999999997</v>
      </c>
      <c r="C2097">
        <v>36.557699999999997</v>
      </c>
      <c r="D2097">
        <v>34.418700000000001</v>
      </c>
      <c r="E2097">
        <v>53.851999999999997</v>
      </c>
      <c r="F2097">
        <v>32.532299999999999</v>
      </c>
      <c r="G2097">
        <v>126.81950000000001</v>
      </c>
      <c r="H2097">
        <v>97.172799999999995</v>
      </c>
      <c r="I2097">
        <v>40.8215</v>
      </c>
      <c r="J2097">
        <v>68.647300000000001</v>
      </c>
      <c r="K2097">
        <v>41.515099999999997</v>
      </c>
    </row>
    <row r="2098" spans="1:11" x14ac:dyDescent="0.5">
      <c r="A2098" s="1">
        <v>41029</v>
      </c>
      <c r="B2098">
        <v>83.425700000000006</v>
      </c>
      <c r="C2098">
        <v>37.6355</v>
      </c>
      <c r="D2098">
        <v>34.436799999999998</v>
      </c>
      <c r="E2098">
        <v>53.404699999999998</v>
      </c>
      <c r="F2098">
        <v>32.278599999999997</v>
      </c>
      <c r="G2098">
        <v>124.6484</v>
      </c>
      <c r="H2098">
        <v>96.551500000000004</v>
      </c>
      <c r="I2098">
        <v>40.866199999999999</v>
      </c>
      <c r="J2098">
        <v>68.507800000000003</v>
      </c>
      <c r="K2098">
        <v>40.9512</v>
      </c>
    </row>
    <row r="2099" spans="1:11" x14ac:dyDescent="0.5">
      <c r="A2099" s="1">
        <v>41030</v>
      </c>
      <c r="B2099">
        <v>83.1614</v>
      </c>
      <c r="C2099">
        <v>38.526400000000002</v>
      </c>
      <c r="D2099">
        <v>35.109900000000003</v>
      </c>
      <c r="E2099">
        <v>54.411200000000001</v>
      </c>
      <c r="F2099">
        <v>32.109499999999997</v>
      </c>
      <c r="G2099">
        <v>123.8479</v>
      </c>
      <c r="H2099">
        <v>97.700400000000002</v>
      </c>
      <c r="I2099">
        <v>40.8598</v>
      </c>
      <c r="J2099">
        <v>68.693799999999996</v>
      </c>
      <c r="K2099">
        <v>41.639000000000003</v>
      </c>
    </row>
    <row r="2100" spans="1:11" x14ac:dyDescent="0.5">
      <c r="A2100" s="1">
        <v>41031</v>
      </c>
      <c r="B2100">
        <v>83.711399999999998</v>
      </c>
      <c r="C2100">
        <v>37.932499999999997</v>
      </c>
      <c r="D2100">
        <v>35.3889</v>
      </c>
      <c r="E2100">
        <v>53.678100000000001</v>
      </c>
      <c r="F2100">
        <v>31.940300000000001</v>
      </c>
      <c r="G2100">
        <v>124.4786</v>
      </c>
      <c r="H2100">
        <v>97.805899999999994</v>
      </c>
      <c r="I2100">
        <v>40.591700000000003</v>
      </c>
      <c r="J2100">
        <v>68.624099999999999</v>
      </c>
      <c r="K2100">
        <v>40.523699999999998</v>
      </c>
    </row>
    <row r="2101" spans="1:11" x14ac:dyDescent="0.5">
      <c r="A2101" s="1">
        <v>41032</v>
      </c>
      <c r="B2101">
        <v>83.117099999999994</v>
      </c>
      <c r="C2101">
        <v>37.459600000000002</v>
      </c>
      <c r="D2101">
        <v>34.891599999999997</v>
      </c>
      <c r="E2101">
        <v>53.442</v>
      </c>
      <c r="F2101">
        <v>31.855699999999999</v>
      </c>
      <c r="G2101">
        <v>122.1014</v>
      </c>
      <c r="H2101">
        <v>96.703900000000004</v>
      </c>
      <c r="I2101">
        <v>40.540700000000001</v>
      </c>
      <c r="J2101">
        <v>68.600800000000007</v>
      </c>
      <c r="K2101">
        <v>40.263399999999997</v>
      </c>
    </row>
    <row r="2102" spans="1:11" x14ac:dyDescent="0.5">
      <c r="A2102" s="1">
        <v>41033</v>
      </c>
      <c r="B2102">
        <v>80.75</v>
      </c>
      <c r="C2102">
        <v>35.776800000000001</v>
      </c>
      <c r="D2102">
        <v>34.085299999999997</v>
      </c>
      <c r="E2102">
        <v>51.876399999999997</v>
      </c>
      <c r="F2102">
        <v>31.5456</v>
      </c>
      <c r="G2102">
        <v>119.39660000000001</v>
      </c>
      <c r="H2102">
        <v>94.593699999999998</v>
      </c>
      <c r="I2102">
        <v>39.545000000000002</v>
      </c>
      <c r="J2102">
        <v>68.263499999999993</v>
      </c>
      <c r="K2102">
        <v>39.172499999999999</v>
      </c>
    </row>
    <row r="2103" spans="1:11" x14ac:dyDescent="0.5">
      <c r="A2103" s="1">
        <v>41036</v>
      </c>
      <c r="B2103">
        <v>81.354299999999995</v>
      </c>
      <c r="C2103">
        <v>35.655900000000003</v>
      </c>
      <c r="D2103">
        <v>33.914299999999997</v>
      </c>
      <c r="E2103">
        <v>51.913699999999999</v>
      </c>
      <c r="F2103">
        <v>31.644300000000001</v>
      </c>
      <c r="G2103">
        <v>117.8805</v>
      </c>
      <c r="H2103">
        <v>94.0428</v>
      </c>
      <c r="I2103">
        <v>39.123800000000003</v>
      </c>
      <c r="J2103">
        <v>68.833399999999997</v>
      </c>
      <c r="K2103">
        <v>39.259300000000003</v>
      </c>
    </row>
    <row r="2104" spans="1:11" x14ac:dyDescent="0.5">
      <c r="A2104" s="1">
        <v>41037</v>
      </c>
      <c r="B2104">
        <v>81.168599999999998</v>
      </c>
      <c r="C2104">
        <v>35.952800000000003</v>
      </c>
      <c r="D2104">
        <v>33.437800000000003</v>
      </c>
      <c r="E2104">
        <v>51.416600000000003</v>
      </c>
      <c r="F2104">
        <v>31.602</v>
      </c>
      <c r="G2104">
        <v>117.03149999999999</v>
      </c>
      <c r="H2104">
        <v>94.417900000000003</v>
      </c>
      <c r="I2104">
        <v>38.932299999999998</v>
      </c>
      <c r="J2104">
        <v>68.670599999999993</v>
      </c>
      <c r="K2104">
        <v>38.825400000000002</v>
      </c>
    </row>
    <row r="2105" spans="1:11" x14ac:dyDescent="0.5">
      <c r="A2105" s="1">
        <v>41038</v>
      </c>
      <c r="B2105">
        <v>81.311400000000006</v>
      </c>
      <c r="C2105">
        <v>35.655900000000003</v>
      </c>
      <c r="D2105">
        <v>33.2179</v>
      </c>
      <c r="E2105">
        <v>50.497199999999999</v>
      </c>
      <c r="F2105">
        <v>31.9544</v>
      </c>
      <c r="G2105">
        <v>116.425</v>
      </c>
      <c r="H2105">
        <v>92.671099999999996</v>
      </c>
      <c r="I2105">
        <v>39.264200000000002</v>
      </c>
      <c r="J2105">
        <v>69.1096</v>
      </c>
      <c r="K2105">
        <v>37.747</v>
      </c>
    </row>
    <row r="2106" spans="1:11" x14ac:dyDescent="0.5">
      <c r="A2106" s="1">
        <v>41039</v>
      </c>
      <c r="B2106">
        <v>81.502899999999997</v>
      </c>
      <c r="C2106">
        <v>35.5349</v>
      </c>
      <c r="D2106">
        <v>33.279000000000003</v>
      </c>
      <c r="E2106">
        <v>50.621400000000001</v>
      </c>
      <c r="F2106">
        <v>32.4953</v>
      </c>
      <c r="G2106">
        <v>115.758</v>
      </c>
      <c r="H2106">
        <v>92.565600000000003</v>
      </c>
      <c r="I2106">
        <v>39.238700000000001</v>
      </c>
      <c r="J2106">
        <v>69.296899999999994</v>
      </c>
      <c r="K2106">
        <v>37.994900000000001</v>
      </c>
    </row>
    <row r="2107" spans="1:11" x14ac:dyDescent="0.5">
      <c r="A2107" s="1">
        <v>41040</v>
      </c>
      <c r="B2107">
        <v>80.958600000000004</v>
      </c>
      <c r="C2107">
        <v>35.006999999999998</v>
      </c>
      <c r="D2107">
        <v>33.755499999999998</v>
      </c>
      <c r="E2107">
        <v>45.924599999999998</v>
      </c>
      <c r="F2107">
        <v>32.239100000000001</v>
      </c>
      <c r="G2107">
        <v>115.83069999999999</v>
      </c>
      <c r="H2107">
        <v>92.694599999999994</v>
      </c>
      <c r="I2107">
        <v>39.774799999999999</v>
      </c>
      <c r="J2107">
        <v>69.566199999999995</v>
      </c>
      <c r="K2107">
        <v>36.383400000000002</v>
      </c>
    </row>
    <row r="2108" spans="1:11" x14ac:dyDescent="0.5">
      <c r="A2108" s="1">
        <v>41043</v>
      </c>
      <c r="B2108">
        <v>79.745699999999999</v>
      </c>
      <c r="C2108">
        <v>34.731999999999999</v>
      </c>
      <c r="D2108">
        <v>33.004100000000001</v>
      </c>
      <c r="E2108">
        <v>44.470799999999997</v>
      </c>
      <c r="F2108">
        <v>32.146599999999999</v>
      </c>
      <c r="G2108">
        <v>113.5262</v>
      </c>
      <c r="H2108">
        <v>90.654799999999994</v>
      </c>
      <c r="I2108">
        <v>39.162100000000002</v>
      </c>
      <c r="J2108">
        <v>69.156400000000005</v>
      </c>
      <c r="K2108">
        <v>34.883400000000002</v>
      </c>
    </row>
    <row r="2109" spans="1:11" x14ac:dyDescent="0.5">
      <c r="A2109" s="1">
        <v>41044</v>
      </c>
      <c r="B2109">
        <v>79.024299999999997</v>
      </c>
      <c r="C2109">
        <v>33.632199999999997</v>
      </c>
      <c r="D2109">
        <v>32.839199999999998</v>
      </c>
      <c r="E2109">
        <v>45.029899999999998</v>
      </c>
      <c r="F2109">
        <v>31.7409</v>
      </c>
      <c r="G2109">
        <v>112.4104</v>
      </c>
      <c r="H2109">
        <v>89.822400000000002</v>
      </c>
      <c r="I2109">
        <v>38.817399999999999</v>
      </c>
      <c r="J2109">
        <v>69.484200000000001</v>
      </c>
      <c r="K2109">
        <v>34.4495</v>
      </c>
    </row>
    <row r="2110" spans="1:11" x14ac:dyDescent="0.5">
      <c r="A2110" s="1">
        <v>41045</v>
      </c>
      <c r="B2110">
        <v>78.0107</v>
      </c>
      <c r="C2110">
        <v>33.214300000000001</v>
      </c>
      <c r="D2110">
        <v>32.3688</v>
      </c>
      <c r="E2110">
        <v>44.0608</v>
      </c>
      <c r="F2110">
        <v>32.224800000000002</v>
      </c>
      <c r="G2110">
        <v>111.4158</v>
      </c>
      <c r="H2110">
        <v>86.962000000000003</v>
      </c>
      <c r="I2110">
        <v>38.4191</v>
      </c>
      <c r="J2110">
        <v>69.296899999999994</v>
      </c>
      <c r="K2110">
        <v>33.371000000000002</v>
      </c>
    </row>
    <row r="2111" spans="1:11" x14ac:dyDescent="0.5">
      <c r="A2111" s="1">
        <v>41046</v>
      </c>
      <c r="B2111">
        <v>75.731399999999994</v>
      </c>
      <c r="C2111">
        <v>32.994300000000003</v>
      </c>
      <c r="D2111">
        <v>31.996200000000002</v>
      </c>
      <c r="E2111">
        <v>42.159700000000001</v>
      </c>
      <c r="F2111">
        <v>32.110999999999997</v>
      </c>
      <c r="G2111">
        <v>106.4915</v>
      </c>
      <c r="H2111">
        <v>85.543499999999995</v>
      </c>
      <c r="I2111">
        <v>38.187800000000003</v>
      </c>
      <c r="J2111">
        <v>72.212100000000007</v>
      </c>
      <c r="K2111">
        <v>32.738799999999998</v>
      </c>
    </row>
    <row r="2112" spans="1:11" x14ac:dyDescent="0.5">
      <c r="A2112" s="1">
        <v>41047</v>
      </c>
      <c r="B2112">
        <v>75.768600000000006</v>
      </c>
      <c r="C2112">
        <v>32.917299999999997</v>
      </c>
      <c r="D2112">
        <v>31.849599999999999</v>
      </c>
      <c r="E2112">
        <v>41.612900000000003</v>
      </c>
      <c r="F2112">
        <v>32.1252</v>
      </c>
      <c r="G2112">
        <v>107.55880000000001</v>
      </c>
      <c r="H2112">
        <v>85.801400000000001</v>
      </c>
      <c r="I2112">
        <v>37.6096</v>
      </c>
      <c r="J2112">
        <v>73.090100000000007</v>
      </c>
      <c r="K2112">
        <v>32.243000000000002</v>
      </c>
    </row>
    <row r="2113" spans="1:11" x14ac:dyDescent="0.5">
      <c r="A2113" s="1">
        <v>41050</v>
      </c>
      <c r="B2113">
        <v>80.182900000000004</v>
      </c>
      <c r="C2113">
        <v>34.281100000000002</v>
      </c>
      <c r="D2113">
        <v>31.947400000000002</v>
      </c>
      <c r="E2113">
        <v>40.395200000000003</v>
      </c>
      <c r="F2113">
        <v>32.082500000000003</v>
      </c>
      <c r="G2113">
        <v>111.56140000000001</v>
      </c>
      <c r="H2113">
        <v>88.286699999999996</v>
      </c>
      <c r="I2113">
        <v>38.226399999999998</v>
      </c>
      <c r="J2113">
        <v>73.804299999999998</v>
      </c>
      <c r="K2113">
        <v>32.540500000000002</v>
      </c>
    </row>
    <row r="2114" spans="1:11" x14ac:dyDescent="0.5">
      <c r="A2114" s="1">
        <v>41051</v>
      </c>
      <c r="B2114">
        <v>79.567099999999996</v>
      </c>
      <c r="C2114">
        <v>33.852200000000003</v>
      </c>
      <c r="D2114">
        <v>31.800699999999999</v>
      </c>
      <c r="E2114">
        <v>42.259099999999997</v>
      </c>
      <c r="F2114">
        <v>31.840499999999999</v>
      </c>
      <c r="G2114">
        <v>110.9671</v>
      </c>
      <c r="H2114">
        <v>87.841200000000001</v>
      </c>
      <c r="I2114">
        <v>38.239199999999997</v>
      </c>
      <c r="J2114">
        <v>74.612099999999998</v>
      </c>
      <c r="K2114">
        <v>33.371000000000002</v>
      </c>
    </row>
    <row r="2115" spans="1:11" x14ac:dyDescent="0.5">
      <c r="A2115" s="1">
        <v>41052</v>
      </c>
      <c r="B2115">
        <v>81.508600000000001</v>
      </c>
      <c r="C2115">
        <v>34.446100000000001</v>
      </c>
      <c r="D2115">
        <v>31.079899999999999</v>
      </c>
      <c r="E2115">
        <v>42.569699999999997</v>
      </c>
      <c r="F2115">
        <v>31.442</v>
      </c>
      <c r="G2115">
        <v>112.1557</v>
      </c>
      <c r="H2115">
        <v>89.037000000000006</v>
      </c>
      <c r="I2115">
        <v>37.404000000000003</v>
      </c>
      <c r="J2115">
        <v>75.607299999999995</v>
      </c>
      <c r="K2115">
        <v>33.656199999999998</v>
      </c>
    </row>
    <row r="2116" spans="1:11" x14ac:dyDescent="0.5">
      <c r="A2116" s="1">
        <v>41053</v>
      </c>
      <c r="B2116">
        <v>80.760000000000005</v>
      </c>
      <c r="C2116">
        <v>34.545099999999998</v>
      </c>
      <c r="D2116">
        <v>31.336500000000001</v>
      </c>
      <c r="E2116">
        <v>42.209400000000002</v>
      </c>
      <c r="F2116">
        <v>31.513200000000001</v>
      </c>
      <c r="G2116">
        <v>110.88209999999999</v>
      </c>
      <c r="H2116">
        <v>88.708699999999993</v>
      </c>
      <c r="I2116">
        <v>37.352600000000002</v>
      </c>
      <c r="J2116">
        <v>76.180899999999994</v>
      </c>
      <c r="K2116">
        <v>33.048699999999997</v>
      </c>
    </row>
    <row r="2117" spans="1:11" x14ac:dyDescent="0.5">
      <c r="A2117" s="1">
        <v>41054</v>
      </c>
      <c r="B2117">
        <v>80.327100000000002</v>
      </c>
      <c r="C2117">
        <v>34.501100000000001</v>
      </c>
      <c r="D2117">
        <v>31.4465</v>
      </c>
      <c r="E2117">
        <v>41.625399999999999</v>
      </c>
      <c r="F2117">
        <v>31.498899999999999</v>
      </c>
      <c r="G2117">
        <v>109.08710000000001</v>
      </c>
      <c r="H2117">
        <v>88.087400000000002</v>
      </c>
      <c r="I2117">
        <v>37.339799999999997</v>
      </c>
      <c r="J2117">
        <v>76.4619</v>
      </c>
      <c r="K2117">
        <v>32.813200000000002</v>
      </c>
    </row>
    <row r="2118" spans="1:11" x14ac:dyDescent="0.5">
      <c r="A2118" s="1">
        <v>41058</v>
      </c>
      <c r="B2118">
        <v>81.752899999999997</v>
      </c>
      <c r="C2118">
        <v>35.204900000000002</v>
      </c>
      <c r="D2118">
        <v>31.874099999999999</v>
      </c>
      <c r="E2118">
        <v>41.786900000000003</v>
      </c>
      <c r="F2118">
        <v>31.5701</v>
      </c>
      <c r="G2118">
        <v>112.2163</v>
      </c>
      <c r="H2118">
        <v>89.435599999999994</v>
      </c>
      <c r="I2118">
        <v>37.982300000000002</v>
      </c>
      <c r="J2118">
        <v>76.895099999999999</v>
      </c>
      <c r="K2118">
        <v>33.494999999999997</v>
      </c>
    </row>
    <row r="2119" spans="1:11" x14ac:dyDescent="0.5">
      <c r="A2119" s="1">
        <v>41059</v>
      </c>
      <c r="B2119">
        <v>82.738600000000005</v>
      </c>
      <c r="C2119">
        <v>33.390300000000003</v>
      </c>
      <c r="D2119">
        <v>31.922899999999998</v>
      </c>
      <c r="E2119">
        <v>40.9544</v>
      </c>
      <c r="F2119">
        <v>31.370799999999999</v>
      </c>
      <c r="G2119">
        <v>109.37820000000001</v>
      </c>
      <c r="H2119">
        <v>88.872900000000001</v>
      </c>
      <c r="I2119">
        <v>37.699599999999997</v>
      </c>
      <c r="J2119">
        <v>76.614099999999993</v>
      </c>
      <c r="K2119">
        <v>32.230600000000003</v>
      </c>
    </row>
    <row r="2120" spans="1:11" x14ac:dyDescent="0.5">
      <c r="A2120" s="1">
        <v>41060</v>
      </c>
      <c r="B2120">
        <v>82.532899999999998</v>
      </c>
      <c r="C2120">
        <v>33.060299999999998</v>
      </c>
      <c r="D2120">
        <v>31.5686</v>
      </c>
      <c r="E2120">
        <v>41.1905</v>
      </c>
      <c r="F2120">
        <v>31.128900000000002</v>
      </c>
      <c r="G2120">
        <v>106.2732</v>
      </c>
      <c r="H2120">
        <v>86.598600000000005</v>
      </c>
      <c r="I2120">
        <v>37.506799999999998</v>
      </c>
      <c r="J2120">
        <v>77.058999999999997</v>
      </c>
      <c r="K2120">
        <v>32.8628</v>
      </c>
    </row>
    <row r="2121" spans="1:11" x14ac:dyDescent="0.5">
      <c r="A2121" s="1">
        <v>41061</v>
      </c>
      <c r="B2121">
        <v>80.141400000000004</v>
      </c>
      <c r="C2121">
        <v>32.961300000000001</v>
      </c>
      <c r="D2121">
        <v>30.7134</v>
      </c>
      <c r="E2121">
        <v>39.674599999999998</v>
      </c>
      <c r="F2121">
        <v>30.801500000000001</v>
      </c>
      <c r="G2121">
        <v>103.7261</v>
      </c>
      <c r="H2121">
        <v>83.843599999999995</v>
      </c>
      <c r="I2121">
        <v>36.555999999999997</v>
      </c>
      <c r="J2121">
        <v>76.742900000000006</v>
      </c>
      <c r="K2121">
        <v>31.474399999999999</v>
      </c>
    </row>
    <row r="2122" spans="1:11" x14ac:dyDescent="0.5">
      <c r="A2122" s="1">
        <v>41064</v>
      </c>
      <c r="B2122">
        <v>80.612899999999996</v>
      </c>
      <c r="C2122">
        <v>32.565399999999997</v>
      </c>
      <c r="D2122">
        <v>30.5913</v>
      </c>
      <c r="E2122">
        <v>38.518999999999998</v>
      </c>
      <c r="F2122">
        <v>30.758800000000001</v>
      </c>
      <c r="G2122">
        <v>100.985</v>
      </c>
      <c r="H2122">
        <v>82.753399999999999</v>
      </c>
      <c r="I2122">
        <v>36.6845</v>
      </c>
      <c r="J2122">
        <v>77.257999999999996</v>
      </c>
      <c r="K2122">
        <v>30.767800000000001</v>
      </c>
    </row>
    <row r="2123" spans="1:11" x14ac:dyDescent="0.5">
      <c r="A2123" s="1">
        <v>41065</v>
      </c>
      <c r="B2123">
        <v>80.404300000000006</v>
      </c>
      <c r="C2123">
        <v>32.124099999999999</v>
      </c>
      <c r="D2123">
        <v>31.067699999999999</v>
      </c>
      <c r="E2123">
        <v>39.749099999999999</v>
      </c>
      <c r="F2123">
        <v>30.744499999999999</v>
      </c>
      <c r="G2123">
        <v>101.458</v>
      </c>
      <c r="H2123">
        <v>83.995999999999995</v>
      </c>
      <c r="I2123">
        <v>36.6267</v>
      </c>
      <c r="J2123">
        <v>76.684399999999997</v>
      </c>
      <c r="K2123">
        <v>31.9207</v>
      </c>
    </row>
    <row r="2124" spans="1:11" x14ac:dyDescent="0.5">
      <c r="A2124" s="1">
        <v>41066</v>
      </c>
      <c r="B2124">
        <v>81.637100000000004</v>
      </c>
      <c r="C2124">
        <v>30.998899999999999</v>
      </c>
      <c r="D2124">
        <v>31.849599999999999</v>
      </c>
      <c r="E2124">
        <v>41.091099999999997</v>
      </c>
      <c r="F2124">
        <v>31.1858</v>
      </c>
      <c r="G2124">
        <v>105.1088</v>
      </c>
      <c r="H2124">
        <v>86.176500000000004</v>
      </c>
      <c r="I2124">
        <v>37.712400000000002</v>
      </c>
      <c r="J2124">
        <v>77.187799999999996</v>
      </c>
      <c r="K2124">
        <v>33.643799999999999</v>
      </c>
    </row>
    <row r="2125" spans="1:11" x14ac:dyDescent="0.5">
      <c r="A2125" s="1">
        <v>41067</v>
      </c>
      <c r="B2125">
        <v>81.674300000000002</v>
      </c>
      <c r="C2125">
        <v>31.032</v>
      </c>
      <c r="D2125">
        <v>31.690799999999999</v>
      </c>
      <c r="E2125">
        <v>40.768000000000001</v>
      </c>
      <c r="F2125">
        <v>31.2285</v>
      </c>
      <c r="G2125">
        <v>105.691</v>
      </c>
      <c r="H2125">
        <v>86.176500000000004</v>
      </c>
      <c r="I2125">
        <v>37.558199999999999</v>
      </c>
      <c r="J2125">
        <v>77.117500000000007</v>
      </c>
      <c r="K2125">
        <v>33.358600000000003</v>
      </c>
    </row>
    <row r="2126" spans="1:11" x14ac:dyDescent="0.5">
      <c r="A2126" s="1">
        <v>41068</v>
      </c>
      <c r="B2126">
        <v>82.902900000000002</v>
      </c>
      <c r="C2126">
        <v>30.8445</v>
      </c>
      <c r="D2126">
        <v>32.265000000000001</v>
      </c>
      <c r="E2126">
        <v>41.848999999999997</v>
      </c>
      <c r="F2126">
        <v>31.513200000000001</v>
      </c>
      <c r="G2126">
        <v>106.24890000000001</v>
      </c>
      <c r="H2126">
        <v>87.114400000000003</v>
      </c>
      <c r="I2126">
        <v>38.097900000000003</v>
      </c>
      <c r="J2126">
        <v>79.868799999999993</v>
      </c>
      <c r="K2126">
        <v>34.424700000000001</v>
      </c>
    </row>
    <row r="2127" spans="1:11" x14ac:dyDescent="0.5">
      <c r="A2127" s="1">
        <v>41071</v>
      </c>
      <c r="B2127">
        <v>81.595699999999994</v>
      </c>
      <c r="C2127">
        <v>30.337</v>
      </c>
      <c r="D2127">
        <v>31.745799999999999</v>
      </c>
      <c r="E2127">
        <v>40.7804</v>
      </c>
      <c r="F2127">
        <v>31.456199999999999</v>
      </c>
      <c r="G2127">
        <v>103.3259</v>
      </c>
      <c r="H2127">
        <v>85.039400000000001</v>
      </c>
      <c r="I2127">
        <v>37.127800000000001</v>
      </c>
      <c r="J2127">
        <v>79.061000000000007</v>
      </c>
      <c r="K2127">
        <v>32.825600000000001</v>
      </c>
    </row>
    <row r="2128" spans="1:11" x14ac:dyDescent="0.5">
      <c r="A2128" s="1">
        <v>41072</v>
      </c>
      <c r="B2128">
        <v>82.308599999999998</v>
      </c>
      <c r="C2128">
        <v>31.032</v>
      </c>
      <c r="D2128">
        <v>32.3994</v>
      </c>
      <c r="E2128">
        <v>41.960900000000002</v>
      </c>
      <c r="F2128">
        <v>31.584299999999999</v>
      </c>
      <c r="G2128">
        <v>105.5818</v>
      </c>
      <c r="H2128">
        <v>86.821299999999994</v>
      </c>
      <c r="I2128">
        <v>37.635300000000001</v>
      </c>
      <c r="J2128">
        <v>79.2834</v>
      </c>
      <c r="K2128">
        <v>34.238799999999998</v>
      </c>
    </row>
    <row r="2129" spans="1:11" x14ac:dyDescent="0.5">
      <c r="A2129" s="1">
        <v>41073</v>
      </c>
      <c r="B2129">
        <v>81.737099999999998</v>
      </c>
      <c r="C2129">
        <v>31.1313</v>
      </c>
      <c r="D2129">
        <v>32.4238</v>
      </c>
      <c r="E2129">
        <v>42.619399999999999</v>
      </c>
      <c r="F2129">
        <v>31.584299999999999</v>
      </c>
      <c r="G2129">
        <v>103.4472</v>
      </c>
      <c r="H2129">
        <v>85.895200000000003</v>
      </c>
      <c r="I2129">
        <v>37.429699999999997</v>
      </c>
      <c r="J2129">
        <v>78.522400000000005</v>
      </c>
      <c r="K2129">
        <v>34.300800000000002</v>
      </c>
    </row>
    <row r="2130" spans="1:11" x14ac:dyDescent="0.5">
      <c r="A2130" s="1">
        <v>41074</v>
      </c>
      <c r="B2130">
        <v>81.647099999999995</v>
      </c>
      <c r="C2130">
        <v>31.6387</v>
      </c>
      <c r="D2130">
        <v>32.961399999999998</v>
      </c>
      <c r="E2130">
        <v>43.054299999999998</v>
      </c>
      <c r="F2130">
        <v>32.110999999999997</v>
      </c>
      <c r="G2130">
        <v>104.17489999999999</v>
      </c>
      <c r="H2130">
        <v>87.583299999999994</v>
      </c>
      <c r="I2130">
        <v>37.699599999999997</v>
      </c>
      <c r="J2130">
        <v>79.178100000000001</v>
      </c>
      <c r="K2130">
        <v>34.598300000000002</v>
      </c>
    </row>
    <row r="2131" spans="1:11" x14ac:dyDescent="0.5">
      <c r="A2131" s="1">
        <v>41075</v>
      </c>
      <c r="B2131">
        <v>82.018600000000006</v>
      </c>
      <c r="C2131">
        <v>32.488199999999999</v>
      </c>
      <c r="D2131">
        <v>33.401200000000003</v>
      </c>
      <c r="E2131">
        <v>43.526499999999999</v>
      </c>
      <c r="F2131">
        <v>32.182099999999998</v>
      </c>
      <c r="G2131">
        <v>105.4363</v>
      </c>
      <c r="H2131">
        <v>88.333600000000004</v>
      </c>
      <c r="I2131">
        <v>38.573300000000003</v>
      </c>
      <c r="J2131">
        <v>79.3185</v>
      </c>
      <c r="K2131">
        <v>35.094099999999997</v>
      </c>
    </row>
    <row r="2132" spans="1:11" x14ac:dyDescent="0.5">
      <c r="A2132" s="1">
        <v>41078</v>
      </c>
      <c r="B2132">
        <v>83.682900000000004</v>
      </c>
      <c r="C2132">
        <v>31.947600000000001</v>
      </c>
      <c r="D2132">
        <v>33.498899999999999</v>
      </c>
      <c r="E2132">
        <v>43.017000000000003</v>
      </c>
      <c r="F2132">
        <v>32.196399999999997</v>
      </c>
      <c r="G2132">
        <v>105.2058</v>
      </c>
      <c r="H2132">
        <v>87.794300000000007</v>
      </c>
      <c r="I2132">
        <v>38.341999999999999</v>
      </c>
      <c r="J2132">
        <v>79.7517</v>
      </c>
      <c r="K2132">
        <v>34.152000000000001</v>
      </c>
    </row>
    <row r="2133" spans="1:11" x14ac:dyDescent="0.5">
      <c r="A2133" s="1">
        <v>41079</v>
      </c>
      <c r="B2133">
        <v>83.915700000000001</v>
      </c>
      <c r="C2133">
        <v>32.421999999999997</v>
      </c>
      <c r="D2133">
        <v>33.608899999999998</v>
      </c>
      <c r="E2133">
        <v>43.961399999999998</v>
      </c>
      <c r="F2133">
        <v>32.3245</v>
      </c>
      <c r="G2133">
        <v>107.7529</v>
      </c>
      <c r="H2133">
        <v>90.303100000000001</v>
      </c>
      <c r="I2133">
        <v>39.447099999999999</v>
      </c>
      <c r="J2133">
        <v>79.388800000000003</v>
      </c>
      <c r="K2133">
        <v>35.329700000000003</v>
      </c>
    </row>
    <row r="2134" spans="1:11" x14ac:dyDescent="0.5">
      <c r="A2134" s="1">
        <v>41080</v>
      </c>
      <c r="B2134">
        <v>83.677300000000002</v>
      </c>
      <c r="C2134">
        <v>32.620600000000003</v>
      </c>
      <c r="D2134">
        <v>33.767699999999998</v>
      </c>
      <c r="E2134">
        <v>45.290900000000001</v>
      </c>
      <c r="F2134">
        <v>32.267499999999998</v>
      </c>
      <c r="G2134">
        <v>105.7274</v>
      </c>
      <c r="H2134">
        <v>90.103800000000007</v>
      </c>
      <c r="I2134">
        <v>39.742600000000003</v>
      </c>
      <c r="J2134">
        <v>80.22</v>
      </c>
      <c r="K2134">
        <v>35.7759</v>
      </c>
    </row>
    <row r="2135" spans="1:11" x14ac:dyDescent="0.5">
      <c r="A2135" s="1">
        <v>41081</v>
      </c>
      <c r="B2135">
        <v>82.524299999999997</v>
      </c>
      <c r="C2135">
        <v>31.274699999999999</v>
      </c>
      <c r="D2135">
        <v>32.631500000000003</v>
      </c>
      <c r="E2135">
        <v>44.122900000000001</v>
      </c>
      <c r="F2135">
        <v>32.167900000000003</v>
      </c>
      <c r="G2135">
        <v>103.0712</v>
      </c>
      <c r="H2135">
        <v>87.993600000000001</v>
      </c>
      <c r="I2135">
        <v>38.7211</v>
      </c>
      <c r="J2135">
        <v>79.260000000000005</v>
      </c>
      <c r="K2135">
        <v>34.499099999999999</v>
      </c>
    </row>
    <row r="2136" spans="1:11" x14ac:dyDescent="0.5">
      <c r="A2136" s="1">
        <v>41082</v>
      </c>
      <c r="B2136">
        <v>83.1571</v>
      </c>
      <c r="C2136">
        <v>30.667999999999999</v>
      </c>
      <c r="D2136">
        <v>32.906399999999998</v>
      </c>
      <c r="E2136">
        <v>44.719299999999997</v>
      </c>
      <c r="F2136">
        <v>32.345799999999997</v>
      </c>
      <c r="G2136">
        <v>103.04689999999999</v>
      </c>
      <c r="H2136">
        <v>88.544600000000003</v>
      </c>
      <c r="I2136">
        <v>39.447099999999999</v>
      </c>
      <c r="J2136">
        <v>78.791700000000006</v>
      </c>
      <c r="K2136">
        <v>34.697400000000002</v>
      </c>
    </row>
    <row r="2137" spans="1:11" x14ac:dyDescent="0.5">
      <c r="A2137" s="1">
        <v>41085</v>
      </c>
      <c r="B2137">
        <v>81.537899999999993</v>
      </c>
      <c r="C2137">
        <v>29.763400000000001</v>
      </c>
      <c r="D2137">
        <v>31.825199999999999</v>
      </c>
      <c r="E2137">
        <v>43.886800000000001</v>
      </c>
      <c r="F2137">
        <v>31.982900000000001</v>
      </c>
      <c r="G2137">
        <v>100.53619999999999</v>
      </c>
      <c r="H2137">
        <v>87.2316</v>
      </c>
      <c r="I2137">
        <v>38.374200000000002</v>
      </c>
      <c r="J2137">
        <v>79.822000000000003</v>
      </c>
      <c r="K2137">
        <v>33.160299999999999</v>
      </c>
    </row>
    <row r="2138" spans="1:11" x14ac:dyDescent="0.5">
      <c r="A2138" s="1">
        <v>41086</v>
      </c>
      <c r="B2138">
        <v>81.7179</v>
      </c>
      <c r="C2138">
        <v>29.454499999999999</v>
      </c>
      <c r="D2138">
        <v>31.770199999999999</v>
      </c>
      <c r="E2138">
        <v>44.371400000000001</v>
      </c>
      <c r="F2138">
        <v>31.9331</v>
      </c>
      <c r="G2138">
        <v>100.34220000000001</v>
      </c>
      <c r="H2138">
        <v>89.095600000000005</v>
      </c>
      <c r="I2138">
        <v>38.573300000000003</v>
      </c>
      <c r="J2138">
        <v>80.290300000000002</v>
      </c>
      <c r="K2138">
        <v>33.1355</v>
      </c>
    </row>
    <row r="2139" spans="1:11" x14ac:dyDescent="0.5">
      <c r="A2139" s="1">
        <v>41087</v>
      </c>
      <c r="B2139">
        <v>82.071399999999997</v>
      </c>
      <c r="C2139">
        <v>30.017099999999999</v>
      </c>
      <c r="D2139">
        <v>32.032899999999998</v>
      </c>
      <c r="E2139">
        <v>45.700899999999997</v>
      </c>
      <c r="F2139">
        <v>32.182099999999998</v>
      </c>
      <c r="G2139">
        <v>99.76</v>
      </c>
      <c r="H2139">
        <v>92.073300000000003</v>
      </c>
      <c r="I2139">
        <v>38.766100000000002</v>
      </c>
      <c r="J2139">
        <v>80.302000000000007</v>
      </c>
      <c r="K2139">
        <v>33.594200000000001</v>
      </c>
    </row>
    <row r="2140" spans="1:11" x14ac:dyDescent="0.5">
      <c r="A2140" s="1">
        <v>41088</v>
      </c>
      <c r="B2140">
        <v>81.292900000000003</v>
      </c>
      <c r="C2140">
        <v>30.546600000000002</v>
      </c>
      <c r="D2140">
        <v>31.5564</v>
      </c>
      <c r="E2140">
        <v>44.582599999999999</v>
      </c>
      <c r="F2140">
        <v>32.068300000000001</v>
      </c>
      <c r="G2140">
        <v>100.2209</v>
      </c>
      <c r="H2140">
        <v>92.261899999999997</v>
      </c>
      <c r="I2140">
        <v>38.432000000000002</v>
      </c>
      <c r="J2140">
        <v>79.962500000000006</v>
      </c>
      <c r="K2140">
        <v>32.713999999999999</v>
      </c>
    </row>
    <row r="2141" spans="1:11" x14ac:dyDescent="0.5">
      <c r="A2141" s="1">
        <v>41089</v>
      </c>
      <c r="B2141">
        <v>83.428600000000003</v>
      </c>
      <c r="C2141">
        <v>31.3188</v>
      </c>
      <c r="D2141">
        <v>32.558199999999999</v>
      </c>
      <c r="E2141">
        <v>44.3962</v>
      </c>
      <c r="F2141">
        <v>32.737299999999998</v>
      </c>
      <c r="G2141">
        <v>102.9863</v>
      </c>
      <c r="H2141">
        <v>95.363299999999995</v>
      </c>
      <c r="I2141">
        <v>39.305700000000002</v>
      </c>
      <c r="J2141">
        <v>81.624899999999997</v>
      </c>
      <c r="K2141">
        <v>33.978499999999997</v>
      </c>
    </row>
    <row r="2142" spans="1:11" x14ac:dyDescent="0.5">
      <c r="A2142" s="1">
        <v>41092</v>
      </c>
      <c r="B2142">
        <v>84.645700000000005</v>
      </c>
      <c r="C2142">
        <v>31.5505</v>
      </c>
      <c r="D2142">
        <v>32.576500000000003</v>
      </c>
      <c r="E2142">
        <v>45.079599999999999</v>
      </c>
      <c r="F2142">
        <v>32.7301</v>
      </c>
      <c r="G2142">
        <v>101.4944</v>
      </c>
      <c r="H2142">
        <v>94.867999999999995</v>
      </c>
      <c r="I2142">
        <v>39.267200000000003</v>
      </c>
      <c r="J2142">
        <v>81.191800000000001</v>
      </c>
      <c r="K2142">
        <v>34.040399999999998</v>
      </c>
    </row>
    <row r="2143" spans="1:11" x14ac:dyDescent="0.5">
      <c r="A2143" s="1">
        <v>41093</v>
      </c>
      <c r="B2143">
        <v>85.63</v>
      </c>
      <c r="C2143">
        <v>33.028700000000001</v>
      </c>
      <c r="D2143">
        <v>32.814799999999998</v>
      </c>
      <c r="E2143">
        <v>44.955399999999997</v>
      </c>
      <c r="F2143">
        <v>32.552199999999999</v>
      </c>
      <c r="G2143">
        <v>104.86620000000001</v>
      </c>
      <c r="H2143">
        <v>96.365600000000001</v>
      </c>
      <c r="I2143">
        <v>39.5242</v>
      </c>
      <c r="J2143">
        <v>82.830799999999996</v>
      </c>
      <c r="K2143">
        <v>34.276000000000003</v>
      </c>
    </row>
    <row r="2144" spans="1:11" x14ac:dyDescent="0.5">
      <c r="A2144" s="1">
        <v>41095</v>
      </c>
      <c r="B2144">
        <v>87.134299999999996</v>
      </c>
      <c r="C2144">
        <v>32.609499999999997</v>
      </c>
      <c r="D2144">
        <v>32.436</v>
      </c>
      <c r="E2144">
        <v>43.076000000000001</v>
      </c>
      <c r="F2144">
        <v>32.267499999999998</v>
      </c>
      <c r="G2144">
        <v>105.26649999999999</v>
      </c>
      <c r="H2144">
        <v>96.672200000000004</v>
      </c>
      <c r="I2144">
        <v>39.447099999999999</v>
      </c>
      <c r="J2144">
        <v>83.217200000000005</v>
      </c>
      <c r="K2144">
        <v>33.271900000000002</v>
      </c>
    </row>
    <row r="2145" spans="1:11" x14ac:dyDescent="0.5">
      <c r="A2145" s="1">
        <v>41096</v>
      </c>
      <c r="B2145">
        <v>86.554299999999998</v>
      </c>
      <c r="C2145">
        <v>32.322699999999998</v>
      </c>
      <c r="D2145">
        <v>31.953499999999998</v>
      </c>
      <c r="E2145">
        <v>42.474600000000002</v>
      </c>
      <c r="F2145">
        <v>32.082500000000003</v>
      </c>
      <c r="G2145">
        <v>102.6224</v>
      </c>
      <c r="H2145">
        <v>95.162800000000004</v>
      </c>
      <c r="I2145">
        <v>38.785299999999999</v>
      </c>
      <c r="J2145">
        <v>83.545000000000002</v>
      </c>
      <c r="K2145">
        <v>32.6768</v>
      </c>
    </row>
    <row r="2146" spans="1:11" x14ac:dyDescent="0.5">
      <c r="A2146" s="1">
        <v>41099</v>
      </c>
      <c r="B2146">
        <v>87.698599999999999</v>
      </c>
      <c r="C2146">
        <v>31.991800000000001</v>
      </c>
      <c r="D2146">
        <v>31.971800000000002</v>
      </c>
      <c r="E2146">
        <v>42.549799999999998</v>
      </c>
      <c r="F2146">
        <v>32.239100000000001</v>
      </c>
      <c r="G2146">
        <v>100.8394</v>
      </c>
      <c r="H2146">
        <v>94.962400000000002</v>
      </c>
      <c r="I2146">
        <v>38.547600000000003</v>
      </c>
      <c r="J2146">
        <v>84.013300000000001</v>
      </c>
      <c r="K2146">
        <v>32.366900000000001</v>
      </c>
    </row>
    <row r="2147" spans="1:11" x14ac:dyDescent="0.5">
      <c r="A2147" s="1">
        <v>41100</v>
      </c>
      <c r="B2147">
        <v>86.887100000000004</v>
      </c>
      <c r="C2147">
        <v>31.285699999999999</v>
      </c>
      <c r="D2147">
        <v>31.226600000000001</v>
      </c>
      <c r="E2147">
        <v>42.9131</v>
      </c>
      <c r="F2147">
        <v>31.940200000000001</v>
      </c>
      <c r="G2147">
        <v>97.358500000000006</v>
      </c>
      <c r="H2147">
        <v>92.686499999999995</v>
      </c>
      <c r="I2147">
        <v>38.213500000000003</v>
      </c>
      <c r="J2147">
        <v>84.423000000000002</v>
      </c>
      <c r="K2147">
        <v>32.081800000000001</v>
      </c>
    </row>
    <row r="2148" spans="1:11" x14ac:dyDescent="0.5">
      <c r="A2148" s="1">
        <v>41101</v>
      </c>
      <c r="B2148">
        <v>86.347099999999998</v>
      </c>
      <c r="C2148">
        <v>31.473299999999998</v>
      </c>
      <c r="D2148">
        <v>31.018899999999999</v>
      </c>
      <c r="E2148">
        <v>43.339100000000002</v>
      </c>
      <c r="F2148">
        <v>31.797799999999999</v>
      </c>
      <c r="G2148">
        <v>96.715599999999995</v>
      </c>
      <c r="H2148">
        <v>92.167599999999993</v>
      </c>
      <c r="I2148">
        <v>37.648200000000003</v>
      </c>
      <c r="J2148">
        <v>84.598600000000005</v>
      </c>
      <c r="K2148">
        <v>32.069400000000002</v>
      </c>
    </row>
    <row r="2149" spans="1:11" x14ac:dyDescent="0.5">
      <c r="A2149" s="1">
        <v>41102</v>
      </c>
      <c r="B2149">
        <v>85.557100000000005</v>
      </c>
      <c r="C2149">
        <v>31.340900000000001</v>
      </c>
      <c r="D2149">
        <v>30.224799999999998</v>
      </c>
      <c r="E2149">
        <v>42.65</v>
      </c>
      <c r="F2149">
        <v>32.267499999999998</v>
      </c>
      <c r="G2149">
        <v>96.594300000000004</v>
      </c>
      <c r="H2149">
        <v>92.285499999999999</v>
      </c>
      <c r="I2149">
        <v>36.787300000000002</v>
      </c>
      <c r="J2149">
        <v>84.657200000000003</v>
      </c>
      <c r="K2149">
        <v>31.338000000000001</v>
      </c>
    </row>
    <row r="2150" spans="1:11" x14ac:dyDescent="0.5">
      <c r="A2150" s="1">
        <v>41103</v>
      </c>
      <c r="B2150">
        <v>86.424300000000002</v>
      </c>
      <c r="C2150">
        <v>31.771100000000001</v>
      </c>
      <c r="D2150">
        <v>30.847799999999999</v>
      </c>
      <c r="E2150">
        <v>45.1935</v>
      </c>
      <c r="F2150">
        <v>32.466799999999999</v>
      </c>
      <c r="G2150">
        <v>99.541700000000006</v>
      </c>
      <c r="H2150">
        <v>91.365700000000004</v>
      </c>
      <c r="I2150">
        <v>37.763800000000003</v>
      </c>
      <c r="J2150">
        <v>85.675700000000006</v>
      </c>
      <c r="K2150">
        <v>33.036299999999997</v>
      </c>
    </row>
    <row r="2151" spans="1:11" x14ac:dyDescent="0.5">
      <c r="A2151" s="1">
        <v>41106</v>
      </c>
      <c r="B2151">
        <v>86.701400000000007</v>
      </c>
      <c r="C2151">
        <v>31.991800000000001</v>
      </c>
      <c r="D2151">
        <v>30.7012</v>
      </c>
      <c r="E2151">
        <v>43.965600000000002</v>
      </c>
      <c r="F2151">
        <v>32.9223</v>
      </c>
      <c r="G2151">
        <v>98.425799999999995</v>
      </c>
      <c r="H2151">
        <v>90.540300000000002</v>
      </c>
      <c r="I2151">
        <v>37.828099999999999</v>
      </c>
      <c r="J2151">
        <v>85.441599999999994</v>
      </c>
      <c r="K2151">
        <v>33.234699999999997</v>
      </c>
    </row>
    <row r="2152" spans="1:11" x14ac:dyDescent="0.5">
      <c r="A2152" s="1">
        <v>41107</v>
      </c>
      <c r="B2152">
        <v>86.705699999999993</v>
      </c>
      <c r="C2152">
        <v>32.433</v>
      </c>
      <c r="D2152">
        <v>31.006599999999999</v>
      </c>
      <c r="E2152">
        <v>43.840299999999999</v>
      </c>
      <c r="F2152">
        <v>33.619700000000002</v>
      </c>
      <c r="G2152">
        <v>99.3476</v>
      </c>
      <c r="H2152">
        <v>89.549700000000001</v>
      </c>
      <c r="I2152">
        <v>38.110700000000001</v>
      </c>
      <c r="J2152">
        <v>85.582099999999997</v>
      </c>
      <c r="K2152">
        <v>33.941299999999998</v>
      </c>
    </row>
    <row r="2153" spans="1:11" x14ac:dyDescent="0.5">
      <c r="A2153" s="1">
        <v>41108</v>
      </c>
      <c r="B2153">
        <v>86.608599999999996</v>
      </c>
      <c r="C2153">
        <v>33.282499999999999</v>
      </c>
      <c r="D2153">
        <v>32.020699999999998</v>
      </c>
      <c r="E2153">
        <v>43.802700000000002</v>
      </c>
      <c r="F2153">
        <v>33.690899999999999</v>
      </c>
      <c r="G2153">
        <v>100.7182</v>
      </c>
      <c r="H2153">
        <v>89.2196</v>
      </c>
      <c r="I2153">
        <v>39.125799999999998</v>
      </c>
      <c r="J2153">
        <v>85.289400000000001</v>
      </c>
      <c r="K2153">
        <v>33.594200000000001</v>
      </c>
    </row>
    <row r="2154" spans="1:11" x14ac:dyDescent="0.5">
      <c r="A2154" s="1">
        <v>41109</v>
      </c>
      <c r="B2154">
        <v>87.76</v>
      </c>
      <c r="C2154">
        <v>33.326599999999999</v>
      </c>
      <c r="D2154">
        <v>31.837399999999999</v>
      </c>
      <c r="E2154">
        <v>43.176200000000001</v>
      </c>
      <c r="F2154">
        <v>33.8688</v>
      </c>
      <c r="G2154">
        <v>100.8524</v>
      </c>
      <c r="H2154">
        <v>89.254900000000006</v>
      </c>
      <c r="I2154">
        <v>39.402099999999997</v>
      </c>
      <c r="J2154">
        <v>83.744</v>
      </c>
      <c r="K2154">
        <v>32.962000000000003</v>
      </c>
    </row>
    <row r="2155" spans="1:11" x14ac:dyDescent="0.5">
      <c r="A2155" s="1">
        <v>41110</v>
      </c>
      <c r="B2155">
        <v>86.328599999999994</v>
      </c>
      <c r="C2155">
        <v>33.944400000000002</v>
      </c>
      <c r="D2155">
        <v>31.177700000000002</v>
      </c>
      <c r="E2155">
        <v>42.474600000000002</v>
      </c>
      <c r="F2155">
        <v>33.733600000000003</v>
      </c>
      <c r="G2155">
        <v>98.801900000000003</v>
      </c>
      <c r="H2155">
        <v>89.478999999999999</v>
      </c>
      <c r="I2155">
        <v>38.695399999999999</v>
      </c>
      <c r="J2155">
        <v>84.5869</v>
      </c>
      <c r="K2155">
        <v>32.069400000000002</v>
      </c>
    </row>
    <row r="2156" spans="1:11" x14ac:dyDescent="0.5">
      <c r="A2156" s="1">
        <v>41113</v>
      </c>
      <c r="B2156">
        <v>86.261399999999995</v>
      </c>
      <c r="C2156">
        <v>34.7607</v>
      </c>
      <c r="D2156">
        <v>30.86</v>
      </c>
      <c r="E2156">
        <v>43.151200000000003</v>
      </c>
      <c r="F2156">
        <v>33.591299999999997</v>
      </c>
      <c r="G2156">
        <v>99.570899999999995</v>
      </c>
      <c r="H2156">
        <v>88.618200000000002</v>
      </c>
      <c r="I2156">
        <v>37.622500000000002</v>
      </c>
      <c r="J2156">
        <v>84.118600000000001</v>
      </c>
      <c r="K2156">
        <v>31.412400000000002</v>
      </c>
    </row>
    <row r="2157" spans="1:11" x14ac:dyDescent="0.5">
      <c r="A2157" s="1">
        <v>41114</v>
      </c>
      <c r="B2157">
        <v>85.845699999999994</v>
      </c>
      <c r="C2157">
        <v>34.8048</v>
      </c>
      <c r="D2157">
        <v>30.548500000000001</v>
      </c>
      <c r="E2157">
        <v>43.514499999999998</v>
      </c>
      <c r="F2157">
        <v>33.271000000000001</v>
      </c>
      <c r="G2157">
        <v>99.387799999999999</v>
      </c>
      <c r="H2157">
        <v>87.108800000000002</v>
      </c>
      <c r="I2157">
        <v>37.455399999999997</v>
      </c>
      <c r="J2157">
        <v>84.458200000000005</v>
      </c>
      <c r="K2157">
        <v>31.288399999999999</v>
      </c>
    </row>
    <row r="2158" spans="1:11" x14ac:dyDescent="0.5">
      <c r="A2158" s="1">
        <v>41115</v>
      </c>
      <c r="B2158">
        <v>82.138599999999997</v>
      </c>
      <c r="C2158">
        <v>34.529000000000003</v>
      </c>
      <c r="D2158">
        <v>30.7012</v>
      </c>
      <c r="E2158">
        <v>44.065800000000003</v>
      </c>
      <c r="F2158">
        <v>33.207000000000001</v>
      </c>
      <c r="G2158">
        <v>100.8158</v>
      </c>
      <c r="H2158">
        <v>86.943700000000007</v>
      </c>
      <c r="I2158">
        <v>37.0443</v>
      </c>
      <c r="J2158">
        <v>84.387900000000002</v>
      </c>
      <c r="K2158">
        <v>31.970199999999998</v>
      </c>
    </row>
    <row r="2159" spans="1:11" x14ac:dyDescent="0.5">
      <c r="A2159" s="1">
        <v>41116</v>
      </c>
      <c r="B2159">
        <v>82.125699999999995</v>
      </c>
      <c r="C2159">
        <v>35.918999999999997</v>
      </c>
      <c r="D2159">
        <v>31.153199999999998</v>
      </c>
      <c r="E2159">
        <v>44.867699999999999</v>
      </c>
      <c r="F2159">
        <v>33.427599999999998</v>
      </c>
      <c r="G2159">
        <v>101.67019999999999</v>
      </c>
      <c r="H2159">
        <v>88.476699999999994</v>
      </c>
      <c r="I2159">
        <v>37.468299999999999</v>
      </c>
      <c r="J2159">
        <v>86.249399999999994</v>
      </c>
      <c r="K2159">
        <v>32.5777</v>
      </c>
    </row>
    <row r="2160" spans="1:11" x14ac:dyDescent="0.5">
      <c r="A2160" s="1">
        <v>41117</v>
      </c>
      <c r="B2160">
        <v>83.594300000000004</v>
      </c>
      <c r="C2160">
        <v>37.0884</v>
      </c>
      <c r="D2160">
        <v>31.788499999999999</v>
      </c>
      <c r="E2160">
        <v>46.2209</v>
      </c>
      <c r="F2160">
        <v>33.911499999999997</v>
      </c>
      <c r="G2160">
        <v>105.1609</v>
      </c>
      <c r="H2160">
        <v>92.096900000000005</v>
      </c>
      <c r="I2160">
        <v>38.232799999999997</v>
      </c>
      <c r="J2160">
        <v>87.244500000000002</v>
      </c>
      <c r="K2160">
        <v>33.842100000000002</v>
      </c>
    </row>
    <row r="2161" spans="1:11" x14ac:dyDescent="0.5">
      <c r="A2161" s="1">
        <v>41120</v>
      </c>
      <c r="B2161">
        <v>85.004300000000001</v>
      </c>
      <c r="C2161">
        <v>37.011200000000002</v>
      </c>
      <c r="D2161">
        <v>31.4709</v>
      </c>
      <c r="E2161">
        <v>45.281199999999998</v>
      </c>
      <c r="F2161">
        <v>33.747799999999998</v>
      </c>
      <c r="G2161">
        <v>104.5872</v>
      </c>
      <c r="H2161">
        <v>91.177099999999996</v>
      </c>
      <c r="I2161">
        <v>38.085000000000001</v>
      </c>
      <c r="J2161">
        <v>87.783100000000005</v>
      </c>
      <c r="K2161">
        <v>33.643799999999999</v>
      </c>
    </row>
    <row r="2162" spans="1:11" x14ac:dyDescent="0.5">
      <c r="A2162" s="1">
        <v>41121</v>
      </c>
      <c r="B2162">
        <v>87.251400000000004</v>
      </c>
      <c r="C2162">
        <v>36.547800000000002</v>
      </c>
      <c r="D2162">
        <v>31.397600000000001</v>
      </c>
      <c r="E2162">
        <v>45.105699999999999</v>
      </c>
      <c r="F2162">
        <v>34.217500000000001</v>
      </c>
      <c r="G2162">
        <v>102.7809</v>
      </c>
      <c r="H2162">
        <v>90.587500000000006</v>
      </c>
      <c r="I2162">
        <v>37.866599999999998</v>
      </c>
      <c r="J2162">
        <v>87.139200000000002</v>
      </c>
      <c r="K2162">
        <v>33.631399999999999</v>
      </c>
    </row>
    <row r="2163" spans="1:11" x14ac:dyDescent="0.5">
      <c r="A2163" s="1">
        <v>41122</v>
      </c>
      <c r="B2163">
        <v>86.687100000000001</v>
      </c>
      <c r="C2163">
        <v>36.856700000000004</v>
      </c>
      <c r="D2163">
        <v>31.678599999999999</v>
      </c>
      <c r="E2163">
        <v>45.105699999999999</v>
      </c>
      <c r="F2163">
        <v>34.388300000000001</v>
      </c>
      <c r="G2163">
        <v>100.8768</v>
      </c>
      <c r="H2163">
        <v>91.424700000000001</v>
      </c>
      <c r="I2163">
        <v>37.789499999999997</v>
      </c>
      <c r="J2163">
        <v>86.190899999999999</v>
      </c>
      <c r="K2163">
        <v>33.197499999999998</v>
      </c>
    </row>
    <row r="2164" spans="1:11" x14ac:dyDescent="0.5">
      <c r="A2164" s="1">
        <v>41123</v>
      </c>
      <c r="B2164">
        <v>86.827100000000002</v>
      </c>
      <c r="C2164">
        <v>36.25</v>
      </c>
      <c r="D2164">
        <v>31.6541</v>
      </c>
      <c r="E2164">
        <v>44.065800000000003</v>
      </c>
      <c r="F2164">
        <v>34.3596</v>
      </c>
      <c r="G2164">
        <v>101.45050000000001</v>
      </c>
      <c r="H2164">
        <v>90.103999999999999</v>
      </c>
      <c r="I2164">
        <v>37.506799999999998</v>
      </c>
      <c r="J2164">
        <v>86.694299999999998</v>
      </c>
      <c r="K2164">
        <v>32.466099999999997</v>
      </c>
    </row>
    <row r="2165" spans="1:11" x14ac:dyDescent="0.5">
      <c r="A2165" s="1">
        <v>41124</v>
      </c>
      <c r="B2165">
        <v>87.957099999999997</v>
      </c>
      <c r="C2165">
        <v>37.242800000000003</v>
      </c>
      <c r="D2165">
        <v>32.32</v>
      </c>
      <c r="E2165">
        <v>45.218499999999999</v>
      </c>
      <c r="F2165">
        <v>34.8767</v>
      </c>
      <c r="G2165">
        <v>103.76949999999999</v>
      </c>
      <c r="H2165">
        <v>91.4011</v>
      </c>
      <c r="I2165">
        <v>38.226399999999998</v>
      </c>
      <c r="J2165">
        <v>87.279700000000005</v>
      </c>
      <c r="K2165">
        <v>33.978999999999999</v>
      </c>
    </row>
    <row r="2166" spans="1:11" x14ac:dyDescent="0.5">
      <c r="A2166" s="1">
        <v>41127</v>
      </c>
      <c r="B2166">
        <v>88.935699999999997</v>
      </c>
      <c r="C2166">
        <v>37.308999999999997</v>
      </c>
      <c r="D2166">
        <v>32.418500000000002</v>
      </c>
      <c r="E2166">
        <v>45.4816</v>
      </c>
      <c r="F2166">
        <v>34.847999999999999</v>
      </c>
      <c r="G2166">
        <v>105.39279999999999</v>
      </c>
      <c r="H2166">
        <v>92.486000000000004</v>
      </c>
      <c r="I2166">
        <v>38.483400000000003</v>
      </c>
      <c r="J2166">
        <v>86.9636</v>
      </c>
      <c r="K2166">
        <v>35.4176</v>
      </c>
    </row>
    <row r="2167" spans="1:11" x14ac:dyDescent="0.5">
      <c r="A2167" s="1">
        <v>41128</v>
      </c>
      <c r="B2167">
        <v>88.701999999999998</v>
      </c>
      <c r="C2167">
        <v>37.937800000000003</v>
      </c>
      <c r="D2167">
        <v>32.652700000000003</v>
      </c>
      <c r="E2167">
        <v>46.371200000000002</v>
      </c>
      <c r="F2167">
        <v>34.101100000000002</v>
      </c>
      <c r="G2167">
        <v>106.4546</v>
      </c>
      <c r="H2167">
        <v>93.122799999999998</v>
      </c>
      <c r="I2167">
        <v>38.881700000000002</v>
      </c>
      <c r="J2167">
        <v>86.623999999999995</v>
      </c>
      <c r="K2167">
        <v>35.826799999999999</v>
      </c>
    </row>
    <row r="2168" spans="1:11" x14ac:dyDescent="0.5">
      <c r="A2168" s="1">
        <v>41129</v>
      </c>
      <c r="B2168">
        <v>88.551400000000001</v>
      </c>
      <c r="C2168">
        <v>38.191499999999998</v>
      </c>
      <c r="D2168">
        <v>32.7759</v>
      </c>
      <c r="E2168">
        <v>46.559199999999997</v>
      </c>
      <c r="F2168">
        <v>34.2303</v>
      </c>
      <c r="G2168">
        <v>106.4546</v>
      </c>
      <c r="H2168">
        <v>93.358599999999996</v>
      </c>
      <c r="I2168">
        <v>38.971600000000002</v>
      </c>
      <c r="J2168">
        <v>87.464100000000002</v>
      </c>
      <c r="K2168">
        <v>35.7896</v>
      </c>
    </row>
    <row r="2169" spans="1:11" x14ac:dyDescent="0.5">
      <c r="A2169" s="1">
        <v>41130</v>
      </c>
      <c r="B2169">
        <v>89.054299999999998</v>
      </c>
      <c r="C2169">
        <v>38.665900000000001</v>
      </c>
      <c r="D2169">
        <v>32.899099999999997</v>
      </c>
      <c r="E2169">
        <v>46.258400000000002</v>
      </c>
      <c r="F2169">
        <v>34.287799999999997</v>
      </c>
      <c r="G2169">
        <v>107.89490000000001</v>
      </c>
      <c r="H2169">
        <v>92.780799999999999</v>
      </c>
      <c r="I2169">
        <v>39.190100000000001</v>
      </c>
      <c r="J2169">
        <v>86.922600000000003</v>
      </c>
      <c r="K2169">
        <v>35.7896</v>
      </c>
    </row>
    <row r="2170" spans="1:11" x14ac:dyDescent="0.5">
      <c r="A2170" s="1">
        <v>41131</v>
      </c>
      <c r="B2170">
        <v>89.193399999999997</v>
      </c>
      <c r="C2170">
        <v>38.820300000000003</v>
      </c>
      <c r="D2170">
        <v>33.120899999999999</v>
      </c>
      <c r="E2170">
        <v>46.321100000000001</v>
      </c>
      <c r="F2170">
        <v>34.388300000000001</v>
      </c>
      <c r="G2170">
        <v>108.554</v>
      </c>
      <c r="H2170">
        <v>93.594499999999996</v>
      </c>
      <c r="I2170">
        <v>39.087299999999999</v>
      </c>
      <c r="J2170">
        <v>86.722499999999997</v>
      </c>
      <c r="K2170">
        <v>35.839199999999998</v>
      </c>
    </row>
    <row r="2171" spans="1:11" x14ac:dyDescent="0.5">
      <c r="A2171" s="1">
        <v>41134</v>
      </c>
      <c r="B2171">
        <v>90.384200000000007</v>
      </c>
      <c r="C2171">
        <v>38.654899999999998</v>
      </c>
      <c r="D2171">
        <v>32.886800000000001</v>
      </c>
      <c r="E2171">
        <v>46.346200000000003</v>
      </c>
      <c r="F2171">
        <v>34.072299999999998</v>
      </c>
      <c r="G2171">
        <v>108.1512</v>
      </c>
      <c r="H2171">
        <v>94.054400000000001</v>
      </c>
      <c r="I2171">
        <v>39.048699999999997</v>
      </c>
      <c r="J2171">
        <v>86.393000000000001</v>
      </c>
      <c r="K2171">
        <v>35.690399999999997</v>
      </c>
    </row>
    <row r="2172" spans="1:11" x14ac:dyDescent="0.5">
      <c r="A2172" s="1">
        <v>41135</v>
      </c>
      <c r="B2172">
        <v>90.6267</v>
      </c>
      <c r="C2172">
        <v>38.445300000000003</v>
      </c>
      <c r="D2172">
        <v>32.628</v>
      </c>
      <c r="E2172">
        <v>46.484000000000002</v>
      </c>
      <c r="F2172">
        <v>34.445799999999998</v>
      </c>
      <c r="G2172">
        <v>107.248</v>
      </c>
      <c r="H2172">
        <v>94.490700000000004</v>
      </c>
      <c r="I2172">
        <v>38.971600000000002</v>
      </c>
      <c r="J2172">
        <v>87.111000000000004</v>
      </c>
      <c r="K2172">
        <v>35.677999999999997</v>
      </c>
    </row>
    <row r="2173" spans="1:11" x14ac:dyDescent="0.5">
      <c r="A2173" s="1">
        <v>41136</v>
      </c>
      <c r="B2173">
        <v>90.503299999999996</v>
      </c>
      <c r="C2173">
        <v>38.147399999999998</v>
      </c>
      <c r="D2173">
        <v>32.369300000000003</v>
      </c>
      <c r="E2173">
        <v>46.446399999999997</v>
      </c>
      <c r="F2173">
        <v>34.531999999999996</v>
      </c>
      <c r="G2173">
        <v>106.9307</v>
      </c>
      <c r="H2173">
        <v>88.559200000000004</v>
      </c>
      <c r="I2173">
        <v>39.062199999999997</v>
      </c>
      <c r="J2173">
        <v>87.628799999999998</v>
      </c>
      <c r="K2173">
        <v>35.640799999999999</v>
      </c>
    </row>
    <row r="2174" spans="1:11" x14ac:dyDescent="0.5">
      <c r="A2174" s="1">
        <v>41137</v>
      </c>
      <c r="B2174">
        <v>91.293800000000005</v>
      </c>
      <c r="C2174">
        <v>38.941699999999997</v>
      </c>
      <c r="D2174">
        <v>32.763599999999997</v>
      </c>
      <c r="E2174">
        <v>46.484000000000002</v>
      </c>
      <c r="F2174">
        <v>34.503300000000003</v>
      </c>
      <c r="G2174">
        <v>108.1268</v>
      </c>
      <c r="H2174">
        <v>89.042699999999996</v>
      </c>
      <c r="I2174">
        <v>39.812399999999997</v>
      </c>
      <c r="J2174">
        <v>84.921700000000001</v>
      </c>
      <c r="K2174">
        <v>35.74</v>
      </c>
    </row>
    <row r="2175" spans="1:11" x14ac:dyDescent="0.5">
      <c r="A2175" s="1">
        <v>41138</v>
      </c>
      <c r="B2175">
        <v>92.982399999999998</v>
      </c>
      <c r="C2175">
        <v>38.743099999999998</v>
      </c>
      <c r="D2175">
        <v>32.443199999999997</v>
      </c>
      <c r="E2175">
        <v>46.333599999999997</v>
      </c>
      <c r="F2175">
        <v>34.172899999999998</v>
      </c>
      <c r="G2175">
        <v>109.8599</v>
      </c>
      <c r="H2175">
        <v>90.728999999999999</v>
      </c>
      <c r="I2175">
        <v>39.967599999999997</v>
      </c>
      <c r="J2175">
        <v>84.733400000000003</v>
      </c>
      <c r="K2175">
        <v>36.000399999999999</v>
      </c>
    </row>
    <row r="2176" spans="1:11" x14ac:dyDescent="0.5">
      <c r="A2176" s="1">
        <v>41141</v>
      </c>
      <c r="B2176">
        <v>95.427099999999996</v>
      </c>
      <c r="C2176">
        <v>38.610700000000001</v>
      </c>
      <c r="D2176">
        <v>32.32</v>
      </c>
      <c r="E2176">
        <v>46.822299999999998</v>
      </c>
      <c r="F2176">
        <v>34.345300000000002</v>
      </c>
      <c r="G2176">
        <v>110.3848</v>
      </c>
      <c r="H2176">
        <v>91.849199999999996</v>
      </c>
      <c r="I2176">
        <v>39.760599999999997</v>
      </c>
      <c r="J2176">
        <v>85.098299999999995</v>
      </c>
      <c r="K2176">
        <v>37.1785</v>
      </c>
    </row>
    <row r="2177" spans="1:11" x14ac:dyDescent="0.5">
      <c r="A2177" s="1">
        <v>41142</v>
      </c>
      <c r="B2177">
        <v>94.1233</v>
      </c>
      <c r="C2177">
        <v>38.787199999999999</v>
      </c>
      <c r="D2177">
        <v>32.1721</v>
      </c>
      <c r="E2177">
        <v>47.661700000000003</v>
      </c>
      <c r="F2177">
        <v>34.029200000000003</v>
      </c>
      <c r="G2177">
        <v>110.2017</v>
      </c>
      <c r="H2177">
        <v>91.566199999999995</v>
      </c>
      <c r="I2177">
        <v>39.838299999999997</v>
      </c>
      <c r="J2177">
        <v>84.074299999999994</v>
      </c>
      <c r="K2177">
        <v>38.108600000000003</v>
      </c>
    </row>
    <row r="2178" spans="1:11" x14ac:dyDescent="0.5">
      <c r="A2178" s="1">
        <v>41143</v>
      </c>
      <c r="B2178">
        <v>95.960800000000006</v>
      </c>
      <c r="C2178">
        <v>38.246699999999997</v>
      </c>
      <c r="D2178">
        <v>31.703900000000001</v>
      </c>
      <c r="E2178">
        <v>47.398600000000002</v>
      </c>
      <c r="F2178">
        <v>34.043599999999998</v>
      </c>
      <c r="G2178">
        <v>108.2854</v>
      </c>
      <c r="H2178">
        <v>90.835099999999997</v>
      </c>
      <c r="I2178">
        <v>39.502000000000002</v>
      </c>
      <c r="J2178">
        <v>84.474400000000003</v>
      </c>
      <c r="K2178">
        <v>37.811</v>
      </c>
    </row>
    <row r="2179" spans="1:11" x14ac:dyDescent="0.5">
      <c r="A2179" s="1">
        <v>41144</v>
      </c>
      <c r="B2179">
        <v>95.065600000000003</v>
      </c>
      <c r="C2179">
        <v>37.673000000000002</v>
      </c>
      <c r="D2179">
        <v>30.8537</v>
      </c>
      <c r="E2179">
        <v>46.646900000000002</v>
      </c>
      <c r="F2179">
        <v>34.101100000000002</v>
      </c>
      <c r="G2179">
        <v>106.9551</v>
      </c>
      <c r="H2179">
        <v>89.762</v>
      </c>
      <c r="I2179">
        <v>39.133299999999998</v>
      </c>
      <c r="J2179">
        <v>84.2273</v>
      </c>
      <c r="K2179">
        <v>36.688699999999997</v>
      </c>
    </row>
    <row r="2180" spans="1:11" x14ac:dyDescent="0.5">
      <c r="A2180" s="1">
        <v>41145</v>
      </c>
      <c r="B2180">
        <v>95.150499999999994</v>
      </c>
      <c r="C2180">
        <v>37.805399999999999</v>
      </c>
      <c r="D2180">
        <v>30.6935</v>
      </c>
      <c r="E2180">
        <v>46.5717</v>
      </c>
      <c r="F2180">
        <v>34.488900000000001</v>
      </c>
      <c r="G2180">
        <v>106.7598</v>
      </c>
      <c r="H2180">
        <v>90.410600000000002</v>
      </c>
      <c r="I2180">
        <v>39.527799999999999</v>
      </c>
      <c r="J2180">
        <v>84.874600000000001</v>
      </c>
      <c r="K2180">
        <v>36.9925</v>
      </c>
    </row>
    <row r="2181" spans="1:11" x14ac:dyDescent="0.5">
      <c r="A2181" s="1">
        <v>41148</v>
      </c>
      <c r="B2181">
        <v>96.937799999999996</v>
      </c>
      <c r="C2181">
        <v>38.003999999999998</v>
      </c>
      <c r="D2181">
        <v>30.607199999999999</v>
      </c>
      <c r="E2181">
        <v>46.646900000000002</v>
      </c>
      <c r="F2181">
        <v>34.316499999999998</v>
      </c>
      <c r="G2181">
        <v>105.7345</v>
      </c>
      <c r="H2181">
        <v>88.759699999999995</v>
      </c>
      <c r="I2181">
        <v>39.695999999999998</v>
      </c>
      <c r="J2181">
        <v>85.333699999999993</v>
      </c>
      <c r="K2181">
        <v>36.818899999999999</v>
      </c>
    </row>
    <row r="2182" spans="1:11" x14ac:dyDescent="0.5">
      <c r="A2182" s="1">
        <v>41149</v>
      </c>
      <c r="B2182">
        <v>96.811499999999995</v>
      </c>
      <c r="C2182">
        <v>37.595799999999997</v>
      </c>
      <c r="D2182">
        <v>30.804400000000001</v>
      </c>
      <c r="E2182">
        <v>46.521599999999999</v>
      </c>
      <c r="F2182">
        <v>34.259099999999997</v>
      </c>
      <c r="G2182">
        <v>104.9778</v>
      </c>
      <c r="H2182">
        <v>87.037999999999997</v>
      </c>
      <c r="I2182">
        <v>39.618400000000001</v>
      </c>
      <c r="J2182">
        <v>85.227699999999999</v>
      </c>
      <c r="K2182">
        <v>36.384900000000002</v>
      </c>
    </row>
    <row r="2183" spans="1:11" x14ac:dyDescent="0.5">
      <c r="A2183" s="1">
        <v>41150</v>
      </c>
      <c r="B2183">
        <v>96.620199999999997</v>
      </c>
      <c r="C2183">
        <v>36.966999999999999</v>
      </c>
      <c r="D2183">
        <v>30.395299999999999</v>
      </c>
      <c r="E2183">
        <v>46.7346</v>
      </c>
      <c r="F2183">
        <v>34.417099999999998</v>
      </c>
      <c r="G2183">
        <v>105.0754</v>
      </c>
      <c r="H2183">
        <v>87.639399999999995</v>
      </c>
      <c r="I2183">
        <v>39.644199999999998</v>
      </c>
      <c r="J2183">
        <v>85.651499999999999</v>
      </c>
      <c r="K2183">
        <v>37.091700000000003</v>
      </c>
    </row>
    <row r="2184" spans="1:11" x14ac:dyDescent="0.5">
      <c r="A2184" s="1">
        <v>41151</v>
      </c>
      <c r="B2184">
        <v>95.243200000000002</v>
      </c>
      <c r="C2184">
        <v>36.194800000000001</v>
      </c>
      <c r="D2184">
        <v>29.904900000000001</v>
      </c>
      <c r="E2184">
        <v>46.233400000000003</v>
      </c>
      <c r="F2184">
        <v>34.244700000000002</v>
      </c>
      <c r="G2184">
        <v>103.09820000000001</v>
      </c>
      <c r="H2184">
        <v>87.887</v>
      </c>
      <c r="I2184">
        <v>39.217399999999998</v>
      </c>
      <c r="J2184">
        <v>85.039400000000001</v>
      </c>
      <c r="K2184">
        <v>36.769300000000001</v>
      </c>
    </row>
    <row r="2185" spans="1:11" x14ac:dyDescent="0.5">
      <c r="A2185" s="1">
        <v>41152</v>
      </c>
      <c r="B2185">
        <v>95.44</v>
      </c>
      <c r="C2185">
        <v>36.238900000000001</v>
      </c>
      <c r="D2185">
        <v>30.594899999999999</v>
      </c>
      <c r="E2185">
        <v>46.534100000000002</v>
      </c>
      <c r="F2185">
        <v>34.273400000000002</v>
      </c>
      <c r="G2185">
        <v>104.1478</v>
      </c>
      <c r="H2185">
        <v>88.570999999999998</v>
      </c>
      <c r="I2185">
        <v>39.864100000000001</v>
      </c>
      <c r="J2185">
        <v>85.451400000000007</v>
      </c>
      <c r="K2185">
        <v>36.843699999999998</v>
      </c>
    </row>
    <row r="2186" spans="1:11" x14ac:dyDescent="0.5">
      <c r="A2186" s="1">
        <v>41156</v>
      </c>
      <c r="B2186">
        <v>96.835899999999995</v>
      </c>
      <c r="C2186">
        <v>35.5642</v>
      </c>
      <c r="D2186">
        <v>30.083600000000001</v>
      </c>
      <c r="E2186">
        <v>46.371200000000002</v>
      </c>
      <c r="F2186">
        <v>34.151299999999999</v>
      </c>
      <c r="G2186">
        <v>100.889</v>
      </c>
      <c r="H2186">
        <v>87.403599999999997</v>
      </c>
      <c r="I2186">
        <v>39.301499999999997</v>
      </c>
      <c r="J2186">
        <v>86.522400000000005</v>
      </c>
      <c r="K2186">
        <v>36.831299999999999</v>
      </c>
    </row>
    <row r="2187" spans="1:11" x14ac:dyDescent="0.5">
      <c r="A2187" s="1">
        <v>41157</v>
      </c>
      <c r="B2187">
        <v>96.155900000000003</v>
      </c>
      <c r="C2187">
        <v>35.851799999999997</v>
      </c>
      <c r="D2187">
        <v>30.052800000000001</v>
      </c>
      <c r="E2187">
        <v>46.496499999999997</v>
      </c>
      <c r="F2187">
        <v>34.3596</v>
      </c>
      <c r="G2187">
        <v>100.99890000000001</v>
      </c>
      <c r="H2187">
        <v>88.228999999999999</v>
      </c>
      <c r="I2187">
        <v>39.307899999999997</v>
      </c>
      <c r="J2187">
        <v>86.569500000000005</v>
      </c>
      <c r="K2187">
        <v>36.918100000000003</v>
      </c>
    </row>
    <row r="2188" spans="1:11" x14ac:dyDescent="0.5">
      <c r="A2188" s="1">
        <v>41158</v>
      </c>
      <c r="B2188">
        <v>97.022400000000005</v>
      </c>
      <c r="C2188">
        <v>36.4602</v>
      </c>
      <c r="D2188">
        <v>30.921399999999998</v>
      </c>
      <c r="E2188">
        <v>48.476100000000002</v>
      </c>
      <c r="F2188">
        <v>34.962899999999998</v>
      </c>
      <c r="G2188">
        <v>103.4888</v>
      </c>
      <c r="H2188">
        <v>90.846900000000005</v>
      </c>
      <c r="I2188">
        <v>40.543199999999999</v>
      </c>
      <c r="J2188">
        <v>88.052599999999998</v>
      </c>
      <c r="K2188">
        <v>38.592300000000002</v>
      </c>
    </row>
    <row r="2189" spans="1:11" x14ac:dyDescent="0.5">
      <c r="A2189" s="1">
        <v>41159</v>
      </c>
      <c r="B2189">
        <v>97.620699999999999</v>
      </c>
      <c r="C2189">
        <v>37.876100000000001</v>
      </c>
      <c r="D2189">
        <v>29.8063</v>
      </c>
      <c r="E2189">
        <v>49.240400000000001</v>
      </c>
      <c r="F2189">
        <v>34.819299999999998</v>
      </c>
      <c r="G2189">
        <v>107.5287</v>
      </c>
      <c r="H2189">
        <v>92.238399999999999</v>
      </c>
      <c r="I2189">
        <v>40.032299999999999</v>
      </c>
      <c r="J2189">
        <v>86.887299999999996</v>
      </c>
      <c r="K2189">
        <v>39.770400000000002</v>
      </c>
    </row>
    <row r="2190" spans="1:11" x14ac:dyDescent="0.5">
      <c r="A2190" s="1">
        <v>41162</v>
      </c>
      <c r="B2190">
        <v>95.081299999999999</v>
      </c>
      <c r="C2190">
        <v>37.909300000000002</v>
      </c>
      <c r="D2190">
        <v>28.660399999999999</v>
      </c>
      <c r="E2190">
        <v>48.563899999999997</v>
      </c>
      <c r="F2190">
        <v>34.618200000000002</v>
      </c>
      <c r="G2190">
        <v>106.3082</v>
      </c>
      <c r="H2190">
        <v>91.023799999999994</v>
      </c>
      <c r="I2190">
        <v>39.7348</v>
      </c>
      <c r="J2190">
        <v>86.522400000000005</v>
      </c>
      <c r="K2190">
        <v>39.472700000000003</v>
      </c>
    </row>
    <row r="2191" spans="1:11" x14ac:dyDescent="0.5">
      <c r="A2191" s="1">
        <v>41163</v>
      </c>
      <c r="B2191">
        <v>94.772900000000007</v>
      </c>
      <c r="C2191">
        <v>39.103999999999999</v>
      </c>
      <c r="D2191">
        <v>28.759</v>
      </c>
      <c r="E2191">
        <v>49.616300000000003</v>
      </c>
      <c r="F2191">
        <v>34.718699999999998</v>
      </c>
      <c r="G2191">
        <v>108.139</v>
      </c>
      <c r="H2191">
        <v>92.273700000000005</v>
      </c>
      <c r="I2191">
        <v>39.825299999999999</v>
      </c>
      <c r="J2191">
        <v>87.169799999999995</v>
      </c>
      <c r="K2191">
        <v>40.502000000000002</v>
      </c>
    </row>
    <row r="2192" spans="1:11" x14ac:dyDescent="0.5">
      <c r="A2192" s="1">
        <v>41164</v>
      </c>
      <c r="B2192">
        <v>96.092799999999997</v>
      </c>
      <c r="C2192">
        <v>39.524299999999997</v>
      </c>
      <c r="D2192">
        <v>28.574200000000001</v>
      </c>
      <c r="E2192">
        <v>50.017299999999999</v>
      </c>
      <c r="F2192">
        <v>34.575099999999999</v>
      </c>
      <c r="G2192">
        <v>108.77370000000001</v>
      </c>
      <c r="H2192">
        <v>92.910499999999999</v>
      </c>
      <c r="I2192">
        <v>39.812399999999997</v>
      </c>
      <c r="J2192">
        <v>87.181600000000003</v>
      </c>
      <c r="K2192">
        <v>40.985700000000001</v>
      </c>
    </row>
    <row r="2193" spans="1:11" x14ac:dyDescent="0.5">
      <c r="A2193" s="1">
        <v>41165</v>
      </c>
      <c r="B2193">
        <v>97.985100000000003</v>
      </c>
      <c r="C2193">
        <v>40.309699999999999</v>
      </c>
      <c r="D2193">
        <v>28.7775</v>
      </c>
      <c r="E2193">
        <v>51.871600000000001</v>
      </c>
      <c r="F2193">
        <v>34.833599999999997</v>
      </c>
      <c r="G2193">
        <v>110.6777</v>
      </c>
      <c r="H2193">
        <v>94.773700000000005</v>
      </c>
      <c r="I2193">
        <v>40.012900000000002</v>
      </c>
      <c r="J2193">
        <v>88.441000000000003</v>
      </c>
      <c r="K2193">
        <v>42.721800000000002</v>
      </c>
    </row>
    <row r="2194" spans="1:11" x14ac:dyDescent="0.5">
      <c r="A2194" s="1">
        <v>41166</v>
      </c>
      <c r="B2194">
        <v>99.175899999999999</v>
      </c>
      <c r="C2194">
        <v>41.415900000000001</v>
      </c>
      <c r="D2194">
        <v>28.7959</v>
      </c>
      <c r="E2194">
        <v>52.084600000000002</v>
      </c>
      <c r="F2194">
        <v>34.187199999999997</v>
      </c>
      <c r="G2194">
        <v>113.71680000000001</v>
      </c>
      <c r="H2194">
        <v>96.695800000000006</v>
      </c>
      <c r="I2194">
        <v>40.368600000000001</v>
      </c>
      <c r="J2194">
        <v>87.687700000000007</v>
      </c>
      <c r="K2194">
        <v>43.143500000000003</v>
      </c>
    </row>
    <row r="2195" spans="1:11" x14ac:dyDescent="0.5">
      <c r="A2195" s="1">
        <v>41169</v>
      </c>
      <c r="B2195">
        <v>100.3955</v>
      </c>
      <c r="C2195">
        <v>41.172600000000003</v>
      </c>
      <c r="D2195">
        <v>28.722000000000001</v>
      </c>
      <c r="E2195">
        <v>51.608499999999999</v>
      </c>
      <c r="F2195">
        <v>34.503300000000003</v>
      </c>
      <c r="G2195">
        <v>112.2766</v>
      </c>
      <c r="H2195">
        <v>95.540199999999999</v>
      </c>
      <c r="I2195">
        <v>40.368600000000001</v>
      </c>
      <c r="J2195">
        <v>87.087400000000002</v>
      </c>
      <c r="K2195">
        <v>42.238199999999999</v>
      </c>
    </row>
    <row r="2196" spans="1:11" x14ac:dyDescent="0.5">
      <c r="A2196" s="1">
        <v>41170</v>
      </c>
      <c r="B2196">
        <v>100.7009</v>
      </c>
      <c r="C2196">
        <v>40.453499999999998</v>
      </c>
      <c r="D2196">
        <v>28.7959</v>
      </c>
      <c r="E2196">
        <v>51.696199999999997</v>
      </c>
      <c r="F2196">
        <v>34.488900000000001</v>
      </c>
      <c r="G2196">
        <v>113.5947</v>
      </c>
      <c r="H2196">
        <v>95.882099999999994</v>
      </c>
      <c r="I2196">
        <v>40.323300000000003</v>
      </c>
      <c r="J2196">
        <v>87.040300000000002</v>
      </c>
      <c r="K2196">
        <v>42.089399999999998</v>
      </c>
    </row>
    <row r="2197" spans="1:11" x14ac:dyDescent="0.5">
      <c r="A2197" s="1">
        <v>41171</v>
      </c>
      <c r="B2197">
        <v>100.7282</v>
      </c>
      <c r="C2197">
        <v>40.276499999999999</v>
      </c>
      <c r="D2197">
        <v>28.524899999999999</v>
      </c>
      <c r="E2197">
        <v>51.796399999999998</v>
      </c>
      <c r="F2197">
        <v>34.7044</v>
      </c>
      <c r="G2197">
        <v>114.6566</v>
      </c>
      <c r="H2197">
        <v>96.672200000000004</v>
      </c>
      <c r="I2197">
        <v>40.164200000000001</v>
      </c>
      <c r="J2197">
        <v>87.534700000000001</v>
      </c>
      <c r="K2197">
        <v>42.387</v>
      </c>
    </row>
    <row r="2198" spans="1:11" x14ac:dyDescent="0.5">
      <c r="A2198" s="1">
        <v>41172</v>
      </c>
      <c r="B2198">
        <v>100.24039999999999</v>
      </c>
      <c r="C2198">
        <v>39.966799999999999</v>
      </c>
      <c r="D2198">
        <v>28.560400000000001</v>
      </c>
      <c r="E2198">
        <v>51.683700000000002</v>
      </c>
      <c r="F2198">
        <v>35.063499999999998</v>
      </c>
      <c r="G2198">
        <v>112.9479</v>
      </c>
      <c r="H2198">
        <v>97.037800000000004</v>
      </c>
      <c r="I2198">
        <v>40.679000000000002</v>
      </c>
      <c r="J2198">
        <v>87.981899999999996</v>
      </c>
      <c r="K2198">
        <v>41.928100000000001</v>
      </c>
    </row>
    <row r="2199" spans="1:11" x14ac:dyDescent="0.5">
      <c r="A2199" s="1">
        <v>41173</v>
      </c>
      <c r="B2199">
        <v>100.4405</v>
      </c>
      <c r="C2199">
        <v>39.646000000000001</v>
      </c>
      <c r="D2199">
        <v>28.4941</v>
      </c>
      <c r="E2199">
        <v>51.220100000000002</v>
      </c>
      <c r="F2199">
        <v>35.214300000000001</v>
      </c>
      <c r="G2199">
        <v>111.947</v>
      </c>
      <c r="H2199">
        <v>97.521299999999997</v>
      </c>
      <c r="I2199">
        <v>40.342700000000001</v>
      </c>
      <c r="J2199">
        <v>87.628799999999998</v>
      </c>
      <c r="K2199">
        <v>41.7545</v>
      </c>
    </row>
    <row r="2200" spans="1:11" x14ac:dyDescent="0.5">
      <c r="A2200" s="1">
        <v>41176</v>
      </c>
      <c r="B2200">
        <v>99.105599999999995</v>
      </c>
      <c r="C2200">
        <v>39.258800000000001</v>
      </c>
      <c r="D2200">
        <v>28.087399999999999</v>
      </c>
      <c r="E2200">
        <v>51.6586</v>
      </c>
      <c r="F2200">
        <v>35.551900000000003</v>
      </c>
      <c r="G2200">
        <v>110.9096</v>
      </c>
      <c r="H2200">
        <v>97.816100000000006</v>
      </c>
      <c r="I2200">
        <v>39.812399999999997</v>
      </c>
      <c r="J2200">
        <v>87.970200000000006</v>
      </c>
      <c r="K2200">
        <v>41.531300000000002</v>
      </c>
    </row>
    <row r="2201" spans="1:11" x14ac:dyDescent="0.5">
      <c r="A2201" s="1">
        <v>41177</v>
      </c>
      <c r="B2201">
        <v>96.630799999999994</v>
      </c>
      <c r="C2201">
        <v>38.462400000000002</v>
      </c>
      <c r="D2201">
        <v>27.767099999999999</v>
      </c>
      <c r="E2201">
        <v>50.806600000000003</v>
      </c>
      <c r="F2201">
        <v>35.681100000000001</v>
      </c>
      <c r="G2201">
        <v>106.1983</v>
      </c>
      <c r="H2201">
        <v>96.283100000000005</v>
      </c>
      <c r="I2201">
        <v>39.307899999999997</v>
      </c>
      <c r="J2201">
        <v>87.405199999999994</v>
      </c>
      <c r="K2201">
        <v>40.75</v>
      </c>
    </row>
    <row r="2202" spans="1:11" x14ac:dyDescent="0.5">
      <c r="A2202" s="1">
        <v>41178</v>
      </c>
      <c r="B2202">
        <v>95.431399999999996</v>
      </c>
      <c r="C2202">
        <v>37.522100000000002</v>
      </c>
      <c r="D2202">
        <v>27.9026</v>
      </c>
      <c r="E2202">
        <v>50.418199999999999</v>
      </c>
      <c r="F2202">
        <v>35.666800000000002</v>
      </c>
      <c r="G2202">
        <v>106.1251</v>
      </c>
      <c r="H2202">
        <v>96.542500000000004</v>
      </c>
      <c r="I2202">
        <v>39.0169</v>
      </c>
      <c r="J2202">
        <v>87.322800000000001</v>
      </c>
      <c r="K2202">
        <v>40.316000000000003</v>
      </c>
    </row>
    <row r="2203" spans="1:11" x14ac:dyDescent="0.5">
      <c r="A2203" s="1">
        <v>41179</v>
      </c>
      <c r="B2203">
        <v>97.747</v>
      </c>
      <c r="C2203">
        <v>37.853999999999999</v>
      </c>
      <c r="D2203">
        <v>28.444800000000001</v>
      </c>
      <c r="E2203">
        <v>50.969499999999996</v>
      </c>
      <c r="F2203">
        <v>35.853499999999997</v>
      </c>
      <c r="G2203">
        <v>106.0885</v>
      </c>
      <c r="H2203">
        <v>97.360799999999998</v>
      </c>
      <c r="I2203">
        <v>39.010399999999997</v>
      </c>
      <c r="J2203">
        <v>87.075599999999994</v>
      </c>
      <c r="K2203">
        <v>40.886499999999998</v>
      </c>
    </row>
    <row r="2204" spans="1:11" x14ac:dyDescent="0.5">
      <c r="A2204" s="1">
        <v>41180</v>
      </c>
      <c r="B2204">
        <v>95.707599999999999</v>
      </c>
      <c r="C2204">
        <v>37.267699999999998</v>
      </c>
      <c r="D2204">
        <v>27.914899999999999</v>
      </c>
      <c r="E2204">
        <v>50.718899999999998</v>
      </c>
      <c r="F2204">
        <v>35.695500000000003</v>
      </c>
      <c r="G2204">
        <v>105.01439999999999</v>
      </c>
      <c r="H2204">
        <v>97.799499999999995</v>
      </c>
      <c r="I2204">
        <v>38.493099999999998</v>
      </c>
      <c r="J2204">
        <v>86.863799999999998</v>
      </c>
      <c r="K2204">
        <v>40.5764</v>
      </c>
    </row>
    <row r="2205" spans="1:11" x14ac:dyDescent="0.5">
      <c r="A2205" s="1">
        <v>41183</v>
      </c>
      <c r="B2205">
        <v>94.600700000000003</v>
      </c>
      <c r="C2205">
        <v>37.245600000000003</v>
      </c>
      <c r="D2205">
        <v>28.0382</v>
      </c>
      <c r="E2205">
        <v>51.332799999999999</v>
      </c>
      <c r="F2205">
        <v>35.961199999999998</v>
      </c>
      <c r="G2205">
        <v>104.31870000000001</v>
      </c>
      <c r="H2205">
        <v>97.953699999999998</v>
      </c>
      <c r="I2205">
        <v>38.143799999999999</v>
      </c>
      <c r="J2205">
        <v>87.158000000000001</v>
      </c>
      <c r="K2205">
        <v>40.613599999999998</v>
      </c>
    </row>
    <row r="2206" spans="1:11" x14ac:dyDescent="0.5">
      <c r="A2206" s="1">
        <v>41184</v>
      </c>
      <c r="B2206">
        <v>94.876199999999997</v>
      </c>
      <c r="C2206">
        <v>37.688099999999999</v>
      </c>
      <c r="D2206">
        <v>28.142900000000001</v>
      </c>
      <c r="E2206">
        <v>51.270200000000003</v>
      </c>
      <c r="F2206">
        <v>36.083300000000001</v>
      </c>
      <c r="G2206">
        <v>104.31870000000001</v>
      </c>
      <c r="H2206">
        <v>97.503100000000003</v>
      </c>
      <c r="I2206">
        <v>38.363700000000001</v>
      </c>
      <c r="J2206">
        <v>86.804900000000004</v>
      </c>
      <c r="K2206">
        <v>41.246099999999998</v>
      </c>
    </row>
    <row r="2207" spans="1:11" x14ac:dyDescent="0.5">
      <c r="A2207" s="1">
        <v>41185</v>
      </c>
      <c r="B2207">
        <v>96.3309</v>
      </c>
      <c r="C2207">
        <v>36.515500000000003</v>
      </c>
      <c r="D2207">
        <v>27.785599999999999</v>
      </c>
      <c r="E2207">
        <v>51.570900000000002</v>
      </c>
      <c r="F2207">
        <v>36.370600000000003</v>
      </c>
      <c r="G2207">
        <v>104.0868</v>
      </c>
      <c r="H2207">
        <v>97.135400000000004</v>
      </c>
      <c r="I2207">
        <v>38.622399999999999</v>
      </c>
      <c r="J2207">
        <v>87.334599999999995</v>
      </c>
      <c r="K2207">
        <v>42.238199999999999</v>
      </c>
    </row>
    <row r="2208" spans="1:11" x14ac:dyDescent="0.5">
      <c r="A2208" s="1">
        <v>41186</v>
      </c>
      <c r="B2208">
        <v>95.663799999999995</v>
      </c>
      <c r="C2208">
        <v>37.577399999999997</v>
      </c>
      <c r="D2208">
        <v>27.680800000000001</v>
      </c>
      <c r="E2208">
        <v>52.782600000000002</v>
      </c>
      <c r="F2208">
        <v>36.413699999999999</v>
      </c>
      <c r="G2208">
        <v>104.91679999999999</v>
      </c>
      <c r="H2208">
        <v>98.226500000000001</v>
      </c>
      <c r="I2208">
        <v>38.842300000000002</v>
      </c>
      <c r="J2208">
        <v>87.946600000000004</v>
      </c>
      <c r="K2208">
        <v>43.354300000000002</v>
      </c>
    </row>
    <row r="2209" spans="1:11" x14ac:dyDescent="0.5">
      <c r="A2209" s="1">
        <v>41187</v>
      </c>
      <c r="B2209">
        <v>93.625100000000003</v>
      </c>
      <c r="C2209">
        <v>36.969000000000001</v>
      </c>
      <c r="D2209">
        <v>27.945699999999999</v>
      </c>
      <c r="E2209">
        <v>52.643700000000003</v>
      </c>
      <c r="F2209">
        <v>36.657899999999998</v>
      </c>
      <c r="G2209">
        <v>104.26990000000001</v>
      </c>
      <c r="H2209">
        <v>98.167199999999994</v>
      </c>
      <c r="I2209">
        <v>38.609499999999997</v>
      </c>
      <c r="J2209">
        <v>88.429199999999994</v>
      </c>
      <c r="K2209">
        <v>43.118699999999997</v>
      </c>
    </row>
    <row r="2210" spans="1:11" x14ac:dyDescent="0.5">
      <c r="A2210" s="1">
        <v>41190</v>
      </c>
      <c r="B2210">
        <v>91.556399999999996</v>
      </c>
      <c r="C2210">
        <v>37.201300000000003</v>
      </c>
      <c r="D2210">
        <v>27.7363</v>
      </c>
      <c r="E2210">
        <v>52.580599999999997</v>
      </c>
      <c r="F2210">
        <v>36.485500000000002</v>
      </c>
      <c r="G2210">
        <v>104.2821</v>
      </c>
      <c r="H2210">
        <v>98.155299999999997</v>
      </c>
      <c r="I2210">
        <v>38.518900000000002</v>
      </c>
      <c r="J2210">
        <v>88.570499999999996</v>
      </c>
      <c r="K2210">
        <v>43.131100000000004</v>
      </c>
    </row>
    <row r="2211" spans="1:11" x14ac:dyDescent="0.5">
      <c r="A2211" s="1">
        <v>41191</v>
      </c>
      <c r="B2211">
        <v>91.223500000000001</v>
      </c>
      <c r="C2211">
        <v>37.466799999999999</v>
      </c>
      <c r="D2211">
        <v>26.9846</v>
      </c>
      <c r="E2211">
        <v>52.227200000000003</v>
      </c>
      <c r="F2211">
        <v>36.356299999999997</v>
      </c>
      <c r="G2211">
        <v>103.43989999999999</v>
      </c>
      <c r="H2211">
        <v>96.921999999999997</v>
      </c>
      <c r="I2211">
        <v>37.872199999999999</v>
      </c>
      <c r="J2211">
        <v>87.263999999999996</v>
      </c>
      <c r="K2211">
        <v>42.907800000000002</v>
      </c>
    </row>
    <row r="2212" spans="1:11" x14ac:dyDescent="0.5">
      <c r="A2212" s="1">
        <v>41192</v>
      </c>
      <c r="B2212">
        <v>91.9495</v>
      </c>
      <c r="C2212">
        <v>37.057499999999997</v>
      </c>
      <c r="D2212">
        <v>26.812100000000001</v>
      </c>
      <c r="E2212">
        <v>52.7194</v>
      </c>
      <c r="F2212">
        <v>36.140799999999999</v>
      </c>
      <c r="G2212">
        <v>101.49930000000001</v>
      </c>
      <c r="H2212">
        <v>96.281599999999997</v>
      </c>
      <c r="I2212">
        <v>37.484200000000001</v>
      </c>
      <c r="J2212">
        <v>88.770600000000002</v>
      </c>
      <c r="K2212">
        <v>43.577500000000001</v>
      </c>
    </row>
    <row r="2213" spans="1:11" x14ac:dyDescent="0.5">
      <c r="A2213" s="1">
        <v>41193</v>
      </c>
      <c r="B2213">
        <v>90.111599999999996</v>
      </c>
      <c r="C2213">
        <v>37.577399999999997</v>
      </c>
      <c r="D2213">
        <v>26.7136</v>
      </c>
      <c r="E2213">
        <v>53.136000000000003</v>
      </c>
      <c r="F2213">
        <v>36.083300000000001</v>
      </c>
      <c r="G2213">
        <v>101.12090000000001</v>
      </c>
      <c r="H2213">
        <v>97.680899999999994</v>
      </c>
      <c r="I2213">
        <v>37.445399999999999</v>
      </c>
      <c r="J2213">
        <v>88.287999999999997</v>
      </c>
      <c r="K2213">
        <v>44.048699999999997</v>
      </c>
    </row>
    <row r="2214" spans="1:11" x14ac:dyDescent="0.5">
      <c r="A2214" s="1">
        <v>41194</v>
      </c>
      <c r="B2214">
        <v>90.343199999999996</v>
      </c>
      <c r="C2214">
        <v>37.389400000000002</v>
      </c>
      <c r="D2214">
        <v>26.467500000000001</v>
      </c>
      <c r="E2214">
        <v>52.530099999999997</v>
      </c>
      <c r="F2214">
        <v>36.083300000000001</v>
      </c>
      <c r="G2214">
        <v>101.0843</v>
      </c>
      <c r="H2214">
        <v>97.763999999999996</v>
      </c>
      <c r="I2214">
        <v>37.768700000000003</v>
      </c>
      <c r="J2214">
        <v>89.229600000000005</v>
      </c>
      <c r="K2214">
        <v>43.093899999999998</v>
      </c>
    </row>
    <row r="2215" spans="1:11" x14ac:dyDescent="0.5">
      <c r="A2215" s="1">
        <v>41197</v>
      </c>
      <c r="B2215">
        <v>91.067099999999996</v>
      </c>
      <c r="C2215">
        <v>37.433599999999998</v>
      </c>
      <c r="D2215">
        <v>26.775200000000002</v>
      </c>
      <c r="E2215">
        <v>53.4893</v>
      </c>
      <c r="F2215">
        <v>36.729700000000001</v>
      </c>
      <c r="G2215">
        <v>101.07210000000001</v>
      </c>
      <c r="H2215">
        <v>98.700800000000001</v>
      </c>
      <c r="I2215">
        <v>38.169699999999999</v>
      </c>
      <c r="J2215">
        <v>90.806799999999996</v>
      </c>
      <c r="K2215">
        <v>45.462499999999999</v>
      </c>
    </row>
    <row r="2216" spans="1:11" x14ac:dyDescent="0.5">
      <c r="A2216" s="1">
        <v>41198</v>
      </c>
      <c r="B2216">
        <v>93.223799999999997</v>
      </c>
      <c r="C2216">
        <v>38.2301</v>
      </c>
      <c r="D2216">
        <v>27.539100000000001</v>
      </c>
      <c r="E2216">
        <v>54.057299999999998</v>
      </c>
      <c r="F2216">
        <v>37.060099999999998</v>
      </c>
      <c r="G2216">
        <v>103.6962</v>
      </c>
      <c r="H2216">
        <v>100.27800000000001</v>
      </c>
      <c r="I2216">
        <v>38.143799999999999</v>
      </c>
      <c r="J2216">
        <v>90.524299999999997</v>
      </c>
      <c r="K2216">
        <v>46.194099999999999</v>
      </c>
    </row>
    <row r="2217" spans="1:11" x14ac:dyDescent="0.5">
      <c r="A2217" s="1">
        <v>41199</v>
      </c>
      <c r="B2217">
        <v>92.480800000000002</v>
      </c>
      <c r="C2217">
        <v>39.070799999999998</v>
      </c>
      <c r="D2217">
        <v>26.8491</v>
      </c>
      <c r="E2217">
        <v>54.675800000000002</v>
      </c>
      <c r="F2217">
        <v>37.117600000000003</v>
      </c>
      <c r="G2217">
        <v>105.7345</v>
      </c>
      <c r="H2217">
        <v>101.7604</v>
      </c>
      <c r="I2217">
        <v>38.273200000000003</v>
      </c>
      <c r="J2217">
        <v>90.665499999999994</v>
      </c>
      <c r="K2217">
        <v>47.657499999999999</v>
      </c>
    </row>
    <row r="2218" spans="1:11" x14ac:dyDescent="0.5">
      <c r="A2218" s="1">
        <v>41200</v>
      </c>
      <c r="B2218">
        <v>90.763000000000005</v>
      </c>
      <c r="C2218">
        <v>39.4358</v>
      </c>
      <c r="D2218">
        <v>26.7012</v>
      </c>
      <c r="E2218">
        <v>54.284500000000001</v>
      </c>
      <c r="F2218">
        <v>37.3977</v>
      </c>
      <c r="G2218">
        <v>106.357</v>
      </c>
      <c r="H2218">
        <v>103.0055</v>
      </c>
      <c r="I2218">
        <v>38.150300000000001</v>
      </c>
      <c r="J2218">
        <v>90.112300000000005</v>
      </c>
      <c r="K2218">
        <v>47.645099999999999</v>
      </c>
    </row>
    <row r="2219" spans="1:11" x14ac:dyDescent="0.5">
      <c r="A2219" s="1">
        <v>41201</v>
      </c>
      <c r="B2219">
        <v>87.491900000000001</v>
      </c>
      <c r="C2219">
        <v>38.694699999999997</v>
      </c>
      <c r="D2219">
        <v>26.202200000000001</v>
      </c>
      <c r="E2219">
        <v>53.413600000000002</v>
      </c>
      <c r="F2219">
        <v>37.002699999999997</v>
      </c>
      <c r="G2219">
        <v>102.96810000000001</v>
      </c>
      <c r="H2219">
        <v>100.788</v>
      </c>
      <c r="I2219">
        <v>37.044400000000003</v>
      </c>
      <c r="J2219">
        <v>89.006</v>
      </c>
      <c r="K2219">
        <v>46.082500000000003</v>
      </c>
    </row>
    <row r="2220" spans="1:11" x14ac:dyDescent="0.5">
      <c r="A2220" s="1">
        <v>41204</v>
      </c>
      <c r="B2220">
        <v>90.962400000000002</v>
      </c>
      <c r="C2220">
        <v>38.2301</v>
      </c>
      <c r="D2220">
        <v>26.442499999999999</v>
      </c>
      <c r="E2220">
        <v>53.1233</v>
      </c>
      <c r="F2220">
        <v>36.772799999999997</v>
      </c>
      <c r="G2220">
        <v>104.4661</v>
      </c>
      <c r="H2220">
        <v>101.8552</v>
      </c>
      <c r="I2220">
        <v>36.2166</v>
      </c>
      <c r="J2220">
        <v>89.041300000000007</v>
      </c>
      <c r="K2220">
        <v>46.777000000000001</v>
      </c>
    </row>
    <row r="2221" spans="1:11" x14ac:dyDescent="0.5">
      <c r="A2221" s="1">
        <v>41205</v>
      </c>
      <c r="B2221">
        <v>87.996300000000005</v>
      </c>
      <c r="C2221">
        <v>37.024299999999997</v>
      </c>
      <c r="D2221">
        <v>26.602699999999999</v>
      </c>
      <c r="E2221">
        <v>52.164099999999998</v>
      </c>
      <c r="F2221">
        <v>36.183900000000001</v>
      </c>
      <c r="G2221">
        <v>102.62430000000001</v>
      </c>
      <c r="H2221">
        <v>100.83540000000001</v>
      </c>
      <c r="I2221">
        <v>36.2774</v>
      </c>
      <c r="J2221">
        <v>87.993700000000004</v>
      </c>
      <c r="K2221">
        <v>45.747700000000002</v>
      </c>
    </row>
    <row r="2222" spans="1:11" x14ac:dyDescent="0.5">
      <c r="A2222" s="1">
        <v>41206</v>
      </c>
      <c r="B2222">
        <v>88.494799999999998</v>
      </c>
      <c r="C2222">
        <v>36.183599999999998</v>
      </c>
      <c r="D2222">
        <v>26.442499999999999</v>
      </c>
      <c r="E2222">
        <v>52.643700000000003</v>
      </c>
      <c r="F2222">
        <v>36.356299999999997</v>
      </c>
      <c r="G2222">
        <v>101.5806</v>
      </c>
      <c r="H2222">
        <v>99.9816</v>
      </c>
      <c r="I2222">
        <v>36.089700000000001</v>
      </c>
      <c r="J2222">
        <v>88.064300000000003</v>
      </c>
      <c r="K2222">
        <v>46.256100000000004</v>
      </c>
    </row>
    <row r="2223" spans="1:11" x14ac:dyDescent="0.5">
      <c r="A2223" s="1">
        <v>41207</v>
      </c>
      <c r="B2223">
        <v>87.448599999999999</v>
      </c>
      <c r="C2223">
        <v>36.415900000000001</v>
      </c>
      <c r="D2223">
        <v>26.725899999999999</v>
      </c>
      <c r="E2223">
        <v>52.593200000000003</v>
      </c>
      <c r="F2223">
        <v>36.787199999999999</v>
      </c>
      <c r="G2223">
        <v>102.5629</v>
      </c>
      <c r="H2223">
        <v>100.43219999999999</v>
      </c>
      <c r="I2223">
        <v>36.061399999999999</v>
      </c>
      <c r="J2223">
        <v>88.652799999999999</v>
      </c>
      <c r="K2223">
        <v>46.392499999999998</v>
      </c>
    </row>
    <row r="2224" spans="1:11" x14ac:dyDescent="0.5">
      <c r="A2224" s="1">
        <v>41208</v>
      </c>
      <c r="B2224">
        <v>86.6541</v>
      </c>
      <c r="C2224">
        <v>35.840699999999998</v>
      </c>
      <c r="D2224">
        <v>27.046299999999999</v>
      </c>
      <c r="E2224">
        <v>51.9495</v>
      </c>
      <c r="F2224">
        <v>36.528599999999997</v>
      </c>
      <c r="G2224">
        <v>103.447</v>
      </c>
      <c r="H2224">
        <v>101.35720000000001</v>
      </c>
      <c r="I2224">
        <v>36.488199999999999</v>
      </c>
      <c r="J2224">
        <v>88.405699999999996</v>
      </c>
      <c r="K2224">
        <v>45.388100000000001</v>
      </c>
    </row>
    <row r="2225" spans="1:11" x14ac:dyDescent="0.5">
      <c r="A2225" s="1">
        <v>41213</v>
      </c>
      <c r="B2225">
        <v>85.408799999999999</v>
      </c>
      <c r="C2225">
        <v>35.719000000000001</v>
      </c>
      <c r="D2225">
        <v>26.652000000000001</v>
      </c>
      <c r="E2225">
        <v>52.605899999999998</v>
      </c>
      <c r="F2225">
        <v>35.724200000000003</v>
      </c>
      <c r="G2225">
        <v>104.13460000000001</v>
      </c>
      <c r="H2225">
        <v>101.3216</v>
      </c>
      <c r="I2225">
        <v>36.915100000000002</v>
      </c>
      <c r="J2225">
        <v>88.299700000000001</v>
      </c>
      <c r="K2225">
        <v>46.367699999999999</v>
      </c>
    </row>
    <row r="2226" spans="1:11" x14ac:dyDescent="0.5">
      <c r="A2226" s="1">
        <v>41214</v>
      </c>
      <c r="B2226">
        <v>85.583799999999997</v>
      </c>
      <c r="C2226">
        <v>36.150399999999998</v>
      </c>
      <c r="D2226">
        <v>27.4282</v>
      </c>
      <c r="E2226">
        <v>54.069899999999997</v>
      </c>
      <c r="F2226">
        <v>35.264600000000002</v>
      </c>
      <c r="G2226">
        <v>107.6217</v>
      </c>
      <c r="H2226">
        <v>103.01739999999999</v>
      </c>
      <c r="I2226">
        <v>38.176200000000001</v>
      </c>
      <c r="J2226">
        <v>86.451800000000006</v>
      </c>
      <c r="K2226">
        <v>47.074599999999997</v>
      </c>
    </row>
    <row r="2227" spans="1:11" x14ac:dyDescent="0.5">
      <c r="A2227" s="1">
        <v>41215</v>
      </c>
      <c r="B2227">
        <v>82.751800000000003</v>
      </c>
      <c r="C2227">
        <v>35.5199</v>
      </c>
      <c r="D2227">
        <v>27.181799999999999</v>
      </c>
      <c r="E2227">
        <v>53.5398</v>
      </c>
      <c r="F2227">
        <v>35.264600000000002</v>
      </c>
      <c r="G2227">
        <v>105.3379</v>
      </c>
      <c r="H2227">
        <v>101.51130000000001</v>
      </c>
      <c r="I2227">
        <v>38.156500000000001</v>
      </c>
      <c r="J2227">
        <v>85.651499999999999</v>
      </c>
      <c r="K2227">
        <v>46.640500000000003</v>
      </c>
    </row>
    <row r="2228" spans="1:11" x14ac:dyDescent="0.5">
      <c r="A2228" s="1">
        <v>41218</v>
      </c>
      <c r="B2228">
        <v>83.873900000000006</v>
      </c>
      <c r="C2228">
        <v>35.719000000000001</v>
      </c>
      <c r="D2228">
        <v>27.186800000000002</v>
      </c>
      <c r="E2228">
        <v>53.350499999999997</v>
      </c>
      <c r="F2228">
        <v>35.307699999999997</v>
      </c>
      <c r="G2228">
        <v>106.5412</v>
      </c>
      <c r="H2228">
        <v>101.8552</v>
      </c>
      <c r="I2228">
        <v>38.3249</v>
      </c>
      <c r="J2228">
        <v>86.087000000000003</v>
      </c>
      <c r="K2228">
        <v>46.293100000000003</v>
      </c>
    </row>
    <row r="2229" spans="1:11" x14ac:dyDescent="0.5">
      <c r="A2229" s="1">
        <v>41219</v>
      </c>
      <c r="B2229">
        <v>83.619699999999995</v>
      </c>
      <c r="C2229">
        <v>36.238900000000001</v>
      </c>
      <c r="D2229">
        <v>27.050999999999998</v>
      </c>
      <c r="E2229">
        <v>54.120399999999997</v>
      </c>
      <c r="F2229">
        <v>35.494399999999999</v>
      </c>
      <c r="G2229">
        <v>108.1497</v>
      </c>
      <c r="H2229">
        <v>102.10429999999999</v>
      </c>
      <c r="I2229">
        <v>38.622399999999999</v>
      </c>
      <c r="J2229">
        <v>86.816699999999997</v>
      </c>
      <c r="K2229">
        <v>47.7196</v>
      </c>
    </row>
    <row r="2230" spans="1:11" x14ac:dyDescent="0.5">
      <c r="A2230" s="1">
        <v>41220</v>
      </c>
      <c r="B2230">
        <v>80.435100000000006</v>
      </c>
      <c r="C2230">
        <v>35.077399999999997</v>
      </c>
      <c r="D2230">
        <v>26.030200000000001</v>
      </c>
      <c r="E2230">
        <v>51.091299999999997</v>
      </c>
      <c r="F2230">
        <v>35.034700000000001</v>
      </c>
      <c r="G2230">
        <v>104.39239999999999</v>
      </c>
      <c r="H2230">
        <v>99.768100000000004</v>
      </c>
      <c r="I2230">
        <v>37.613500000000002</v>
      </c>
      <c r="J2230">
        <v>86.051599999999993</v>
      </c>
      <c r="K2230">
        <v>44.717799999999997</v>
      </c>
    </row>
    <row r="2231" spans="1:11" x14ac:dyDescent="0.5">
      <c r="A2231" s="1">
        <v>41221</v>
      </c>
      <c r="B2231">
        <v>77.515799999999999</v>
      </c>
      <c r="C2231">
        <v>33.716799999999999</v>
      </c>
      <c r="D2231">
        <v>25.930599999999998</v>
      </c>
      <c r="E2231">
        <v>50.990299999999998</v>
      </c>
      <c r="F2231">
        <v>35.020200000000003</v>
      </c>
      <c r="G2231">
        <v>102.7225</v>
      </c>
      <c r="H2231">
        <v>99.127700000000004</v>
      </c>
      <c r="I2231">
        <v>37.264299999999999</v>
      </c>
      <c r="J2231">
        <v>85.310100000000006</v>
      </c>
      <c r="K2231">
        <v>44.655799999999999</v>
      </c>
    </row>
    <row r="2232" spans="1:11" x14ac:dyDescent="0.5">
      <c r="A2232" s="1">
        <v>41222</v>
      </c>
      <c r="B2232">
        <v>78.857799999999997</v>
      </c>
      <c r="C2232">
        <v>33.805300000000003</v>
      </c>
      <c r="D2232">
        <v>25.8933</v>
      </c>
      <c r="E2232">
        <v>51.268000000000001</v>
      </c>
      <c r="F2232">
        <v>35.034700000000001</v>
      </c>
      <c r="G2232">
        <v>104.3065</v>
      </c>
      <c r="H2232">
        <v>99.957800000000006</v>
      </c>
      <c r="I2232">
        <v>37.290199999999999</v>
      </c>
      <c r="J2232">
        <v>85.11</v>
      </c>
      <c r="K2232">
        <v>44.568899999999999</v>
      </c>
    </row>
    <row r="2233" spans="1:11" x14ac:dyDescent="0.5">
      <c r="A2233" s="1">
        <v>41225</v>
      </c>
      <c r="B2233">
        <v>78.248099999999994</v>
      </c>
      <c r="C2233">
        <v>33.904899999999998</v>
      </c>
      <c r="D2233">
        <v>25.849699999999999</v>
      </c>
      <c r="E2233">
        <v>51.217500000000001</v>
      </c>
      <c r="F2233">
        <v>34.947800000000001</v>
      </c>
      <c r="G2233">
        <v>104.5889</v>
      </c>
      <c r="H2233">
        <v>101.6062</v>
      </c>
      <c r="I2233">
        <v>36.501199999999997</v>
      </c>
      <c r="J2233">
        <v>85.310100000000006</v>
      </c>
      <c r="K2233">
        <v>45.176699999999997</v>
      </c>
    </row>
    <row r="2234" spans="1:11" x14ac:dyDescent="0.5">
      <c r="A2234" s="1">
        <v>41226</v>
      </c>
      <c r="B2234">
        <v>78.257900000000006</v>
      </c>
      <c r="C2234">
        <v>33.6173</v>
      </c>
      <c r="D2234">
        <v>25.245999999999999</v>
      </c>
      <c r="E2234">
        <v>50.535899999999998</v>
      </c>
      <c r="F2234">
        <v>34.860799999999998</v>
      </c>
      <c r="G2234">
        <v>102.23139999999999</v>
      </c>
      <c r="H2234">
        <v>101.6181</v>
      </c>
      <c r="I2234">
        <v>35.336399999999998</v>
      </c>
      <c r="J2234">
        <v>84.521500000000003</v>
      </c>
      <c r="K2234">
        <v>44.854199999999999</v>
      </c>
    </row>
    <row r="2235" spans="1:11" x14ac:dyDescent="0.5">
      <c r="A2235" s="1">
        <v>41227</v>
      </c>
      <c r="B2235">
        <v>77.3904</v>
      </c>
      <c r="C2235">
        <v>33.130499999999998</v>
      </c>
      <c r="D2235">
        <v>24.8476</v>
      </c>
      <c r="E2235">
        <v>49.589300000000001</v>
      </c>
      <c r="F2235">
        <v>34.512900000000002</v>
      </c>
      <c r="G2235">
        <v>99.5792</v>
      </c>
      <c r="H2235">
        <v>100.4915</v>
      </c>
      <c r="I2235">
        <v>35.010899999999999</v>
      </c>
      <c r="J2235">
        <v>83.933000000000007</v>
      </c>
      <c r="K2235">
        <v>43.440100000000001</v>
      </c>
    </row>
    <row r="2236" spans="1:11" x14ac:dyDescent="0.5">
      <c r="A2236" s="1">
        <v>41228</v>
      </c>
      <c r="B2236">
        <v>75.767300000000006</v>
      </c>
      <c r="C2236">
        <v>33.584099999999999</v>
      </c>
      <c r="D2236">
        <v>24.934799999999999</v>
      </c>
      <c r="E2236">
        <v>49.715600000000002</v>
      </c>
      <c r="F2236">
        <v>34.2958</v>
      </c>
      <c r="G2236">
        <v>99.824799999999996</v>
      </c>
      <c r="H2236">
        <v>101.2623</v>
      </c>
      <c r="I2236">
        <v>34.777000000000001</v>
      </c>
      <c r="J2236">
        <v>80.884500000000003</v>
      </c>
      <c r="K2236">
        <v>43.675800000000002</v>
      </c>
    </row>
    <row r="2237" spans="1:11" x14ac:dyDescent="0.5">
      <c r="A2237" s="1">
        <v>41229</v>
      </c>
      <c r="B2237">
        <v>76.063900000000004</v>
      </c>
      <c r="C2237">
        <v>33.694699999999997</v>
      </c>
      <c r="D2237">
        <v>25.133900000000001</v>
      </c>
      <c r="E2237">
        <v>49.892299999999999</v>
      </c>
      <c r="F2237">
        <v>34.5854</v>
      </c>
      <c r="G2237">
        <v>100.5984</v>
      </c>
      <c r="H2237">
        <v>101.0963</v>
      </c>
      <c r="I2237">
        <v>34.594700000000003</v>
      </c>
      <c r="J2237">
        <v>80.072400000000002</v>
      </c>
      <c r="K2237">
        <v>43.390500000000003</v>
      </c>
    </row>
    <row r="2238" spans="1:11" x14ac:dyDescent="0.5">
      <c r="A2238" s="1">
        <v>41232</v>
      </c>
      <c r="B2238">
        <v>81.549099999999996</v>
      </c>
      <c r="C2238">
        <v>35.077399999999997</v>
      </c>
      <c r="D2238">
        <v>25.208600000000001</v>
      </c>
      <c r="E2238">
        <v>51.2301</v>
      </c>
      <c r="F2238">
        <v>34.991300000000003</v>
      </c>
      <c r="G2238">
        <v>102.6734</v>
      </c>
      <c r="H2238">
        <v>102.2822</v>
      </c>
      <c r="I2238">
        <v>34.864400000000003</v>
      </c>
      <c r="J2238">
        <v>81.2376</v>
      </c>
      <c r="K2238">
        <v>44.779800000000002</v>
      </c>
    </row>
    <row r="2239" spans="1:11" x14ac:dyDescent="0.5">
      <c r="A2239" s="1">
        <v>41233</v>
      </c>
      <c r="B2239">
        <v>80.854699999999994</v>
      </c>
      <c r="C2239">
        <v>35.077399999999997</v>
      </c>
      <c r="D2239">
        <v>24.291399999999999</v>
      </c>
      <c r="E2239">
        <v>51.369</v>
      </c>
      <c r="F2239">
        <v>35.194200000000002</v>
      </c>
      <c r="G2239">
        <v>102.31740000000001</v>
      </c>
      <c r="H2239">
        <v>101.9738</v>
      </c>
      <c r="I2239">
        <v>34.8414</v>
      </c>
      <c r="J2239">
        <v>81.214100000000002</v>
      </c>
      <c r="K2239">
        <v>44.655799999999999</v>
      </c>
    </row>
    <row r="2240" spans="1:11" x14ac:dyDescent="0.5">
      <c r="A2240" s="1">
        <v>41234</v>
      </c>
      <c r="B2240">
        <v>80.968100000000007</v>
      </c>
      <c r="C2240">
        <v>35.066400000000002</v>
      </c>
      <c r="D2240">
        <v>24.1007</v>
      </c>
      <c r="E2240">
        <v>51.406799999999997</v>
      </c>
      <c r="F2240">
        <v>35.295699999999997</v>
      </c>
      <c r="G2240">
        <v>101.9736</v>
      </c>
      <c r="H2240">
        <v>98.226500000000001</v>
      </c>
      <c r="I2240">
        <v>35.154400000000003</v>
      </c>
      <c r="J2240">
        <v>81.084599999999995</v>
      </c>
      <c r="K2240">
        <v>44.3705</v>
      </c>
    </row>
    <row r="2241" spans="1:11" x14ac:dyDescent="0.5">
      <c r="A2241" s="1">
        <v>41236</v>
      </c>
      <c r="B2241">
        <v>82.380799999999994</v>
      </c>
      <c r="C2241">
        <v>35.486699999999999</v>
      </c>
      <c r="D2241">
        <v>24.5488</v>
      </c>
      <c r="E2241">
        <v>51.861199999999997</v>
      </c>
      <c r="F2241">
        <v>35.556600000000003</v>
      </c>
      <c r="G2241">
        <v>103.3365</v>
      </c>
      <c r="H2241">
        <v>99.578400000000002</v>
      </c>
      <c r="I2241">
        <v>36.132800000000003</v>
      </c>
      <c r="J2241">
        <v>82.626499999999993</v>
      </c>
      <c r="K2241">
        <v>44.692999999999998</v>
      </c>
    </row>
    <row r="2242" spans="1:11" x14ac:dyDescent="0.5">
      <c r="A2242" s="1">
        <v>41239</v>
      </c>
      <c r="B2242">
        <v>84.979799999999997</v>
      </c>
      <c r="C2242">
        <v>35.436900000000001</v>
      </c>
      <c r="D2242">
        <v>24.754200000000001</v>
      </c>
      <c r="E2242">
        <v>51.5961</v>
      </c>
      <c r="F2242">
        <v>35.491300000000003</v>
      </c>
      <c r="G2242">
        <v>103.93810000000001</v>
      </c>
      <c r="H2242">
        <v>100.15940000000001</v>
      </c>
      <c r="I2242">
        <v>35.721899999999998</v>
      </c>
      <c r="J2242">
        <v>82.285200000000003</v>
      </c>
      <c r="K2242">
        <v>44.122399999999999</v>
      </c>
    </row>
    <row r="2243" spans="1:11" x14ac:dyDescent="0.5">
      <c r="A2243" s="1">
        <v>41240</v>
      </c>
      <c r="B2243">
        <v>84.295100000000005</v>
      </c>
      <c r="C2243">
        <v>35.442500000000003</v>
      </c>
      <c r="D2243">
        <v>24.810300000000002</v>
      </c>
      <c r="E2243">
        <v>51.432099999999998</v>
      </c>
      <c r="F2243">
        <v>35.150700000000001</v>
      </c>
      <c r="G2243">
        <v>103.1523</v>
      </c>
      <c r="H2243">
        <v>100.0883</v>
      </c>
      <c r="I2243">
        <v>35.323999999999998</v>
      </c>
      <c r="J2243">
        <v>81.802599999999998</v>
      </c>
      <c r="K2243">
        <v>43.4649</v>
      </c>
    </row>
    <row r="2244" spans="1:11" x14ac:dyDescent="0.5">
      <c r="A2244" s="1">
        <v>41241</v>
      </c>
      <c r="B2244">
        <v>84.029799999999994</v>
      </c>
      <c r="C2244">
        <v>35.851799999999997</v>
      </c>
      <c r="D2244">
        <v>25.009399999999999</v>
      </c>
      <c r="E2244">
        <v>51.533000000000001</v>
      </c>
      <c r="F2244">
        <v>35.759500000000003</v>
      </c>
      <c r="G2244">
        <v>104.2942</v>
      </c>
      <c r="H2244">
        <v>99.934100000000001</v>
      </c>
      <c r="I2244">
        <v>35.6892</v>
      </c>
      <c r="J2244">
        <v>83.050299999999993</v>
      </c>
      <c r="K2244">
        <v>43.502099999999999</v>
      </c>
    </row>
    <row r="2245" spans="1:11" x14ac:dyDescent="0.5">
      <c r="A2245" s="1">
        <v>41242</v>
      </c>
      <c r="B2245">
        <v>84.955299999999994</v>
      </c>
      <c r="C2245">
        <v>36.415900000000001</v>
      </c>
      <c r="D2245">
        <v>24.3123</v>
      </c>
      <c r="E2245">
        <v>52.025300000000001</v>
      </c>
      <c r="F2245">
        <v>36.020400000000002</v>
      </c>
      <c r="G2245">
        <v>105.9027</v>
      </c>
      <c r="H2245">
        <v>100.63379999999999</v>
      </c>
      <c r="I2245">
        <v>35.154400000000003</v>
      </c>
      <c r="J2245">
        <v>83.367999999999995</v>
      </c>
      <c r="K2245">
        <v>43.675800000000002</v>
      </c>
    </row>
    <row r="2246" spans="1:11" x14ac:dyDescent="0.5">
      <c r="A2246" s="1">
        <v>41243</v>
      </c>
      <c r="B2246">
        <v>84.367199999999997</v>
      </c>
      <c r="C2246">
        <v>36.891599999999997</v>
      </c>
      <c r="D2246">
        <v>24.355899999999998</v>
      </c>
      <c r="E2246">
        <v>51.848599999999998</v>
      </c>
      <c r="F2246">
        <v>36.266800000000003</v>
      </c>
      <c r="G2246">
        <v>104.6626</v>
      </c>
      <c r="H2246">
        <v>99.673199999999994</v>
      </c>
      <c r="I2246">
        <v>34.717399999999998</v>
      </c>
      <c r="J2246">
        <v>84.768699999999995</v>
      </c>
      <c r="K2246">
        <v>42.881900000000002</v>
      </c>
    </row>
    <row r="2247" spans="1:11" x14ac:dyDescent="0.5">
      <c r="A2247" s="1">
        <v>41246</v>
      </c>
      <c r="B2247">
        <v>84.4983</v>
      </c>
      <c r="C2247">
        <v>36.5929</v>
      </c>
      <c r="D2247">
        <v>24.3248</v>
      </c>
      <c r="E2247">
        <v>51.507800000000003</v>
      </c>
      <c r="F2247">
        <v>36.368299999999998</v>
      </c>
      <c r="G2247">
        <v>103.74169999999999</v>
      </c>
      <c r="H2247">
        <v>98.688900000000004</v>
      </c>
      <c r="I2247">
        <v>34.475299999999997</v>
      </c>
      <c r="J2247">
        <v>83.968299999999999</v>
      </c>
      <c r="K2247">
        <v>42.447800000000001</v>
      </c>
    </row>
    <row r="2248" spans="1:11" x14ac:dyDescent="0.5">
      <c r="A2248" s="1">
        <v>41247</v>
      </c>
      <c r="B2248">
        <v>83.007199999999997</v>
      </c>
      <c r="C2248">
        <v>36.670400000000001</v>
      </c>
      <c r="D2248">
        <v>24.859300000000001</v>
      </c>
      <c r="E2248">
        <v>51.204900000000002</v>
      </c>
      <c r="F2248">
        <v>36.476999999999997</v>
      </c>
      <c r="G2248">
        <v>103.3365</v>
      </c>
      <c r="H2248">
        <v>99.021000000000001</v>
      </c>
      <c r="I2248">
        <v>34.3979</v>
      </c>
      <c r="J2248">
        <v>84.886399999999995</v>
      </c>
      <c r="K2248">
        <v>42.534599999999998</v>
      </c>
    </row>
    <row r="2249" spans="1:11" x14ac:dyDescent="0.5">
      <c r="A2249" s="1">
        <v>41248</v>
      </c>
      <c r="B2249">
        <v>77.665999999999997</v>
      </c>
      <c r="C2249">
        <v>37.1584</v>
      </c>
      <c r="D2249">
        <v>24.710699999999999</v>
      </c>
      <c r="E2249">
        <v>52</v>
      </c>
      <c r="F2249">
        <v>37.165500000000002</v>
      </c>
      <c r="G2249">
        <v>105.6571</v>
      </c>
      <c r="H2249">
        <v>99.898499999999999</v>
      </c>
      <c r="I2249">
        <v>34.789200000000001</v>
      </c>
      <c r="J2249">
        <v>84.801100000000005</v>
      </c>
      <c r="K2249">
        <v>45.226399999999998</v>
      </c>
    </row>
    <row r="2250" spans="1:11" x14ac:dyDescent="0.5">
      <c r="A2250" s="1">
        <v>41249</v>
      </c>
      <c r="B2250">
        <v>78.884399999999999</v>
      </c>
      <c r="C2250">
        <v>37.247100000000003</v>
      </c>
      <c r="D2250">
        <v>25.096599999999999</v>
      </c>
      <c r="E2250">
        <v>52.340800000000002</v>
      </c>
      <c r="F2250">
        <v>37.122</v>
      </c>
      <c r="G2250">
        <v>105.5343</v>
      </c>
      <c r="H2250">
        <v>100.4796</v>
      </c>
      <c r="I2250">
        <v>34.860900000000001</v>
      </c>
      <c r="J2250">
        <v>84.730099999999993</v>
      </c>
      <c r="K2250">
        <v>45.920999999999999</v>
      </c>
    </row>
    <row r="2251" spans="1:11" x14ac:dyDescent="0.5">
      <c r="A2251" s="1">
        <v>41250</v>
      </c>
      <c r="B2251">
        <v>76.867099999999994</v>
      </c>
      <c r="C2251">
        <v>37.469000000000001</v>
      </c>
      <c r="D2251">
        <v>25.090399999999999</v>
      </c>
      <c r="E2251">
        <v>53.716500000000003</v>
      </c>
      <c r="F2251">
        <v>37.049599999999998</v>
      </c>
      <c r="G2251">
        <v>106.8113</v>
      </c>
      <c r="H2251">
        <v>101.30970000000001</v>
      </c>
      <c r="I2251">
        <v>34.508699999999997</v>
      </c>
      <c r="J2251">
        <v>85.558499999999995</v>
      </c>
      <c r="K2251">
        <v>46.690100000000001</v>
      </c>
    </row>
    <row r="2252" spans="1:11" x14ac:dyDescent="0.5">
      <c r="A2252" s="1">
        <v>41253</v>
      </c>
      <c r="B2252">
        <v>76.372799999999998</v>
      </c>
      <c r="C2252">
        <v>37.335900000000002</v>
      </c>
      <c r="D2252">
        <v>24.997</v>
      </c>
      <c r="E2252">
        <v>53.401000000000003</v>
      </c>
      <c r="F2252">
        <v>36.832099999999997</v>
      </c>
      <c r="G2252">
        <v>107.10599999999999</v>
      </c>
      <c r="H2252">
        <v>101.7248</v>
      </c>
      <c r="I2252">
        <v>35.141399999999997</v>
      </c>
      <c r="J2252">
        <v>85.392799999999994</v>
      </c>
      <c r="K2252">
        <v>46.131900000000002</v>
      </c>
    </row>
    <row r="2253" spans="1:11" x14ac:dyDescent="0.5">
      <c r="A2253" s="1">
        <v>41254</v>
      </c>
      <c r="B2253">
        <v>78.040199999999999</v>
      </c>
      <c r="C2253">
        <v>37.701900000000002</v>
      </c>
      <c r="D2253">
        <v>25.706600000000002</v>
      </c>
      <c r="E2253">
        <v>53.817500000000003</v>
      </c>
      <c r="F2253">
        <v>37.165500000000002</v>
      </c>
      <c r="G2253">
        <v>107.22880000000001</v>
      </c>
      <c r="H2253">
        <v>101.30970000000001</v>
      </c>
      <c r="I2253">
        <v>35.637099999999997</v>
      </c>
      <c r="J2253">
        <v>83.901600000000002</v>
      </c>
      <c r="K2253">
        <v>45.8962</v>
      </c>
    </row>
    <row r="2254" spans="1:11" x14ac:dyDescent="0.5">
      <c r="A2254" s="1">
        <v>41255</v>
      </c>
      <c r="B2254">
        <v>77.695999999999998</v>
      </c>
      <c r="C2254">
        <v>37.768500000000003</v>
      </c>
      <c r="D2254">
        <v>25.7315</v>
      </c>
      <c r="E2254">
        <v>53.9816</v>
      </c>
      <c r="F2254">
        <v>36.9771</v>
      </c>
      <c r="G2254">
        <v>107.9901</v>
      </c>
      <c r="H2254">
        <v>102.2822</v>
      </c>
      <c r="I2254">
        <v>35.532699999999998</v>
      </c>
      <c r="J2254">
        <v>81.593699999999998</v>
      </c>
      <c r="K2254">
        <v>46.553600000000003</v>
      </c>
    </row>
    <row r="2255" spans="1:11" x14ac:dyDescent="0.5">
      <c r="A2255" s="1">
        <v>41256</v>
      </c>
      <c r="B2255">
        <v>76.353899999999996</v>
      </c>
      <c r="C2255">
        <v>37.169499999999999</v>
      </c>
      <c r="D2255">
        <v>25.507400000000001</v>
      </c>
      <c r="E2255">
        <v>53.994199999999999</v>
      </c>
      <c r="F2255">
        <v>36.716200000000001</v>
      </c>
      <c r="G2255">
        <v>108.4935</v>
      </c>
      <c r="H2255">
        <v>101.452</v>
      </c>
      <c r="I2255">
        <v>35.363100000000003</v>
      </c>
      <c r="J2255">
        <v>81.712000000000003</v>
      </c>
      <c r="K2255">
        <v>46.255899999999997</v>
      </c>
    </row>
    <row r="2256" spans="1:11" x14ac:dyDescent="0.5">
      <c r="A2256" s="1">
        <v>41257</v>
      </c>
      <c r="B2256">
        <v>73.486000000000004</v>
      </c>
      <c r="C2256">
        <v>37.0364</v>
      </c>
      <c r="D2256">
        <v>25.553100000000001</v>
      </c>
      <c r="E2256">
        <v>54.0321</v>
      </c>
      <c r="F2256">
        <v>36.498800000000003</v>
      </c>
      <c r="G2256">
        <v>109.27930000000001</v>
      </c>
      <c r="H2256">
        <v>101.9027</v>
      </c>
      <c r="I2256">
        <v>34.971800000000002</v>
      </c>
      <c r="J2256">
        <v>81.368799999999993</v>
      </c>
      <c r="K2256">
        <v>46.640500000000003</v>
      </c>
    </row>
    <row r="2257" spans="1:11" x14ac:dyDescent="0.5">
      <c r="A2257" s="1">
        <v>41260</v>
      </c>
      <c r="B2257">
        <v>74.788499999999999</v>
      </c>
      <c r="C2257">
        <v>37.202800000000003</v>
      </c>
      <c r="D2257">
        <v>25.606999999999999</v>
      </c>
      <c r="E2257">
        <v>54.877699999999997</v>
      </c>
      <c r="F2257">
        <v>36.752400000000002</v>
      </c>
      <c r="G2257">
        <v>110.0651</v>
      </c>
      <c r="H2257">
        <v>102.42449999999999</v>
      </c>
      <c r="I2257">
        <v>35.343600000000002</v>
      </c>
      <c r="J2257">
        <v>81.901399999999995</v>
      </c>
      <c r="K2257">
        <v>48.563099999999999</v>
      </c>
    </row>
    <row r="2258" spans="1:11" x14ac:dyDescent="0.5">
      <c r="A2258" s="1">
        <v>41261</v>
      </c>
      <c r="B2258">
        <v>76.960800000000006</v>
      </c>
      <c r="C2258">
        <v>38.6004</v>
      </c>
      <c r="D2258">
        <v>26.092500000000001</v>
      </c>
      <c r="E2258">
        <v>55.369900000000001</v>
      </c>
      <c r="F2258">
        <v>37.165500000000002</v>
      </c>
      <c r="G2258">
        <v>111.4526</v>
      </c>
      <c r="H2258">
        <v>103.0055</v>
      </c>
      <c r="I2258">
        <v>35.950099999999999</v>
      </c>
      <c r="J2258">
        <v>82.256399999999999</v>
      </c>
      <c r="K2258">
        <v>48.947699999999998</v>
      </c>
    </row>
    <row r="2259" spans="1:11" x14ac:dyDescent="0.5">
      <c r="A2259" s="1">
        <v>41262</v>
      </c>
      <c r="B2259">
        <v>75.866699999999994</v>
      </c>
      <c r="C2259">
        <v>38.389600000000002</v>
      </c>
      <c r="D2259">
        <v>26.2668</v>
      </c>
      <c r="E2259">
        <v>54.940800000000003</v>
      </c>
      <c r="F2259">
        <v>36.745199999999997</v>
      </c>
      <c r="G2259">
        <v>111.4772</v>
      </c>
      <c r="H2259">
        <v>102.0924</v>
      </c>
      <c r="I2259">
        <v>35.624000000000002</v>
      </c>
      <c r="J2259">
        <v>81.096599999999995</v>
      </c>
      <c r="K2259">
        <v>48.935299999999998</v>
      </c>
    </row>
    <row r="2260" spans="1:11" x14ac:dyDescent="0.5">
      <c r="A2260" s="1">
        <v>41263</v>
      </c>
      <c r="B2260">
        <v>75.206599999999995</v>
      </c>
      <c r="C2260">
        <v>38.9664</v>
      </c>
      <c r="D2260">
        <v>26.178799999999999</v>
      </c>
      <c r="E2260">
        <v>56.2029</v>
      </c>
      <c r="F2260">
        <v>36.8611</v>
      </c>
      <c r="G2260">
        <v>110.5317</v>
      </c>
      <c r="H2260">
        <v>102.8751</v>
      </c>
      <c r="I2260">
        <v>36.106699999999996</v>
      </c>
      <c r="J2260">
        <v>81.664699999999996</v>
      </c>
      <c r="K2260">
        <v>49.828400000000002</v>
      </c>
    </row>
    <row r="2261" spans="1:11" x14ac:dyDescent="0.5">
      <c r="A2261" s="1">
        <v>41264</v>
      </c>
      <c r="B2261">
        <v>74.860600000000005</v>
      </c>
      <c r="C2261">
        <v>38.500500000000002</v>
      </c>
      <c r="D2261">
        <v>25.849699999999999</v>
      </c>
      <c r="E2261">
        <v>55.533999999999999</v>
      </c>
      <c r="F2261">
        <v>36.3538</v>
      </c>
      <c r="G2261">
        <v>108.5557</v>
      </c>
      <c r="H2261">
        <v>102.211</v>
      </c>
      <c r="I2261">
        <v>35.806600000000003</v>
      </c>
      <c r="J2261">
        <v>81.250399999999999</v>
      </c>
      <c r="K2261">
        <v>48.984900000000003</v>
      </c>
    </row>
    <row r="2262" spans="1:11" x14ac:dyDescent="0.5">
      <c r="A2262" s="1">
        <v>41267</v>
      </c>
      <c r="B2262">
        <v>74.981399999999994</v>
      </c>
      <c r="C2262">
        <v>38.2898</v>
      </c>
      <c r="D2262">
        <v>25.694099999999999</v>
      </c>
      <c r="E2262">
        <v>55.433</v>
      </c>
      <c r="F2262">
        <v>36.3538</v>
      </c>
      <c r="G2262">
        <v>108.03700000000001</v>
      </c>
      <c r="H2262">
        <v>102.10429999999999</v>
      </c>
      <c r="I2262">
        <v>35.297899999999998</v>
      </c>
      <c r="J2262">
        <v>81.155699999999996</v>
      </c>
      <c r="K2262">
        <v>48.848399999999998</v>
      </c>
    </row>
    <row r="2263" spans="1:11" x14ac:dyDescent="0.5">
      <c r="A2263" s="1">
        <v>41269</v>
      </c>
      <c r="B2263">
        <v>73.947999999999993</v>
      </c>
      <c r="C2263">
        <v>38.500500000000002</v>
      </c>
      <c r="D2263">
        <v>25.706600000000002</v>
      </c>
      <c r="E2263">
        <v>55.483499999999999</v>
      </c>
      <c r="F2263">
        <v>36.585700000000003</v>
      </c>
      <c r="G2263">
        <v>108.2717</v>
      </c>
      <c r="H2263">
        <v>102.6023</v>
      </c>
      <c r="I2263">
        <v>35.036999999999999</v>
      </c>
      <c r="J2263">
        <v>80.469300000000004</v>
      </c>
      <c r="K2263">
        <v>49.0593</v>
      </c>
    </row>
    <row r="2264" spans="1:11" x14ac:dyDescent="0.5">
      <c r="A2264" s="1">
        <v>41270</v>
      </c>
      <c r="B2264">
        <v>74.245099999999994</v>
      </c>
      <c r="C2264">
        <v>38.378500000000003</v>
      </c>
      <c r="D2264">
        <v>25.532299999999999</v>
      </c>
      <c r="E2264">
        <v>55.067</v>
      </c>
      <c r="F2264">
        <v>36.440800000000003</v>
      </c>
      <c r="G2264">
        <v>108.2593</v>
      </c>
      <c r="H2264">
        <v>102.46</v>
      </c>
      <c r="I2264">
        <v>35.167499999999997</v>
      </c>
      <c r="J2264">
        <v>80.706000000000003</v>
      </c>
      <c r="K2264">
        <v>48.687199999999997</v>
      </c>
    </row>
    <row r="2265" spans="1:11" x14ac:dyDescent="0.5">
      <c r="A2265" s="1">
        <v>41271</v>
      </c>
      <c r="B2265">
        <v>73.456400000000002</v>
      </c>
      <c r="C2265">
        <v>37.7241</v>
      </c>
      <c r="D2265">
        <v>25.183700000000002</v>
      </c>
      <c r="E2265">
        <v>54.574800000000003</v>
      </c>
      <c r="F2265">
        <v>36.078400000000002</v>
      </c>
      <c r="G2265">
        <v>107.20959999999999</v>
      </c>
      <c r="H2265">
        <v>100.8028</v>
      </c>
      <c r="I2265">
        <v>34.6327</v>
      </c>
      <c r="J2265">
        <v>80.019499999999994</v>
      </c>
      <c r="K2265">
        <v>48.389499999999998</v>
      </c>
    </row>
    <row r="2266" spans="1:11" x14ac:dyDescent="0.5">
      <c r="A2266" s="1">
        <v>41274</v>
      </c>
      <c r="B2266">
        <v>76.7119</v>
      </c>
      <c r="C2266">
        <v>38.478400000000001</v>
      </c>
      <c r="D2266">
        <v>25.6692</v>
      </c>
      <c r="E2266">
        <v>55.494999999999997</v>
      </c>
      <c r="F2266">
        <v>36.352800000000002</v>
      </c>
      <c r="G2266">
        <v>110.6657</v>
      </c>
      <c r="H2266">
        <v>103.03230000000001</v>
      </c>
      <c r="I2266">
        <v>34.841000000000001</v>
      </c>
      <c r="J2266">
        <v>80.753299999999996</v>
      </c>
      <c r="K2266">
        <v>49.0717</v>
      </c>
    </row>
    <row r="2267" spans="1:11" x14ac:dyDescent="0.5">
      <c r="A2267" s="1">
        <v>41276</v>
      </c>
      <c r="B2267">
        <v>79.141800000000003</v>
      </c>
      <c r="C2267">
        <v>39.609699999999997</v>
      </c>
      <c r="D2267">
        <v>26.615300000000001</v>
      </c>
      <c r="E2267">
        <v>56.745699999999999</v>
      </c>
      <c r="F2267">
        <v>37.556899999999999</v>
      </c>
      <c r="G2267">
        <v>115.4717</v>
      </c>
      <c r="H2267">
        <v>104.9041</v>
      </c>
      <c r="I2267">
        <v>36.028399999999998</v>
      </c>
      <c r="J2267">
        <v>81.948700000000002</v>
      </c>
      <c r="K2267">
        <v>51.168100000000003</v>
      </c>
    </row>
    <row r="2268" spans="1:11" x14ac:dyDescent="0.5">
      <c r="A2268" s="1">
        <v>41277</v>
      </c>
      <c r="B2268">
        <v>78.142200000000003</v>
      </c>
      <c r="C2268">
        <v>40.275300000000001</v>
      </c>
      <c r="D2268">
        <v>26.540600000000001</v>
      </c>
      <c r="E2268">
        <v>56.631300000000003</v>
      </c>
      <c r="F2268">
        <v>37.469900000000003</v>
      </c>
      <c r="G2268">
        <v>116.58320000000001</v>
      </c>
      <c r="H2268">
        <v>104.6418</v>
      </c>
      <c r="I2268">
        <v>35.5458</v>
      </c>
      <c r="J2268">
        <v>81.427999999999997</v>
      </c>
      <c r="K2268">
        <v>51.341700000000003</v>
      </c>
    </row>
    <row r="2269" spans="1:11" x14ac:dyDescent="0.5">
      <c r="A2269" s="1">
        <v>41278</v>
      </c>
      <c r="B2269">
        <v>75.966200000000001</v>
      </c>
      <c r="C2269">
        <v>40.6524</v>
      </c>
      <c r="D2269">
        <v>26.3415</v>
      </c>
      <c r="E2269">
        <v>57.635100000000001</v>
      </c>
      <c r="F2269">
        <v>37.629399999999997</v>
      </c>
      <c r="G2269">
        <v>117.22539999999999</v>
      </c>
      <c r="H2269">
        <v>105.7148</v>
      </c>
      <c r="I2269">
        <v>34.880499999999998</v>
      </c>
      <c r="J2269">
        <v>81.735699999999994</v>
      </c>
      <c r="K2269">
        <v>52.631500000000003</v>
      </c>
    </row>
    <row r="2270" spans="1:11" x14ac:dyDescent="0.5">
      <c r="A2270" s="1">
        <v>41281</v>
      </c>
      <c r="B2270">
        <v>75.519300000000001</v>
      </c>
      <c r="C2270">
        <v>40.6524</v>
      </c>
      <c r="D2270">
        <v>26.453499999999998</v>
      </c>
      <c r="E2270">
        <v>57.698599999999999</v>
      </c>
      <c r="F2270">
        <v>37.6584</v>
      </c>
      <c r="G2270">
        <v>117.5835</v>
      </c>
      <c r="H2270">
        <v>105.6314</v>
      </c>
      <c r="I2270">
        <v>34.815300000000001</v>
      </c>
      <c r="J2270">
        <v>80.954499999999996</v>
      </c>
      <c r="K2270">
        <v>52.681399999999996</v>
      </c>
    </row>
    <row r="2271" spans="1:11" x14ac:dyDescent="0.5">
      <c r="A2271" s="1">
        <v>41282</v>
      </c>
      <c r="B2271">
        <v>75.7226</v>
      </c>
      <c r="C2271">
        <v>40.142200000000003</v>
      </c>
      <c r="D2271">
        <v>26.254300000000001</v>
      </c>
      <c r="E2271">
        <v>57.813000000000002</v>
      </c>
      <c r="F2271">
        <v>37.716299999999997</v>
      </c>
      <c r="G2271">
        <v>116.08920000000001</v>
      </c>
      <c r="H2271">
        <v>104.53449999999999</v>
      </c>
      <c r="I2271">
        <v>34.6327</v>
      </c>
      <c r="J2271">
        <v>81.179400000000001</v>
      </c>
      <c r="K2271">
        <v>52.668999999999997</v>
      </c>
    </row>
    <row r="2272" spans="1:11" x14ac:dyDescent="0.5">
      <c r="A2272" s="1">
        <v>41283</v>
      </c>
      <c r="B2272">
        <v>74.539100000000005</v>
      </c>
      <c r="C2272">
        <v>40.463799999999999</v>
      </c>
      <c r="D2272">
        <v>26.702500000000001</v>
      </c>
      <c r="E2272">
        <v>57.774900000000002</v>
      </c>
      <c r="F2272">
        <v>38.368600000000001</v>
      </c>
      <c r="G2272">
        <v>116.6326</v>
      </c>
      <c r="H2272">
        <v>106.1798</v>
      </c>
      <c r="I2272">
        <v>34.828299999999999</v>
      </c>
      <c r="J2272">
        <v>81.155699999999996</v>
      </c>
      <c r="K2272">
        <v>52.148000000000003</v>
      </c>
    </row>
    <row r="2273" spans="1:11" x14ac:dyDescent="0.5">
      <c r="A2273" s="1">
        <v>41284</v>
      </c>
      <c r="B2273">
        <v>75.463099999999997</v>
      </c>
      <c r="C2273">
        <v>40.929699999999997</v>
      </c>
      <c r="D2273">
        <v>27.138200000000001</v>
      </c>
      <c r="E2273">
        <v>58.6389</v>
      </c>
      <c r="F2273">
        <v>38.789000000000001</v>
      </c>
      <c r="G2273">
        <v>117.423</v>
      </c>
      <c r="H2273">
        <v>107.1932</v>
      </c>
      <c r="I2273">
        <v>34.515300000000003</v>
      </c>
      <c r="J2273">
        <v>80.907200000000003</v>
      </c>
      <c r="K2273">
        <v>53.127899999999997</v>
      </c>
    </row>
    <row r="2274" spans="1:11" x14ac:dyDescent="0.5">
      <c r="A2274" s="1">
        <v>41285</v>
      </c>
      <c r="B2274">
        <v>75.000399999999999</v>
      </c>
      <c r="C2274">
        <v>40.619100000000003</v>
      </c>
      <c r="D2274">
        <v>27.3871</v>
      </c>
      <c r="E2274">
        <v>58.626199999999997</v>
      </c>
      <c r="F2274">
        <v>38.441099999999999</v>
      </c>
      <c r="G2274">
        <v>117.55880000000001</v>
      </c>
      <c r="H2274">
        <v>106.84739999999999</v>
      </c>
      <c r="I2274">
        <v>34.997900000000001</v>
      </c>
      <c r="J2274">
        <v>81.226799999999997</v>
      </c>
      <c r="K2274">
        <v>52.520099999999999</v>
      </c>
    </row>
    <row r="2275" spans="1:11" x14ac:dyDescent="0.5">
      <c r="A2275" s="1">
        <v>41288</v>
      </c>
      <c r="B2275">
        <v>72.326400000000007</v>
      </c>
      <c r="C2275">
        <v>39.831600000000002</v>
      </c>
      <c r="D2275">
        <v>27.385899999999999</v>
      </c>
      <c r="E2275">
        <v>58.2958</v>
      </c>
      <c r="F2275">
        <v>38.76</v>
      </c>
      <c r="G2275">
        <v>116.8672</v>
      </c>
      <c r="H2275">
        <v>107.1336</v>
      </c>
      <c r="I2275">
        <v>35.0762</v>
      </c>
      <c r="J2275">
        <v>80.836200000000005</v>
      </c>
      <c r="K2275">
        <v>52.371299999999998</v>
      </c>
    </row>
    <row r="2276" spans="1:11" x14ac:dyDescent="0.5">
      <c r="A2276" s="1">
        <v>41289</v>
      </c>
      <c r="B2276">
        <v>70.044600000000003</v>
      </c>
      <c r="C2276">
        <v>40.131100000000004</v>
      </c>
      <c r="D2276">
        <v>27.2378</v>
      </c>
      <c r="E2276">
        <v>58.893000000000001</v>
      </c>
      <c r="F2276">
        <v>38.586100000000002</v>
      </c>
      <c r="G2276">
        <v>118.1516</v>
      </c>
      <c r="H2276">
        <v>106.9786</v>
      </c>
      <c r="I2276">
        <v>35.493600000000001</v>
      </c>
      <c r="J2276">
        <v>81.641000000000005</v>
      </c>
      <c r="K2276">
        <v>52.805399999999999</v>
      </c>
    </row>
    <row r="2277" spans="1:11" x14ac:dyDescent="0.5">
      <c r="A2277" s="1">
        <v>41290</v>
      </c>
      <c r="B2277">
        <v>72.951999999999998</v>
      </c>
      <c r="C2277">
        <v>40.219799999999999</v>
      </c>
      <c r="D2277">
        <v>27.524100000000001</v>
      </c>
      <c r="E2277">
        <v>59.490200000000002</v>
      </c>
      <c r="F2277">
        <v>38.571599999999997</v>
      </c>
      <c r="G2277">
        <v>117.55880000000001</v>
      </c>
      <c r="H2277">
        <v>106.77590000000001</v>
      </c>
      <c r="I2277">
        <v>35.271799999999999</v>
      </c>
      <c r="J2277">
        <v>81.913200000000003</v>
      </c>
      <c r="K2277">
        <v>52.693800000000003</v>
      </c>
    </row>
    <row r="2278" spans="1:11" x14ac:dyDescent="0.5">
      <c r="A2278" s="1">
        <v>41291</v>
      </c>
      <c r="B2278">
        <v>72.460499999999996</v>
      </c>
      <c r="C2278">
        <v>40.264200000000002</v>
      </c>
      <c r="D2278">
        <v>28.233699999999999</v>
      </c>
      <c r="E2278">
        <v>59.007399999999997</v>
      </c>
      <c r="F2278">
        <v>38.890500000000003</v>
      </c>
      <c r="G2278">
        <v>118.1887</v>
      </c>
      <c r="H2278">
        <v>107.41970000000001</v>
      </c>
      <c r="I2278">
        <v>35.5458</v>
      </c>
      <c r="J2278">
        <v>81.487099999999998</v>
      </c>
      <c r="K2278">
        <v>51.1556</v>
      </c>
    </row>
    <row r="2279" spans="1:11" x14ac:dyDescent="0.5">
      <c r="A2279" s="1">
        <v>41292</v>
      </c>
      <c r="B2279">
        <v>72.074200000000005</v>
      </c>
      <c r="C2279">
        <v>41.595199999999998</v>
      </c>
      <c r="D2279">
        <v>26.453499999999998</v>
      </c>
      <c r="E2279">
        <v>59.032800000000002</v>
      </c>
      <c r="F2279">
        <v>38.470100000000002</v>
      </c>
      <c r="G2279">
        <v>120.5598</v>
      </c>
      <c r="H2279">
        <v>108.44499999999999</v>
      </c>
      <c r="I2279">
        <v>35.5458</v>
      </c>
      <c r="J2279">
        <v>81.901399999999995</v>
      </c>
      <c r="K2279">
        <v>51.676600000000001</v>
      </c>
    </row>
    <row r="2280" spans="1:11" x14ac:dyDescent="0.5">
      <c r="A2280" s="1">
        <v>41296</v>
      </c>
      <c r="B2280">
        <v>72.761799999999994</v>
      </c>
      <c r="C2280">
        <v>42.072200000000002</v>
      </c>
      <c r="D2280">
        <v>26.353899999999999</v>
      </c>
      <c r="E2280">
        <v>59.134399999999999</v>
      </c>
      <c r="F2280">
        <v>38.673000000000002</v>
      </c>
      <c r="G2280">
        <v>120.6833</v>
      </c>
      <c r="H2280">
        <v>110.4718</v>
      </c>
      <c r="I2280">
        <v>35.415300000000002</v>
      </c>
      <c r="J2280">
        <v>82.351100000000002</v>
      </c>
      <c r="K2280">
        <v>51.825499999999998</v>
      </c>
    </row>
    <row r="2281" spans="1:11" x14ac:dyDescent="0.5">
      <c r="A2281" s="1">
        <v>41297</v>
      </c>
      <c r="B2281">
        <v>74.093000000000004</v>
      </c>
      <c r="C2281">
        <v>41.916899999999998</v>
      </c>
      <c r="D2281">
        <v>26.279199999999999</v>
      </c>
      <c r="E2281">
        <v>58.740499999999997</v>
      </c>
      <c r="F2281">
        <v>38.6295</v>
      </c>
      <c r="G2281">
        <v>119.60890000000001</v>
      </c>
      <c r="H2281">
        <v>110.60299999999999</v>
      </c>
      <c r="I2281">
        <v>36.0154</v>
      </c>
      <c r="J2281">
        <v>82.244600000000005</v>
      </c>
      <c r="K2281">
        <v>52.123199999999997</v>
      </c>
    </row>
    <row r="2282" spans="1:11" x14ac:dyDescent="0.5">
      <c r="A2282" s="1">
        <v>41298</v>
      </c>
      <c r="B2282">
        <v>64.938800000000001</v>
      </c>
      <c r="C2282">
        <v>41.939100000000003</v>
      </c>
      <c r="D2282">
        <v>26.08</v>
      </c>
      <c r="E2282">
        <v>58.918399999999998</v>
      </c>
      <c r="F2282">
        <v>38.919400000000003</v>
      </c>
      <c r="G2282">
        <v>119.3002</v>
      </c>
      <c r="H2282">
        <v>111.16330000000001</v>
      </c>
      <c r="I2282">
        <v>36.041400000000003</v>
      </c>
      <c r="J2282">
        <v>82.599699999999999</v>
      </c>
      <c r="K2282">
        <v>53.090699999999998</v>
      </c>
    </row>
    <row r="2283" spans="1:11" x14ac:dyDescent="0.5">
      <c r="A2283" s="1">
        <v>41299</v>
      </c>
      <c r="B2283">
        <v>63.408000000000001</v>
      </c>
      <c r="C2283">
        <v>44.057699999999997</v>
      </c>
      <c r="D2283">
        <v>26.092500000000001</v>
      </c>
      <c r="E2283">
        <v>59.922199999999997</v>
      </c>
      <c r="F2283">
        <v>39.136899999999997</v>
      </c>
      <c r="G2283">
        <v>118.04049999999999</v>
      </c>
      <c r="H2283">
        <v>111.4375</v>
      </c>
      <c r="I2283">
        <v>36.367600000000003</v>
      </c>
      <c r="J2283">
        <v>81.664699999999996</v>
      </c>
      <c r="K2283">
        <v>53.227200000000003</v>
      </c>
    </row>
    <row r="2284" spans="1:11" x14ac:dyDescent="0.5">
      <c r="A2284" s="1">
        <v>41302</v>
      </c>
      <c r="B2284">
        <v>64.842299999999994</v>
      </c>
      <c r="C2284">
        <v>44.678800000000003</v>
      </c>
      <c r="D2284">
        <v>26.204499999999999</v>
      </c>
      <c r="E2284">
        <v>59.261499999999998</v>
      </c>
      <c r="F2284">
        <v>38.904899999999998</v>
      </c>
      <c r="G2284">
        <v>120.34990000000001</v>
      </c>
      <c r="H2284">
        <v>112.0575</v>
      </c>
      <c r="I2284">
        <v>36.408000000000001</v>
      </c>
      <c r="J2284">
        <v>82.078900000000004</v>
      </c>
      <c r="K2284">
        <v>52.520099999999999</v>
      </c>
    </row>
    <row r="2285" spans="1:11" x14ac:dyDescent="0.5">
      <c r="A2285" s="1">
        <v>41303</v>
      </c>
      <c r="B2285">
        <v>66.058899999999994</v>
      </c>
      <c r="C2285">
        <v>45.344299999999997</v>
      </c>
      <c r="D2285">
        <v>26.4908</v>
      </c>
      <c r="E2285">
        <v>59.871400000000001</v>
      </c>
      <c r="F2285">
        <v>40.151499999999999</v>
      </c>
      <c r="G2285">
        <v>121.7701</v>
      </c>
      <c r="H2285">
        <v>113.3212</v>
      </c>
      <c r="I2285">
        <v>36.537100000000002</v>
      </c>
      <c r="J2285">
        <v>82.718000000000004</v>
      </c>
      <c r="K2285">
        <v>52.296900000000001</v>
      </c>
    </row>
    <row r="2286" spans="1:11" x14ac:dyDescent="0.5">
      <c r="A2286" s="1">
        <v>41304</v>
      </c>
      <c r="B2286">
        <v>65.851299999999995</v>
      </c>
      <c r="C2286">
        <v>44.5901</v>
      </c>
      <c r="D2286">
        <v>26.602899999999998</v>
      </c>
      <c r="E2286">
        <v>59.884099999999997</v>
      </c>
      <c r="F2286">
        <v>40.223999999999997</v>
      </c>
      <c r="G2286">
        <v>121.8319</v>
      </c>
      <c r="H2286">
        <v>113.1901</v>
      </c>
      <c r="I2286">
        <v>36.328400000000002</v>
      </c>
      <c r="J2286">
        <v>82.552300000000002</v>
      </c>
      <c r="K2286">
        <v>52.0364</v>
      </c>
    </row>
    <row r="2287" spans="1:11" x14ac:dyDescent="0.5">
      <c r="A2287" s="1">
        <v>41305</v>
      </c>
      <c r="B2287">
        <v>65.658100000000005</v>
      </c>
      <c r="C2287">
        <v>45.122500000000002</v>
      </c>
      <c r="D2287">
        <v>26.1921</v>
      </c>
      <c r="E2287">
        <v>59.782400000000003</v>
      </c>
      <c r="F2287">
        <v>39.887700000000002</v>
      </c>
      <c r="G2287">
        <v>121.5108</v>
      </c>
      <c r="H2287">
        <v>112.1409</v>
      </c>
      <c r="I2287">
        <v>35.806600000000003</v>
      </c>
      <c r="J2287">
        <v>82.789000000000001</v>
      </c>
      <c r="K2287">
        <v>52.3093</v>
      </c>
    </row>
    <row r="2288" spans="1:11" x14ac:dyDescent="0.5">
      <c r="A2288" s="1">
        <v>41306</v>
      </c>
      <c r="B2288">
        <v>65.388599999999997</v>
      </c>
      <c r="C2288">
        <v>45.566200000000002</v>
      </c>
      <c r="D2288">
        <v>26.584199999999999</v>
      </c>
      <c r="E2288">
        <v>60.798900000000003</v>
      </c>
      <c r="F2288">
        <v>40.399500000000003</v>
      </c>
      <c r="G2288">
        <v>122.8693</v>
      </c>
      <c r="H2288">
        <v>112.8443</v>
      </c>
      <c r="I2288">
        <v>36.4328</v>
      </c>
      <c r="J2288">
        <v>83.428200000000004</v>
      </c>
      <c r="K2288">
        <v>53.376300000000001</v>
      </c>
    </row>
    <row r="2289" spans="1:11" x14ac:dyDescent="0.5">
      <c r="A2289" s="1">
        <v>41309</v>
      </c>
      <c r="B2289">
        <v>63.759099999999997</v>
      </c>
      <c r="C2289">
        <v>45.322200000000002</v>
      </c>
      <c r="D2289">
        <v>26.3415</v>
      </c>
      <c r="E2289">
        <v>60.582900000000002</v>
      </c>
      <c r="F2289">
        <v>39.726900000000001</v>
      </c>
      <c r="G2289">
        <v>121.3502</v>
      </c>
      <c r="H2289">
        <v>111.056</v>
      </c>
      <c r="I2289">
        <v>35.793599999999998</v>
      </c>
      <c r="J2289">
        <v>82.410300000000007</v>
      </c>
      <c r="K2289">
        <v>52.371299999999998</v>
      </c>
    </row>
    <row r="2290" spans="1:11" x14ac:dyDescent="0.5">
      <c r="A2290" s="1">
        <v>41310</v>
      </c>
      <c r="B2290">
        <v>65.997500000000002</v>
      </c>
      <c r="C2290">
        <v>45.377600000000001</v>
      </c>
      <c r="D2290">
        <v>26.644500000000001</v>
      </c>
      <c r="E2290">
        <v>61.993299999999998</v>
      </c>
      <c r="F2290">
        <v>40.223999999999997</v>
      </c>
      <c r="G2290">
        <v>121.57250000000001</v>
      </c>
      <c r="H2290">
        <v>111.3421</v>
      </c>
      <c r="I2290">
        <v>35.865299999999998</v>
      </c>
      <c r="J2290">
        <v>83.759500000000003</v>
      </c>
      <c r="K2290">
        <v>53.252200000000002</v>
      </c>
    </row>
    <row r="2291" spans="1:11" x14ac:dyDescent="0.5">
      <c r="A2291" s="1">
        <v>41311</v>
      </c>
      <c r="B2291">
        <v>65.926299999999998</v>
      </c>
      <c r="C2291">
        <v>44.7121</v>
      </c>
      <c r="D2291">
        <v>26.407399999999999</v>
      </c>
      <c r="E2291">
        <v>61.764600000000002</v>
      </c>
      <c r="F2291">
        <v>39.946199999999997</v>
      </c>
      <c r="G2291">
        <v>120.65860000000001</v>
      </c>
      <c r="H2291">
        <v>110.5076</v>
      </c>
      <c r="I2291">
        <v>35.663200000000003</v>
      </c>
      <c r="J2291">
        <v>84.398700000000005</v>
      </c>
      <c r="K2291">
        <v>53.413499999999999</v>
      </c>
    </row>
    <row r="2292" spans="1:11" x14ac:dyDescent="0.5">
      <c r="A2292" s="1">
        <v>41312</v>
      </c>
      <c r="B2292">
        <v>67.875100000000003</v>
      </c>
      <c r="C2292">
        <v>45.288899999999998</v>
      </c>
      <c r="D2292">
        <v>26.181000000000001</v>
      </c>
      <c r="E2292">
        <v>61.281799999999997</v>
      </c>
      <c r="F2292">
        <v>39.419800000000002</v>
      </c>
      <c r="G2292">
        <v>118.69499999999999</v>
      </c>
      <c r="H2292">
        <v>109.88760000000001</v>
      </c>
      <c r="I2292">
        <v>35.588799999999999</v>
      </c>
      <c r="J2292">
        <v>84.304000000000002</v>
      </c>
      <c r="K2292">
        <v>53.190199999999997</v>
      </c>
    </row>
    <row r="2293" spans="1:11" x14ac:dyDescent="0.5">
      <c r="A2293" s="1">
        <v>41313</v>
      </c>
      <c r="B2293">
        <v>68.855099999999993</v>
      </c>
      <c r="C2293">
        <v>45.765799999999999</v>
      </c>
      <c r="D2293">
        <v>26.42</v>
      </c>
      <c r="E2293">
        <v>61.79</v>
      </c>
      <c r="F2293">
        <v>39.302799999999998</v>
      </c>
      <c r="G2293">
        <v>119.60890000000001</v>
      </c>
      <c r="H2293">
        <v>110.6506</v>
      </c>
      <c r="I2293">
        <v>35.937100000000001</v>
      </c>
      <c r="J2293">
        <v>84.599900000000005</v>
      </c>
      <c r="K2293">
        <v>52.9544</v>
      </c>
    </row>
    <row r="2294" spans="1:11" x14ac:dyDescent="0.5">
      <c r="A2294" s="1">
        <v>41316</v>
      </c>
      <c r="B2294">
        <v>69.572699999999998</v>
      </c>
      <c r="C2294">
        <v>45.333300000000001</v>
      </c>
      <c r="D2294">
        <v>26.457799999999999</v>
      </c>
      <c r="E2294">
        <v>61.828099999999999</v>
      </c>
      <c r="F2294">
        <v>39.683</v>
      </c>
      <c r="G2294">
        <v>119.3002</v>
      </c>
      <c r="H2294">
        <v>111.1514</v>
      </c>
      <c r="I2294">
        <v>36.341500000000003</v>
      </c>
      <c r="J2294">
        <v>84.505200000000002</v>
      </c>
      <c r="K2294">
        <v>53.537599999999998</v>
      </c>
    </row>
    <row r="2295" spans="1:11" x14ac:dyDescent="0.5">
      <c r="A2295" s="1">
        <v>41317</v>
      </c>
      <c r="B2295">
        <v>67.828800000000001</v>
      </c>
      <c r="C2295">
        <v>45.155799999999999</v>
      </c>
      <c r="D2295">
        <v>26.659099999999999</v>
      </c>
      <c r="E2295">
        <v>62.438000000000002</v>
      </c>
      <c r="F2295">
        <v>39.463700000000003</v>
      </c>
      <c r="G2295">
        <v>120.0659</v>
      </c>
      <c r="H2295">
        <v>112.03360000000001</v>
      </c>
      <c r="I2295">
        <v>36.367600000000003</v>
      </c>
      <c r="J2295">
        <v>84.505200000000002</v>
      </c>
      <c r="K2295">
        <v>55.026499999999999</v>
      </c>
    </row>
    <row r="2296" spans="1:11" x14ac:dyDescent="0.5">
      <c r="A2296" s="1">
        <v>41318</v>
      </c>
      <c r="B2296">
        <v>67.699700000000007</v>
      </c>
      <c r="C2296">
        <v>45.3</v>
      </c>
      <c r="D2296">
        <v>26.734500000000001</v>
      </c>
      <c r="E2296">
        <v>61.853499999999997</v>
      </c>
      <c r="F2296">
        <v>39.478299999999997</v>
      </c>
      <c r="G2296">
        <v>119.02849999999999</v>
      </c>
      <c r="H2296">
        <v>108.1112</v>
      </c>
      <c r="I2296">
        <v>36.563200000000002</v>
      </c>
      <c r="J2296">
        <v>84.493300000000005</v>
      </c>
      <c r="K2296">
        <v>54.592199999999998</v>
      </c>
    </row>
    <row r="2297" spans="1:11" x14ac:dyDescent="0.5">
      <c r="A2297" s="1">
        <v>41319</v>
      </c>
      <c r="B2297">
        <v>67.638800000000003</v>
      </c>
      <c r="C2297">
        <v>48.050800000000002</v>
      </c>
      <c r="D2297">
        <v>26.709399999999999</v>
      </c>
      <c r="E2297">
        <v>62.539700000000003</v>
      </c>
      <c r="F2297">
        <v>39.566000000000003</v>
      </c>
      <c r="G2297">
        <v>118.6456</v>
      </c>
      <c r="H2297">
        <v>107.98009999999999</v>
      </c>
      <c r="I2297">
        <v>36.576300000000003</v>
      </c>
      <c r="J2297">
        <v>83.818700000000007</v>
      </c>
      <c r="K2297">
        <v>54.989199999999997</v>
      </c>
    </row>
    <row r="2298" spans="1:11" x14ac:dyDescent="0.5">
      <c r="A2298" s="1">
        <v>41320</v>
      </c>
      <c r="B2298">
        <v>66.706699999999998</v>
      </c>
      <c r="C2298">
        <v>47.363100000000003</v>
      </c>
      <c r="D2298">
        <v>26.564699999999998</v>
      </c>
      <c r="E2298">
        <v>62.107700000000001</v>
      </c>
      <c r="F2298">
        <v>39.902299999999997</v>
      </c>
      <c r="G2298">
        <v>118.0775</v>
      </c>
      <c r="H2298">
        <v>107.00239999999999</v>
      </c>
      <c r="I2298">
        <v>36.537100000000002</v>
      </c>
      <c r="J2298">
        <v>82.0197</v>
      </c>
      <c r="K2298">
        <v>54.393700000000003</v>
      </c>
    </row>
    <row r="2299" spans="1:11" x14ac:dyDescent="0.5">
      <c r="A2299" s="1">
        <v>41324</v>
      </c>
      <c r="B2299">
        <v>66.682100000000005</v>
      </c>
      <c r="C2299">
        <v>47.485100000000003</v>
      </c>
      <c r="D2299">
        <v>26.527000000000001</v>
      </c>
      <c r="E2299">
        <v>62.831899999999997</v>
      </c>
      <c r="F2299">
        <v>40.516399999999997</v>
      </c>
      <c r="G2299">
        <v>118.0652</v>
      </c>
      <c r="H2299">
        <v>107.74160000000001</v>
      </c>
      <c r="I2299">
        <v>36.882800000000003</v>
      </c>
      <c r="J2299">
        <v>81.380600000000001</v>
      </c>
      <c r="K2299">
        <v>55.212600000000002</v>
      </c>
    </row>
    <row r="2300" spans="1:11" x14ac:dyDescent="0.5">
      <c r="A2300" s="1">
        <v>41325</v>
      </c>
      <c r="B2300">
        <v>65.0672</v>
      </c>
      <c r="C2300">
        <v>46.165199999999999</v>
      </c>
      <c r="D2300">
        <v>26.080300000000001</v>
      </c>
      <c r="E2300">
        <v>61.764600000000002</v>
      </c>
      <c r="F2300">
        <v>40.311700000000002</v>
      </c>
      <c r="G2300">
        <v>115.1259</v>
      </c>
      <c r="H2300">
        <v>105.1902</v>
      </c>
      <c r="I2300">
        <v>36.652700000000003</v>
      </c>
      <c r="J2300">
        <v>81.913200000000003</v>
      </c>
      <c r="K2300">
        <v>53.624400000000001</v>
      </c>
    </row>
    <row r="2301" spans="1:11" x14ac:dyDescent="0.5">
      <c r="A2301" s="1">
        <v>41326</v>
      </c>
      <c r="B2301">
        <v>64.662700000000001</v>
      </c>
      <c r="C2301">
        <v>45.222299999999997</v>
      </c>
      <c r="D2301">
        <v>25.476400000000002</v>
      </c>
      <c r="E2301">
        <v>61.307200000000002</v>
      </c>
      <c r="F2301">
        <v>40.077800000000003</v>
      </c>
      <c r="G2301">
        <v>113.03879999999999</v>
      </c>
      <c r="H2301">
        <v>103.7953</v>
      </c>
      <c r="I2301">
        <v>36.152900000000002</v>
      </c>
      <c r="J2301">
        <v>83.155900000000003</v>
      </c>
      <c r="K2301">
        <v>52.545000000000002</v>
      </c>
    </row>
    <row r="2302" spans="1:11" x14ac:dyDescent="0.5">
      <c r="A2302" s="1">
        <v>41327</v>
      </c>
      <c r="B2302">
        <v>65.351299999999995</v>
      </c>
      <c r="C2302">
        <v>45.599499999999999</v>
      </c>
      <c r="D2302">
        <v>25.690300000000001</v>
      </c>
      <c r="E2302">
        <v>62.145800000000001</v>
      </c>
      <c r="F2302">
        <v>40.033900000000003</v>
      </c>
      <c r="G2302">
        <v>113.05110000000001</v>
      </c>
      <c r="H2302">
        <v>103.8788</v>
      </c>
      <c r="I2302">
        <v>36.508000000000003</v>
      </c>
      <c r="J2302">
        <v>83.321600000000004</v>
      </c>
      <c r="K2302">
        <v>53.090899999999998</v>
      </c>
    </row>
    <row r="2303" spans="1:11" x14ac:dyDescent="0.5">
      <c r="A2303" s="1">
        <v>41330</v>
      </c>
      <c r="B2303">
        <v>64.190100000000001</v>
      </c>
      <c r="C2303">
        <v>44.201900000000002</v>
      </c>
      <c r="D2303">
        <v>25.4513</v>
      </c>
      <c r="E2303">
        <v>60.6083</v>
      </c>
      <c r="F2303">
        <v>39.244399999999999</v>
      </c>
      <c r="G2303">
        <v>110.1118</v>
      </c>
      <c r="H2303">
        <v>101.99509999999999</v>
      </c>
      <c r="I2303">
        <v>35.995100000000001</v>
      </c>
      <c r="J2303">
        <v>83.369</v>
      </c>
      <c r="K2303">
        <v>51.056100000000001</v>
      </c>
    </row>
    <row r="2304" spans="1:11" x14ac:dyDescent="0.5">
      <c r="A2304" s="1">
        <v>41331</v>
      </c>
      <c r="B2304">
        <v>65.084599999999995</v>
      </c>
      <c r="C2304">
        <v>44.911799999999999</v>
      </c>
      <c r="D2304">
        <v>25.8916</v>
      </c>
      <c r="E2304">
        <v>60.481299999999997</v>
      </c>
      <c r="F2304">
        <v>39.522199999999998</v>
      </c>
      <c r="G2304">
        <v>111.08750000000001</v>
      </c>
      <c r="H2304">
        <v>103.1277</v>
      </c>
      <c r="I2304">
        <v>35.995100000000001</v>
      </c>
      <c r="J2304">
        <v>84.161900000000003</v>
      </c>
      <c r="K2304">
        <v>51.229799999999997</v>
      </c>
    </row>
    <row r="2305" spans="1:11" x14ac:dyDescent="0.5">
      <c r="A2305" s="1">
        <v>41332</v>
      </c>
      <c r="B2305">
        <v>64.446700000000007</v>
      </c>
      <c r="C2305">
        <v>45.776899999999998</v>
      </c>
      <c r="D2305">
        <v>26.331900000000001</v>
      </c>
      <c r="E2305">
        <v>62.615900000000003</v>
      </c>
      <c r="F2305">
        <v>40.077800000000003</v>
      </c>
      <c r="G2305">
        <v>113.92789999999999</v>
      </c>
      <c r="H2305">
        <v>104.70140000000001</v>
      </c>
      <c r="I2305">
        <v>36.573700000000002</v>
      </c>
      <c r="J2305">
        <v>84.812899999999999</v>
      </c>
      <c r="K2305">
        <v>52.3093</v>
      </c>
    </row>
    <row r="2306" spans="1:11" x14ac:dyDescent="0.5">
      <c r="A2306" s="1">
        <v>41333</v>
      </c>
      <c r="B2306">
        <v>63.987200000000001</v>
      </c>
      <c r="C2306">
        <v>46.043100000000003</v>
      </c>
      <c r="D2306">
        <v>26.268999999999998</v>
      </c>
      <c r="E2306">
        <v>62.158499999999997</v>
      </c>
      <c r="F2306">
        <v>40.019300000000001</v>
      </c>
      <c r="G2306">
        <v>114.0761</v>
      </c>
      <c r="H2306">
        <v>104.71340000000001</v>
      </c>
      <c r="I2306">
        <v>36.560600000000001</v>
      </c>
      <c r="J2306">
        <v>83.7714</v>
      </c>
      <c r="K2306">
        <v>52.073500000000003</v>
      </c>
    </row>
    <row r="2307" spans="1:11" x14ac:dyDescent="0.5">
      <c r="A2307" s="1">
        <v>41334</v>
      </c>
      <c r="B2307">
        <v>62.402700000000003</v>
      </c>
      <c r="C2307">
        <v>45.067</v>
      </c>
      <c r="D2307">
        <v>26.457799999999999</v>
      </c>
      <c r="E2307">
        <v>62.145800000000001</v>
      </c>
      <c r="F2307">
        <v>40.048499999999997</v>
      </c>
      <c r="G2307">
        <v>112.8288</v>
      </c>
      <c r="H2307">
        <v>104.78489999999999</v>
      </c>
      <c r="I2307">
        <v>36.757899999999999</v>
      </c>
      <c r="J2307">
        <v>84.907600000000002</v>
      </c>
      <c r="K2307">
        <v>52.247199999999999</v>
      </c>
    </row>
    <row r="2308" spans="1:11" x14ac:dyDescent="0.5">
      <c r="A2308" s="1">
        <v>41337</v>
      </c>
      <c r="B2308">
        <v>60.892200000000003</v>
      </c>
      <c r="C2308">
        <v>44.462499999999999</v>
      </c>
      <c r="D2308">
        <v>26.759699999999999</v>
      </c>
      <c r="E2308">
        <v>62.3872</v>
      </c>
      <c r="F2308">
        <v>40.487200000000001</v>
      </c>
      <c r="G2308">
        <v>110.84050000000001</v>
      </c>
      <c r="H2308">
        <v>104.88030000000001</v>
      </c>
      <c r="I2308">
        <v>37.020899999999997</v>
      </c>
      <c r="J2308">
        <v>86.706599999999995</v>
      </c>
      <c r="K2308">
        <v>53.277000000000001</v>
      </c>
    </row>
    <row r="2309" spans="1:11" x14ac:dyDescent="0.5">
      <c r="A2309" s="1">
        <v>41338</v>
      </c>
      <c r="B2309">
        <v>62.500399999999999</v>
      </c>
      <c r="C2309">
        <v>45.619700000000002</v>
      </c>
      <c r="D2309">
        <v>27.061599999999999</v>
      </c>
      <c r="E2309">
        <v>62.8827</v>
      </c>
      <c r="F2309">
        <v>41.0428</v>
      </c>
      <c r="G2309">
        <v>111.40860000000001</v>
      </c>
      <c r="H2309">
        <v>107.4316</v>
      </c>
      <c r="I2309">
        <v>37.283900000000003</v>
      </c>
      <c r="J2309">
        <v>87.251000000000005</v>
      </c>
      <c r="K2309">
        <v>54.0959</v>
      </c>
    </row>
    <row r="2310" spans="1:11" x14ac:dyDescent="0.5">
      <c r="A2310" s="1">
        <v>41339</v>
      </c>
      <c r="B2310">
        <v>61.705799999999996</v>
      </c>
      <c r="C2310">
        <v>45.397199999999998</v>
      </c>
      <c r="D2310">
        <v>27.363600000000002</v>
      </c>
      <c r="E2310">
        <v>63.568899999999999</v>
      </c>
      <c r="F2310">
        <v>41.115900000000003</v>
      </c>
      <c r="G2310">
        <v>110.7046</v>
      </c>
      <c r="H2310">
        <v>106.4302</v>
      </c>
      <c r="I2310">
        <v>36.942</v>
      </c>
      <c r="J2310">
        <v>86.848600000000005</v>
      </c>
      <c r="K2310">
        <v>55.311799999999998</v>
      </c>
    </row>
    <row r="2311" spans="1:11" x14ac:dyDescent="0.5">
      <c r="A2311" s="1">
        <v>41340</v>
      </c>
      <c r="B2311">
        <v>62.418999999999997</v>
      </c>
      <c r="C2311">
        <v>46.075899999999997</v>
      </c>
      <c r="D2311">
        <v>27.5397</v>
      </c>
      <c r="E2311">
        <v>64.331199999999995</v>
      </c>
      <c r="F2311">
        <v>41.3352</v>
      </c>
      <c r="G2311">
        <v>110.717</v>
      </c>
      <c r="H2311">
        <v>107.02630000000001</v>
      </c>
      <c r="I2311">
        <v>37.0077</v>
      </c>
      <c r="J2311">
        <v>86.777600000000007</v>
      </c>
      <c r="K2311">
        <v>55.832900000000002</v>
      </c>
    </row>
    <row r="2312" spans="1:11" x14ac:dyDescent="0.5">
      <c r="A2312" s="1">
        <v>41341</v>
      </c>
      <c r="B2312">
        <v>62.5839</v>
      </c>
      <c r="C2312">
        <v>46.821399999999997</v>
      </c>
      <c r="D2312">
        <v>27.149699999999999</v>
      </c>
      <c r="E2312">
        <v>63.7849</v>
      </c>
      <c r="F2312">
        <v>41.218299999999999</v>
      </c>
      <c r="G2312">
        <v>111.7791</v>
      </c>
      <c r="H2312">
        <v>108.3496</v>
      </c>
      <c r="I2312">
        <v>36.823599999999999</v>
      </c>
      <c r="J2312">
        <v>86.990600000000001</v>
      </c>
      <c r="K2312">
        <v>57.917400000000001</v>
      </c>
    </row>
    <row r="2313" spans="1:11" x14ac:dyDescent="0.5">
      <c r="A2313" s="1">
        <v>41344</v>
      </c>
      <c r="B2313">
        <v>63.475499999999997</v>
      </c>
      <c r="C2313">
        <v>46.732399999999998</v>
      </c>
      <c r="D2313">
        <v>27.2881</v>
      </c>
      <c r="E2313">
        <v>64.140600000000006</v>
      </c>
      <c r="F2313">
        <v>41.305999999999997</v>
      </c>
      <c r="G2313">
        <v>112.6065</v>
      </c>
      <c r="H2313">
        <v>109.01730000000001</v>
      </c>
      <c r="I2313">
        <v>36.652700000000003</v>
      </c>
      <c r="J2313">
        <v>86.931100000000001</v>
      </c>
      <c r="K2313">
        <v>59.058799999999998</v>
      </c>
    </row>
    <row r="2314" spans="1:11" x14ac:dyDescent="0.5">
      <c r="A2314" s="1">
        <v>41345</v>
      </c>
      <c r="B2314">
        <v>62.106999999999999</v>
      </c>
      <c r="C2314">
        <v>46.687899999999999</v>
      </c>
      <c r="D2314">
        <v>27.225200000000001</v>
      </c>
      <c r="E2314">
        <v>63.886499999999998</v>
      </c>
      <c r="F2314">
        <v>40.852699999999999</v>
      </c>
      <c r="G2314">
        <v>110.82810000000001</v>
      </c>
      <c r="H2314">
        <v>108.3139</v>
      </c>
      <c r="I2314">
        <v>36.705300000000001</v>
      </c>
      <c r="J2314">
        <v>87.669600000000003</v>
      </c>
      <c r="K2314">
        <v>58.252400000000002</v>
      </c>
    </row>
    <row r="2315" spans="1:11" x14ac:dyDescent="0.5">
      <c r="A2315" s="1">
        <v>41346</v>
      </c>
      <c r="B2315">
        <v>62.095399999999998</v>
      </c>
      <c r="C2315">
        <v>46.554400000000001</v>
      </c>
      <c r="D2315">
        <v>27.2441</v>
      </c>
      <c r="E2315">
        <v>63.734000000000002</v>
      </c>
      <c r="F2315">
        <v>40.969700000000003</v>
      </c>
      <c r="G2315">
        <v>110.26</v>
      </c>
      <c r="H2315">
        <v>108.8981</v>
      </c>
      <c r="I2315">
        <v>36.711799999999997</v>
      </c>
      <c r="J2315">
        <v>87.729100000000003</v>
      </c>
      <c r="K2315">
        <v>58.277200000000001</v>
      </c>
    </row>
    <row r="2316" spans="1:11" x14ac:dyDescent="0.5">
      <c r="A2316" s="1">
        <v>41347</v>
      </c>
      <c r="B2316">
        <v>62.697000000000003</v>
      </c>
      <c r="C2316">
        <v>47.333199999999998</v>
      </c>
      <c r="D2316">
        <v>27.2378</v>
      </c>
      <c r="E2316">
        <v>64.801400000000001</v>
      </c>
      <c r="F2316">
        <v>41.101300000000002</v>
      </c>
      <c r="G2316">
        <v>109.5437</v>
      </c>
      <c r="H2316">
        <v>109.9234</v>
      </c>
      <c r="I2316">
        <v>37.001199999999997</v>
      </c>
      <c r="J2316">
        <v>87.216899999999995</v>
      </c>
      <c r="K2316">
        <v>58.885100000000001</v>
      </c>
    </row>
    <row r="2317" spans="1:11" x14ac:dyDescent="0.5">
      <c r="A2317" s="1">
        <v>41348</v>
      </c>
      <c r="B2317">
        <v>64.314800000000005</v>
      </c>
      <c r="C2317">
        <v>46.621099999999998</v>
      </c>
      <c r="D2317">
        <v>26.8918</v>
      </c>
      <c r="E2317">
        <v>63.556199999999997</v>
      </c>
      <c r="F2317">
        <v>40.969700000000003</v>
      </c>
      <c r="G2317">
        <v>109.7043</v>
      </c>
      <c r="H2317">
        <v>109.97110000000001</v>
      </c>
      <c r="I2317">
        <v>36.869700000000002</v>
      </c>
      <c r="J2317">
        <v>86.359300000000005</v>
      </c>
      <c r="K2317">
        <v>58.637</v>
      </c>
    </row>
    <row r="2318" spans="1:11" x14ac:dyDescent="0.5">
      <c r="A2318" s="1">
        <v>41351</v>
      </c>
      <c r="B2318">
        <v>66.063100000000006</v>
      </c>
      <c r="C2318">
        <v>45.319299999999998</v>
      </c>
      <c r="D2318">
        <v>26.7471</v>
      </c>
      <c r="E2318">
        <v>62.908099999999997</v>
      </c>
      <c r="F2318">
        <v>40.998899999999999</v>
      </c>
      <c r="G2318">
        <v>110.3588</v>
      </c>
      <c r="H2318">
        <v>109.47029999999999</v>
      </c>
      <c r="I2318">
        <v>36.955100000000002</v>
      </c>
      <c r="J2318">
        <v>86.061499999999995</v>
      </c>
      <c r="K2318">
        <v>57.371400000000001</v>
      </c>
    </row>
    <row r="2319" spans="1:11" x14ac:dyDescent="0.5">
      <c r="A2319" s="1">
        <v>41352</v>
      </c>
      <c r="B2319">
        <v>65.884799999999998</v>
      </c>
      <c r="C2319">
        <v>44.084200000000003</v>
      </c>
      <c r="D2319">
        <v>26.5961</v>
      </c>
      <c r="E2319">
        <v>62.514299999999999</v>
      </c>
      <c r="F2319">
        <v>40.925800000000002</v>
      </c>
      <c r="G2319">
        <v>109.0127</v>
      </c>
      <c r="H2319">
        <v>107.98009999999999</v>
      </c>
      <c r="I2319">
        <v>37.060299999999998</v>
      </c>
      <c r="J2319">
        <v>86.299700000000001</v>
      </c>
      <c r="K2319">
        <v>56.813099999999999</v>
      </c>
    </row>
    <row r="2320" spans="1:11" x14ac:dyDescent="0.5">
      <c r="A2320" s="1">
        <v>41353</v>
      </c>
      <c r="B2320">
        <v>65.535399999999996</v>
      </c>
      <c r="C2320">
        <v>43.883899999999997</v>
      </c>
      <c r="D2320">
        <v>26.6465</v>
      </c>
      <c r="E2320">
        <v>62.412599999999998</v>
      </c>
      <c r="F2320">
        <v>41.3645</v>
      </c>
      <c r="G2320">
        <v>107.37009999999999</v>
      </c>
      <c r="H2320">
        <v>104.6061</v>
      </c>
      <c r="I2320">
        <v>37.237900000000003</v>
      </c>
      <c r="J2320">
        <v>86.942999999999998</v>
      </c>
      <c r="K2320">
        <v>57.185299999999998</v>
      </c>
    </row>
    <row r="2321" spans="1:11" x14ac:dyDescent="0.5">
      <c r="A2321" s="1">
        <v>41354</v>
      </c>
      <c r="B2321">
        <v>65.629599999999996</v>
      </c>
      <c r="C2321">
        <v>43.917299999999997</v>
      </c>
      <c r="D2321">
        <v>26.470300000000002</v>
      </c>
      <c r="E2321">
        <v>61.434199999999997</v>
      </c>
      <c r="F2321">
        <v>41.101300000000002</v>
      </c>
      <c r="G2321">
        <v>107.2343</v>
      </c>
      <c r="H2321">
        <v>103.59269999999999</v>
      </c>
      <c r="I2321">
        <v>36.968299999999999</v>
      </c>
      <c r="J2321">
        <v>87.109700000000004</v>
      </c>
      <c r="K2321">
        <v>56.118299999999998</v>
      </c>
    </row>
    <row r="2322" spans="1:11" x14ac:dyDescent="0.5">
      <c r="A2322" s="1">
        <v>41355</v>
      </c>
      <c r="B2322">
        <v>66.960400000000007</v>
      </c>
      <c r="C2322">
        <v>43.572400000000002</v>
      </c>
      <c r="D2322">
        <v>26.8352</v>
      </c>
      <c r="E2322">
        <v>61.980600000000003</v>
      </c>
      <c r="F2322">
        <v>41.496099999999998</v>
      </c>
      <c r="G2322">
        <v>108.03700000000001</v>
      </c>
      <c r="H2322">
        <v>104.5822</v>
      </c>
      <c r="I2322">
        <v>37.1524</v>
      </c>
      <c r="J2322">
        <v>88.479600000000005</v>
      </c>
      <c r="K2322">
        <v>56.118299999999998</v>
      </c>
    </row>
    <row r="2323" spans="1:11" x14ac:dyDescent="0.5">
      <c r="A2323" s="1">
        <v>41358</v>
      </c>
      <c r="B2323">
        <v>67.202500000000001</v>
      </c>
      <c r="C2323">
        <v>44.117600000000003</v>
      </c>
      <c r="D2323">
        <v>26.608699999999999</v>
      </c>
      <c r="E2323">
        <v>61.650199999999998</v>
      </c>
      <c r="F2323">
        <v>41.174399999999999</v>
      </c>
      <c r="G2323">
        <v>106.9996</v>
      </c>
      <c r="H2323">
        <v>103.58069999999999</v>
      </c>
      <c r="I2323">
        <v>37.033999999999999</v>
      </c>
      <c r="J2323">
        <v>89.158500000000004</v>
      </c>
      <c r="K2323">
        <v>55.200200000000002</v>
      </c>
    </row>
    <row r="2324" spans="1:11" x14ac:dyDescent="0.5">
      <c r="A2324" s="1">
        <v>41359</v>
      </c>
      <c r="B2324">
        <v>66.848200000000006</v>
      </c>
      <c r="C2324">
        <v>44.651699999999998</v>
      </c>
      <c r="D2324">
        <v>27.3825</v>
      </c>
      <c r="E2324">
        <v>61.802700000000002</v>
      </c>
      <c r="F2324">
        <v>41.817799999999998</v>
      </c>
      <c r="G2324">
        <v>107.4442</v>
      </c>
      <c r="H2324">
        <v>104.6418</v>
      </c>
      <c r="I2324">
        <v>37.027500000000003</v>
      </c>
      <c r="J2324">
        <v>89.063199999999995</v>
      </c>
      <c r="K2324">
        <v>55.622</v>
      </c>
    </row>
    <row r="2325" spans="1:11" x14ac:dyDescent="0.5">
      <c r="A2325" s="1">
        <v>41360</v>
      </c>
      <c r="B2325">
        <v>65.535399999999996</v>
      </c>
      <c r="C2325">
        <v>45.241399999999999</v>
      </c>
      <c r="D2325">
        <v>27.464200000000002</v>
      </c>
      <c r="E2325">
        <v>60.697299999999998</v>
      </c>
      <c r="F2325">
        <v>41.876199999999997</v>
      </c>
      <c r="G2325">
        <v>107.3207</v>
      </c>
      <c r="H2325">
        <v>104.86969999999999</v>
      </c>
      <c r="I2325">
        <v>37.310200000000002</v>
      </c>
      <c r="J2325">
        <v>89.075199999999995</v>
      </c>
      <c r="K2325">
        <v>55.1629</v>
      </c>
    </row>
    <row r="2326" spans="1:11" x14ac:dyDescent="0.5">
      <c r="A2326" s="1">
        <v>41361</v>
      </c>
      <c r="B2326">
        <v>64.169899999999998</v>
      </c>
      <c r="C2326">
        <v>44.963200000000001</v>
      </c>
      <c r="D2326">
        <v>27.470500000000001</v>
      </c>
      <c r="E2326">
        <v>60.303400000000003</v>
      </c>
      <c r="F2326">
        <v>42.197899999999997</v>
      </c>
      <c r="G2326">
        <v>107.4072</v>
      </c>
      <c r="H2326">
        <v>103.1069</v>
      </c>
      <c r="I2326">
        <v>37.619300000000003</v>
      </c>
      <c r="J2326">
        <v>89.134699999999995</v>
      </c>
      <c r="K2326">
        <v>54.89</v>
      </c>
    </row>
    <row r="2327" spans="1:11" x14ac:dyDescent="0.5">
      <c r="A2327" s="1">
        <v>41365</v>
      </c>
      <c r="B2327">
        <v>62.176600000000001</v>
      </c>
      <c r="C2327">
        <v>44.429099999999998</v>
      </c>
      <c r="D2327">
        <v>26.960999999999999</v>
      </c>
      <c r="E2327">
        <v>60.773499999999999</v>
      </c>
      <c r="F2327">
        <v>42.168700000000001</v>
      </c>
      <c r="G2327">
        <v>105.7647</v>
      </c>
      <c r="H2327">
        <v>102.02760000000001</v>
      </c>
      <c r="I2327">
        <v>37.625900000000001</v>
      </c>
      <c r="J2327">
        <v>89.849400000000003</v>
      </c>
      <c r="K2327">
        <v>54.331600000000002</v>
      </c>
    </row>
    <row r="2328" spans="1:11" x14ac:dyDescent="0.5">
      <c r="A2328" s="1">
        <v>41366</v>
      </c>
      <c r="B2328">
        <v>62.304499999999997</v>
      </c>
      <c r="C2328">
        <v>44.384599999999999</v>
      </c>
      <c r="D2328">
        <v>26.9924</v>
      </c>
      <c r="E2328">
        <v>61.345300000000002</v>
      </c>
      <c r="F2328">
        <v>42.738900000000001</v>
      </c>
      <c r="G2328">
        <v>104.8261</v>
      </c>
      <c r="H2328">
        <v>100.7804</v>
      </c>
      <c r="I2328">
        <v>37.875700000000002</v>
      </c>
      <c r="J2328">
        <v>90.552199999999999</v>
      </c>
      <c r="K2328">
        <v>54.728700000000003</v>
      </c>
    </row>
    <row r="2329" spans="1:11" x14ac:dyDescent="0.5">
      <c r="A2329" s="1">
        <v>41367</v>
      </c>
      <c r="B2329">
        <v>62.623100000000001</v>
      </c>
      <c r="C2329">
        <v>43.116199999999999</v>
      </c>
      <c r="D2329">
        <v>26.482900000000001</v>
      </c>
      <c r="E2329">
        <v>59.909500000000001</v>
      </c>
      <c r="F2329">
        <v>42.4465</v>
      </c>
      <c r="G2329">
        <v>103.8875</v>
      </c>
      <c r="H2329">
        <v>101.6918</v>
      </c>
      <c r="I2329">
        <v>37.560099999999998</v>
      </c>
      <c r="J2329">
        <v>90.528400000000005</v>
      </c>
      <c r="K2329">
        <v>52.731099999999998</v>
      </c>
    </row>
    <row r="2330" spans="1:11" x14ac:dyDescent="0.5">
      <c r="A2330" s="1">
        <v>41368</v>
      </c>
      <c r="B2330">
        <v>62.004100000000001</v>
      </c>
      <c r="C2330">
        <v>42.8825</v>
      </c>
      <c r="D2330">
        <v>26.5899</v>
      </c>
      <c r="E2330">
        <v>60.727899999999998</v>
      </c>
      <c r="F2330">
        <v>42.636600000000001</v>
      </c>
      <c r="G2330">
        <v>104.51730000000001</v>
      </c>
      <c r="H2330">
        <v>102.7591</v>
      </c>
      <c r="I2330">
        <v>37.606099999999998</v>
      </c>
      <c r="J2330">
        <v>90.766599999999997</v>
      </c>
      <c r="K2330">
        <v>53.066099999999999</v>
      </c>
    </row>
    <row r="2331" spans="1:11" x14ac:dyDescent="0.5">
      <c r="A2331" s="1">
        <v>41369</v>
      </c>
      <c r="B2331">
        <v>61.3489</v>
      </c>
      <c r="C2331">
        <v>42.949300000000001</v>
      </c>
      <c r="D2331">
        <v>26.3445</v>
      </c>
      <c r="E2331">
        <v>61.265000000000001</v>
      </c>
      <c r="F2331">
        <v>42.5488</v>
      </c>
      <c r="G2331">
        <v>104.4803</v>
      </c>
      <c r="H2331">
        <v>102.7471</v>
      </c>
      <c r="I2331">
        <v>37.744199999999999</v>
      </c>
      <c r="J2331">
        <v>90.992900000000006</v>
      </c>
      <c r="K2331">
        <v>53.363900000000001</v>
      </c>
    </row>
    <row r="2332" spans="1:11" x14ac:dyDescent="0.5">
      <c r="A2332" s="1">
        <v>41372</v>
      </c>
      <c r="B2332">
        <v>61.785200000000003</v>
      </c>
      <c r="C2332">
        <v>42.737900000000003</v>
      </c>
      <c r="D2332">
        <v>26.533200000000001</v>
      </c>
      <c r="E2332">
        <v>62.121699999999997</v>
      </c>
      <c r="F2332">
        <v>42.636600000000001</v>
      </c>
      <c r="G2332">
        <v>103.9739</v>
      </c>
      <c r="H2332">
        <v>103.7064</v>
      </c>
      <c r="I2332">
        <v>37.599499999999999</v>
      </c>
      <c r="J2332">
        <v>92.064999999999998</v>
      </c>
      <c r="K2332">
        <v>54.046300000000002</v>
      </c>
    </row>
    <row r="2333" spans="1:11" x14ac:dyDescent="0.5">
      <c r="A2333" s="1">
        <v>41373</v>
      </c>
      <c r="B2333">
        <v>61.896799999999999</v>
      </c>
      <c r="C2333">
        <v>43.516800000000003</v>
      </c>
      <c r="D2333">
        <v>27.363600000000002</v>
      </c>
      <c r="E2333">
        <v>62.249600000000001</v>
      </c>
      <c r="F2333">
        <v>42.563499999999998</v>
      </c>
      <c r="G2333">
        <v>106.08580000000001</v>
      </c>
      <c r="H2333">
        <v>103.94629999999999</v>
      </c>
      <c r="I2333">
        <v>38.941000000000003</v>
      </c>
      <c r="J2333">
        <v>93.053600000000003</v>
      </c>
      <c r="K2333">
        <v>54.4557</v>
      </c>
    </row>
    <row r="2334" spans="1:11" x14ac:dyDescent="0.5">
      <c r="A2334" s="1">
        <v>41374</v>
      </c>
      <c r="B2334">
        <v>63.159500000000001</v>
      </c>
      <c r="C2334">
        <v>44.941000000000003</v>
      </c>
      <c r="D2334">
        <v>28.005199999999999</v>
      </c>
      <c r="E2334">
        <v>62.978499999999997</v>
      </c>
      <c r="F2334">
        <v>43.747799999999998</v>
      </c>
      <c r="G2334">
        <v>106.9132</v>
      </c>
      <c r="H2334">
        <v>104.4499</v>
      </c>
      <c r="I2334">
        <v>39.822099999999999</v>
      </c>
      <c r="J2334">
        <v>92.160300000000007</v>
      </c>
      <c r="K2334">
        <v>55.907400000000003</v>
      </c>
    </row>
    <row r="2335" spans="1:11" x14ac:dyDescent="0.5">
      <c r="A2335" s="1">
        <v>41375</v>
      </c>
      <c r="B2335">
        <v>62.962299999999999</v>
      </c>
      <c r="C2335">
        <v>45.808900000000001</v>
      </c>
      <c r="D2335">
        <v>27.457899999999999</v>
      </c>
      <c r="E2335">
        <v>63.055199999999999</v>
      </c>
      <c r="F2335">
        <v>44.800600000000003</v>
      </c>
      <c r="G2335">
        <v>105.83880000000001</v>
      </c>
      <c r="H2335">
        <v>105.0256</v>
      </c>
      <c r="I2335">
        <v>38.0533</v>
      </c>
      <c r="J2335">
        <v>92.660600000000002</v>
      </c>
      <c r="K2335">
        <v>55.671599999999998</v>
      </c>
    </row>
    <row r="2336" spans="1:11" x14ac:dyDescent="0.5">
      <c r="A2336" s="1">
        <v>41376</v>
      </c>
      <c r="B2336">
        <v>62.305599999999998</v>
      </c>
      <c r="C2336">
        <v>45.463900000000002</v>
      </c>
      <c r="D2336">
        <v>27.269200000000001</v>
      </c>
      <c r="E2336">
        <v>62.671599999999998</v>
      </c>
      <c r="F2336">
        <v>44.8444</v>
      </c>
      <c r="G2336">
        <v>105.036</v>
      </c>
      <c r="H2336">
        <v>103.2987</v>
      </c>
      <c r="I2336">
        <v>37.8626</v>
      </c>
      <c r="J2336">
        <v>93.577799999999996</v>
      </c>
      <c r="K2336">
        <v>55.56</v>
      </c>
    </row>
    <row r="2337" spans="1:11" x14ac:dyDescent="0.5">
      <c r="A2337" s="1">
        <v>41379</v>
      </c>
      <c r="B2337">
        <v>60.863199999999999</v>
      </c>
      <c r="C2337">
        <v>43.015999999999998</v>
      </c>
      <c r="D2337">
        <v>26.898099999999999</v>
      </c>
      <c r="E2337">
        <v>61.290500000000002</v>
      </c>
      <c r="F2337">
        <v>44.522799999999997</v>
      </c>
      <c r="G2337">
        <v>101.6027</v>
      </c>
      <c r="H2337">
        <v>99.473299999999995</v>
      </c>
      <c r="I2337">
        <v>37.731099999999998</v>
      </c>
      <c r="J2337">
        <v>93.470500000000001</v>
      </c>
      <c r="K2337">
        <v>55.671599999999998</v>
      </c>
    </row>
    <row r="2338" spans="1:11" x14ac:dyDescent="0.5">
      <c r="A2338" s="1">
        <v>41380</v>
      </c>
      <c r="B2338">
        <v>61.789499999999997</v>
      </c>
      <c r="C2338">
        <v>44.162100000000002</v>
      </c>
      <c r="D2338">
        <v>27.571200000000001</v>
      </c>
      <c r="E2338">
        <v>62.006599999999999</v>
      </c>
      <c r="F2338">
        <v>45.239199999999997</v>
      </c>
      <c r="G2338">
        <v>102.0226</v>
      </c>
      <c r="H2338">
        <v>99.749099999999999</v>
      </c>
      <c r="I2338">
        <v>38.099299999999999</v>
      </c>
      <c r="J2338">
        <v>93.720699999999994</v>
      </c>
      <c r="K2338">
        <v>57.892499999999998</v>
      </c>
    </row>
    <row r="2339" spans="1:11" x14ac:dyDescent="0.5">
      <c r="A2339" s="1">
        <v>41381</v>
      </c>
      <c r="B2339">
        <v>58.391599999999997</v>
      </c>
      <c r="C2339">
        <v>41.936799999999998</v>
      </c>
      <c r="D2339">
        <v>27.59</v>
      </c>
      <c r="E2339">
        <v>59.832799999999999</v>
      </c>
      <c r="F2339">
        <v>45.136899999999997</v>
      </c>
      <c r="G2339">
        <v>100.6147</v>
      </c>
      <c r="H2339">
        <v>99.005600000000001</v>
      </c>
      <c r="I2339">
        <v>37.9086</v>
      </c>
      <c r="J2339">
        <v>93.518199999999993</v>
      </c>
      <c r="K2339">
        <v>56.751100000000001</v>
      </c>
    </row>
    <row r="2340" spans="1:11" x14ac:dyDescent="0.5">
      <c r="A2340" s="1">
        <v>41382</v>
      </c>
      <c r="B2340">
        <v>56.833199999999998</v>
      </c>
      <c r="C2340">
        <v>41.959000000000003</v>
      </c>
      <c r="D2340">
        <v>27.9801</v>
      </c>
      <c r="E2340">
        <v>59.640999999999998</v>
      </c>
      <c r="F2340">
        <v>44.727499999999999</v>
      </c>
      <c r="G2340">
        <v>100.00960000000001</v>
      </c>
      <c r="H2340">
        <v>99.017600000000002</v>
      </c>
      <c r="I2340">
        <v>37.8626</v>
      </c>
      <c r="J2340">
        <v>91.9101</v>
      </c>
      <c r="K2340">
        <v>55.944600000000001</v>
      </c>
    </row>
    <row r="2341" spans="1:11" x14ac:dyDescent="0.5">
      <c r="A2341" s="1">
        <v>41383</v>
      </c>
      <c r="B2341">
        <v>56.612900000000003</v>
      </c>
      <c r="C2341">
        <v>41.402700000000003</v>
      </c>
      <c r="D2341">
        <v>28.2317</v>
      </c>
      <c r="E2341">
        <v>60.395400000000002</v>
      </c>
      <c r="F2341">
        <v>45.414700000000003</v>
      </c>
      <c r="G2341">
        <v>99.972300000000004</v>
      </c>
      <c r="H2341">
        <v>100.0849</v>
      </c>
      <c r="I2341">
        <v>39.144799999999996</v>
      </c>
      <c r="J2341">
        <v>93.256100000000004</v>
      </c>
      <c r="K2341">
        <v>55.870199999999997</v>
      </c>
    </row>
    <row r="2342" spans="1:11" x14ac:dyDescent="0.5">
      <c r="A2342" s="1">
        <v>41386</v>
      </c>
      <c r="B2342">
        <v>57.792900000000003</v>
      </c>
      <c r="C2342">
        <v>43.716999999999999</v>
      </c>
      <c r="D2342">
        <v>28.7852</v>
      </c>
      <c r="E2342">
        <v>60.548900000000003</v>
      </c>
      <c r="F2342">
        <v>45.224600000000002</v>
      </c>
      <c r="G2342">
        <v>102.80629999999999</v>
      </c>
      <c r="H2342">
        <v>100.5166</v>
      </c>
      <c r="I2342">
        <v>40.545400000000001</v>
      </c>
      <c r="J2342">
        <v>92.875</v>
      </c>
      <c r="K2342">
        <v>56.018999999999998</v>
      </c>
    </row>
    <row r="2343" spans="1:11" x14ac:dyDescent="0.5">
      <c r="A2343" s="1">
        <v>41387</v>
      </c>
      <c r="B2343">
        <v>58.874299999999998</v>
      </c>
      <c r="C2343">
        <v>44.162100000000002</v>
      </c>
      <c r="D2343">
        <v>29.408000000000001</v>
      </c>
      <c r="E2343">
        <v>61.5974</v>
      </c>
      <c r="F2343">
        <v>45.443899999999999</v>
      </c>
      <c r="G2343">
        <v>104.53400000000001</v>
      </c>
      <c r="H2343">
        <v>101.6678</v>
      </c>
      <c r="I2343">
        <v>40.243000000000002</v>
      </c>
      <c r="J2343">
        <v>94.209100000000007</v>
      </c>
      <c r="K2343">
        <v>57.644399999999997</v>
      </c>
    </row>
    <row r="2344" spans="1:11" x14ac:dyDescent="0.5">
      <c r="A2344" s="1">
        <v>41388</v>
      </c>
      <c r="B2344">
        <v>58.777500000000003</v>
      </c>
      <c r="C2344">
        <v>45.530700000000003</v>
      </c>
      <c r="D2344">
        <v>29.766500000000001</v>
      </c>
      <c r="E2344">
        <v>62.300800000000002</v>
      </c>
      <c r="F2344">
        <v>44.742100000000001</v>
      </c>
      <c r="G2344">
        <v>104.13630000000001</v>
      </c>
      <c r="H2344">
        <v>102.07550000000001</v>
      </c>
      <c r="I2344">
        <v>41.768500000000003</v>
      </c>
      <c r="J2344">
        <v>92.946399999999997</v>
      </c>
      <c r="K2344">
        <v>58.463299999999997</v>
      </c>
    </row>
    <row r="2345" spans="1:11" x14ac:dyDescent="0.5">
      <c r="A2345" s="1">
        <v>41389</v>
      </c>
      <c r="B2345">
        <v>59.200499999999998</v>
      </c>
      <c r="C2345">
        <v>45.341500000000003</v>
      </c>
      <c r="D2345">
        <v>29.414300000000001</v>
      </c>
      <c r="E2345">
        <v>62.658799999999999</v>
      </c>
      <c r="F2345">
        <v>44.244900000000001</v>
      </c>
      <c r="G2345">
        <v>105.0436</v>
      </c>
      <c r="H2345">
        <v>103.16679999999999</v>
      </c>
      <c r="I2345">
        <v>42.005200000000002</v>
      </c>
      <c r="J2345">
        <v>93.685000000000002</v>
      </c>
      <c r="K2345">
        <v>58.450899999999997</v>
      </c>
    </row>
    <row r="2346" spans="1:11" x14ac:dyDescent="0.5">
      <c r="A2346" s="1">
        <v>41390</v>
      </c>
      <c r="B2346">
        <v>60.479799999999997</v>
      </c>
      <c r="C2346">
        <v>45.141300000000001</v>
      </c>
      <c r="D2346">
        <v>29.439399999999999</v>
      </c>
      <c r="E2346">
        <v>62.505400000000002</v>
      </c>
      <c r="F2346">
        <v>43.996400000000001</v>
      </c>
      <c r="G2346">
        <v>105.25490000000001</v>
      </c>
      <c r="H2346">
        <v>102.5192</v>
      </c>
      <c r="I2346">
        <v>41.808</v>
      </c>
      <c r="J2346">
        <v>94.149500000000003</v>
      </c>
      <c r="K2346">
        <v>58.2151</v>
      </c>
    </row>
    <row r="2347" spans="1:11" x14ac:dyDescent="0.5">
      <c r="A2347" s="1">
        <v>41393</v>
      </c>
      <c r="B2347">
        <v>62.351999999999997</v>
      </c>
      <c r="C2347">
        <v>46.253900000000002</v>
      </c>
      <c r="D2347">
        <v>29.892399999999999</v>
      </c>
      <c r="E2347">
        <v>62.5565</v>
      </c>
      <c r="F2347">
        <v>44.493499999999997</v>
      </c>
      <c r="G2347">
        <v>105.4041</v>
      </c>
      <c r="H2347">
        <v>106.52460000000001</v>
      </c>
      <c r="I2347">
        <v>42.886400000000002</v>
      </c>
      <c r="J2347">
        <v>93.375299999999996</v>
      </c>
      <c r="K2347">
        <v>58.091099999999997</v>
      </c>
    </row>
    <row r="2348" spans="1:11" x14ac:dyDescent="0.5">
      <c r="A2348" s="1">
        <v>41394</v>
      </c>
      <c r="B2348">
        <v>64.187200000000004</v>
      </c>
      <c r="C2348">
        <v>47.589100000000002</v>
      </c>
      <c r="D2348">
        <v>30.131399999999999</v>
      </c>
      <c r="E2348">
        <v>62.671599999999998</v>
      </c>
      <c r="F2348">
        <v>42.505000000000003</v>
      </c>
      <c r="G2348">
        <v>105.24250000000001</v>
      </c>
      <c r="H2348">
        <v>107.0882</v>
      </c>
      <c r="I2348">
        <v>43.530799999999999</v>
      </c>
      <c r="J2348">
        <v>92.577200000000005</v>
      </c>
      <c r="K2348">
        <v>57.892499999999998</v>
      </c>
    </row>
    <row r="2349" spans="1:11" x14ac:dyDescent="0.5">
      <c r="A2349" s="1">
        <v>41395</v>
      </c>
      <c r="B2349">
        <v>63.6813</v>
      </c>
      <c r="C2349">
        <v>46.821399999999997</v>
      </c>
      <c r="D2349">
        <v>30.181699999999999</v>
      </c>
      <c r="E2349">
        <v>61.392800000000001</v>
      </c>
      <c r="F2349">
        <v>42.256399999999999</v>
      </c>
      <c r="G2349">
        <v>103.2662</v>
      </c>
      <c r="H2349">
        <v>105.2534</v>
      </c>
      <c r="I2349">
        <v>43.030999999999999</v>
      </c>
      <c r="J2349">
        <v>92.982200000000006</v>
      </c>
      <c r="K2349">
        <v>56.912399999999998</v>
      </c>
    </row>
    <row r="2350" spans="1:11" x14ac:dyDescent="0.5">
      <c r="A2350" s="1">
        <v>41396</v>
      </c>
      <c r="B2350">
        <v>64.584500000000006</v>
      </c>
      <c r="C2350">
        <v>47.177500000000002</v>
      </c>
      <c r="D2350">
        <v>30.332699999999999</v>
      </c>
      <c r="E2350">
        <v>61.482399999999998</v>
      </c>
      <c r="F2350">
        <v>42.797400000000003</v>
      </c>
      <c r="G2350">
        <v>104.7329</v>
      </c>
      <c r="H2350">
        <v>107.376</v>
      </c>
      <c r="I2350">
        <v>43.609699999999997</v>
      </c>
      <c r="J2350">
        <v>93.458600000000004</v>
      </c>
      <c r="K2350">
        <v>57.756100000000004</v>
      </c>
    </row>
    <row r="2351" spans="1:11" x14ac:dyDescent="0.5">
      <c r="A2351" s="1">
        <v>41397</v>
      </c>
      <c r="B2351">
        <v>65.230999999999995</v>
      </c>
      <c r="C2351">
        <v>47.3444</v>
      </c>
      <c r="D2351">
        <v>30.427</v>
      </c>
      <c r="E2351">
        <v>60.830199999999998</v>
      </c>
      <c r="F2351">
        <v>42.344099999999997</v>
      </c>
      <c r="G2351">
        <v>108.1138</v>
      </c>
      <c r="H2351">
        <v>108.5752</v>
      </c>
      <c r="I2351">
        <v>44.043700000000001</v>
      </c>
      <c r="J2351">
        <v>94.399699999999996</v>
      </c>
      <c r="K2351">
        <v>58.289700000000003</v>
      </c>
    </row>
    <row r="2352" spans="1:11" x14ac:dyDescent="0.5">
      <c r="A2352" s="1">
        <v>41400</v>
      </c>
      <c r="B2352">
        <v>66.786500000000004</v>
      </c>
      <c r="C2352">
        <v>47.911799999999999</v>
      </c>
      <c r="D2352">
        <v>30.363600000000002</v>
      </c>
      <c r="E2352">
        <v>61.610199999999999</v>
      </c>
      <c r="F2352">
        <v>41.993200000000002</v>
      </c>
      <c r="G2352">
        <v>108.872</v>
      </c>
      <c r="H2352">
        <v>109.28270000000001</v>
      </c>
      <c r="I2352">
        <v>44.385599999999997</v>
      </c>
      <c r="J2352">
        <v>93.8994</v>
      </c>
      <c r="K2352">
        <v>58.922600000000003</v>
      </c>
    </row>
    <row r="2353" spans="1:11" x14ac:dyDescent="0.5">
      <c r="A2353" s="1">
        <v>41401</v>
      </c>
      <c r="B2353">
        <v>66.489000000000004</v>
      </c>
      <c r="C2353">
        <v>48.312399999999997</v>
      </c>
      <c r="D2353">
        <v>30.668299999999999</v>
      </c>
      <c r="E2353">
        <v>62.837800000000001</v>
      </c>
      <c r="F2353">
        <v>42.4465</v>
      </c>
      <c r="G2353">
        <v>111.6065</v>
      </c>
      <c r="H2353">
        <v>110.0022</v>
      </c>
      <c r="I2353">
        <v>43.807000000000002</v>
      </c>
      <c r="J2353">
        <v>93.8994</v>
      </c>
      <c r="K2353">
        <v>59.7044</v>
      </c>
    </row>
    <row r="2354" spans="1:11" x14ac:dyDescent="0.5">
      <c r="A2354" s="1">
        <v>41402</v>
      </c>
      <c r="B2354">
        <v>67.240200000000002</v>
      </c>
      <c r="C2354">
        <v>48.623899999999999</v>
      </c>
      <c r="D2354">
        <v>30.795300000000001</v>
      </c>
      <c r="E2354">
        <v>63.630699999999997</v>
      </c>
      <c r="F2354">
        <v>42.358800000000002</v>
      </c>
      <c r="G2354">
        <v>112.2529</v>
      </c>
      <c r="H2354">
        <v>110.7457</v>
      </c>
      <c r="I2354">
        <v>43.386099999999999</v>
      </c>
      <c r="J2354">
        <v>93.768299999999996</v>
      </c>
      <c r="K2354">
        <v>61.168799999999997</v>
      </c>
    </row>
    <row r="2355" spans="1:11" x14ac:dyDescent="0.5">
      <c r="A2355" s="1">
        <v>41403</v>
      </c>
      <c r="B2355">
        <v>66.657399999999996</v>
      </c>
      <c r="C2355">
        <v>48.468200000000003</v>
      </c>
      <c r="D2355">
        <v>30.934999999999999</v>
      </c>
      <c r="E2355">
        <v>62.71</v>
      </c>
      <c r="F2355">
        <v>42.167099999999998</v>
      </c>
      <c r="G2355">
        <v>111.80540000000001</v>
      </c>
      <c r="H2355">
        <v>110.5539</v>
      </c>
      <c r="I2355">
        <v>42.952100000000002</v>
      </c>
      <c r="J2355">
        <v>93.948099999999997</v>
      </c>
      <c r="K2355">
        <v>60.3125</v>
      </c>
    </row>
    <row r="2356" spans="1:11" x14ac:dyDescent="0.5">
      <c r="A2356" s="1">
        <v>41404</v>
      </c>
      <c r="B2356">
        <v>66.102900000000005</v>
      </c>
      <c r="C2356">
        <v>48.279000000000003</v>
      </c>
      <c r="D2356">
        <v>31.1128</v>
      </c>
      <c r="E2356">
        <v>62.607700000000001</v>
      </c>
      <c r="F2356">
        <v>42.344000000000001</v>
      </c>
      <c r="G2356">
        <v>110.1523</v>
      </c>
      <c r="H2356">
        <v>110.6858</v>
      </c>
      <c r="I2356">
        <v>42.991599999999998</v>
      </c>
      <c r="J2356">
        <v>94.535300000000007</v>
      </c>
      <c r="K2356">
        <v>60.498699999999999</v>
      </c>
    </row>
    <row r="2357" spans="1:11" x14ac:dyDescent="0.5">
      <c r="A2357" s="1">
        <v>41407</v>
      </c>
      <c r="B2357">
        <v>66.361199999999997</v>
      </c>
      <c r="C2357">
        <v>48.468200000000003</v>
      </c>
      <c r="D2357">
        <v>30.5794</v>
      </c>
      <c r="E2357">
        <v>63.515599999999999</v>
      </c>
      <c r="F2357">
        <v>43.302399999999999</v>
      </c>
      <c r="G2357">
        <v>109.4686</v>
      </c>
      <c r="H2357">
        <v>111.0215</v>
      </c>
      <c r="I2357">
        <v>43.438699999999997</v>
      </c>
      <c r="J2357">
        <v>94.067899999999995</v>
      </c>
      <c r="K2357">
        <v>60.709600000000002</v>
      </c>
    </row>
    <row r="2358" spans="1:11" x14ac:dyDescent="0.5">
      <c r="A2358" s="1">
        <v>41408</v>
      </c>
      <c r="B2358">
        <v>64.773499999999999</v>
      </c>
      <c r="C2358">
        <v>49.180300000000003</v>
      </c>
      <c r="D2358">
        <v>30.274699999999999</v>
      </c>
      <c r="E2358">
        <v>64.231700000000004</v>
      </c>
      <c r="F2358">
        <v>43.346600000000002</v>
      </c>
      <c r="G2358">
        <v>108.8223</v>
      </c>
      <c r="H2358">
        <v>112.4486</v>
      </c>
      <c r="I2358">
        <v>44.398800000000001</v>
      </c>
      <c r="J2358">
        <v>94.403400000000005</v>
      </c>
      <c r="K2358">
        <v>62.1616</v>
      </c>
    </row>
    <row r="2359" spans="1:11" x14ac:dyDescent="0.5">
      <c r="A2359" s="1">
        <v>41409</v>
      </c>
      <c r="B2359">
        <v>62.582999999999998</v>
      </c>
      <c r="C2359">
        <v>49.102400000000003</v>
      </c>
      <c r="D2359">
        <v>30.7318</v>
      </c>
      <c r="E2359">
        <v>65.331400000000002</v>
      </c>
      <c r="F2359">
        <v>43.582500000000003</v>
      </c>
      <c r="G2359">
        <v>108.1386</v>
      </c>
      <c r="H2359">
        <v>107.49590000000001</v>
      </c>
      <c r="I2359">
        <v>44.815899999999999</v>
      </c>
      <c r="J2359">
        <v>95.697599999999994</v>
      </c>
      <c r="K2359">
        <v>63.712899999999998</v>
      </c>
    </row>
    <row r="2360" spans="1:11" x14ac:dyDescent="0.5">
      <c r="A2360" s="1">
        <v>41410</v>
      </c>
      <c r="B2360">
        <v>63.418900000000001</v>
      </c>
      <c r="C2360">
        <v>48.790799999999997</v>
      </c>
      <c r="D2360">
        <v>30.401700000000002</v>
      </c>
      <c r="E2360">
        <v>65.177899999999994</v>
      </c>
      <c r="F2360">
        <v>43.125399999999999</v>
      </c>
      <c r="G2360">
        <v>107.8652</v>
      </c>
      <c r="H2360">
        <v>107.1961</v>
      </c>
      <c r="I2360">
        <v>45.127099999999999</v>
      </c>
      <c r="J2360">
        <v>94.067899999999995</v>
      </c>
      <c r="K2360">
        <v>62.806899999999999</v>
      </c>
    </row>
    <row r="2361" spans="1:11" x14ac:dyDescent="0.5">
      <c r="A2361" s="1">
        <v>41411</v>
      </c>
      <c r="B2361">
        <v>63.226599999999998</v>
      </c>
      <c r="C2361">
        <v>50.348599999999998</v>
      </c>
      <c r="D2361">
        <v>30.528600000000001</v>
      </c>
      <c r="E2361">
        <v>66.878699999999995</v>
      </c>
      <c r="F2361">
        <v>42.697899999999997</v>
      </c>
      <c r="G2361">
        <v>108.9714</v>
      </c>
      <c r="H2361">
        <v>104.2941</v>
      </c>
      <c r="I2361">
        <v>46.173099999999998</v>
      </c>
      <c r="J2361">
        <v>93.313000000000002</v>
      </c>
      <c r="K2361">
        <v>63.849400000000003</v>
      </c>
    </row>
    <row r="2362" spans="1:11" x14ac:dyDescent="0.5">
      <c r="A2362" s="1">
        <v>41414</v>
      </c>
      <c r="B2362">
        <v>64.637699999999995</v>
      </c>
      <c r="C2362">
        <v>50.682400000000001</v>
      </c>
      <c r="D2362">
        <v>30.5794</v>
      </c>
      <c r="E2362">
        <v>66.865899999999996</v>
      </c>
      <c r="F2362">
        <v>42.314500000000002</v>
      </c>
      <c r="G2362">
        <v>109.79179999999999</v>
      </c>
      <c r="H2362">
        <v>105.5772</v>
      </c>
      <c r="I2362">
        <v>46.4512</v>
      </c>
      <c r="J2362">
        <v>92.749799999999993</v>
      </c>
      <c r="K2362">
        <v>64.035499999999999</v>
      </c>
    </row>
    <row r="2363" spans="1:11" x14ac:dyDescent="0.5">
      <c r="A2363" s="1">
        <v>41415</v>
      </c>
      <c r="B2363">
        <v>64.160499999999999</v>
      </c>
      <c r="C2363">
        <v>49.881300000000003</v>
      </c>
      <c r="D2363">
        <v>30.668299999999999</v>
      </c>
      <c r="E2363">
        <v>67.799400000000006</v>
      </c>
      <c r="F2363">
        <v>42.432499999999997</v>
      </c>
      <c r="G2363">
        <v>109.5059</v>
      </c>
      <c r="H2363">
        <v>105.0376</v>
      </c>
      <c r="I2363">
        <v>46.146599999999999</v>
      </c>
      <c r="J2363">
        <v>92.737799999999993</v>
      </c>
      <c r="K2363">
        <v>64.11</v>
      </c>
    </row>
    <row r="2364" spans="1:11" x14ac:dyDescent="0.5">
      <c r="A2364" s="1">
        <v>41416</v>
      </c>
      <c r="B2364">
        <v>64.407700000000006</v>
      </c>
      <c r="C2364">
        <v>48.98</v>
      </c>
      <c r="D2364">
        <v>30.566700000000001</v>
      </c>
      <c r="E2364">
        <v>68.579400000000007</v>
      </c>
      <c r="F2364">
        <v>43.199100000000001</v>
      </c>
      <c r="G2364">
        <v>109.0087</v>
      </c>
      <c r="H2364">
        <v>104.1262</v>
      </c>
      <c r="I2364">
        <v>45.828800000000001</v>
      </c>
      <c r="J2364">
        <v>92.306399999999996</v>
      </c>
      <c r="K2364">
        <v>63.290900000000001</v>
      </c>
    </row>
    <row r="2365" spans="1:11" x14ac:dyDescent="0.5">
      <c r="A2365" s="1">
        <v>41417</v>
      </c>
      <c r="B2365">
        <v>64.522499999999994</v>
      </c>
      <c r="C2365">
        <v>48.423699999999997</v>
      </c>
      <c r="D2365">
        <v>30.5413</v>
      </c>
      <c r="E2365">
        <v>68.221400000000003</v>
      </c>
      <c r="F2365">
        <v>42.918999999999997</v>
      </c>
      <c r="G2365">
        <v>108.0765</v>
      </c>
      <c r="H2365">
        <v>104.5459</v>
      </c>
      <c r="I2365">
        <v>45.219700000000003</v>
      </c>
      <c r="J2365">
        <v>91.467600000000004</v>
      </c>
      <c r="K2365">
        <v>62.707700000000003</v>
      </c>
    </row>
    <row r="2366" spans="1:11" x14ac:dyDescent="0.5">
      <c r="A2366" s="1">
        <v>41418</v>
      </c>
      <c r="B2366">
        <v>64.961699999999993</v>
      </c>
      <c r="C2366">
        <v>47.8673</v>
      </c>
      <c r="D2366">
        <v>30.380099999999999</v>
      </c>
      <c r="E2366">
        <v>68.617800000000003</v>
      </c>
      <c r="F2366">
        <v>42.815800000000003</v>
      </c>
      <c r="G2366">
        <v>107.1567</v>
      </c>
      <c r="H2366">
        <v>103.4786</v>
      </c>
      <c r="I2366">
        <v>45.377299999999998</v>
      </c>
      <c r="J2366">
        <v>92.641900000000007</v>
      </c>
      <c r="K2366">
        <v>62.6952</v>
      </c>
    </row>
    <row r="2367" spans="1:11" x14ac:dyDescent="0.5">
      <c r="A2367" s="1">
        <v>41422</v>
      </c>
      <c r="B2367">
        <v>64.420199999999994</v>
      </c>
      <c r="C2367">
        <v>48.256700000000002</v>
      </c>
      <c r="D2367">
        <v>30.5794</v>
      </c>
      <c r="E2367">
        <v>69.819800000000001</v>
      </c>
      <c r="F2367">
        <v>42.771599999999999</v>
      </c>
      <c r="G2367">
        <v>107.1318</v>
      </c>
      <c r="H2367">
        <v>103.5386</v>
      </c>
      <c r="I2367">
        <v>46.3718</v>
      </c>
      <c r="J2367">
        <v>92.653899999999993</v>
      </c>
      <c r="K2367">
        <v>64.271299999999997</v>
      </c>
    </row>
    <row r="2368" spans="1:11" x14ac:dyDescent="0.5">
      <c r="A2368" s="1">
        <v>41423</v>
      </c>
      <c r="B2368">
        <v>64.932500000000005</v>
      </c>
      <c r="C2368">
        <v>48.479300000000002</v>
      </c>
      <c r="D2368">
        <v>30.820699999999999</v>
      </c>
      <c r="E2368">
        <v>69.909300000000002</v>
      </c>
      <c r="F2368">
        <v>41.695300000000003</v>
      </c>
      <c r="G2368">
        <v>107.5047</v>
      </c>
      <c r="H2368">
        <v>104.7497</v>
      </c>
      <c r="I2368">
        <v>46.186399999999999</v>
      </c>
      <c r="J2368">
        <v>91.347700000000003</v>
      </c>
      <c r="K2368">
        <v>64.879400000000004</v>
      </c>
    </row>
    <row r="2369" spans="1:11" x14ac:dyDescent="0.5">
      <c r="A2369" s="1">
        <v>41424</v>
      </c>
      <c r="B2369">
        <v>65.900099999999995</v>
      </c>
      <c r="C2369">
        <v>47.433399999999999</v>
      </c>
      <c r="D2369">
        <v>30.744499999999999</v>
      </c>
      <c r="E2369">
        <v>71.124099999999999</v>
      </c>
      <c r="F2369">
        <v>41.6511</v>
      </c>
      <c r="G2369">
        <v>107.4053</v>
      </c>
      <c r="H2369">
        <v>104.82170000000001</v>
      </c>
      <c r="I2369">
        <v>46.384999999999998</v>
      </c>
      <c r="J2369">
        <v>90.628699999999995</v>
      </c>
      <c r="K2369">
        <v>66.108000000000004</v>
      </c>
    </row>
    <row r="2370" spans="1:11" x14ac:dyDescent="0.5">
      <c r="A2370" s="1">
        <v>41425</v>
      </c>
      <c r="B2370">
        <v>65.630799999999994</v>
      </c>
      <c r="C2370">
        <v>46.5655</v>
      </c>
      <c r="D2370">
        <v>30.833400000000001</v>
      </c>
      <c r="E2370">
        <v>69.807000000000002</v>
      </c>
      <c r="F2370">
        <v>40.147199999999998</v>
      </c>
      <c r="G2370">
        <v>106.64709999999999</v>
      </c>
      <c r="H2370">
        <v>104.4619</v>
      </c>
      <c r="I2370">
        <v>46.212899999999998</v>
      </c>
      <c r="J2370">
        <v>89.682100000000005</v>
      </c>
      <c r="K2370">
        <v>64.519499999999994</v>
      </c>
    </row>
    <row r="2371" spans="1:11" x14ac:dyDescent="0.5">
      <c r="A2371" s="1">
        <v>41428</v>
      </c>
      <c r="B2371">
        <v>65.774500000000003</v>
      </c>
      <c r="C2371">
        <v>47.305399999999999</v>
      </c>
      <c r="D2371">
        <v>32.052500000000002</v>
      </c>
      <c r="E2371">
        <v>69.679199999999994</v>
      </c>
      <c r="F2371">
        <v>40.913899999999998</v>
      </c>
      <c r="G2371">
        <v>107.05719999999999</v>
      </c>
      <c r="H2371">
        <v>105.94889999999999</v>
      </c>
      <c r="I2371">
        <v>47.1265</v>
      </c>
      <c r="J2371">
        <v>90.700599999999994</v>
      </c>
      <c r="K2371">
        <v>64.482299999999995</v>
      </c>
    </row>
    <row r="2372" spans="1:11" x14ac:dyDescent="0.5">
      <c r="A2372" s="1">
        <v>41429</v>
      </c>
      <c r="B2372">
        <v>65.568799999999996</v>
      </c>
      <c r="C2372">
        <v>46.859000000000002</v>
      </c>
      <c r="D2372">
        <v>32.204900000000002</v>
      </c>
      <c r="E2372">
        <v>69.103700000000003</v>
      </c>
      <c r="F2372">
        <v>40.781199999999998</v>
      </c>
      <c r="G2372">
        <v>106.7962</v>
      </c>
      <c r="H2372">
        <v>104.5099</v>
      </c>
      <c r="I2372">
        <v>46.332000000000001</v>
      </c>
      <c r="J2372">
        <v>91.000200000000007</v>
      </c>
      <c r="K2372">
        <v>63.5764</v>
      </c>
    </row>
    <row r="2373" spans="1:11" x14ac:dyDescent="0.5">
      <c r="A2373" s="1">
        <v>41430</v>
      </c>
      <c r="B2373">
        <v>64.9559</v>
      </c>
      <c r="C2373">
        <v>46.602400000000003</v>
      </c>
      <c r="D2373">
        <v>31.366800000000001</v>
      </c>
      <c r="E2373">
        <v>67.812200000000004</v>
      </c>
      <c r="F2373">
        <v>40.515799999999999</v>
      </c>
      <c r="G2373">
        <v>104.9318</v>
      </c>
      <c r="H2373">
        <v>103.01090000000001</v>
      </c>
      <c r="I2373">
        <v>46.054000000000002</v>
      </c>
      <c r="J2373">
        <v>90.173400000000001</v>
      </c>
      <c r="K2373">
        <v>62.087200000000003</v>
      </c>
    </row>
    <row r="2374" spans="1:11" x14ac:dyDescent="0.5">
      <c r="A2374" s="1">
        <v>41431</v>
      </c>
      <c r="B2374">
        <v>63.985399999999998</v>
      </c>
      <c r="C2374">
        <v>47.260800000000003</v>
      </c>
      <c r="D2374">
        <v>31.3033</v>
      </c>
      <c r="E2374">
        <v>68.413200000000003</v>
      </c>
      <c r="F2374">
        <v>41.444600000000001</v>
      </c>
      <c r="G2374">
        <v>104.4097</v>
      </c>
      <c r="H2374">
        <v>103.2388</v>
      </c>
      <c r="I2374">
        <v>46.292299999999997</v>
      </c>
      <c r="J2374">
        <v>90.628699999999995</v>
      </c>
      <c r="K2374">
        <v>63.08</v>
      </c>
    </row>
    <row r="2375" spans="1:11" x14ac:dyDescent="0.5">
      <c r="A2375" s="1">
        <v>41432</v>
      </c>
      <c r="B2375">
        <v>64.474400000000003</v>
      </c>
      <c r="C2375">
        <v>48.164700000000003</v>
      </c>
      <c r="D2375">
        <v>31.2271</v>
      </c>
      <c r="E2375">
        <v>69.397800000000004</v>
      </c>
      <c r="F2375">
        <v>41.665799999999997</v>
      </c>
      <c r="G2375">
        <v>105.2176</v>
      </c>
      <c r="H2375">
        <v>104.1022</v>
      </c>
      <c r="I2375">
        <v>47.232399999999998</v>
      </c>
      <c r="J2375">
        <v>91.467600000000004</v>
      </c>
      <c r="K2375">
        <v>64.035499999999999</v>
      </c>
    </row>
    <row r="2376" spans="1:11" x14ac:dyDescent="0.5">
      <c r="A2376" s="1">
        <v>41435</v>
      </c>
      <c r="B2376">
        <v>64.048199999999994</v>
      </c>
      <c r="C2376">
        <v>47.785299999999999</v>
      </c>
      <c r="D2376">
        <v>31.7605</v>
      </c>
      <c r="E2376">
        <v>69.512900000000002</v>
      </c>
      <c r="F2376">
        <v>41.828000000000003</v>
      </c>
      <c r="G2376">
        <v>104.1611</v>
      </c>
      <c r="H2376">
        <v>103.3707</v>
      </c>
      <c r="I2376">
        <v>46.967599999999997</v>
      </c>
      <c r="J2376">
        <v>90.772499999999994</v>
      </c>
      <c r="K2376">
        <v>64.444999999999993</v>
      </c>
    </row>
    <row r="2377" spans="1:11" x14ac:dyDescent="0.5">
      <c r="A2377" s="1">
        <v>41436</v>
      </c>
      <c r="B2377">
        <v>63.859900000000003</v>
      </c>
      <c r="C2377">
        <v>46.9148</v>
      </c>
      <c r="D2377">
        <v>31.3795</v>
      </c>
      <c r="E2377">
        <v>68.400400000000005</v>
      </c>
      <c r="F2377">
        <v>41.901699999999998</v>
      </c>
      <c r="G2377">
        <v>103.81310000000001</v>
      </c>
      <c r="H2377">
        <v>102.21939999999999</v>
      </c>
      <c r="I2377">
        <v>46.133400000000002</v>
      </c>
      <c r="J2377">
        <v>90.173400000000001</v>
      </c>
      <c r="K2377">
        <v>61.987900000000003</v>
      </c>
    </row>
    <row r="2378" spans="1:11" x14ac:dyDescent="0.5">
      <c r="A2378" s="1">
        <v>41437</v>
      </c>
      <c r="B2378">
        <v>63.070399999999999</v>
      </c>
      <c r="C2378">
        <v>46.435000000000002</v>
      </c>
      <c r="D2378">
        <v>31.062000000000001</v>
      </c>
      <c r="E2378">
        <v>68.004000000000005</v>
      </c>
      <c r="F2378">
        <v>41.916400000000003</v>
      </c>
      <c r="G2378">
        <v>103.4278</v>
      </c>
      <c r="H2378">
        <v>101.11620000000001</v>
      </c>
      <c r="I2378">
        <v>46.345300000000002</v>
      </c>
      <c r="J2378">
        <v>89.682100000000005</v>
      </c>
      <c r="K2378">
        <v>61.354999999999997</v>
      </c>
    </row>
    <row r="2379" spans="1:11" x14ac:dyDescent="0.5">
      <c r="A2379" s="1">
        <v>41438</v>
      </c>
      <c r="B2379">
        <v>63.621299999999998</v>
      </c>
      <c r="C2379">
        <v>48.075400000000002</v>
      </c>
      <c r="D2379">
        <v>31.735099999999999</v>
      </c>
      <c r="E2379">
        <v>69.27</v>
      </c>
      <c r="F2379">
        <v>42.8748</v>
      </c>
      <c r="G2379">
        <v>105.8267</v>
      </c>
      <c r="H2379">
        <v>102.6512</v>
      </c>
      <c r="I2379">
        <v>45.9679</v>
      </c>
      <c r="J2379">
        <v>89.873800000000003</v>
      </c>
      <c r="K2379">
        <v>62.409799999999997</v>
      </c>
    </row>
    <row r="2380" spans="1:11" x14ac:dyDescent="0.5">
      <c r="A2380" s="1">
        <v>41439</v>
      </c>
      <c r="B2380">
        <v>62.758099999999999</v>
      </c>
      <c r="C2380">
        <v>47.908000000000001</v>
      </c>
      <c r="D2380">
        <v>31.6462</v>
      </c>
      <c r="E2380">
        <v>67.940100000000001</v>
      </c>
      <c r="F2380">
        <v>42.889499999999998</v>
      </c>
      <c r="G2380">
        <v>104.24809999999999</v>
      </c>
      <c r="H2380">
        <v>101.7877</v>
      </c>
      <c r="I2380">
        <v>45.550800000000002</v>
      </c>
      <c r="J2380">
        <v>89.718000000000004</v>
      </c>
      <c r="K2380">
        <v>61.081899999999997</v>
      </c>
    </row>
    <row r="2381" spans="1:11" x14ac:dyDescent="0.5">
      <c r="A2381" s="1">
        <v>41442</v>
      </c>
      <c r="B2381">
        <v>63.042700000000004</v>
      </c>
      <c r="C2381">
        <v>48.677999999999997</v>
      </c>
      <c r="D2381">
        <v>31.874700000000001</v>
      </c>
      <c r="E2381">
        <v>68.860799999999998</v>
      </c>
      <c r="F2381">
        <v>42.992699999999999</v>
      </c>
      <c r="G2381">
        <v>104.3103</v>
      </c>
      <c r="H2381">
        <v>101.7038</v>
      </c>
      <c r="I2381">
        <v>46.345300000000002</v>
      </c>
      <c r="J2381">
        <v>89.813900000000004</v>
      </c>
      <c r="K2381">
        <v>61.255699999999997</v>
      </c>
    </row>
    <row r="2382" spans="1:11" x14ac:dyDescent="0.5">
      <c r="A2382" s="1">
        <v>41443</v>
      </c>
      <c r="B2382">
        <v>63.009099999999997</v>
      </c>
      <c r="C2382">
        <v>49.180199999999999</v>
      </c>
      <c r="D2382">
        <v>32.338299999999997</v>
      </c>
      <c r="E2382">
        <v>69.193200000000004</v>
      </c>
      <c r="F2382">
        <v>43.346600000000002</v>
      </c>
      <c r="G2382">
        <v>105.0934</v>
      </c>
      <c r="H2382">
        <v>101.9316</v>
      </c>
      <c r="I2382">
        <v>46.318800000000003</v>
      </c>
      <c r="J2382">
        <v>90.748599999999996</v>
      </c>
      <c r="K2382">
        <v>62.0623</v>
      </c>
    </row>
    <row r="2383" spans="1:11" x14ac:dyDescent="0.5">
      <c r="A2383" s="1">
        <v>41444</v>
      </c>
      <c r="B2383">
        <v>61.729300000000002</v>
      </c>
      <c r="C2383">
        <v>48.041899999999998</v>
      </c>
      <c r="D2383">
        <v>31.747800000000002</v>
      </c>
      <c r="E2383">
        <v>68.477099999999993</v>
      </c>
      <c r="F2383">
        <v>42.904299999999999</v>
      </c>
      <c r="G2383">
        <v>104.7205</v>
      </c>
      <c r="H2383">
        <v>102.02760000000001</v>
      </c>
      <c r="I2383">
        <v>45.802399999999999</v>
      </c>
      <c r="J2383">
        <v>89.226699999999994</v>
      </c>
      <c r="K2383">
        <v>61.466700000000003</v>
      </c>
    </row>
    <row r="2384" spans="1:11" x14ac:dyDescent="0.5">
      <c r="A2384" s="1">
        <v>41445</v>
      </c>
      <c r="B2384">
        <v>60.830100000000002</v>
      </c>
      <c r="C2384">
        <v>46.646999999999998</v>
      </c>
      <c r="D2384">
        <v>30.712800000000001</v>
      </c>
      <c r="E2384">
        <v>67.108900000000006</v>
      </c>
      <c r="F2384">
        <v>42.218699999999998</v>
      </c>
      <c r="G2384">
        <v>103.4153</v>
      </c>
      <c r="H2384">
        <v>99.401300000000006</v>
      </c>
      <c r="I2384">
        <v>44.345799999999997</v>
      </c>
      <c r="J2384">
        <v>87.513099999999994</v>
      </c>
      <c r="K2384">
        <v>59.443800000000003</v>
      </c>
    </row>
    <row r="2385" spans="1:11" x14ac:dyDescent="0.5">
      <c r="A2385" s="1">
        <v>41446</v>
      </c>
      <c r="B2385">
        <v>60.343000000000004</v>
      </c>
      <c r="C2385">
        <v>46.635800000000003</v>
      </c>
      <c r="D2385">
        <v>30.7255</v>
      </c>
      <c r="E2385">
        <v>66.443899999999999</v>
      </c>
      <c r="F2385">
        <v>41.960700000000003</v>
      </c>
      <c r="G2385">
        <v>103.3159</v>
      </c>
      <c r="H2385">
        <v>98.8977</v>
      </c>
      <c r="I2385">
        <v>44.047899999999998</v>
      </c>
      <c r="J2385">
        <v>88.088300000000004</v>
      </c>
      <c r="K2385">
        <v>58.165599999999998</v>
      </c>
    </row>
    <row r="2386" spans="1:11" x14ac:dyDescent="0.5">
      <c r="A2386" s="1">
        <v>41449</v>
      </c>
      <c r="B2386">
        <v>58.743499999999997</v>
      </c>
      <c r="C2386">
        <v>45.698399999999999</v>
      </c>
      <c r="D2386">
        <v>29.944500000000001</v>
      </c>
      <c r="E2386">
        <v>65.114000000000004</v>
      </c>
      <c r="F2386">
        <v>40.854900000000001</v>
      </c>
      <c r="G2386">
        <v>101.3271</v>
      </c>
      <c r="H2386">
        <v>97.134900000000002</v>
      </c>
      <c r="I2386">
        <v>44.643700000000003</v>
      </c>
      <c r="J2386">
        <v>88.915199999999999</v>
      </c>
      <c r="K2386">
        <v>56.390999999999998</v>
      </c>
    </row>
    <row r="2387" spans="1:11" x14ac:dyDescent="0.5">
      <c r="A2387" s="1">
        <v>41450</v>
      </c>
      <c r="B2387">
        <v>58.756700000000002</v>
      </c>
      <c r="C2387">
        <v>45.921599999999998</v>
      </c>
      <c r="D2387">
        <v>30.325500000000002</v>
      </c>
      <c r="E2387">
        <v>66.597399999999993</v>
      </c>
      <c r="F2387">
        <v>41.267699999999998</v>
      </c>
      <c r="G2387">
        <v>102.334</v>
      </c>
      <c r="H2387">
        <v>98.873699999999999</v>
      </c>
      <c r="I2387">
        <v>44.584099999999999</v>
      </c>
      <c r="J2387">
        <v>89.118899999999996</v>
      </c>
      <c r="K2387">
        <v>58.326900000000002</v>
      </c>
    </row>
    <row r="2388" spans="1:11" x14ac:dyDescent="0.5">
      <c r="A2388" s="1">
        <v>41451</v>
      </c>
      <c r="B2388">
        <v>58.091200000000001</v>
      </c>
      <c r="C2388">
        <v>46.278700000000001</v>
      </c>
      <c r="D2388">
        <v>30.484200000000001</v>
      </c>
      <c r="E2388">
        <v>67.134399999999999</v>
      </c>
      <c r="F2388">
        <v>41.429900000000004</v>
      </c>
      <c r="G2388">
        <v>102.04810000000001</v>
      </c>
      <c r="H2388">
        <v>99.125500000000002</v>
      </c>
      <c r="I2388">
        <v>45.4846</v>
      </c>
      <c r="J2388">
        <v>89.885800000000003</v>
      </c>
      <c r="K2388">
        <v>59.0839</v>
      </c>
    </row>
    <row r="2389" spans="1:11" x14ac:dyDescent="0.5">
      <c r="A2389" s="1">
        <v>41452</v>
      </c>
      <c r="B2389">
        <v>57.465200000000003</v>
      </c>
      <c r="C2389">
        <v>46.691600000000001</v>
      </c>
      <c r="D2389">
        <v>30.5413</v>
      </c>
      <c r="E2389">
        <v>67.965599999999995</v>
      </c>
      <c r="F2389">
        <v>41.547899999999998</v>
      </c>
      <c r="G2389">
        <v>103.117</v>
      </c>
      <c r="H2389">
        <v>100.0908</v>
      </c>
      <c r="I2389">
        <v>45.842100000000002</v>
      </c>
      <c r="J2389">
        <v>90.185400000000001</v>
      </c>
      <c r="K2389">
        <v>59.915399999999998</v>
      </c>
    </row>
    <row r="2390" spans="1:11" x14ac:dyDescent="0.5">
      <c r="A2390" s="1">
        <v>41453</v>
      </c>
      <c r="B2390">
        <v>57.866500000000002</v>
      </c>
      <c r="C2390">
        <v>46.557699999999997</v>
      </c>
      <c r="D2390">
        <v>30.7699</v>
      </c>
      <c r="E2390">
        <v>67.505300000000005</v>
      </c>
      <c r="F2390">
        <v>41.297199999999997</v>
      </c>
      <c r="G2390">
        <v>102.53279999999999</v>
      </c>
      <c r="H2390">
        <v>98.039500000000004</v>
      </c>
      <c r="I2390">
        <v>45.742800000000003</v>
      </c>
      <c r="J2390">
        <v>89.262699999999995</v>
      </c>
      <c r="K2390">
        <v>59.530700000000003</v>
      </c>
    </row>
    <row r="2391" spans="1:11" x14ac:dyDescent="0.5">
      <c r="A2391" s="1">
        <v>41456</v>
      </c>
      <c r="B2391">
        <v>59.718400000000003</v>
      </c>
      <c r="C2391">
        <v>47.372399999999999</v>
      </c>
      <c r="D2391">
        <v>30.333100000000002</v>
      </c>
      <c r="E2391">
        <v>67.121600000000001</v>
      </c>
      <c r="F2391">
        <v>40.958100000000002</v>
      </c>
      <c r="G2391">
        <v>102.81870000000001</v>
      </c>
      <c r="H2391">
        <v>98.111900000000006</v>
      </c>
      <c r="I2391">
        <v>45.497799999999998</v>
      </c>
      <c r="J2391">
        <v>89.382499999999993</v>
      </c>
      <c r="K2391">
        <v>59.8782</v>
      </c>
    </row>
    <row r="2392" spans="1:11" x14ac:dyDescent="0.5">
      <c r="A2392" s="1">
        <v>41457</v>
      </c>
      <c r="B2392">
        <v>61.071199999999997</v>
      </c>
      <c r="C2392">
        <v>47.751800000000003</v>
      </c>
      <c r="D2392">
        <v>30.122299999999999</v>
      </c>
      <c r="E2392">
        <v>68.004000000000005</v>
      </c>
      <c r="F2392">
        <v>40.840200000000003</v>
      </c>
      <c r="G2392">
        <v>102.5204</v>
      </c>
      <c r="H2392">
        <v>97.617199999999997</v>
      </c>
      <c r="I2392">
        <v>44.941699999999997</v>
      </c>
      <c r="J2392">
        <v>89.526300000000006</v>
      </c>
      <c r="K2392">
        <v>59.754100000000001</v>
      </c>
    </row>
    <row r="2393" spans="1:11" x14ac:dyDescent="0.5">
      <c r="A2393" s="1">
        <v>41458</v>
      </c>
      <c r="B2393">
        <v>61.408299999999997</v>
      </c>
      <c r="C2393">
        <v>47.595599999999997</v>
      </c>
      <c r="D2393">
        <v>30.175599999999999</v>
      </c>
      <c r="E2393">
        <v>67.965299999999999</v>
      </c>
      <c r="F2393">
        <v>40.766399999999997</v>
      </c>
      <c r="G2393">
        <v>101.7373</v>
      </c>
      <c r="H2393">
        <v>97.725800000000007</v>
      </c>
      <c r="I2393">
        <v>45.034399999999998</v>
      </c>
      <c r="J2393">
        <v>89.586200000000005</v>
      </c>
      <c r="K2393">
        <v>59.1584</v>
      </c>
    </row>
    <row r="2394" spans="1:11" x14ac:dyDescent="0.5">
      <c r="A2394" s="1">
        <v>41460</v>
      </c>
      <c r="B2394">
        <v>60.914999999999999</v>
      </c>
      <c r="C2394">
        <v>48.778500000000001</v>
      </c>
      <c r="D2394">
        <v>30.553999999999998</v>
      </c>
      <c r="E2394">
        <v>69.536699999999996</v>
      </c>
      <c r="F2394">
        <v>41.238199999999999</v>
      </c>
      <c r="G2394">
        <v>102.09780000000001</v>
      </c>
      <c r="H2394">
        <v>98.268799999999999</v>
      </c>
      <c r="I2394">
        <v>45.299199999999999</v>
      </c>
      <c r="J2394">
        <v>90.125500000000002</v>
      </c>
      <c r="K2394">
        <v>60.225700000000003</v>
      </c>
    </row>
    <row r="2395" spans="1:11" x14ac:dyDescent="0.5">
      <c r="A2395" s="1">
        <v>41463</v>
      </c>
      <c r="B2395">
        <v>60.569099999999999</v>
      </c>
      <c r="C2395">
        <v>49.012799999999999</v>
      </c>
      <c r="D2395">
        <v>29.442900000000002</v>
      </c>
      <c r="E2395">
        <v>70.451099999999997</v>
      </c>
      <c r="F2395">
        <v>41.4741</v>
      </c>
      <c r="G2395">
        <v>103.4153</v>
      </c>
      <c r="H2395">
        <v>98.160200000000003</v>
      </c>
      <c r="I2395">
        <v>45.451500000000003</v>
      </c>
      <c r="J2395">
        <v>91.922899999999998</v>
      </c>
      <c r="K2395">
        <v>61.4542</v>
      </c>
    </row>
    <row r="2396" spans="1:11" x14ac:dyDescent="0.5">
      <c r="A2396" s="1">
        <v>41464</v>
      </c>
      <c r="B2396">
        <v>61.634500000000003</v>
      </c>
      <c r="C2396">
        <v>49.448</v>
      </c>
      <c r="D2396">
        <v>29.3794</v>
      </c>
      <c r="E2396">
        <v>70.695800000000006</v>
      </c>
      <c r="F2396">
        <v>41.798499999999997</v>
      </c>
      <c r="G2396">
        <v>106.0629</v>
      </c>
      <c r="H2396">
        <v>101.2492</v>
      </c>
      <c r="I2396">
        <v>45.4846</v>
      </c>
      <c r="J2396">
        <v>92.306399999999996</v>
      </c>
      <c r="K2396">
        <v>62.310499999999998</v>
      </c>
    </row>
    <row r="2397" spans="1:11" x14ac:dyDescent="0.5">
      <c r="A2397" s="1">
        <v>41465</v>
      </c>
      <c r="B2397">
        <v>61.398000000000003</v>
      </c>
      <c r="C2397">
        <v>49.247199999999999</v>
      </c>
      <c r="D2397">
        <v>29.525400000000001</v>
      </c>
      <c r="E2397">
        <v>70.618499999999997</v>
      </c>
      <c r="F2397">
        <v>41.931199999999997</v>
      </c>
      <c r="G2397">
        <v>105.60299999999999</v>
      </c>
      <c r="H2397">
        <v>99.994299999999996</v>
      </c>
      <c r="I2397">
        <v>45.948</v>
      </c>
      <c r="J2397">
        <v>91.994799999999998</v>
      </c>
      <c r="K2397">
        <v>61.590800000000002</v>
      </c>
    </row>
    <row r="2398" spans="1:11" x14ac:dyDescent="0.5">
      <c r="A2398" s="1">
        <v>41466</v>
      </c>
      <c r="B2398">
        <v>62.3551</v>
      </c>
      <c r="C2398">
        <v>49.302999999999997</v>
      </c>
      <c r="D2398">
        <v>30.4651</v>
      </c>
      <c r="E2398">
        <v>71.017799999999994</v>
      </c>
      <c r="F2398">
        <v>42.417700000000004</v>
      </c>
      <c r="G2398">
        <v>107.7657</v>
      </c>
      <c r="H2398">
        <v>101.65949999999999</v>
      </c>
      <c r="I2398">
        <v>47.252299999999998</v>
      </c>
      <c r="J2398">
        <v>93.025400000000005</v>
      </c>
      <c r="K2398">
        <v>62.099600000000002</v>
      </c>
    </row>
    <row r="2399" spans="1:11" x14ac:dyDescent="0.5">
      <c r="A2399" s="1">
        <v>41467</v>
      </c>
      <c r="B2399">
        <v>62.241500000000002</v>
      </c>
      <c r="C2399">
        <v>49.816299999999998</v>
      </c>
      <c r="D2399">
        <v>30.350899999999999</v>
      </c>
      <c r="E2399">
        <v>70.7988</v>
      </c>
      <c r="F2399">
        <v>42.476700000000001</v>
      </c>
      <c r="G2399">
        <v>108.34990000000001</v>
      </c>
      <c r="H2399">
        <v>101.2854</v>
      </c>
      <c r="I2399">
        <v>47.232399999999998</v>
      </c>
      <c r="J2399">
        <v>93.025400000000005</v>
      </c>
      <c r="K2399">
        <v>63.055100000000003</v>
      </c>
    </row>
    <row r="2400" spans="1:11" x14ac:dyDescent="0.5">
      <c r="A2400" s="1">
        <v>41470</v>
      </c>
      <c r="B2400">
        <v>62.377200000000002</v>
      </c>
      <c r="C2400">
        <v>49.224899999999998</v>
      </c>
      <c r="D2400">
        <v>30.401700000000002</v>
      </c>
      <c r="E2400">
        <v>70.695800000000006</v>
      </c>
      <c r="F2400">
        <v>42.447200000000002</v>
      </c>
      <c r="G2400">
        <v>108.6358</v>
      </c>
      <c r="H2400">
        <v>101.8646</v>
      </c>
      <c r="I2400">
        <v>47.894500000000001</v>
      </c>
      <c r="J2400">
        <v>92.306399999999996</v>
      </c>
      <c r="K2400">
        <v>64.296099999999996</v>
      </c>
    </row>
    <row r="2401" spans="1:11" x14ac:dyDescent="0.5">
      <c r="A2401" s="1">
        <v>41471</v>
      </c>
      <c r="B2401">
        <v>62.779299999999999</v>
      </c>
      <c r="C2401">
        <v>48.6892</v>
      </c>
      <c r="D2401">
        <v>30.795300000000001</v>
      </c>
      <c r="E2401">
        <v>70.850399999999993</v>
      </c>
      <c r="F2401">
        <v>42.284999999999997</v>
      </c>
      <c r="G2401">
        <v>109.5929</v>
      </c>
      <c r="H2401">
        <v>101.3095</v>
      </c>
      <c r="I2401">
        <v>48.026899999999998</v>
      </c>
      <c r="J2401">
        <v>92.713800000000006</v>
      </c>
      <c r="K2401">
        <v>64.320899999999995</v>
      </c>
    </row>
    <row r="2402" spans="1:11" x14ac:dyDescent="0.5">
      <c r="A2402" s="1">
        <v>41472</v>
      </c>
      <c r="B2402">
        <v>62.796100000000003</v>
      </c>
      <c r="C2402">
        <v>49.258299999999998</v>
      </c>
      <c r="D2402">
        <v>30.668299999999999</v>
      </c>
      <c r="E2402">
        <v>71.185199999999995</v>
      </c>
      <c r="F2402">
        <v>42.284999999999997</v>
      </c>
      <c r="G2402">
        <v>107.7285</v>
      </c>
      <c r="H2402">
        <v>100.8751</v>
      </c>
      <c r="I2402">
        <v>47.325099999999999</v>
      </c>
      <c r="J2402">
        <v>92.510099999999994</v>
      </c>
      <c r="K2402">
        <v>64.271299999999997</v>
      </c>
    </row>
    <row r="2403" spans="1:11" x14ac:dyDescent="0.5">
      <c r="A2403" s="1">
        <v>41473</v>
      </c>
      <c r="B2403">
        <v>63.007399999999997</v>
      </c>
      <c r="C2403">
        <v>49.927900000000001</v>
      </c>
      <c r="D2403">
        <v>29.517800000000001</v>
      </c>
      <c r="E2403">
        <v>72.602000000000004</v>
      </c>
      <c r="F2403">
        <v>42.004899999999999</v>
      </c>
      <c r="G2403">
        <v>107.29340000000001</v>
      </c>
      <c r="H2403">
        <v>100.94750000000001</v>
      </c>
      <c r="I2403">
        <v>46.927900000000001</v>
      </c>
      <c r="J2403">
        <v>92.677899999999994</v>
      </c>
      <c r="K2403">
        <v>65.388199999999998</v>
      </c>
    </row>
    <row r="2404" spans="1:11" x14ac:dyDescent="0.5">
      <c r="A2404" s="1">
        <v>41474</v>
      </c>
      <c r="B2404">
        <v>62.0139</v>
      </c>
      <c r="C2404">
        <v>51.144300000000001</v>
      </c>
      <c r="D2404">
        <v>29.258700000000001</v>
      </c>
      <c r="E2404">
        <v>72.331500000000005</v>
      </c>
      <c r="F2404">
        <v>42.889499999999998</v>
      </c>
      <c r="G2404">
        <v>107.2058</v>
      </c>
      <c r="H2404">
        <v>101.4181</v>
      </c>
      <c r="I2404">
        <v>41.578299999999999</v>
      </c>
      <c r="J2404">
        <v>93.564599999999999</v>
      </c>
      <c r="K2404">
        <v>64.966300000000004</v>
      </c>
    </row>
    <row r="2405" spans="1:11" x14ac:dyDescent="0.5">
      <c r="A2405" s="1">
        <v>41477</v>
      </c>
      <c r="B2405">
        <v>62.212299999999999</v>
      </c>
      <c r="C2405">
        <v>50.307299999999998</v>
      </c>
      <c r="D2405">
        <v>28.915900000000001</v>
      </c>
      <c r="E2405">
        <v>72.846699999999998</v>
      </c>
      <c r="F2405">
        <v>43.2729</v>
      </c>
      <c r="G2405">
        <v>107.6439</v>
      </c>
      <c r="H2405">
        <v>102.29900000000001</v>
      </c>
      <c r="I2405">
        <v>42.386099999999999</v>
      </c>
      <c r="J2405">
        <v>93.313000000000002</v>
      </c>
      <c r="K2405">
        <v>65.772900000000007</v>
      </c>
    </row>
    <row r="2406" spans="1:11" x14ac:dyDescent="0.5">
      <c r="A2406" s="1">
        <v>41478</v>
      </c>
      <c r="B2406">
        <v>61.144100000000002</v>
      </c>
      <c r="C2406">
        <v>50.865299999999998</v>
      </c>
      <c r="D2406">
        <v>28.890499999999999</v>
      </c>
      <c r="E2406">
        <v>72.988399999999999</v>
      </c>
      <c r="F2406">
        <v>43.376100000000001</v>
      </c>
      <c r="G2406">
        <v>107.0431</v>
      </c>
      <c r="H2406">
        <v>101.2371</v>
      </c>
      <c r="I2406">
        <v>42.134500000000003</v>
      </c>
      <c r="J2406">
        <v>94.127799999999993</v>
      </c>
      <c r="K2406">
        <v>65.623999999999995</v>
      </c>
    </row>
    <row r="2407" spans="1:11" x14ac:dyDescent="0.5">
      <c r="A2407" s="1">
        <v>41479</v>
      </c>
      <c r="B2407">
        <v>64.284599999999998</v>
      </c>
      <c r="C2407">
        <v>50.017200000000003</v>
      </c>
      <c r="D2407">
        <v>29.119</v>
      </c>
      <c r="E2407">
        <v>72.936899999999994</v>
      </c>
      <c r="F2407">
        <v>43.169699999999999</v>
      </c>
      <c r="G2407">
        <v>104.4396</v>
      </c>
      <c r="H2407">
        <v>99.656400000000005</v>
      </c>
      <c r="I2407">
        <v>42.319899999999997</v>
      </c>
      <c r="J2407">
        <v>93.744399999999999</v>
      </c>
      <c r="K2407">
        <v>64.767700000000005</v>
      </c>
    </row>
    <row r="2408" spans="1:11" x14ac:dyDescent="0.5">
      <c r="A2408" s="1">
        <v>41480</v>
      </c>
      <c r="B2408">
        <v>63.991300000000003</v>
      </c>
      <c r="C2408">
        <v>49.481499999999997</v>
      </c>
      <c r="D2408">
        <v>29.284099999999999</v>
      </c>
      <c r="E2408">
        <v>72.769400000000005</v>
      </c>
      <c r="F2408">
        <v>43.036999999999999</v>
      </c>
      <c r="G2408">
        <v>102.8124</v>
      </c>
      <c r="H2408">
        <v>100.0305</v>
      </c>
      <c r="I2408">
        <v>41.565100000000001</v>
      </c>
      <c r="J2408">
        <v>93.480699999999999</v>
      </c>
      <c r="K2408">
        <v>65.350999999999999</v>
      </c>
    </row>
    <row r="2409" spans="1:11" x14ac:dyDescent="0.5">
      <c r="A2409" s="1">
        <v>41481</v>
      </c>
      <c r="B2409">
        <v>64.354600000000005</v>
      </c>
      <c r="C2409">
        <v>51.311700000000002</v>
      </c>
      <c r="D2409">
        <v>29.5381</v>
      </c>
      <c r="E2409">
        <v>72.189800000000005</v>
      </c>
      <c r="F2409">
        <v>43.302399999999999</v>
      </c>
      <c r="G2409">
        <v>102.7123</v>
      </c>
      <c r="H2409">
        <v>99.921899999999994</v>
      </c>
      <c r="I2409">
        <v>41.869599999999998</v>
      </c>
      <c r="J2409">
        <v>93.468800000000002</v>
      </c>
      <c r="K2409">
        <v>64.792500000000004</v>
      </c>
    </row>
    <row r="2410" spans="1:11" x14ac:dyDescent="0.5">
      <c r="A2410" s="1">
        <v>41484</v>
      </c>
      <c r="B2410">
        <v>65.346999999999994</v>
      </c>
      <c r="C2410">
        <v>50.8095</v>
      </c>
      <c r="D2410">
        <v>29.512699999999999</v>
      </c>
      <c r="E2410">
        <v>71.726200000000006</v>
      </c>
      <c r="F2410">
        <v>43.552999999999997</v>
      </c>
      <c r="G2410">
        <v>103.9139</v>
      </c>
      <c r="H2410">
        <v>100.17529999999999</v>
      </c>
      <c r="I2410">
        <v>41.7637</v>
      </c>
      <c r="J2410">
        <v>93.456800000000001</v>
      </c>
      <c r="K2410">
        <v>64.0852</v>
      </c>
    </row>
    <row r="2411" spans="1:11" x14ac:dyDescent="0.5">
      <c r="A2411" s="1">
        <v>41485</v>
      </c>
      <c r="B2411">
        <v>66.153999999999996</v>
      </c>
      <c r="C2411">
        <v>50.474699999999999</v>
      </c>
      <c r="D2411">
        <v>29.6905</v>
      </c>
      <c r="E2411">
        <v>71.262500000000003</v>
      </c>
      <c r="F2411">
        <v>43.744700000000002</v>
      </c>
      <c r="G2411">
        <v>104.1267</v>
      </c>
      <c r="H2411">
        <v>100.127</v>
      </c>
      <c r="I2411">
        <v>42.174199999999999</v>
      </c>
      <c r="J2411">
        <v>93.3369</v>
      </c>
      <c r="K2411">
        <v>64.258899999999997</v>
      </c>
    </row>
    <row r="2412" spans="1:11" x14ac:dyDescent="0.5">
      <c r="A2412" s="1">
        <v>41486</v>
      </c>
      <c r="B2412">
        <v>66.038700000000006</v>
      </c>
      <c r="C2412">
        <v>50.430100000000003</v>
      </c>
      <c r="D2412">
        <v>29.633400000000002</v>
      </c>
      <c r="E2412">
        <v>71.777699999999996</v>
      </c>
      <c r="F2412">
        <v>43.449800000000003</v>
      </c>
      <c r="G2412">
        <v>103.7762</v>
      </c>
      <c r="H2412">
        <v>100.23560000000001</v>
      </c>
      <c r="I2412">
        <v>42.161000000000001</v>
      </c>
      <c r="J2412">
        <v>93.396900000000002</v>
      </c>
      <c r="K2412">
        <v>64.705699999999993</v>
      </c>
    </row>
    <row r="2413" spans="1:11" x14ac:dyDescent="0.5">
      <c r="A2413" s="1">
        <v>41487</v>
      </c>
      <c r="B2413">
        <v>66.643699999999995</v>
      </c>
      <c r="C2413">
        <v>51.791600000000003</v>
      </c>
      <c r="D2413">
        <v>29.4619</v>
      </c>
      <c r="E2413">
        <v>72.820899999999995</v>
      </c>
      <c r="F2413">
        <v>43.2714</v>
      </c>
      <c r="G2413">
        <v>105.6913</v>
      </c>
      <c r="H2413">
        <v>100.2115</v>
      </c>
      <c r="I2413">
        <v>41.9358</v>
      </c>
      <c r="J2413">
        <v>93.732399999999998</v>
      </c>
      <c r="K2413">
        <v>65.611599999999996</v>
      </c>
    </row>
    <row r="2414" spans="1:11" x14ac:dyDescent="0.5">
      <c r="A2414" s="1">
        <v>41488</v>
      </c>
      <c r="B2414">
        <v>67.499499999999998</v>
      </c>
      <c r="C2414">
        <v>51.668799999999997</v>
      </c>
      <c r="D2414">
        <v>29.487300000000001</v>
      </c>
      <c r="E2414">
        <v>72.756500000000003</v>
      </c>
      <c r="F2414">
        <v>43.657899999999998</v>
      </c>
      <c r="G2414">
        <v>105.51600000000001</v>
      </c>
      <c r="H2414">
        <v>100.63379999999999</v>
      </c>
      <c r="I2414">
        <v>42.227200000000003</v>
      </c>
      <c r="J2414">
        <v>94.367500000000007</v>
      </c>
      <c r="K2414">
        <v>65.785399999999996</v>
      </c>
    </row>
    <row r="2415" spans="1:11" x14ac:dyDescent="0.5">
      <c r="A2415" s="1">
        <v>41491</v>
      </c>
      <c r="B2415">
        <v>68.507900000000006</v>
      </c>
      <c r="C2415">
        <v>51.389800000000001</v>
      </c>
      <c r="D2415">
        <v>29.397200000000002</v>
      </c>
      <c r="E2415">
        <v>72.254199999999997</v>
      </c>
      <c r="F2415">
        <v>43.390300000000003</v>
      </c>
      <c r="G2415">
        <v>104.5898</v>
      </c>
      <c r="H2415">
        <v>99.909800000000004</v>
      </c>
      <c r="I2415">
        <v>41.9756</v>
      </c>
      <c r="J2415">
        <v>94.391499999999994</v>
      </c>
      <c r="K2415">
        <v>65.623999999999995</v>
      </c>
    </row>
    <row r="2416" spans="1:11" x14ac:dyDescent="0.5">
      <c r="A2416" s="1">
        <v>41492</v>
      </c>
      <c r="B2416">
        <v>67.894900000000007</v>
      </c>
      <c r="C2416">
        <v>51.166600000000003</v>
      </c>
      <c r="D2416">
        <v>29.238099999999999</v>
      </c>
      <c r="E2416">
        <v>71.468599999999995</v>
      </c>
      <c r="F2416">
        <v>43.613300000000002</v>
      </c>
      <c r="G2416">
        <v>103.3006</v>
      </c>
      <c r="H2416">
        <v>97.979200000000006</v>
      </c>
      <c r="I2416">
        <v>41.816699999999997</v>
      </c>
      <c r="J2416">
        <v>93.313000000000002</v>
      </c>
      <c r="K2416">
        <v>63.898699999999998</v>
      </c>
    </row>
    <row r="2417" spans="1:11" x14ac:dyDescent="0.5">
      <c r="A2417" s="1">
        <v>41493</v>
      </c>
      <c r="B2417">
        <v>67.855500000000006</v>
      </c>
      <c r="C2417">
        <v>50.8095</v>
      </c>
      <c r="D2417">
        <v>29.1099</v>
      </c>
      <c r="E2417">
        <v>71.2239</v>
      </c>
      <c r="F2417">
        <v>43.494399999999999</v>
      </c>
      <c r="G2417">
        <v>103.1754</v>
      </c>
      <c r="H2417">
        <v>97.725800000000007</v>
      </c>
      <c r="I2417">
        <v>42.456200000000003</v>
      </c>
      <c r="J2417">
        <v>93.277000000000001</v>
      </c>
      <c r="K2417">
        <v>63.923499999999997</v>
      </c>
    </row>
    <row r="2418" spans="1:11" x14ac:dyDescent="0.5">
      <c r="A2418" s="1">
        <v>41494</v>
      </c>
      <c r="B2418">
        <v>67.721299999999999</v>
      </c>
      <c r="C2418">
        <v>51.490200000000002</v>
      </c>
      <c r="D2418">
        <v>28.789300000000001</v>
      </c>
      <c r="E2418">
        <v>70.618499999999997</v>
      </c>
      <c r="F2418">
        <v>43.301099999999998</v>
      </c>
      <c r="G2418">
        <v>105.09050000000001</v>
      </c>
      <c r="H2418">
        <v>99.330600000000004</v>
      </c>
      <c r="I2418">
        <v>43.551299999999998</v>
      </c>
      <c r="J2418">
        <v>93.132400000000004</v>
      </c>
      <c r="K2418">
        <v>64.271100000000004</v>
      </c>
    </row>
    <row r="2419" spans="1:11" x14ac:dyDescent="0.5">
      <c r="A2419" s="1">
        <v>41495</v>
      </c>
      <c r="B2419">
        <v>66.757599999999996</v>
      </c>
      <c r="C2419">
        <v>51.3675</v>
      </c>
      <c r="D2419">
        <v>28.866199999999999</v>
      </c>
      <c r="E2419">
        <v>70.219300000000004</v>
      </c>
      <c r="F2419">
        <v>43.420099999999998</v>
      </c>
      <c r="G2419">
        <v>105.77889999999999</v>
      </c>
      <c r="H2419">
        <v>98.630799999999994</v>
      </c>
      <c r="I2419">
        <v>43.299700000000001</v>
      </c>
      <c r="J2419">
        <v>92.710400000000007</v>
      </c>
      <c r="K2419">
        <v>63.700099999999999</v>
      </c>
    </row>
    <row r="2420" spans="1:11" x14ac:dyDescent="0.5">
      <c r="A2420" s="1">
        <v>41498</v>
      </c>
      <c r="B2420">
        <v>68.6541</v>
      </c>
      <c r="C2420">
        <v>51.356299999999997</v>
      </c>
      <c r="D2420">
        <v>29.033000000000001</v>
      </c>
      <c r="E2420">
        <v>69.665400000000005</v>
      </c>
      <c r="F2420">
        <v>43.390300000000003</v>
      </c>
      <c r="G2420">
        <v>108.0444</v>
      </c>
      <c r="H2420">
        <v>100.6097</v>
      </c>
      <c r="I2420">
        <v>43.524799999999999</v>
      </c>
      <c r="J2420">
        <v>92.927400000000006</v>
      </c>
      <c r="K2420">
        <v>63.178800000000003</v>
      </c>
    </row>
    <row r="2421" spans="1:11" x14ac:dyDescent="0.5">
      <c r="A2421" s="1">
        <v>41499</v>
      </c>
      <c r="B2421">
        <v>71.916700000000006</v>
      </c>
      <c r="C2421">
        <v>51.981299999999997</v>
      </c>
      <c r="D2421">
        <v>28.879100000000001</v>
      </c>
      <c r="E2421">
        <v>69.923000000000002</v>
      </c>
      <c r="F2421">
        <v>43.509300000000003</v>
      </c>
      <c r="G2421">
        <v>108.3573</v>
      </c>
      <c r="H2421">
        <v>101.2492</v>
      </c>
      <c r="I2421">
        <v>42.981900000000003</v>
      </c>
      <c r="J2421">
        <v>92.662199999999999</v>
      </c>
      <c r="K2421">
        <v>64.258600000000001</v>
      </c>
    </row>
    <row r="2422" spans="1:11" x14ac:dyDescent="0.5">
      <c r="A2422" s="1">
        <v>41500</v>
      </c>
      <c r="B2422">
        <v>73.228499999999997</v>
      </c>
      <c r="C2422">
        <v>52.249099999999999</v>
      </c>
      <c r="D2422">
        <v>28.943200000000001</v>
      </c>
      <c r="E2422">
        <v>69.742699999999999</v>
      </c>
      <c r="F2422">
        <v>43.152500000000003</v>
      </c>
      <c r="G2422">
        <v>107.4186</v>
      </c>
      <c r="H2422">
        <v>99.354799999999997</v>
      </c>
      <c r="I2422">
        <v>43.142000000000003</v>
      </c>
      <c r="J2422">
        <v>92.107600000000005</v>
      </c>
      <c r="K2422">
        <v>64.035200000000003</v>
      </c>
    </row>
    <row r="2423" spans="1:11" x14ac:dyDescent="0.5">
      <c r="A2423" s="1">
        <v>41501</v>
      </c>
      <c r="B2423">
        <v>73.141800000000003</v>
      </c>
      <c r="C2423">
        <v>52.0929</v>
      </c>
      <c r="D2423">
        <v>28.250699999999998</v>
      </c>
      <c r="E2423">
        <v>68.635099999999994</v>
      </c>
      <c r="F2423">
        <v>42.810600000000001</v>
      </c>
      <c r="G2423">
        <v>107.4686</v>
      </c>
      <c r="H2423">
        <v>101.79219999999999</v>
      </c>
      <c r="I2423">
        <v>42.395099999999999</v>
      </c>
      <c r="J2423">
        <v>89.708500000000001</v>
      </c>
      <c r="K2423">
        <v>63.129100000000001</v>
      </c>
    </row>
    <row r="2424" spans="1:11" x14ac:dyDescent="0.5">
      <c r="A2424" s="1">
        <v>41502</v>
      </c>
      <c r="B2424">
        <v>73.7911</v>
      </c>
      <c r="C2424">
        <v>52.394199999999998</v>
      </c>
      <c r="D2424">
        <v>28.103200000000001</v>
      </c>
      <c r="E2424">
        <v>68.635099999999994</v>
      </c>
      <c r="F2424">
        <v>42.171399999999998</v>
      </c>
      <c r="G2424">
        <v>106.5925</v>
      </c>
      <c r="H2424">
        <v>101.4905</v>
      </c>
      <c r="I2424">
        <v>42.408499999999997</v>
      </c>
      <c r="J2424">
        <v>89.346800000000002</v>
      </c>
      <c r="K2424">
        <v>62.496099999999998</v>
      </c>
    </row>
    <row r="2425" spans="1:11" x14ac:dyDescent="0.5">
      <c r="A2425" s="1">
        <v>41505</v>
      </c>
      <c r="B2425">
        <v>74.585800000000006</v>
      </c>
      <c r="C2425">
        <v>52.059399999999997</v>
      </c>
      <c r="D2425">
        <v>28.571300000000001</v>
      </c>
      <c r="E2425">
        <v>66.7547</v>
      </c>
      <c r="F2425">
        <v>42.305199999999999</v>
      </c>
      <c r="G2425">
        <v>105.3909</v>
      </c>
      <c r="H2425">
        <v>101.9853</v>
      </c>
      <c r="I2425">
        <v>41.865699999999997</v>
      </c>
      <c r="J2425">
        <v>88.707800000000006</v>
      </c>
      <c r="K2425">
        <v>61.23</v>
      </c>
    </row>
    <row r="2426" spans="1:11" x14ac:dyDescent="0.5">
      <c r="A2426" s="1">
        <v>41506</v>
      </c>
      <c r="B2426">
        <v>73.605999999999995</v>
      </c>
      <c r="C2426">
        <v>52.840600000000002</v>
      </c>
      <c r="D2426">
        <v>28.882899999999999</v>
      </c>
      <c r="E2426">
        <v>67.128200000000007</v>
      </c>
      <c r="F2426">
        <v>42.409300000000002</v>
      </c>
      <c r="G2426">
        <v>104.9653</v>
      </c>
      <c r="H2426">
        <v>100.4528</v>
      </c>
      <c r="I2426">
        <v>42.168399999999998</v>
      </c>
      <c r="J2426">
        <v>88.285899999999998</v>
      </c>
      <c r="K2426">
        <v>61.962400000000002</v>
      </c>
    </row>
    <row r="2427" spans="1:11" x14ac:dyDescent="0.5">
      <c r="A2427" s="1">
        <v>41507</v>
      </c>
      <c r="B2427">
        <v>73.795500000000004</v>
      </c>
      <c r="C2427">
        <v>52.427700000000002</v>
      </c>
      <c r="D2427">
        <v>28.430199999999999</v>
      </c>
      <c r="E2427">
        <v>66.497100000000003</v>
      </c>
      <c r="F2427">
        <v>41.978200000000001</v>
      </c>
      <c r="G2427">
        <v>103.8138</v>
      </c>
      <c r="H2427">
        <v>99.559899999999999</v>
      </c>
      <c r="I2427">
        <v>42.155099999999997</v>
      </c>
      <c r="J2427">
        <v>88.671599999999998</v>
      </c>
      <c r="K2427">
        <v>61.018999999999998</v>
      </c>
    </row>
    <row r="2428" spans="1:11" x14ac:dyDescent="0.5">
      <c r="A2428" s="1">
        <v>41508</v>
      </c>
      <c r="B2428">
        <v>73.883600000000001</v>
      </c>
      <c r="C2428">
        <v>53.365099999999998</v>
      </c>
      <c r="D2428">
        <v>28.5457</v>
      </c>
      <c r="E2428">
        <v>67.244100000000003</v>
      </c>
      <c r="F2428">
        <v>41.859299999999998</v>
      </c>
      <c r="G2428">
        <v>105.3533</v>
      </c>
      <c r="H2428">
        <v>100.4528</v>
      </c>
      <c r="I2428">
        <v>43.195300000000003</v>
      </c>
      <c r="J2428">
        <v>88.563100000000006</v>
      </c>
      <c r="K2428">
        <v>61.95</v>
      </c>
    </row>
    <row r="2429" spans="1:11" x14ac:dyDescent="0.5">
      <c r="A2429" s="1">
        <v>41509</v>
      </c>
      <c r="B2429">
        <v>73.598699999999994</v>
      </c>
      <c r="C2429">
        <v>54.3583</v>
      </c>
      <c r="D2429">
        <v>28.776499999999999</v>
      </c>
      <c r="E2429">
        <v>67.385800000000003</v>
      </c>
      <c r="F2429">
        <v>42.126800000000003</v>
      </c>
      <c r="G2429">
        <v>105.0029</v>
      </c>
      <c r="H2429">
        <v>100.75449999999999</v>
      </c>
      <c r="I2429">
        <v>46.342599999999997</v>
      </c>
      <c r="J2429">
        <v>88.539000000000001</v>
      </c>
      <c r="K2429">
        <v>61.850700000000003</v>
      </c>
    </row>
    <row r="2430" spans="1:11" x14ac:dyDescent="0.5">
      <c r="A2430" s="1">
        <v>41512</v>
      </c>
      <c r="B2430">
        <v>73.885099999999994</v>
      </c>
      <c r="C2430">
        <v>54.057000000000002</v>
      </c>
      <c r="D2430">
        <v>28.564900000000002</v>
      </c>
      <c r="E2430">
        <v>66.715999999999994</v>
      </c>
      <c r="F2430">
        <v>41.651200000000003</v>
      </c>
      <c r="G2430">
        <v>104.5898</v>
      </c>
      <c r="H2430">
        <v>102.2869</v>
      </c>
      <c r="I2430">
        <v>45.542400000000001</v>
      </c>
      <c r="J2430">
        <v>88.044700000000006</v>
      </c>
      <c r="K2430">
        <v>61.565199999999997</v>
      </c>
    </row>
    <row r="2431" spans="1:11" x14ac:dyDescent="0.5">
      <c r="A2431" s="1">
        <v>41513</v>
      </c>
      <c r="B2431">
        <v>71.7727</v>
      </c>
      <c r="C2431">
        <v>53.710999999999999</v>
      </c>
      <c r="D2431">
        <v>28.4572</v>
      </c>
      <c r="E2431">
        <v>65.170500000000004</v>
      </c>
      <c r="F2431">
        <v>41.613999999999997</v>
      </c>
      <c r="G2431">
        <v>103.5134</v>
      </c>
      <c r="H2431">
        <v>100.7304</v>
      </c>
      <c r="I2431">
        <v>44.355499999999999</v>
      </c>
      <c r="J2431">
        <v>87.839799999999997</v>
      </c>
      <c r="K2431">
        <v>59.877099999999999</v>
      </c>
    </row>
    <row r="2432" spans="1:11" x14ac:dyDescent="0.5">
      <c r="A2432" s="1">
        <v>41514</v>
      </c>
      <c r="B2432">
        <v>72.111500000000007</v>
      </c>
      <c r="C2432">
        <v>54.570300000000003</v>
      </c>
      <c r="D2432">
        <v>28.5777</v>
      </c>
      <c r="E2432">
        <v>65.1447</v>
      </c>
      <c r="F2432">
        <v>41.933599999999998</v>
      </c>
      <c r="G2432">
        <v>103.2004</v>
      </c>
      <c r="H2432">
        <v>101.5026</v>
      </c>
      <c r="I2432">
        <v>44.035499999999999</v>
      </c>
      <c r="J2432">
        <v>87.261099999999999</v>
      </c>
      <c r="K2432">
        <v>59.963999999999999</v>
      </c>
    </row>
    <row r="2433" spans="1:11" x14ac:dyDescent="0.5">
      <c r="A2433" s="1">
        <v>41515</v>
      </c>
      <c r="B2433">
        <v>72.229600000000005</v>
      </c>
      <c r="C2433">
        <v>54.168500000000002</v>
      </c>
      <c r="D2433">
        <v>28.289200000000001</v>
      </c>
      <c r="E2433">
        <v>65.299300000000002</v>
      </c>
      <c r="F2433">
        <v>41.770099999999999</v>
      </c>
      <c r="G2433">
        <v>103.3006</v>
      </c>
      <c r="H2433">
        <v>101.1165</v>
      </c>
      <c r="I2433">
        <v>44.7423</v>
      </c>
      <c r="J2433">
        <v>87.321399999999997</v>
      </c>
      <c r="K2433">
        <v>60.162599999999998</v>
      </c>
    </row>
    <row r="2434" spans="1:11" x14ac:dyDescent="0.5">
      <c r="A2434" s="1">
        <v>41516</v>
      </c>
      <c r="B2434">
        <v>71.570899999999995</v>
      </c>
      <c r="C2434">
        <v>53.705399999999997</v>
      </c>
      <c r="D2434">
        <v>28.186599999999999</v>
      </c>
      <c r="E2434">
        <v>65.080299999999994</v>
      </c>
      <c r="F2434">
        <v>41.933599999999998</v>
      </c>
      <c r="G2434">
        <v>103.31310000000001</v>
      </c>
      <c r="H2434">
        <v>100.9234</v>
      </c>
      <c r="I2434">
        <v>44.542200000000001</v>
      </c>
      <c r="J2434">
        <v>87.984499999999997</v>
      </c>
      <c r="K2434">
        <v>59.988799999999998</v>
      </c>
    </row>
    <row r="2435" spans="1:11" x14ac:dyDescent="0.5">
      <c r="A2435" s="1">
        <v>41520</v>
      </c>
      <c r="B2435">
        <v>71.771299999999997</v>
      </c>
      <c r="C2435">
        <v>54.0411</v>
      </c>
      <c r="D2435">
        <v>28.298200000000001</v>
      </c>
      <c r="E2435">
        <v>65.853099999999998</v>
      </c>
      <c r="F2435">
        <v>41.636299999999999</v>
      </c>
      <c r="G2435">
        <v>103.27549999999999</v>
      </c>
      <c r="H2435">
        <v>101.4302</v>
      </c>
      <c r="I2435">
        <v>42.5152</v>
      </c>
      <c r="J2435">
        <v>87.622799999999998</v>
      </c>
      <c r="K2435">
        <v>61.279699999999998</v>
      </c>
    </row>
    <row r="2436" spans="1:11" x14ac:dyDescent="0.5">
      <c r="A2436" s="1">
        <v>41521</v>
      </c>
      <c r="B2436">
        <v>73.256500000000003</v>
      </c>
      <c r="C2436">
        <v>54.913800000000002</v>
      </c>
      <c r="D2436">
        <v>29.026499999999999</v>
      </c>
      <c r="E2436">
        <v>66.806200000000004</v>
      </c>
      <c r="F2436">
        <v>42.171399999999998</v>
      </c>
      <c r="G2436">
        <v>104.56480000000001</v>
      </c>
      <c r="H2436">
        <v>101.937</v>
      </c>
      <c r="I2436">
        <v>41.601700000000001</v>
      </c>
      <c r="J2436">
        <v>87.900099999999995</v>
      </c>
      <c r="K2436">
        <v>61.565199999999997</v>
      </c>
    </row>
    <row r="2437" spans="1:11" x14ac:dyDescent="0.5">
      <c r="A2437" s="1">
        <v>41522</v>
      </c>
      <c r="B2437">
        <v>72.754000000000005</v>
      </c>
      <c r="C2437">
        <v>55.6858</v>
      </c>
      <c r="D2437">
        <v>28.9817</v>
      </c>
      <c r="E2437">
        <v>67.115300000000005</v>
      </c>
      <c r="F2437">
        <v>42.022799999999997</v>
      </c>
      <c r="G2437">
        <v>103.8263</v>
      </c>
      <c r="H2437">
        <v>99.608199999999997</v>
      </c>
      <c r="I2437">
        <v>41.655000000000001</v>
      </c>
      <c r="J2437">
        <v>87.610699999999994</v>
      </c>
      <c r="K2437">
        <v>61.887900000000002</v>
      </c>
    </row>
    <row r="2438" spans="1:11" x14ac:dyDescent="0.5">
      <c r="A2438" s="1">
        <v>41523</v>
      </c>
      <c r="B2438">
        <v>73.187299999999993</v>
      </c>
      <c r="C2438">
        <v>55.4285</v>
      </c>
      <c r="D2438">
        <v>29.071400000000001</v>
      </c>
      <c r="E2438">
        <v>67.694900000000004</v>
      </c>
      <c r="F2438">
        <v>42.037599999999998</v>
      </c>
      <c r="G2438">
        <v>104.377</v>
      </c>
      <c r="H2438">
        <v>99.680599999999998</v>
      </c>
      <c r="I2438">
        <v>41.5443</v>
      </c>
      <c r="J2438">
        <v>87.514300000000006</v>
      </c>
      <c r="K2438">
        <v>61.093499999999999</v>
      </c>
    </row>
    <row r="2439" spans="1:11" x14ac:dyDescent="0.5">
      <c r="A2439" s="1">
        <v>41526</v>
      </c>
      <c r="B2439">
        <v>74.355199999999996</v>
      </c>
      <c r="C2439">
        <v>56.234099999999998</v>
      </c>
      <c r="D2439">
        <v>29.379200000000001</v>
      </c>
      <c r="E2439">
        <v>68.081299999999999</v>
      </c>
      <c r="F2439">
        <v>42.067399999999999</v>
      </c>
      <c r="G2439">
        <v>107.1307</v>
      </c>
      <c r="H2439">
        <v>101.21299999999999</v>
      </c>
      <c r="I2439">
        <v>42.2151</v>
      </c>
      <c r="J2439">
        <v>88.623400000000004</v>
      </c>
      <c r="K2439">
        <v>62.173400000000001</v>
      </c>
    </row>
    <row r="2440" spans="1:11" x14ac:dyDescent="0.5">
      <c r="A2440" s="1">
        <v>41527</v>
      </c>
      <c r="B2440">
        <v>72.661500000000004</v>
      </c>
      <c r="C2440">
        <v>56.301200000000001</v>
      </c>
      <c r="D2440">
        <v>29.4754</v>
      </c>
      <c r="E2440">
        <v>69.124499999999998</v>
      </c>
      <c r="F2440">
        <v>42.290300000000002</v>
      </c>
      <c r="G2440">
        <v>108.4074</v>
      </c>
      <c r="H2440">
        <v>101.575</v>
      </c>
      <c r="I2440">
        <v>43.195300000000003</v>
      </c>
      <c r="J2440">
        <v>89.165899999999993</v>
      </c>
      <c r="K2440">
        <v>63.4146</v>
      </c>
    </row>
    <row r="2441" spans="1:11" x14ac:dyDescent="0.5">
      <c r="A2441" s="1">
        <v>41528</v>
      </c>
      <c r="B2441">
        <v>68.705500000000001</v>
      </c>
      <c r="C2441">
        <v>56.155700000000003</v>
      </c>
      <c r="D2441">
        <v>29.251000000000001</v>
      </c>
      <c r="E2441">
        <v>68.596400000000003</v>
      </c>
      <c r="F2441">
        <v>42.617400000000004</v>
      </c>
      <c r="G2441">
        <v>109.0583</v>
      </c>
      <c r="H2441">
        <v>101.7319</v>
      </c>
      <c r="I2441">
        <v>43.662100000000002</v>
      </c>
      <c r="J2441">
        <v>89.2744</v>
      </c>
      <c r="K2441">
        <v>62.967799999999997</v>
      </c>
    </row>
    <row r="2442" spans="1:11" x14ac:dyDescent="0.5">
      <c r="A2442" s="1">
        <v>41529</v>
      </c>
      <c r="B2442">
        <v>69.436999999999998</v>
      </c>
      <c r="C2442">
        <v>55.048099999999998</v>
      </c>
      <c r="D2442">
        <v>29.020099999999999</v>
      </c>
      <c r="E2442">
        <v>67.282700000000006</v>
      </c>
      <c r="F2442">
        <v>42.0822</v>
      </c>
      <c r="G2442">
        <v>108.6953</v>
      </c>
      <c r="H2442">
        <v>100.38039999999999</v>
      </c>
      <c r="I2442">
        <v>43.595399999999998</v>
      </c>
      <c r="J2442">
        <v>89.105699999999999</v>
      </c>
      <c r="K2442">
        <v>62.384399999999999</v>
      </c>
    </row>
    <row r="2443" spans="1:11" x14ac:dyDescent="0.5">
      <c r="A2443" s="1">
        <v>41530</v>
      </c>
      <c r="B2443">
        <v>68.292699999999996</v>
      </c>
      <c r="C2443">
        <v>55.596299999999999</v>
      </c>
      <c r="D2443">
        <v>30.058900000000001</v>
      </c>
      <c r="E2443">
        <v>67.733500000000006</v>
      </c>
      <c r="F2443">
        <v>42.3795</v>
      </c>
      <c r="G2443">
        <v>108.9081</v>
      </c>
      <c r="H2443">
        <v>99.535799999999995</v>
      </c>
      <c r="I2443">
        <v>44.0488</v>
      </c>
      <c r="J2443">
        <v>89.648200000000003</v>
      </c>
      <c r="K2443">
        <v>62.669899999999998</v>
      </c>
    </row>
    <row r="2444" spans="1:11" x14ac:dyDescent="0.5">
      <c r="A2444" s="1">
        <v>41533</v>
      </c>
      <c r="B2444">
        <v>66.121600000000001</v>
      </c>
      <c r="C2444">
        <v>55.741799999999998</v>
      </c>
      <c r="D2444">
        <v>29.994700000000002</v>
      </c>
      <c r="E2444">
        <v>68.441900000000004</v>
      </c>
      <c r="F2444">
        <v>42.6768</v>
      </c>
      <c r="G2444">
        <v>109.12090000000001</v>
      </c>
      <c r="H2444">
        <v>100.8028</v>
      </c>
      <c r="I2444">
        <v>43.743400000000001</v>
      </c>
      <c r="J2444">
        <v>90.154499999999999</v>
      </c>
      <c r="K2444">
        <v>63.302900000000001</v>
      </c>
    </row>
    <row r="2445" spans="1:11" x14ac:dyDescent="0.5">
      <c r="A2445" s="1">
        <v>41534</v>
      </c>
      <c r="B2445">
        <v>66.885400000000004</v>
      </c>
      <c r="C2445">
        <v>55.573900000000002</v>
      </c>
      <c r="D2445">
        <v>30.4436</v>
      </c>
      <c r="E2445">
        <v>68.377499999999998</v>
      </c>
      <c r="F2445">
        <v>42.572800000000001</v>
      </c>
      <c r="G2445">
        <v>108.9832</v>
      </c>
      <c r="H2445">
        <v>101.00790000000001</v>
      </c>
      <c r="I2445">
        <v>43.915399999999998</v>
      </c>
      <c r="J2445">
        <v>90.6006</v>
      </c>
      <c r="K2445">
        <v>63.551099999999998</v>
      </c>
    </row>
    <row r="2446" spans="1:11" x14ac:dyDescent="0.5">
      <c r="A2446" s="1">
        <v>41535</v>
      </c>
      <c r="B2446">
        <v>68.260400000000004</v>
      </c>
      <c r="C2446">
        <v>55.663400000000003</v>
      </c>
      <c r="D2446">
        <v>30.648700000000002</v>
      </c>
      <c r="E2446">
        <v>68.789599999999993</v>
      </c>
      <c r="F2446">
        <v>43.167400000000001</v>
      </c>
      <c r="G2446">
        <v>109.947</v>
      </c>
      <c r="H2446">
        <v>101.97320000000001</v>
      </c>
      <c r="I2446">
        <v>44.435600000000001</v>
      </c>
      <c r="J2446">
        <v>92.131699999999995</v>
      </c>
      <c r="K2446">
        <v>64.8048</v>
      </c>
    </row>
    <row r="2447" spans="1:11" x14ac:dyDescent="0.5">
      <c r="A2447" s="1">
        <v>41536</v>
      </c>
      <c r="B2447">
        <v>69.379800000000003</v>
      </c>
      <c r="C2447">
        <v>55.4285</v>
      </c>
      <c r="D2447">
        <v>30.667999999999999</v>
      </c>
      <c r="E2447">
        <v>67.939599999999999</v>
      </c>
      <c r="F2447">
        <v>42.870100000000001</v>
      </c>
      <c r="G2447">
        <v>109.8343</v>
      </c>
      <c r="H2447">
        <v>102.68510000000001</v>
      </c>
      <c r="I2447">
        <v>44.862299999999998</v>
      </c>
      <c r="J2447">
        <v>91.878500000000003</v>
      </c>
      <c r="K2447">
        <v>64.482100000000003</v>
      </c>
    </row>
    <row r="2448" spans="1:11" x14ac:dyDescent="0.5">
      <c r="A2448" s="1">
        <v>41537</v>
      </c>
      <c r="B2448">
        <v>68.6614</v>
      </c>
      <c r="C2448">
        <v>55.204700000000003</v>
      </c>
      <c r="D2448">
        <v>30.480799999999999</v>
      </c>
      <c r="E2448">
        <v>68.004000000000005</v>
      </c>
      <c r="F2448">
        <v>43.063299999999998</v>
      </c>
      <c r="G2448">
        <v>106.0793</v>
      </c>
      <c r="H2448">
        <v>101.14060000000001</v>
      </c>
      <c r="I2448">
        <v>43.7301</v>
      </c>
      <c r="J2448">
        <v>91.420400000000001</v>
      </c>
      <c r="K2448">
        <v>63.563600000000001</v>
      </c>
    </row>
    <row r="2449" spans="1:11" x14ac:dyDescent="0.5">
      <c r="A2449" s="1">
        <v>41540</v>
      </c>
      <c r="B2449">
        <v>72.073899999999995</v>
      </c>
      <c r="C2449">
        <v>54.141800000000003</v>
      </c>
      <c r="D2449">
        <v>30.2897</v>
      </c>
      <c r="E2449">
        <v>66.278099999999995</v>
      </c>
      <c r="F2449">
        <v>42.810600000000001</v>
      </c>
      <c r="G2449">
        <v>106.4298</v>
      </c>
      <c r="H2449">
        <v>101.3699</v>
      </c>
      <c r="I2449">
        <v>43.662100000000002</v>
      </c>
      <c r="J2449">
        <v>92.131699999999995</v>
      </c>
      <c r="K2449">
        <v>61.527900000000002</v>
      </c>
    </row>
    <row r="2450" spans="1:11" x14ac:dyDescent="0.5">
      <c r="A2450" s="1">
        <v>41541</v>
      </c>
      <c r="B2450">
        <v>71.8476</v>
      </c>
      <c r="C2450">
        <v>54.544600000000003</v>
      </c>
      <c r="D2450">
        <v>30.398700000000002</v>
      </c>
      <c r="E2450">
        <v>64.809899999999999</v>
      </c>
      <c r="F2450">
        <v>42.6768</v>
      </c>
      <c r="G2450">
        <v>106.5299</v>
      </c>
      <c r="H2450">
        <v>101.67149999999999</v>
      </c>
      <c r="I2450">
        <v>43.281999999999996</v>
      </c>
      <c r="J2450">
        <v>91.323999999999998</v>
      </c>
      <c r="K2450">
        <v>60.770800000000001</v>
      </c>
    </row>
    <row r="2451" spans="1:11" x14ac:dyDescent="0.5">
      <c r="A2451" s="1">
        <v>41542</v>
      </c>
      <c r="B2451">
        <v>70.735600000000005</v>
      </c>
      <c r="C2451">
        <v>54.69</v>
      </c>
      <c r="D2451">
        <v>30.392299999999999</v>
      </c>
      <c r="E2451">
        <v>66.587199999999996</v>
      </c>
      <c r="F2451">
        <v>42.349800000000002</v>
      </c>
      <c r="G2451">
        <v>105.7664</v>
      </c>
      <c r="H2451">
        <v>102.1301</v>
      </c>
      <c r="I2451">
        <v>43.348700000000001</v>
      </c>
      <c r="J2451">
        <v>89.997799999999998</v>
      </c>
      <c r="K2451">
        <v>61.143099999999997</v>
      </c>
    </row>
    <row r="2452" spans="1:11" x14ac:dyDescent="0.5">
      <c r="A2452" s="1">
        <v>41543</v>
      </c>
      <c r="B2452">
        <v>71.424599999999998</v>
      </c>
      <c r="C2452">
        <v>54.4998</v>
      </c>
      <c r="D2452">
        <v>30.020399999999999</v>
      </c>
      <c r="E2452">
        <v>66.831900000000005</v>
      </c>
      <c r="F2452">
        <v>42.394399999999997</v>
      </c>
      <c r="G2452">
        <v>105.3909</v>
      </c>
      <c r="H2452">
        <v>100.8631</v>
      </c>
      <c r="I2452">
        <v>43.702100000000002</v>
      </c>
      <c r="J2452">
        <v>89.961600000000004</v>
      </c>
      <c r="K2452">
        <v>60.733499999999999</v>
      </c>
    </row>
    <row r="2453" spans="1:11" x14ac:dyDescent="0.5">
      <c r="A2453" s="1">
        <v>41544</v>
      </c>
      <c r="B2453">
        <v>70.9148</v>
      </c>
      <c r="C2453">
        <v>54.141800000000003</v>
      </c>
      <c r="D2453">
        <v>29.469000000000001</v>
      </c>
      <c r="E2453">
        <v>67.282700000000006</v>
      </c>
      <c r="F2453">
        <v>42.929499999999997</v>
      </c>
      <c r="G2453">
        <v>104.89019999999999</v>
      </c>
      <c r="H2453">
        <v>100.00109999999999</v>
      </c>
      <c r="I2453">
        <v>44.368899999999996</v>
      </c>
      <c r="J2453">
        <v>89.648200000000003</v>
      </c>
      <c r="K2453">
        <v>60.683900000000001</v>
      </c>
    </row>
    <row r="2454" spans="1:11" x14ac:dyDescent="0.5">
      <c r="A2454" s="1">
        <v>41547</v>
      </c>
      <c r="B2454">
        <v>70.033500000000004</v>
      </c>
      <c r="C2454">
        <v>53.8733</v>
      </c>
      <c r="D2454">
        <v>29.3933</v>
      </c>
      <c r="E2454">
        <v>66.574399999999997</v>
      </c>
      <c r="F2454">
        <v>42.699100000000001</v>
      </c>
      <c r="G2454">
        <v>104.3895</v>
      </c>
      <c r="H2454">
        <v>98.811300000000003</v>
      </c>
      <c r="I2454">
        <v>44.382199999999997</v>
      </c>
      <c r="J2454">
        <v>89.165899999999993</v>
      </c>
      <c r="K2454">
        <v>60.212200000000003</v>
      </c>
    </row>
    <row r="2455" spans="1:11" x14ac:dyDescent="0.5">
      <c r="A2455" s="1">
        <v>41548</v>
      </c>
      <c r="B2455">
        <v>71.680199999999999</v>
      </c>
      <c r="C2455">
        <v>54.3767</v>
      </c>
      <c r="D2455">
        <v>29.276599999999998</v>
      </c>
      <c r="E2455">
        <v>66.9221</v>
      </c>
      <c r="F2455">
        <v>42.944400000000002</v>
      </c>
      <c r="G2455">
        <v>104.84010000000001</v>
      </c>
      <c r="H2455">
        <v>99.819000000000003</v>
      </c>
      <c r="I2455">
        <v>44.782299999999999</v>
      </c>
      <c r="J2455">
        <v>88.719899999999996</v>
      </c>
      <c r="K2455">
        <v>60.323900000000002</v>
      </c>
    </row>
    <row r="2456" spans="1:11" x14ac:dyDescent="0.5">
      <c r="A2456" s="1">
        <v>41549</v>
      </c>
      <c r="B2456">
        <v>71.915199999999999</v>
      </c>
      <c r="C2456">
        <v>54.924999999999997</v>
      </c>
      <c r="D2456">
        <v>29.347100000000001</v>
      </c>
      <c r="E2456">
        <v>67.578999999999994</v>
      </c>
      <c r="F2456">
        <v>43.122799999999998</v>
      </c>
      <c r="G2456">
        <v>105.2282</v>
      </c>
      <c r="H2456">
        <v>99.9161</v>
      </c>
      <c r="I2456">
        <v>45.235700000000001</v>
      </c>
      <c r="J2456">
        <v>88.876599999999996</v>
      </c>
      <c r="K2456">
        <v>60.460500000000003</v>
      </c>
    </row>
    <row r="2457" spans="1:11" x14ac:dyDescent="0.5">
      <c r="A2457" s="1">
        <v>41550</v>
      </c>
      <c r="B2457">
        <v>71.011799999999994</v>
      </c>
      <c r="C2457">
        <v>54.152999999999999</v>
      </c>
      <c r="D2457">
        <v>28.9817</v>
      </c>
      <c r="E2457">
        <v>67.384399999999999</v>
      </c>
      <c r="F2457">
        <v>42.765999999999998</v>
      </c>
      <c r="G2457">
        <v>105.10299999999999</v>
      </c>
      <c r="H2457">
        <v>99.661199999999994</v>
      </c>
      <c r="I2457">
        <v>45.155700000000003</v>
      </c>
      <c r="J2457">
        <v>88.201499999999996</v>
      </c>
      <c r="K2457">
        <v>60.075699999999998</v>
      </c>
    </row>
    <row r="2458" spans="1:11" x14ac:dyDescent="0.5">
      <c r="A2458" s="1">
        <v>41551</v>
      </c>
      <c r="B2458">
        <v>70.956000000000003</v>
      </c>
      <c r="C2458">
        <v>54.891399999999997</v>
      </c>
      <c r="D2458">
        <v>29.251000000000001</v>
      </c>
      <c r="E2458">
        <v>68.331400000000002</v>
      </c>
      <c r="F2458">
        <v>43.107900000000001</v>
      </c>
      <c r="G2458">
        <v>105.3909</v>
      </c>
      <c r="H2458">
        <v>100.2196</v>
      </c>
      <c r="I2458">
        <v>45.182400000000001</v>
      </c>
      <c r="J2458">
        <v>87.767499999999998</v>
      </c>
      <c r="K2458">
        <v>60.994199999999999</v>
      </c>
    </row>
    <row r="2459" spans="1:11" x14ac:dyDescent="0.5">
      <c r="A2459" s="1">
        <v>41554</v>
      </c>
      <c r="B2459">
        <v>71.649299999999997</v>
      </c>
      <c r="C2459">
        <v>54.846699999999998</v>
      </c>
      <c r="D2459">
        <v>29.276599999999998</v>
      </c>
      <c r="E2459">
        <v>67.241699999999994</v>
      </c>
      <c r="F2459">
        <v>42.542999999999999</v>
      </c>
      <c r="G2459">
        <v>104.5523</v>
      </c>
      <c r="H2459">
        <v>100.1104</v>
      </c>
      <c r="I2459">
        <v>44.408900000000003</v>
      </c>
      <c r="J2459">
        <v>86.646199999999993</v>
      </c>
      <c r="K2459">
        <v>59.802599999999998</v>
      </c>
    </row>
    <row r="2460" spans="1:11" x14ac:dyDescent="0.5">
      <c r="A2460" s="1">
        <v>41555</v>
      </c>
      <c r="B2460">
        <v>70.649000000000001</v>
      </c>
      <c r="C2460">
        <v>54.443899999999999</v>
      </c>
      <c r="D2460">
        <v>28.8278</v>
      </c>
      <c r="E2460">
        <v>65.996200000000002</v>
      </c>
      <c r="F2460">
        <v>41.978200000000001</v>
      </c>
      <c r="G2460">
        <v>103.7011</v>
      </c>
      <c r="H2460">
        <v>99.806899999999999</v>
      </c>
      <c r="I2460">
        <v>44.022100000000002</v>
      </c>
      <c r="J2460">
        <v>87.888000000000005</v>
      </c>
      <c r="K2460">
        <v>59.169600000000003</v>
      </c>
    </row>
    <row r="2461" spans="1:11" x14ac:dyDescent="0.5">
      <c r="A2461" s="1">
        <v>41556</v>
      </c>
      <c r="B2461">
        <v>71.4786</v>
      </c>
      <c r="C2461">
        <v>54.332000000000001</v>
      </c>
      <c r="D2461">
        <v>28.968800000000002</v>
      </c>
      <c r="E2461">
        <v>65.840500000000006</v>
      </c>
      <c r="F2461">
        <v>42.052500000000002</v>
      </c>
      <c r="G2461">
        <v>104.5397</v>
      </c>
      <c r="H2461">
        <v>100.2803</v>
      </c>
      <c r="I2461">
        <v>44.102200000000003</v>
      </c>
      <c r="J2461">
        <v>88.008600000000001</v>
      </c>
      <c r="K2461">
        <v>59.517099999999999</v>
      </c>
    </row>
    <row r="2462" spans="1:11" x14ac:dyDescent="0.5">
      <c r="A2462" s="1">
        <v>41557</v>
      </c>
      <c r="B2462">
        <v>71.926699999999997</v>
      </c>
      <c r="C2462">
        <v>55.943199999999997</v>
      </c>
      <c r="D2462">
        <v>29.622900000000001</v>
      </c>
      <c r="E2462">
        <v>68.136799999999994</v>
      </c>
      <c r="F2462">
        <v>42.765999999999998</v>
      </c>
      <c r="G2462">
        <v>106.0543</v>
      </c>
      <c r="H2462">
        <v>100.6688</v>
      </c>
      <c r="I2462">
        <v>45.022300000000001</v>
      </c>
      <c r="J2462">
        <v>90.166600000000003</v>
      </c>
      <c r="K2462">
        <v>61.1556</v>
      </c>
    </row>
    <row r="2463" spans="1:11" x14ac:dyDescent="0.5">
      <c r="A2463" s="1">
        <v>41558</v>
      </c>
      <c r="B2463">
        <v>72.392899999999997</v>
      </c>
      <c r="C2463">
        <v>56.692799999999998</v>
      </c>
      <c r="D2463">
        <v>29.8216</v>
      </c>
      <c r="E2463">
        <v>68.123900000000006</v>
      </c>
      <c r="F2463">
        <v>42.691699999999997</v>
      </c>
      <c r="G2463">
        <v>107.1557</v>
      </c>
      <c r="H2463">
        <v>99.928299999999993</v>
      </c>
      <c r="I2463">
        <v>45.515799999999999</v>
      </c>
      <c r="J2463">
        <v>90.202799999999996</v>
      </c>
      <c r="K2463">
        <v>61.093499999999999</v>
      </c>
    </row>
    <row r="2464" spans="1:11" x14ac:dyDescent="0.5">
      <c r="A2464" s="1">
        <v>41561</v>
      </c>
      <c r="B2464">
        <v>72.867099999999994</v>
      </c>
      <c r="C2464">
        <v>57.453600000000002</v>
      </c>
      <c r="D2464">
        <v>30.0717</v>
      </c>
      <c r="E2464">
        <v>68.383300000000006</v>
      </c>
      <c r="F2464">
        <v>43.6282</v>
      </c>
      <c r="G2464">
        <v>107.9443</v>
      </c>
      <c r="H2464">
        <v>100.8874</v>
      </c>
      <c r="I2464">
        <v>45.942500000000003</v>
      </c>
      <c r="J2464">
        <v>90.034000000000006</v>
      </c>
      <c r="K2464">
        <v>61.565199999999997</v>
      </c>
    </row>
    <row r="2465" spans="1:11" x14ac:dyDescent="0.5">
      <c r="A2465" s="1">
        <v>41562</v>
      </c>
      <c r="B2465">
        <v>73.254900000000006</v>
      </c>
      <c r="C2465">
        <v>57.241</v>
      </c>
      <c r="D2465">
        <v>29.994700000000002</v>
      </c>
      <c r="E2465">
        <v>67.864400000000003</v>
      </c>
      <c r="F2465">
        <v>43.345700000000001</v>
      </c>
      <c r="G2465">
        <v>107.331</v>
      </c>
      <c r="H2465">
        <v>99.989000000000004</v>
      </c>
      <c r="I2465">
        <v>45.995899999999999</v>
      </c>
      <c r="J2465">
        <v>89.660200000000003</v>
      </c>
      <c r="K2465">
        <v>60.646700000000003</v>
      </c>
    </row>
    <row r="2466" spans="1:11" x14ac:dyDescent="0.5">
      <c r="A2466" s="1">
        <v>41563</v>
      </c>
      <c r="B2466">
        <v>73.612499999999997</v>
      </c>
      <c r="C2466">
        <v>58.147300000000001</v>
      </c>
      <c r="D2466">
        <v>30.385899999999999</v>
      </c>
      <c r="E2466">
        <v>70.056899999999999</v>
      </c>
      <c r="F2466">
        <v>44.2971</v>
      </c>
      <c r="G2466">
        <v>107.98180000000001</v>
      </c>
      <c r="H2466">
        <v>100.7295</v>
      </c>
      <c r="I2466">
        <v>46.195900000000002</v>
      </c>
      <c r="J2466">
        <v>91.143100000000004</v>
      </c>
      <c r="K2466">
        <v>63.104300000000002</v>
      </c>
    </row>
    <row r="2467" spans="1:11" x14ac:dyDescent="0.5">
      <c r="A2467" s="1">
        <v>41564</v>
      </c>
      <c r="B2467">
        <v>74.109899999999996</v>
      </c>
      <c r="C2467">
        <v>57.867600000000003</v>
      </c>
      <c r="D2467">
        <v>30.674399999999999</v>
      </c>
      <c r="E2467">
        <v>70.329300000000003</v>
      </c>
      <c r="F2467">
        <v>44.980899999999998</v>
      </c>
      <c r="G2467">
        <v>108.2071</v>
      </c>
      <c r="H2467">
        <v>101.5551</v>
      </c>
      <c r="I2467">
        <v>46.569299999999998</v>
      </c>
      <c r="J2467">
        <v>91.360100000000003</v>
      </c>
      <c r="K2467">
        <v>63.451799999999999</v>
      </c>
    </row>
    <row r="2468" spans="1:11" x14ac:dyDescent="0.5">
      <c r="A2468" s="1">
        <v>41565</v>
      </c>
      <c r="B2468">
        <v>74.7547</v>
      </c>
      <c r="C2468">
        <v>58.706699999999998</v>
      </c>
      <c r="D2468">
        <v>30.616700000000002</v>
      </c>
      <c r="E2468">
        <v>70.446100000000001</v>
      </c>
      <c r="F2468">
        <v>45.352499999999999</v>
      </c>
      <c r="G2468">
        <v>110.0852</v>
      </c>
      <c r="H2468">
        <v>102.2107</v>
      </c>
      <c r="I2468">
        <v>46.622700000000002</v>
      </c>
      <c r="J2468">
        <v>91.275700000000001</v>
      </c>
      <c r="K2468">
        <v>63.489100000000001</v>
      </c>
    </row>
    <row r="2469" spans="1:11" x14ac:dyDescent="0.5">
      <c r="A2469" s="1">
        <v>41568</v>
      </c>
      <c r="B2469">
        <v>76.5869</v>
      </c>
      <c r="C2469">
        <v>56.681600000000003</v>
      </c>
      <c r="D2469">
        <v>30.950099999999999</v>
      </c>
      <c r="E2469">
        <v>70.407200000000003</v>
      </c>
      <c r="F2469">
        <v>45.189</v>
      </c>
      <c r="G2469">
        <v>110.5389</v>
      </c>
      <c r="H2469">
        <v>102.18640000000001</v>
      </c>
      <c r="I2469">
        <v>46.662700000000001</v>
      </c>
      <c r="J2469">
        <v>90.6006</v>
      </c>
      <c r="K2469">
        <v>63.3401</v>
      </c>
    </row>
    <row r="2470" spans="1:11" x14ac:dyDescent="0.5">
      <c r="A2470" s="1">
        <v>41569</v>
      </c>
      <c r="B2470">
        <v>76.3673</v>
      </c>
      <c r="C2470">
        <v>57.934699999999999</v>
      </c>
      <c r="D2470">
        <v>30.867999999999999</v>
      </c>
      <c r="E2470">
        <v>69.563900000000004</v>
      </c>
      <c r="F2470">
        <v>45.605199999999996</v>
      </c>
      <c r="G2470">
        <v>112.3917</v>
      </c>
      <c r="H2470">
        <v>102.6356</v>
      </c>
      <c r="I2470">
        <v>46.115900000000003</v>
      </c>
      <c r="J2470">
        <v>92.011200000000002</v>
      </c>
      <c r="K2470">
        <v>63.005000000000003</v>
      </c>
    </row>
    <row r="2471" spans="1:11" x14ac:dyDescent="0.5">
      <c r="A2471" s="1">
        <v>41570</v>
      </c>
      <c r="B2471">
        <v>77.115399999999994</v>
      </c>
      <c r="C2471">
        <v>56.771099999999997</v>
      </c>
      <c r="D2471">
        <v>30.437200000000001</v>
      </c>
      <c r="E2471">
        <v>68.435199999999995</v>
      </c>
      <c r="F2471">
        <v>45.4863</v>
      </c>
      <c r="G2471">
        <v>105.5729</v>
      </c>
      <c r="H2471">
        <v>102.0771</v>
      </c>
      <c r="I2471">
        <v>45.022300000000001</v>
      </c>
      <c r="J2471">
        <v>91.504800000000003</v>
      </c>
      <c r="K2471">
        <v>62.297499999999999</v>
      </c>
    </row>
    <row r="2472" spans="1:11" x14ac:dyDescent="0.5">
      <c r="A2472" s="1">
        <v>41571</v>
      </c>
      <c r="B2472">
        <v>78.136300000000006</v>
      </c>
      <c r="C2472">
        <v>57.173900000000003</v>
      </c>
      <c r="D2472">
        <v>30.494900000000001</v>
      </c>
      <c r="E2472">
        <v>68.084900000000005</v>
      </c>
      <c r="F2472">
        <v>45.501100000000001</v>
      </c>
      <c r="G2472">
        <v>106.54340000000001</v>
      </c>
      <c r="H2472">
        <v>102.3199</v>
      </c>
      <c r="I2472">
        <v>44.969000000000001</v>
      </c>
      <c r="J2472">
        <v>92.131699999999995</v>
      </c>
      <c r="K2472">
        <v>62.247799999999998</v>
      </c>
    </row>
    <row r="2473" spans="1:11" x14ac:dyDescent="0.5">
      <c r="A2473" s="1">
        <v>41572</v>
      </c>
      <c r="B2473">
        <v>77.262</v>
      </c>
      <c r="C2473">
        <v>57.834000000000003</v>
      </c>
      <c r="D2473">
        <v>31.078299999999999</v>
      </c>
      <c r="E2473">
        <v>68.461200000000005</v>
      </c>
      <c r="F2473">
        <v>45.501100000000001</v>
      </c>
      <c r="G2473">
        <v>106.8459</v>
      </c>
      <c r="H2473">
        <v>101.4337</v>
      </c>
      <c r="I2473">
        <v>47.649500000000003</v>
      </c>
      <c r="J2473">
        <v>91.721800000000002</v>
      </c>
      <c r="K2473">
        <v>62.136099999999999</v>
      </c>
    </row>
    <row r="2474" spans="1:11" x14ac:dyDescent="0.5">
      <c r="A2474" s="1">
        <v>41575</v>
      </c>
      <c r="B2474">
        <v>77.837500000000006</v>
      </c>
      <c r="C2474">
        <v>58.214399999999998</v>
      </c>
      <c r="D2474">
        <v>31.238600000000002</v>
      </c>
      <c r="E2474">
        <v>68.344399999999993</v>
      </c>
      <c r="F2474">
        <v>45.694400000000002</v>
      </c>
      <c r="G2474">
        <v>106.2283</v>
      </c>
      <c r="H2474">
        <v>101.3366</v>
      </c>
      <c r="I2474">
        <v>47.436199999999999</v>
      </c>
      <c r="J2474">
        <v>92.999700000000004</v>
      </c>
      <c r="K2474">
        <v>62.247799999999998</v>
      </c>
    </row>
    <row r="2475" spans="1:11" x14ac:dyDescent="0.5">
      <c r="A2475" s="1">
        <v>41576</v>
      </c>
      <c r="B2475">
        <v>75.898799999999994</v>
      </c>
      <c r="C2475">
        <v>59.579500000000003</v>
      </c>
      <c r="D2475">
        <v>31.447700000000001</v>
      </c>
      <c r="E2475">
        <v>68.409300000000002</v>
      </c>
      <c r="F2475">
        <v>46.452500000000001</v>
      </c>
      <c r="G2475">
        <v>105.9636</v>
      </c>
      <c r="H2475">
        <v>100.34099999999999</v>
      </c>
      <c r="I2475">
        <v>47.369500000000002</v>
      </c>
      <c r="J2475">
        <v>92.903300000000002</v>
      </c>
      <c r="K2475">
        <v>62.334699999999998</v>
      </c>
    </row>
    <row r="2476" spans="1:11" x14ac:dyDescent="0.5">
      <c r="A2476" s="1">
        <v>41577</v>
      </c>
      <c r="B2476">
        <v>77.105999999999995</v>
      </c>
      <c r="C2476">
        <v>59.590600000000002</v>
      </c>
      <c r="D2476">
        <v>31.411799999999999</v>
      </c>
      <c r="E2476">
        <v>68.240600000000001</v>
      </c>
      <c r="F2476">
        <v>45.976799999999997</v>
      </c>
      <c r="G2476">
        <v>105.2325</v>
      </c>
      <c r="H2476">
        <v>99.806899999999999</v>
      </c>
      <c r="I2476">
        <v>47.396099999999997</v>
      </c>
      <c r="J2476">
        <v>92.722499999999997</v>
      </c>
      <c r="K2476">
        <v>61.9251</v>
      </c>
    </row>
    <row r="2477" spans="1:11" x14ac:dyDescent="0.5">
      <c r="A2477" s="1">
        <v>41578</v>
      </c>
      <c r="B2477">
        <v>76.783699999999996</v>
      </c>
      <c r="C2477">
        <v>59.333300000000001</v>
      </c>
      <c r="D2477">
        <v>31.3797</v>
      </c>
      <c r="E2477">
        <v>66.865399999999994</v>
      </c>
      <c r="F2477">
        <v>45.6126</v>
      </c>
      <c r="G2477">
        <v>105.06870000000001</v>
      </c>
      <c r="H2477">
        <v>99.357699999999994</v>
      </c>
      <c r="I2477">
        <v>47.216099999999997</v>
      </c>
      <c r="J2477">
        <v>92.529600000000002</v>
      </c>
      <c r="K2477">
        <v>60.559800000000003</v>
      </c>
    </row>
    <row r="2478" spans="1:11" x14ac:dyDescent="0.5">
      <c r="A2478" s="1">
        <v>41579</v>
      </c>
      <c r="B2478">
        <v>76.391199999999998</v>
      </c>
      <c r="C2478">
        <v>59.557099999999998</v>
      </c>
      <c r="D2478">
        <v>31.1938</v>
      </c>
      <c r="E2478">
        <v>68.123900000000006</v>
      </c>
      <c r="F2478">
        <v>46.333599999999997</v>
      </c>
      <c r="G2478">
        <v>105.3586</v>
      </c>
      <c r="H2478">
        <v>99.114900000000006</v>
      </c>
      <c r="I2478">
        <v>47.376100000000001</v>
      </c>
      <c r="J2478">
        <v>92.915400000000005</v>
      </c>
      <c r="K2478">
        <v>60.510100000000001</v>
      </c>
    </row>
    <row r="2479" spans="1:11" x14ac:dyDescent="0.5">
      <c r="A2479" s="1">
        <v>41582</v>
      </c>
      <c r="B2479">
        <v>77.378299999999996</v>
      </c>
      <c r="C2479">
        <v>60.4634</v>
      </c>
      <c r="D2479">
        <v>31.103999999999999</v>
      </c>
      <c r="E2479">
        <v>67.514099999999999</v>
      </c>
      <c r="F2479">
        <v>46.467300000000002</v>
      </c>
      <c r="G2479">
        <v>105.7367</v>
      </c>
      <c r="H2479">
        <v>99.296999999999997</v>
      </c>
      <c r="I2479">
        <v>47.929600000000001</v>
      </c>
      <c r="J2479">
        <v>93.228800000000007</v>
      </c>
      <c r="K2479">
        <v>60.3735</v>
      </c>
    </row>
    <row r="2480" spans="1:11" x14ac:dyDescent="0.5">
      <c r="A2480" s="1">
        <v>41583</v>
      </c>
      <c r="B2480">
        <v>77.187200000000004</v>
      </c>
      <c r="C2480">
        <v>59.4452</v>
      </c>
      <c r="D2480">
        <v>31.103999999999999</v>
      </c>
      <c r="E2480">
        <v>67.397300000000001</v>
      </c>
      <c r="F2480">
        <v>46.437600000000003</v>
      </c>
      <c r="G2480">
        <v>105.9384</v>
      </c>
      <c r="H2480">
        <v>99.309100000000001</v>
      </c>
      <c r="I2480">
        <v>48.863100000000003</v>
      </c>
      <c r="J2480">
        <v>93.337299999999999</v>
      </c>
      <c r="K2480">
        <v>60.063200000000002</v>
      </c>
    </row>
    <row r="2481" spans="1:11" x14ac:dyDescent="0.5">
      <c r="A2481" s="1">
        <v>41584</v>
      </c>
      <c r="B2481">
        <v>76.97</v>
      </c>
      <c r="C2481">
        <v>60.866100000000003</v>
      </c>
      <c r="D2481">
        <v>31.382300000000001</v>
      </c>
      <c r="E2481">
        <v>67.591899999999995</v>
      </c>
      <c r="F2481">
        <v>46.393000000000001</v>
      </c>
      <c r="G2481">
        <v>106.15260000000001</v>
      </c>
      <c r="H2481">
        <v>99.309100000000001</v>
      </c>
      <c r="I2481">
        <v>50.916800000000002</v>
      </c>
      <c r="J2481">
        <v>94.229500000000002</v>
      </c>
      <c r="K2481">
        <v>60.3611</v>
      </c>
    </row>
    <row r="2482" spans="1:11" x14ac:dyDescent="0.5">
      <c r="A2482" s="1">
        <v>41585</v>
      </c>
      <c r="B2482">
        <v>75.724699999999999</v>
      </c>
      <c r="C2482">
        <v>60.306699999999999</v>
      </c>
      <c r="D2482">
        <v>31.141500000000001</v>
      </c>
      <c r="E2482">
        <v>67.008099999999999</v>
      </c>
      <c r="F2482">
        <v>46.303100000000001</v>
      </c>
      <c r="G2482">
        <v>105.4342</v>
      </c>
      <c r="H2482">
        <v>99.017700000000005</v>
      </c>
      <c r="I2482">
        <v>50.01</v>
      </c>
      <c r="J2482">
        <v>93.445800000000006</v>
      </c>
      <c r="K2482">
        <v>60.0259</v>
      </c>
    </row>
    <row r="2483" spans="1:11" x14ac:dyDescent="0.5">
      <c r="A2483" s="1">
        <v>41586</v>
      </c>
      <c r="B2483">
        <v>76.916799999999995</v>
      </c>
      <c r="C2483">
        <v>61.895499999999998</v>
      </c>
      <c r="D2483">
        <v>31.181699999999999</v>
      </c>
      <c r="E2483">
        <v>70.004999999999995</v>
      </c>
      <c r="F2483">
        <v>46.917299999999997</v>
      </c>
      <c r="G2483">
        <v>106.17789999999999</v>
      </c>
      <c r="H2483">
        <v>98.944900000000004</v>
      </c>
      <c r="I2483">
        <v>50.383400000000002</v>
      </c>
      <c r="J2483">
        <v>93.988299999999995</v>
      </c>
      <c r="K2483">
        <v>61.999899999999997</v>
      </c>
    </row>
    <row r="2484" spans="1:11" x14ac:dyDescent="0.5">
      <c r="A2484" s="1">
        <v>41589</v>
      </c>
      <c r="B2484">
        <v>76.693399999999997</v>
      </c>
      <c r="C2484">
        <v>61.873100000000001</v>
      </c>
      <c r="D2484">
        <v>31.283899999999999</v>
      </c>
      <c r="E2484">
        <v>70.186599999999999</v>
      </c>
      <c r="F2484">
        <v>46.797499999999999</v>
      </c>
      <c r="G2484">
        <v>106.06440000000001</v>
      </c>
      <c r="H2484">
        <v>99.381900000000002</v>
      </c>
      <c r="I2484">
        <v>50.13</v>
      </c>
      <c r="J2484">
        <v>95.254199999999997</v>
      </c>
      <c r="K2484">
        <v>62.285400000000003</v>
      </c>
    </row>
    <row r="2485" spans="1:11" x14ac:dyDescent="0.5">
      <c r="A2485" s="1">
        <v>41590</v>
      </c>
      <c r="B2485">
        <v>76.835499999999996</v>
      </c>
      <c r="C2485">
        <v>60.933300000000003</v>
      </c>
      <c r="D2485">
        <v>31.621700000000001</v>
      </c>
      <c r="E2485">
        <v>70.018000000000001</v>
      </c>
      <c r="F2485">
        <v>47.007199999999997</v>
      </c>
      <c r="G2485">
        <v>105.6863</v>
      </c>
      <c r="H2485">
        <v>99.697599999999994</v>
      </c>
      <c r="I2485">
        <v>49.823300000000003</v>
      </c>
      <c r="J2485">
        <v>94.892499999999998</v>
      </c>
      <c r="K2485">
        <v>61.478499999999997</v>
      </c>
    </row>
    <row r="2486" spans="1:11" x14ac:dyDescent="0.5">
      <c r="A2486" s="1">
        <v>41591</v>
      </c>
      <c r="B2486">
        <v>76.927700000000002</v>
      </c>
      <c r="C2486">
        <v>62.1417</v>
      </c>
      <c r="D2486">
        <v>31.841799999999999</v>
      </c>
      <c r="E2486">
        <v>70.238500000000002</v>
      </c>
      <c r="F2486">
        <v>47.741199999999999</v>
      </c>
      <c r="G2486">
        <v>106.12739999999999</v>
      </c>
      <c r="H2486">
        <v>100.57170000000001</v>
      </c>
      <c r="I2486">
        <v>50.883499999999998</v>
      </c>
      <c r="J2486">
        <v>95.121600000000001</v>
      </c>
      <c r="K2486">
        <v>62.061999999999998</v>
      </c>
    </row>
    <row r="2487" spans="1:11" x14ac:dyDescent="0.5">
      <c r="A2487" s="1">
        <v>41592</v>
      </c>
      <c r="B2487">
        <v>78.039699999999996</v>
      </c>
      <c r="C2487">
        <v>62.947200000000002</v>
      </c>
      <c r="D2487">
        <v>31.563500000000001</v>
      </c>
      <c r="E2487">
        <v>70.575800000000001</v>
      </c>
      <c r="F2487">
        <v>47.936</v>
      </c>
      <c r="G2487">
        <v>105.5729</v>
      </c>
      <c r="H2487">
        <v>100.5839</v>
      </c>
      <c r="I2487">
        <v>50.704799999999999</v>
      </c>
      <c r="J2487">
        <v>95.3386</v>
      </c>
      <c r="K2487">
        <v>62.335099999999997</v>
      </c>
    </row>
    <row r="2488" spans="1:11" x14ac:dyDescent="0.5">
      <c r="A2488" s="1">
        <v>41593</v>
      </c>
      <c r="B2488">
        <v>77.5715</v>
      </c>
      <c r="C2488">
        <v>62.913699999999999</v>
      </c>
      <c r="D2488">
        <v>31.738199999999999</v>
      </c>
      <c r="E2488">
        <v>71.185599999999994</v>
      </c>
      <c r="F2488">
        <v>48.235599999999998</v>
      </c>
      <c r="G2488">
        <v>105.5476</v>
      </c>
      <c r="H2488">
        <v>100.5596</v>
      </c>
      <c r="I2488">
        <v>50.464799999999997</v>
      </c>
      <c r="J2488">
        <v>95.507400000000004</v>
      </c>
      <c r="K2488">
        <v>62.570999999999998</v>
      </c>
    </row>
    <row r="2489" spans="1:11" x14ac:dyDescent="0.5">
      <c r="A2489" s="1">
        <v>41596</v>
      </c>
      <c r="B2489">
        <v>76.631399999999999</v>
      </c>
      <c r="C2489">
        <v>60.787799999999997</v>
      </c>
      <c r="D2489">
        <v>31.841799999999999</v>
      </c>
      <c r="E2489">
        <v>72.314300000000003</v>
      </c>
      <c r="F2489">
        <v>47.950899999999997</v>
      </c>
      <c r="G2489">
        <v>105.9258</v>
      </c>
      <c r="H2489">
        <v>101.5672</v>
      </c>
      <c r="I2489">
        <v>49.609900000000003</v>
      </c>
      <c r="J2489">
        <v>95.507400000000004</v>
      </c>
      <c r="K2489">
        <v>63.055199999999999</v>
      </c>
    </row>
    <row r="2490" spans="1:11" x14ac:dyDescent="0.5">
      <c r="A2490" s="1">
        <v>41597</v>
      </c>
      <c r="B2490">
        <v>76.767499999999998</v>
      </c>
      <c r="C2490">
        <v>60.150100000000002</v>
      </c>
      <c r="D2490">
        <v>31.9712</v>
      </c>
      <c r="E2490">
        <v>72.846199999999996</v>
      </c>
      <c r="F2490">
        <v>47.426600000000001</v>
      </c>
      <c r="G2490">
        <v>105.4594</v>
      </c>
      <c r="H2490">
        <v>100.53530000000001</v>
      </c>
      <c r="I2490">
        <v>49.369900000000001</v>
      </c>
      <c r="J2490">
        <v>95.543599999999998</v>
      </c>
      <c r="K2490">
        <v>63.526899999999998</v>
      </c>
    </row>
    <row r="2491" spans="1:11" x14ac:dyDescent="0.5">
      <c r="A2491" s="1">
        <v>41598</v>
      </c>
      <c r="B2491">
        <v>76.095200000000006</v>
      </c>
      <c r="C2491">
        <v>59.948700000000002</v>
      </c>
      <c r="D2491">
        <v>31.79</v>
      </c>
      <c r="E2491">
        <v>72.781300000000002</v>
      </c>
      <c r="F2491">
        <v>47.816099999999999</v>
      </c>
      <c r="G2491">
        <v>104.2116</v>
      </c>
      <c r="H2491">
        <v>102.6113</v>
      </c>
      <c r="I2491">
        <v>49.826700000000002</v>
      </c>
      <c r="J2491">
        <v>95.121600000000001</v>
      </c>
      <c r="K2491">
        <v>63.030299999999997</v>
      </c>
    </row>
    <row r="2492" spans="1:11" x14ac:dyDescent="0.5">
      <c r="A2492" s="1">
        <v>41599</v>
      </c>
      <c r="B2492">
        <v>77.001900000000006</v>
      </c>
      <c r="C2492">
        <v>60.642400000000002</v>
      </c>
      <c r="D2492">
        <v>32.657299999999999</v>
      </c>
      <c r="E2492">
        <v>74.234399999999994</v>
      </c>
      <c r="F2492">
        <v>47.890999999999998</v>
      </c>
      <c r="G2492">
        <v>103.50579999999999</v>
      </c>
      <c r="H2492">
        <v>101.7979</v>
      </c>
      <c r="I2492">
        <v>50.256799999999998</v>
      </c>
      <c r="J2492">
        <v>95.073400000000007</v>
      </c>
      <c r="K2492">
        <v>64.222200000000001</v>
      </c>
    </row>
    <row r="2493" spans="1:11" x14ac:dyDescent="0.5">
      <c r="A2493" s="1">
        <v>41600</v>
      </c>
      <c r="B2493">
        <v>76.804500000000004</v>
      </c>
      <c r="C2493">
        <v>60.978000000000002</v>
      </c>
      <c r="D2493">
        <v>30.896899999999999</v>
      </c>
      <c r="E2493">
        <v>74.545699999999997</v>
      </c>
      <c r="F2493">
        <v>48.115699999999997</v>
      </c>
      <c r="G2493">
        <v>104.4637</v>
      </c>
      <c r="H2493">
        <v>102.9148</v>
      </c>
      <c r="I2493">
        <v>50.485199999999999</v>
      </c>
      <c r="J2493">
        <v>96.218699999999998</v>
      </c>
      <c r="K2493">
        <v>65.066400000000002</v>
      </c>
    </row>
    <row r="2494" spans="1:11" x14ac:dyDescent="0.5">
      <c r="A2494" s="1">
        <v>41603</v>
      </c>
      <c r="B2494">
        <v>77.386600000000001</v>
      </c>
      <c r="C2494">
        <v>58.964100000000002</v>
      </c>
      <c r="D2494">
        <v>30.741599999999998</v>
      </c>
      <c r="E2494">
        <v>74.792199999999994</v>
      </c>
      <c r="F2494">
        <v>48.145699999999998</v>
      </c>
      <c r="G2494">
        <v>106.37949999999999</v>
      </c>
      <c r="H2494">
        <v>102.8056</v>
      </c>
      <c r="I2494">
        <v>50.579300000000003</v>
      </c>
      <c r="J2494">
        <v>96.966200000000001</v>
      </c>
      <c r="K2494">
        <v>66.158900000000003</v>
      </c>
    </row>
    <row r="2495" spans="1:11" x14ac:dyDescent="0.5">
      <c r="A2495" s="1">
        <v>41604</v>
      </c>
      <c r="B2495">
        <v>78.813999999999993</v>
      </c>
      <c r="C2495">
        <v>59.501100000000001</v>
      </c>
      <c r="D2495">
        <v>30.612100000000002</v>
      </c>
      <c r="E2495">
        <v>74.169499999999999</v>
      </c>
      <c r="F2495">
        <v>47.7712</v>
      </c>
      <c r="G2495">
        <v>106.3291</v>
      </c>
      <c r="H2495">
        <v>101.78579999999999</v>
      </c>
      <c r="I2495">
        <v>50.189599999999999</v>
      </c>
      <c r="J2495">
        <v>97.267600000000002</v>
      </c>
      <c r="K2495">
        <v>65.811300000000003</v>
      </c>
    </row>
    <row r="2496" spans="1:11" x14ac:dyDescent="0.5">
      <c r="A2496" s="1">
        <v>41605</v>
      </c>
      <c r="B2496">
        <v>80.669799999999995</v>
      </c>
      <c r="C2496">
        <v>58.650799999999997</v>
      </c>
      <c r="D2496">
        <v>30.935700000000001</v>
      </c>
      <c r="E2496">
        <v>74.571700000000007</v>
      </c>
      <c r="F2496">
        <v>47.7562</v>
      </c>
      <c r="G2496">
        <v>106.71980000000001</v>
      </c>
      <c r="H2496">
        <v>101.7372</v>
      </c>
      <c r="I2496">
        <v>50.525500000000001</v>
      </c>
      <c r="J2496">
        <v>97.569000000000003</v>
      </c>
      <c r="K2496">
        <v>65.860900000000001</v>
      </c>
    </row>
    <row r="2497" spans="1:11" x14ac:dyDescent="0.5">
      <c r="A2497" s="1">
        <v>41607</v>
      </c>
      <c r="B2497">
        <v>82.163600000000002</v>
      </c>
      <c r="C2497">
        <v>58.941699999999997</v>
      </c>
      <c r="D2497">
        <v>30.8581</v>
      </c>
      <c r="E2497">
        <v>74.234399999999994</v>
      </c>
      <c r="F2497">
        <v>47.531500000000001</v>
      </c>
      <c r="G2497">
        <v>106.63160000000001</v>
      </c>
      <c r="H2497">
        <v>102.2714</v>
      </c>
      <c r="I2497">
        <v>51.237699999999997</v>
      </c>
      <c r="J2497">
        <v>97.665400000000005</v>
      </c>
      <c r="K2497">
        <v>65.6995</v>
      </c>
    </row>
    <row r="2498" spans="1:11" x14ac:dyDescent="0.5">
      <c r="A2498" s="1">
        <v>41610</v>
      </c>
      <c r="B2498">
        <v>81.448499999999996</v>
      </c>
      <c r="C2498">
        <v>58.192100000000003</v>
      </c>
      <c r="D2498">
        <v>30.6768</v>
      </c>
      <c r="E2498">
        <v>73.923000000000002</v>
      </c>
      <c r="F2498">
        <v>47.6813</v>
      </c>
      <c r="G2498">
        <v>106.1905</v>
      </c>
      <c r="H2498">
        <v>101.8222</v>
      </c>
      <c r="I2498">
        <v>51.667699999999996</v>
      </c>
      <c r="J2498">
        <v>97.786000000000001</v>
      </c>
      <c r="K2498">
        <v>65.327100000000002</v>
      </c>
    </row>
    <row r="2499" spans="1:11" x14ac:dyDescent="0.5">
      <c r="A2499" s="1">
        <v>41611</v>
      </c>
      <c r="B2499">
        <v>83.6785</v>
      </c>
      <c r="C2499">
        <v>58.203299999999999</v>
      </c>
      <c r="D2499">
        <v>30.482700000000001</v>
      </c>
      <c r="E2499">
        <v>73.767300000000006</v>
      </c>
      <c r="F2499">
        <v>46.767499999999998</v>
      </c>
      <c r="G2499">
        <v>105.7115</v>
      </c>
      <c r="H2499">
        <v>100.4139</v>
      </c>
      <c r="I2499">
        <v>51.479599999999998</v>
      </c>
      <c r="J2499">
        <v>97.906499999999994</v>
      </c>
      <c r="K2499">
        <v>64.718800000000002</v>
      </c>
    </row>
    <row r="2500" spans="1:11" x14ac:dyDescent="0.5">
      <c r="A2500" s="1">
        <v>41612</v>
      </c>
      <c r="B2500">
        <v>83.483099999999993</v>
      </c>
      <c r="C2500">
        <v>56.804699999999997</v>
      </c>
      <c r="D2500">
        <v>30.7286</v>
      </c>
      <c r="E2500">
        <v>74.195400000000006</v>
      </c>
      <c r="F2500">
        <v>46.842399999999998</v>
      </c>
      <c r="G2500">
        <v>105.83750000000001</v>
      </c>
      <c r="H2500">
        <v>103.6554</v>
      </c>
      <c r="I2500">
        <v>52.326099999999997</v>
      </c>
      <c r="J2500">
        <v>97.279600000000002</v>
      </c>
      <c r="K2500">
        <v>64.606999999999999</v>
      </c>
    </row>
    <row r="2501" spans="1:11" x14ac:dyDescent="0.5">
      <c r="A2501" s="1">
        <v>41613</v>
      </c>
      <c r="B2501">
        <v>83.911799999999999</v>
      </c>
      <c r="C2501">
        <v>56.647599999999997</v>
      </c>
      <c r="D2501">
        <v>31.401700000000002</v>
      </c>
      <c r="E2501">
        <v>72.418099999999995</v>
      </c>
      <c r="F2501">
        <v>46.8125</v>
      </c>
      <c r="G2501">
        <v>106.3921</v>
      </c>
      <c r="H2501">
        <v>103.0241</v>
      </c>
      <c r="I2501">
        <v>51.063000000000002</v>
      </c>
      <c r="J2501">
        <v>96.333699999999993</v>
      </c>
      <c r="K2501">
        <v>63.3904</v>
      </c>
    </row>
    <row r="2502" spans="1:11" x14ac:dyDescent="0.5">
      <c r="A2502" s="1">
        <v>41614</v>
      </c>
      <c r="B2502">
        <v>82.747299999999996</v>
      </c>
      <c r="C2502">
        <v>56.737299999999998</v>
      </c>
      <c r="D2502">
        <v>32.126600000000003</v>
      </c>
      <c r="E2502">
        <v>72.729399999999998</v>
      </c>
      <c r="F2502">
        <v>47.246899999999997</v>
      </c>
      <c r="G2502">
        <v>107.76600000000001</v>
      </c>
      <c r="H2502">
        <v>103.5825</v>
      </c>
      <c r="I2502">
        <v>51.546799999999998</v>
      </c>
      <c r="J2502">
        <v>96.940100000000001</v>
      </c>
      <c r="K2502">
        <v>63.924199999999999</v>
      </c>
    </row>
    <row r="2503" spans="1:11" x14ac:dyDescent="0.5">
      <c r="A2503" s="1">
        <v>41617</v>
      </c>
      <c r="B2503">
        <v>83.694400000000002</v>
      </c>
      <c r="C2503">
        <v>56.007899999999999</v>
      </c>
      <c r="D2503">
        <v>32.268900000000002</v>
      </c>
      <c r="E2503">
        <v>73.313299999999998</v>
      </c>
      <c r="F2503">
        <v>47.306800000000003</v>
      </c>
      <c r="G2503">
        <v>108.50960000000001</v>
      </c>
      <c r="H2503">
        <v>105.86499999999999</v>
      </c>
      <c r="I2503">
        <v>52.010399999999997</v>
      </c>
      <c r="J2503">
        <v>96.952200000000005</v>
      </c>
      <c r="K2503">
        <v>64.693899999999999</v>
      </c>
    </row>
    <row r="2504" spans="1:11" x14ac:dyDescent="0.5">
      <c r="A2504" s="1">
        <v>41618</v>
      </c>
      <c r="B2504">
        <v>83.564400000000006</v>
      </c>
      <c r="C2504">
        <v>55.469299999999997</v>
      </c>
      <c r="D2504">
        <v>32.126600000000003</v>
      </c>
      <c r="E2504">
        <v>73.559700000000007</v>
      </c>
      <c r="F2504">
        <v>46.947299999999998</v>
      </c>
      <c r="G2504">
        <v>108.9256</v>
      </c>
      <c r="H2504">
        <v>106.8848</v>
      </c>
      <c r="I2504">
        <v>51.210799999999999</v>
      </c>
      <c r="J2504">
        <v>95.897199999999998</v>
      </c>
      <c r="K2504">
        <v>64.2346</v>
      </c>
    </row>
    <row r="2505" spans="1:11" x14ac:dyDescent="0.5">
      <c r="A2505" s="1">
        <v>41619</v>
      </c>
      <c r="B2505">
        <v>82.945300000000003</v>
      </c>
      <c r="C2505">
        <v>54.975499999999997</v>
      </c>
      <c r="D2505">
        <v>31.608799999999999</v>
      </c>
      <c r="E2505">
        <v>72.742400000000004</v>
      </c>
      <c r="F2505">
        <v>45.913699999999999</v>
      </c>
      <c r="G2505">
        <v>107.48869999999999</v>
      </c>
      <c r="H2505">
        <v>105.96210000000001</v>
      </c>
      <c r="I2505">
        <v>50.538899999999998</v>
      </c>
      <c r="J2505">
        <v>95.909300000000002</v>
      </c>
      <c r="K2505">
        <v>62.955799999999996</v>
      </c>
    </row>
    <row r="2506" spans="1:11" x14ac:dyDescent="0.5">
      <c r="A2506" s="1">
        <v>41620</v>
      </c>
      <c r="B2506">
        <v>82.824100000000001</v>
      </c>
      <c r="C2506">
        <v>55.648800000000001</v>
      </c>
      <c r="D2506">
        <v>31.673500000000001</v>
      </c>
      <c r="E2506">
        <v>73.053799999999995</v>
      </c>
      <c r="F2506">
        <v>45.314500000000002</v>
      </c>
      <c r="G2506">
        <v>107.85420000000001</v>
      </c>
      <c r="H2506">
        <v>105.42789999999999</v>
      </c>
      <c r="I2506">
        <v>50.014899999999997</v>
      </c>
      <c r="J2506">
        <v>95.193799999999996</v>
      </c>
      <c r="K2506">
        <v>63.204099999999997</v>
      </c>
    </row>
    <row r="2507" spans="1:11" x14ac:dyDescent="0.5">
      <c r="A2507" s="1">
        <v>41621</v>
      </c>
      <c r="B2507">
        <v>81.921300000000002</v>
      </c>
      <c r="C2507">
        <v>55.424399999999999</v>
      </c>
      <c r="D2507">
        <v>31.4405</v>
      </c>
      <c r="E2507">
        <v>72.872200000000007</v>
      </c>
      <c r="F2507">
        <v>45.314500000000002</v>
      </c>
      <c r="G2507">
        <v>108.4592</v>
      </c>
      <c r="H2507">
        <v>105.8407</v>
      </c>
      <c r="I2507">
        <v>49.302700000000002</v>
      </c>
      <c r="J2507">
        <v>94.6845</v>
      </c>
      <c r="K2507">
        <v>63.278599999999997</v>
      </c>
    </row>
    <row r="2508" spans="1:11" x14ac:dyDescent="0.5">
      <c r="A2508" s="1">
        <v>41624</v>
      </c>
      <c r="B2508">
        <v>82.374899999999997</v>
      </c>
      <c r="C2508">
        <v>56.254800000000003</v>
      </c>
      <c r="D2508">
        <v>31.647600000000001</v>
      </c>
      <c r="E2508">
        <v>73.1965</v>
      </c>
      <c r="F2508">
        <v>45.314500000000002</v>
      </c>
      <c r="G2508">
        <v>110.1356</v>
      </c>
      <c r="H2508">
        <v>107.89239999999999</v>
      </c>
      <c r="I2508">
        <v>49.564700000000002</v>
      </c>
      <c r="J2508">
        <v>94.272199999999998</v>
      </c>
      <c r="K2508">
        <v>63.191699999999997</v>
      </c>
    </row>
    <row r="2509" spans="1:11" x14ac:dyDescent="0.5">
      <c r="A2509" s="1">
        <v>41625</v>
      </c>
      <c r="B2509">
        <v>82.004099999999994</v>
      </c>
      <c r="C2509">
        <v>55.3795</v>
      </c>
      <c r="D2509">
        <v>31.913</v>
      </c>
      <c r="E2509">
        <v>72.288300000000007</v>
      </c>
      <c r="F2509">
        <v>45.149700000000003</v>
      </c>
      <c r="G2509">
        <v>109.5558</v>
      </c>
      <c r="H2509">
        <v>107.2004</v>
      </c>
      <c r="I2509">
        <v>49.074199999999998</v>
      </c>
      <c r="J2509">
        <v>93.677999999999997</v>
      </c>
      <c r="K2509">
        <v>62.930999999999997</v>
      </c>
    </row>
    <row r="2510" spans="1:11" x14ac:dyDescent="0.5">
      <c r="A2510" s="1">
        <v>41626</v>
      </c>
      <c r="B2510">
        <v>81.380499999999998</v>
      </c>
      <c r="C2510">
        <v>56.007899999999999</v>
      </c>
      <c r="D2510">
        <v>32.553699999999999</v>
      </c>
      <c r="E2510">
        <v>74.260300000000001</v>
      </c>
      <c r="F2510">
        <v>46.093400000000003</v>
      </c>
      <c r="G2510">
        <v>111.1313</v>
      </c>
      <c r="H2510">
        <v>108.548</v>
      </c>
      <c r="I2510">
        <v>49.154899999999998</v>
      </c>
      <c r="J2510">
        <v>94.514700000000005</v>
      </c>
      <c r="K2510">
        <v>64.5077</v>
      </c>
    </row>
    <row r="2511" spans="1:11" x14ac:dyDescent="0.5">
      <c r="A2511" s="1">
        <v>41627</v>
      </c>
      <c r="B2511">
        <v>80.4482</v>
      </c>
      <c r="C2511">
        <v>55.458100000000002</v>
      </c>
      <c r="D2511">
        <v>32.540799999999997</v>
      </c>
      <c r="E2511">
        <v>74.247299999999996</v>
      </c>
      <c r="F2511">
        <v>46.003500000000003</v>
      </c>
      <c r="G2511">
        <v>110.3372</v>
      </c>
      <c r="H2511">
        <v>108.548</v>
      </c>
      <c r="I2511">
        <v>48.711399999999998</v>
      </c>
      <c r="J2511">
        <v>93.665899999999993</v>
      </c>
      <c r="K2511">
        <v>64.4084</v>
      </c>
    </row>
    <row r="2512" spans="1:11" x14ac:dyDescent="0.5">
      <c r="A2512" s="1">
        <v>41628</v>
      </c>
      <c r="B2512">
        <v>81.122</v>
      </c>
      <c r="C2512">
        <v>56.7149</v>
      </c>
      <c r="D2512">
        <v>32.430700000000002</v>
      </c>
      <c r="E2512">
        <v>74.857100000000003</v>
      </c>
      <c r="F2512">
        <v>45.314500000000002</v>
      </c>
      <c r="G2512">
        <v>112.08920000000001</v>
      </c>
      <c r="H2512">
        <v>109.3614</v>
      </c>
      <c r="I2512">
        <v>49.450499999999998</v>
      </c>
      <c r="J2512">
        <v>93.896299999999997</v>
      </c>
      <c r="K2512">
        <v>64.818100000000001</v>
      </c>
    </row>
    <row r="2513" spans="1:11" x14ac:dyDescent="0.5">
      <c r="A2513" s="1">
        <v>41631</v>
      </c>
      <c r="B2513">
        <v>84.235200000000006</v>
      </c>
      <c r="C2513">
        <v>56.445599999999999</v>
      </c>
      <c r="D2513">
        <v>32.773699999999998</v>
      </c>
      <c r="E2513">
        <v>75.557699999999997</v>
      </c>
      <c r="F2513">
        <v>45.464300000000001</v>
      </c>
      <c r="G2513">
        <v>113.3875</v>
      </c>
      <c r="H2513">
        <v>110.04130000000001</v>
      </c>
      <c r="I2513">
        <v>49.208599999999997</v>
      </c>
      <c r="J2513">
        <v>94.429900000000004</v>
      </c>
      <c r="K2513">
        <v>65.066400000000002</v>
      </c>
    </row>
    <row r="2514" spans="1:11" x14ac:dyDescent="0.5">
      <c r="A2514" s="1">
        <v>41632</v>
      </c>
      <c r="B2514">
        <v>83.877600000000001</v>
      </c>
      <c r="C2514">
        <v>56.872</v>
      </c>
      <c r="D2514">
        <v>32.9161</v>
      </c>
      <c r="E2514">
        <v>75.570599999999999</v>
      </c>
      <c r="F2514">
        <v>45.374400000000001</v>
      </c>
      <c r="G2514">
        <v>114.5849</v>
      </c>
      <c r="H2514">
        <v>110.30840000000001</v>
      </c>
      <c r="I2514">
        <v>49.826700000000002</v>
      </c>
      <c r="J2514">
        <v>94.599599999999995</v>
      </c>
      <c r="K2514">
        <v>65.091200000000001</v>
      </c>
    </row>
    <row r="2515" spans="1:11" x14ac:dyDescent="0.5">
      <c r="A2515" s="1">
        <v>41634</v>
      </c>
      <c r="B2515">
        <v>83.320599999999999</v>
      </c>
      <c r="C2515">
        <v>57.466799999999999</v>
      </c>
      <c r="D2515">
        <v>33.265599999999999</v>
      </c>
      <c r="E2515">
        <v>75.505799999999994</v>
      </c>
      <c r="F2515">
        <v>45.7639</v>
      </c>
      <c r="G2515">
        <v>114.8874</v>
      </c>
      <c r="H2515">
        <v>110.624</v>
      </c>
      <c r="I2515">
        <v>50.310499999999998</v>
      </c>
      <c r="J2515">
        <v>95.060400000000001</v>
      </c>
      <c r="K2515">
        <v>64.991900000000001</v>
      </c>
    </row>
    <row r="2516" spans="1:11" x14ac:dyDescent="0.5">
      <c r="A2516" s="1">
        <v>41635</v>
      </c>
      <c r="B2516">
        <v>82.757599999999996</v>
      </c>
      <c r="C2516">
        <v>57.320900000000002</v>
      </c>
      <c r="D2516">
        <v>33.136200000000002</v>
      </c>
      <c r="E2516">
        <v>75.427899999999994</v>
      </c>
      <c r="F2516">
        <v>45.898699999999998</v>
      </c>
      <c r="G2516">
        <v>114.53440000000001</v>
      </c>
      <c r="H2516">
        <v>110.7333</v>
      </c>
      <c r="I2516">
        <v>50.108899999999998</v>
      </c>
      <c r="J2516">
        <v>95.157499999999999</v>
      </c>
      <c r="K2516">
        <v>64.880099999999999</v>
      </c>
    </row>
    <row r="2517" spans="1:11" x14ac:dyDescent="0.5">
      <c r="A2517" s="1">
        <v>41638</v>
      </c>
      <c r="B2517">
        <v>81.934600000000003</v>
      </c>
      <c r="C2517">
        <v>56.5578</v>
      </c>
      <c r="D2517">
        <v>33.459800000000001</v>
      </c>
      <c r="E2517">
        <v>75.181399999999996</v>
      </c>
      <c r="F2517">
        <v>45.973599999999998</v>
      </c>
      <c r="G2517">
        <v>114.53440000000001</v>
      </c>
      <c r="H2517">
        <v>110.8798</v>
      </c>
      <c r="I2517">
        <v>50.108899999999998</v>
      </c>
      <c r="J2517">
        <v>95.351500000000001</v>
      </c>
      <c r="K2517">
        <v>64.457999999999998</v>
      </c>
    </row>
    <row r="2518" spans="1:11" x14ac:dyDescent="0.5">
      <c r="A2518" s="1">
        <v>41639</v>
      </c>
      <c r="B2518">
        <v>82.894999999999996</v>
      </c>
      <c r="C2518">
        <v>56.950600000000001</v>
      </c>
      <c r="D2518">
        <v>33.595700000000001</v>
      </c>
      <c r="E2518">
        <v>75.869</v>
      </c>
      <c r="F2518">
        <v>45.883699999999997</v>
      </c>
      <c r="G2518">
        <v>114.4588</v>
      </c>
      <c r="H2518">
        <v>111.50239999999999</v>
      </c>
      <c r="I2518">
        <v>50.270200000000003</v>
      </c>
      <c r="J2518">
        <v>95.424199999999999</v>
      </c>
      <c r="K2518">
        <v>64.693899999999999</v>
      </c>
    </row>
    <row r="2519" spans="1:11" x14ac:dyDescent="0.5">
      <c r="A2519" s="1">
        <v>41641</v>
      </c>
      <c r="B2519">
        <v>81.729200000000006</v>
      </c>
      <c r="C2519">
        <v>56.120100000000001</v>
      </c>
      <c r="D2519">
        <v>33.382100000000001</v>
      </c>
      <c r="E2519">
        <v>76.011700000000005</v>
      </c>
      <c r="F2519">
        <v>45.628999999999998</v>
      </c>
      <c r="G2519">
        <v>113.274</v>
      </c>
      <c r="H2519">
        <v>110.1961</v>
      </c>
      <c r="I2519">
        <v>49.9343</v>
      </c>
      <c r="J2519">
        <v>95.691000000000003</v>
      </c>
      <c r="K2519">
        <v>64.892600000000002</v>
      </c>
    </row>
    <row r="2520" spans="1:11" x14ac:dyDescent="0.5">
      <c r="A2520" s="1">
        <v>41642</v>
      </c>
      <c r="B2520">
        <v>79.933999999999997</v>
      </c>
      <c r="C2520">
        <v>56.254800000000003</v>
      </c>
      <c r="D2520">
        <v>33.369199999999999</v>
      </c>
      <c r="E2520">
        <v>76.599400000000003</v>
      </c>
      <c r="F2520">
        <v>45.718899999999998</v>
      </c>
      <c r="G2520">
        <v>113.211</v>
      </c>
      <c r="H2520">
        <v>110.6845</v>
      </c>
      <c r="I2520">
        <v>49.598300000000002</v>
      </c>
      <c r="J2520">
        <v>95.375699999999995</v>
      </c>
      <c r="K2520">
        <v>66.295400000000001</v>
      </c>
    </row>
    <row r="2521" spans="1:11" x14ac:dyDescent="0.5">
      <c r="A2521" s="1">
        <v>41645</v>
      </c>
      <c r="B2521">
        <v>80.369900000000001</v>
      </c>
      <c r="C2521">
        <v>56.468000000000004</v>
      </c>
      <c r="D2521">
        <v>32.954999999999998</v>
      </c>
      <c r="E2521">
        <v>77.043300000000002</v>
      </c>
      <c r="F2521">
        <v>45.7639</v>
      </c>
      <c r="G2521">
        <v>111.72369999999999</v>
      </c>
      <c r="H2521">
        <v>109.7688</v>
      </c>
      <c r="I2521">
        <v>48.550199999999997</v>
      </c>
      <c r="J2521">
        <v>94.842200000000005</v>
      </c>
      <c r="K2521">
        <v>66.804500000000004</v>
      </c>
    </row>
    <row r="2522" spans="1:11" x14ac:dyDescent="0.5">
      <c r="A2522" s="1">
        <v>41646</v>
      </c>
      <c r="B2522">
        <v>79.794700000000006</v>
      </c>
      <c r="C2522">
        <v>56.333399999999997</v>
      </c>
      <c r="D2522">
        <v>33.116799999999998</v>
      </c>
      <c r="E2522">
        <v>76.1554</v>
      </c>
      <c r="F2522">
        <v>46.048499999999997</v>
      </c>
      <c r="G2522">
        <v>112.08920000000001</v>
      </c>
      <c r="H2522">
        <v>110.25709999999999</v>
      </c>
      <c r="I2522">
        <v>48.926400000000001</v>
      </c>
      <c r="J2522">
        <v>95.133200000000002</v>
      </c>
      <c r="K2522">
        <v>67.263800000000003</v>
      </c>
    </row>
    <row r="2523" spans="1:11" x14ac:dyDescent="0.5">
      <c r="A2523" s="1">
        <v>41647</v>
      </c>
      <c r="B2523">
        <v>80.300399999999996</v>
      </c>
      <c r="C2523">
        <v>55.547800000000002</v>
      </c>
      <c r="D2523">
        <v>32.9161</v>
      </c>
      <c r="E2523">
        <v>76.873599999999996</v>
      </c>
      <c r="F2523">
        <v>46.363100000000003</v>
      </c>
      <c r="G2523">
        <v>112.3539</v>
      </c>
      <c r="H2523">
        <v>109.0729</v>
      </c>
      <c r="I2523">
        <v>48.052999999999997</v>
      </c>
      <c r="J2523">
        <v>94.381399999999999</v>
      </c>
      <c r="K2523">
        <v>68.045900000000003</v>
      </c>
    </row>
    <row r="2524" spans="1:11" x14ac:dyDescent="0.5">
      <c r="A2524" s="1">
        <v>41648</v>
      </c>
      <c r="B2524">
        <v>79.274799999999999</v>
      </c>
      <c r="C2524">
        <v>55.671300000000002</v>
      </c>
      <c r="D2524">
        <v>32.760800000000003</v>
      </c>
      <c r="E2524">
        <v>76.729900000000001</v>
      </c>
      <c r="F2524">
        <v>46.333100000000002</v>
      </c>
      <c r="G2524">
        <v>113.0724</v>
      </c>
      <c r="H2524">
        <v>108.63339999999999</v>
      </c>
      <c r="I2524">
        <v>47.743899999999996</v>
      </c>
      <c r="J2524">
        <v>94.696600000000004</v>
      </c>
      <c r="K2524">
        <v>68.530100000000004</v>
      </c>
    </row>
    <row r="2525" spans="1:11" x14ac:dyDescent="0.5">
      <c r="A2525" s="1">
        <v>41649</v>
      </c>
      <c r="B2525">
        <v>78.745999999999995</v>
      </c>
      <c r="C2525">
        <v>56.692500000000003</v>
      </c>
      <c r="D2525">
        <v>33.0456</v>
      </c>
      <c r="E2525">
        <v>76.377399999999994</v>
      </c>
      <c r="F2525">
        <v>45.973599999999998</v>
      </c>
      <c r="G2525">
        <v>114.08069999999999</v>
      </c>
      <c r="H2525">
        <v>109.5857</v>
      </c>
      <c r="I2525">
        <v>48.429200000000002</v>
      </c>
      <c r="J2525">
        <v>94.635999999999996</v>
      </c>
      <c r="K2525">
        <v>67.934200000000004</v>
      </c>
    </row>
    <row r="2526" spans="1:11" x14ac:dyDescent="0.5">
      <c r="A2526" s="1">
        <v>41652</v>
      </c>
      <c r="B2526">
        <v>79.158299999999997</v>
      </c>
      <c r="C2526">
        <v>55.637599999999999</v>
      </c>
      <c r="D2526">
        <v>33.006700000000002</v>
      </c>
      <c r="E2526">
        <v>75.345799999999997</v>
      </c>
      <c r="F2526">
        <v>45.748899999999999</v>
      </c>
      <c r="G2526">
        <v>113.2992</v>
      </c>
      <c r="H2526">
        <v>109.2805</v>
      </c>
      <c r="I2526">
        <v>47.004800000000003</v>
      </c>
      <c r="J2526">
        <v>93.968999999999994</v>
      </c>
      <c r="K2526">
        <v>66.692700000000002</v>
      </c>
    </row>
    <row r="2527" spans="1:11" x14ac:dyDescent="0.5">
      <c r="A2527" s="1">
        <v>41653</v>
      </c>
      <c r="B2527">
        <v>80.733400000000003</v>
      </c>
      <c r="C2527">
        <v>56.5578</v>
      </c>
      <c r="D2527">
        <v>34.314100000000003</v>
      </c>
      <c r="E2527">
        <v>75.397999999999996</v>
      </c>
      <c r="F2527">
        <v>46.438000000000002</v>
      </c>
      <c r="G2527">
        <v>114.1437</v>
      </c>
      <c r="H2527">
        <v>109.5124</v>
      </c>
      <c r="I2527">
        <v>48.079900000000002</v>
      </c>
      <c r="J2527">
        <v>94.539000000000001</v>
      </c>
      <c r="K2527">
        <v>66.978300000000004</v>
      </c>
    </row>
    <row r="2528" spans="1:11" x14ac:dyDescent="0.5">
      <c r="A2528" s="1">
        <v>41654</v>
      </c>
      <c r="B2528">
        <v>82.354299999999995</v>
      </c>
      <c r="C2528">
        <v>56.827100000000002</v>
      </c>
      <c r="D2528">
        <v>34.5212</v>
      </c>
      <c r="E2528">
        <v>77.683199999999999</v>
      </c>
      <c r="F2528">
        <v>46.707599999999999</v>
      </c>
      <c r="G2528">
        <v>116.4755</v>
      </c>
      <c r="H2528">
        <v>109.6345</v>
      </c>
      <c r="I2528">
        <v>49.396700000000003</v>
      </c>
      <c r="J2528">
        <v>94.175200000000004</v>
      </c>
      <c r="K2528">
        <v>68.269400000000005</v>
      </c>
    </row>
    <row r="2529" spans="1:11" x14ac:dyDescent="0.5">
      <c r="A2529" s="1">
        <v>41655</v>
      </c>
      <c r="B2529">
        <v>81.8947</v>
      </c>
      <c r="C2529">
        <v>57.118899999999996</v>
      </c>
      <c r="D2529">
        <v>34.352899999999998</v>
      </c>
      <c r="E2529">
        <v>77.030299999999997</v>
      </c>
      <c r="F2529">
        <v>46.692599999999999</v>
      </c>
      <c r="G2529">
        <v>116.7276</v>
      </c>
      <c r="H2529">
        <v>109.6711</v>
      </c>
      <c r="I2529">
        <v>49.571399999999997</v>
      </c>
      <c r="J2529">
        <v>93.083799999999997</v>
      </c>
      <c r="K2529">
        <v>65.302300000000002</v>
      </c>
    </row>
    <row r="2530" spans="1:11" x14ac:dyDescent="0.5">
      <c r="A2530" s="1">
        <v>41656</v>
      </c>
      <c r="B2530">
        <v>79.888199999999998</v>
      </c>
      <c r="C2530">
        <v>56.849600000000002</v>
      </c>
      <c r="D2530">
        <v>33.459800000000001</v>
      </c>
      <c r="E2530">
        <v>75.881200000000007</v>
      </c>
      <c r="F2530">
        <v>46.572800000000001</v>
      </c>
      <c r="G2530">
        <v>116.00449999999999</v>
      </c>
      <c r="H2530">
        <v>109.0851</v>
      </c>
      <c r="I2530">
        <v>48.886099999999999</v>
      </c>
      <c r="J2530">
        <v>92.392600000000002</v>
      </c>
      <c r="K2530">
        <v>64.892600000000002</v>
      </c>
    </row>
    <row r="2531" spans="1:11" x14ac:dyDescent="0.5">
      <c r="A2531" s="1">
        <v>41660</v>
      </c>
      <c r="B2531">
        <v>81.129300000000001</v>
      </c>
      <c r="C2531">
        <v>55.862000000000002</v>
      </c>
      <c r="D2531">
        <v>33.123199999999997</v>
      </c>
      <c r="E2531">
        <v>75.959500000000006</v>
      </c>
      <c r="F2531">
        <v>46.782499999999999</v>
      </c>
      <c r="G2531">
        <v>114.9388</v>
      </c>
      <c r="H2531">
        <v>109.1217</v>
      </c>
      <c r="I2531">
        <v>48.603900000000003</v>
      </c>
      <c r="J2531">
        <v>91.968199999999996</v>
      </c>
      <c r="K2531">
        <v>64.371099999999998</v>
      </c>
    </row>
    <row r="2532" spans="1:11" x14ac:dyDescent="0.5">
      <c r="A2532" s="1">
        <v>41661</v>
      </c>
      <c r="B2532">
        <v>81.489900000000006</v>
      </c>
      <c r="C2532">
        <v>56.7149</v>
      </c>
      <c r="D2532">
        <v>32.760800000000003</v>
      </c>
      <c r="E2532">
        <v>75.202100000000002</v>
      </c>
      <c r="F2532">
        <v>46.842399999999998</v>
      </c>
      <c r="G2532">
        <v>113.7209</v>
      </c>
      <c r="H2532">
        <v>108.2427</v>
      </c>
      <c r="I2532">
        <v>48.281399999999998</v>
      </c>
      <c r="J2532">
        <v>91.373999999999995</v>
      </c>
      <c r="K2532">
        <v>64.433199999999999</v>
      </c>
    </row>
    <row r="2533" spans="1:11" x14ac:dyDescent="0.5">
      <c r="A2533" s="1">
        <v>41662</v>
      </c>
      <c r="B2533">
        <v>82.179900000000004</v>
      </c>
      <c r="C2533">
        <v>56.232399999999998</v>
      </c>
      <c r="D2533">
        <v>32.527799999999999</v>
      </c>
      <c r="E2533">
        <v>73.739599999999996</v>
      </c>
      <c r="F2533">
        <v>46.4529</v>
      </c>
      <c r="G2533">
        <v>112.24930000000001</v>
      </c>
      <c r="H2533">
        <v>107.29040000000001</v>
      </c>
      <c r="I2533">
        <v>48.449399999999997</v>
      </c>
      <c r="J2533">
        <v>90.900999999999996</v>
      </c>
      <c r="K2533">
        <v>62.968299999999999</v>
      </c>
    </row>
    <row r="2534" spans="1:11" x14ac:dyDescent="0.5">
      <c r="A2534" s="1">
        <v>41663</v>
      </c>
      <c r="B2534">
        <v>80.686099999999996</v>
      </c>
      <c r="C2534">
        <v>54.549100000000003</v>
      </c>
      <c r="D2534">
        <v>32.113599999999998</v>
      </c>
      <c r="E2534">
        <v>71.937600000000003</v>
      </c>
      <c r="F2534">
        <v>45.074800000000003</v>
      </c>
      <c r="G2534">
        <v>109.31870000000001</v>
      </c>
      <c r="H2534">
        <v>104.44580000000001</v>
      </c>
      <c r="I2534">
        <v>49.4572</v>
      </c>
      <c r="J2534">
        <v>90.246200000000002</v>
      </c>
      <c r="K2534">
        <v>61.242600000000003</v>
      </c>
    </row>
    <row r="2535" spans="1:11" x14ac:dyDescent="0.5">
      <c r="A2535" s="1">
        <v>41666</v>
      </c>
      <c r="B2535">
        <v>81.340599999999995</v>
      </c>
      <c r="C2535">
        <v>54.414400000000001</v>
      </c>
      <c r="D2535">
        <v>31.9971</v>
      </c>
      <c r="E2535">
        <v>71.937600000000003</v>
      </c>
      <c r="F2535">
        <v>44.430599999999998</v>
      </c>
      <c r="G2535">
        <v>115.8142</v>
      </c>
      <c r="H2535">
        <v>105.0074</v>
      </c>
      <c r="I2535">
        <v>48.415799999999997</v>
      </c>
      <c r="J2535">
        <v>89.918800000000005</v>
      </c>
      <c r="K2535">
        <v>60.597000000000001</v>
      </c>
    </row>
    <row r="2536" spans="1:11" x14ac:dyDescent="0.5">
      <c r="A2536" s="1">
        <v>41667</v>
      </c>
      <c r="B2536">
        <v>74.839299999999994</v>
      </c>
      <c r="C2536">
        <v>54.234900000000003</v>
      </c>
      <c r="D2536">
        <v>32.2301</v>
      </c>
      <c r="E2536">
        <v>72.7864</v>
      </c>
      <c r="F2536">
        <v>45.569099999999999</v>
      </c>
      <c r="G2536">
        <v>117.3112</v>
      </c>
      <c r="H2536">
        <v>105.71550000000001</v>
      </c>
      <c r="I2536">
        <v>48.738300000000002</v>
      </c>
      <c r="J2536">
        <v>90.549300000000002</v>
      </c>
      <c r="K2536">
        <v>61.577800000000003</v>
      </c>
    </row>
    <row r="2537" spans="1:11" x14ac:dyDescent="0.5">
      <c r="A2537" s="1">
        <v>41668</v>
      </c>
      <c r="B2537">
        <v>73.989699999999999</v>
      </c>
      <c r="C2537">
        <v>54.088999999999999</v>
      </c>
      <c r="D2537">
        <v>31.9453</v>
      </c>
      <c r="E2537">
        <v>72.512100000000004</v>
      </c>
      <c r="F2537">
        <v>45.104700000000001</v>
      </c>
      <c r="G2537">
        <v>114.96420000000001</v>
      </c>
      <c r="H2537">
        <v>104.9097</v>
      </c>
      <c r="I2537">
        <v>49.2624</v>
      </c>
      <c r="J2537">
        <v>89.858099999999993</v>
      </c>
      <c r="K2537">
        <v>59.6907</v>
      </c>
    </row>
    <row r="2538" spans="1:11" x14ac:dyDescent="0.5">
      <c r="A2538" s="1">
        <v>41669</v>
      </c>
      <c r="B2538">
        <v>73.846699999999998</v>
      </c>
      <c r="C2538">
        <v>55.480499999999999</v>
      </c>
      <c r="D2538">
        <v>32.023000000000003</v>
      </c>
      <c r="E2538">
        <v>73.125900000000001</v>
      </c>
      <c r="F2538">
        <v>46.168300000000002</v>
      </c>
      <c r="G2538">
        <v>118.2373</v>
      </c>
      <c r="H2538">
        <v>105.7033</v>
      </c>
      <c r="I2538">
        <v>49.531100000000002</v>
      </c>
      <c r="J2538">
        <v>90.6464</v>
      </c>
      <c r="K2538">
        <v>59.976300000000002</v>
      </c>
    </row>
    <row r="2539" spans="1:11" x14ac:dyDescent="0.5">
      <c r="A2539" s="1">
        <v>41670</v>
      </c>
      <c r="B2539">
        <v>73.967500000000001</v>
      </c>
      <c r="C2539">
        <v>54.997999999999998</v>
      </c>
      <c r="D2539">
        <v>31.764099999999999</v>
      </c>
      <c r="E2539">
        <v>72.290199999999999</v>
      </c>
      <c r="F2539">
        <v>45.539200000000001</v>
      </c>
      <c r="G2539">
        <v>119.13800000000001</v>
      </c>
      <c r="H2539">
        <v>104.94629999999999</v>
      </c>
      <c r="I2539">
        <v>50.847999999999999</v>
      </c>
      <c r="J2539">
        <v>90.561499999999995</v>
      </c>
      <c r="K2539">
        <v>58.896000000000001</v>
      </c>
    </row>
    <row r="2540" spans="1:11" x14ac:dyDescent="0.5">
      <c r="A2540" s="1">
        <v>41673</v>
      </c>
      <c r="B2540">
        <v>74.104900000000001</v>
      </c>
      <c r="C2540">
        <v>54.234900000000003</v>
      </c>
      <c r="D2540">
        <v>31.000399999999999</v>
      </c>
      <c r="E2540">
        <v>70.918999999999997</v>
      </c>
      <c r="F2540">
        <v>45.838799999999999</v>
      </c>
      <c r="G2540">
        <v>117.24769999999999</v>
      </c>
      <c r="H2540">
        <v>103.5057</v>
      </c>
      <c r="I2540">
        <v>49.020499999999998</v>
      </c>
      <c r="J2540">
        <v>88.111900000000006</v>
      </c>
      <c r="K2540">
        <v>57.542499999999997</v>
      </c>
    </row>
    <row r="2541" spans="1:11" x14ac:dyDescent="0.5">
      <c r="A2541" s="1">
        <v>41674</v>
      </c>
      <c r="B2541">
        <v>75.177700000000002</v>
      </c>
      <c r="C2541">
        <v>55.390700000000002</v>
      </c>
      <c r="D2541">
        <v>30.8322</v>
      </c>
      <c r="E2541">
        <v>71.754800000000003</v>
      </c>
      <c r="F2541">
        <v>47.097099999999998</v>
      </c>
      <c r="G2541">
        <v>117.3492</v>
      </c>
      <c r="H2541">
        <v>103.90860000000001</v>
      </c>
      <c r="I2541">
        <v>48.845799999999997</v>
      </c>
      <c r="J2541">
        <v>88.196799999999996</v>
      </c>
      <c r="K2541">
        <v>58.088799999999999</v>
      </c>
    </row>
    <row r="2542" spans="1:11" x14ac:dyDescent="0.5">
      <c r="A2542" s="1">
        <v>41675</v>
      </c>
      <c r="B2542">
        <v>75.739099999999993</v>
      </c>
      <c r="C2542">
        <v>55.289700000000003</v>
      </c>
      <c r="D2542">
        <v>30.735099999999999</v>
      </c>
      <c r="E2542">
        <v>72.094300000000004</v>
      </c>
      <c r="F2542">
        <v>46.303100000000001</v>
      </c>
      <c r="G2542">
        <v>116.6641</v>
      </c>
      <c r="H2542">
        <v>103.408</v>
      </c>
      <c r="I2542">
        <v>48.133600000000001</v>
      </c>
      <c r="J2542">
        <v>88.366600000000005</v>
      </c>
      <c r="K2542">
        <v>58.436500000000002</v>
      </c>
    </row>
    <row r="2543" spans="1:11" x14ac:dyDescent="0.5">
      <c r="A2543" s="1">
        <v>41676</v>
      </c>
      <c r="B2543">
        <v>76.177999999999997</v>
      </c>
      <c r="C2543">
        <v>56.961799999999997</v>
      </c>
      <c r="D2543">
        <v>31.349299999999999</v>
      </c>
      <c r="E2543">
        <v>73.752700000000004</v>
      </c>
      <c r="F2543">
        <v>46.590200000000003</v>
      </c>
      <c r="G2543">
        <v>119.0365</v>
      </c>
      <c r="H2543">
        <v>104.2993</v>
      </c>
      <c r="I2543">
        <v>48.617400000000004</v>
      </c>
      <c r="J2543">
        <v>88.305899999999994</v>
      </c>
      <c r="K2543">
        <v>59.914200000000001</v>
      </c>
    </row>
    <row r="2544" spans="1:11" x14ac:dyDescent="0.5">
      <c r="A2544" s="1">
        <v>41677</v>
      </c>
      <c r="B2544">
        <v>77.243700000000004</v>
      </c>
      <c r="C2544">
        <v>58.319600000000001</v>
      </c>
      <c r="D2544">
        <v>31.630199999999999</v>
      </c>
      <c r="E2544">
        <v>73.935500000000005</v>
      </c>
      <c r="F2544">
        <v>47.164200000000001</v>
      </c>
      <c r="G2544">
        <v>120.35590000000001</v>
      </c>
      <c r="H2544">
        <v>105.6789</v>
      </c>
      <c r="I2544">
        <v>49.128</v>
      </c>
      <c r="J2544">
        <v>89.433700000000002</v>
      </c>
      <c r="K2544">
        <v>61.267699999999998</v>
      </c>
    </row>
    <row r="2545" spans="1:11" x14ac:dyDescent="0.5">
      <c r="A2545" s="1">
        <v>41680</v>
      </c>
      <c r="B2545">
        <v>78.627499999999998</v>
      </c>
      <c r="C2545">
        <v>58.2074</v>
      </c>
      <c r="D2545">
        <v>31.741299999999999</v>
      </c>
      <c r="E2545">
        <v>74.092200000000005</v>
      </c>
      <c r="F2545">
        <v>47.541899999999998</v>
      </c>
      <c r="G2545">
        <v>119.8865</v>
      </c>
      <c r="H2545">
        <v>106.65560000000001</v>
      </c>
      <c r="I2545">
        <v>49.450499999999998</v>
      </c>
      <c r="J2545">
        <v>89.445800000000006</v>
      </c>
      <c r="K2545">
        <v>61.242800000000003</v>
      </c>
    </row>
    <row r="2546" spans="1:11" x14ac:dyDescent="0.5">
      <c r="A2546" s="1">
        <v>41681</v>
      </c>
      <c r="B2546">
        <v>79.663499999999999</v>
      </c>
      <c r="C2546">
        <v>60.418100000000003</v>
      </c>
      <c r="D2546">
        <v>31.976500000000001</v>
      </c>
      <c r="E2546">
        <v>74.993200000000002</v>
      </c>
      <c r="F2546">
        <v>48.161299999999997</v>
      </c>
      <c r="G2546">
        <v>120.4701</v>
      </c>
      <c r="H2546">
        <v>106.7777</v>
      </c>
      <c r="I2546">
        <v>49.9544</v>
      </c>
      <c r="J2546">
        <v>90.706999999999994</v>
      </c>
      <c r="K2546">
        <v>61.664999999999999</v>
      </c>
    </row>
    <row r="2547" spans="1:11" x14ac:dyDescent="0.5">
      <c r="A2547" s="1">
        <v>41682</v>
      </c>
      <c r="B2547">
        <v>79.657600000000002</v>
      </c>
      <c r="C2547">
        <v>59.610100000000003</v>
      </c>
      <c r="D2547">
        <v>32.081099999999999</v>
      </c>
      <c r="E2547">
        <v>75.110699999999994</v>
      </c>
      <c r="F2547">
        <v>47.753399999999999</v>
      </c>
      <c r="G2547">
        <v>122.0051</v>
      </c>
      <c r="H2547">
        <v>106.09399999999999</v>
      </c>
      <c r="I2547">
        <v>50.3508</v>
      </c>
      <c r="J2547">
        <v>90.900999999999996</v>
      </c>
      <c r="K2547">
        <v>62.037599999999998</v>
      </c>
    </row>
    <row r="2548" spans="1:11" x14ac:dyDescent="0.5">
      <c r="A2548" s="1">
        <v>41683</v>
      </c>
      <c r="B2548">
        <v>80.922499999999999</v>
      </c>
      <c r="C2548">
        <v>59.991700000000002</v>
      </c>
      <c r="D2548">
        <v>32.277099999999997</v>
      </c>
      <c r="E2548">
        <v>75.776700000000005</v>
      </c>
      <c r="F2548">
        <v>47.889400000000002</v>
      </c>
      <c r="G2548">
        <v>121.929</v>
      </c>
      <c r="H2548">
        <v>104.8121</v>
      </c>
      <c r="I2548">
        <v>50.538899999999998</v>
      </c>
      <c r="J2548">
        <v>91.386099999999999</v>
      </c>
      <c r="K2548">
        <v>61.913400000000003</v>
      </c>
    </row>
    <row r="2549" spans="1:11" x14ac:dyDescent="0.5">
      <c r="A2549" s="1">
        <v>41684</v>
      </c>
      <c r="B2549">
        <v>80.857100000000003</v>
      </c>
      <c r="C2549">
        <v>60.115099999999998</v>
      </c>
      <c r="D2549">
        <v>32.3489</v>
      </c>
      <c r="E2549">
        <v>75.933400000000006</v>
      </c>
      <c r="F2549">
        <v>48.252000000000002</v>
      </c>
      <c r="G2549">
        <v>122.4872</v>
      </c>
      <c r="H2549">
        <v>104.7998</v>
      </c>
      <c r="I2549">
        <v>50.552399999999999</v>
      </c>
      <c r="J2549">
        <v>91.907499999999999</v>
      </c>
      <c r="K2549">
        <v>61.491199999999999</v>
      </c>
    </row>
    <row r="2550" spans="1:11" x14ac:dyDescent="0.5">
      <c r="A2550" s="1">
        <v>41688</v>
      </c>
      <c r="B2550">
        <v>81.154300000000006</v>
      </c>
      <c r="C2550">
        <v>60.743499999999997</v>
      </c>
      <c r="D2550">
        <v>32.355499999999999</v>
      </c>
      <c r="E2550">
        <v>76.377399999999994</v>
      </c>
      <c r="F2550">
        <v>48.161299999999997</v>
      </c>
      <c r="G2550">
        <v>122.4999</v>
      </c>
      <c r="H2550">
        <v>103.8964</v>
      </c>
      <c r="I2550">
        <v>50.6599</v>
      </c>
      <c r="J2550">
        <v>91.349699999999999</v>
      </c>
      <c r="K2550">
        <v>61.317399999999999</v>
      </c>
    </row>
    <row r="2551" spans="1:11" x14ac:dyDescent="0.5">
      <c r="A2551" s="1">
        <v>41689</v>
      </c>
      <c r="B2551">
        <v>79.873099999999994</v>
      </c>
      <c r="C2551">
        <v>61.192399999999999</v>
      </c>
      <c r="D2551">
        <v>32.015700000000002</v>
      </c>
      <c r="E2551">
        <v>74.771199999999993</v>
      </c>
      <c r="F2551">
        <v>47.557000000000002</v>
      </c>
      <c r="G2551">
        <v>122.05589999999999</v>
      </c>
      <c r="H2551">
        <v>102.9075</v>
      </c>
      <c r="I2551">
        <v>50.781700000000001</v>
      </c>
      <c r="J2551">
        <v>90.767600000000002</v>
      </c>
      <c r="K2551">
        <v>59.839700000000001</v>
      </c>
    </row>
    <row r="2552" spans="1:11" x14ac:dyDescent="0.5">
      <c r="A2552" s="1">
        <v>41690</v>
      </c>
      <c r="B2552">
        <v>78.948599999999999</v>
      </c>
      <c r="C2552">
        <v>62.1462</v>
      </c>
      <c r="D2552">
        <v>32.329300000000003</v>
      </c>
      <c r="E2552">
        <v>75.189099999999996</v>
      </c>
      <c r="F2552">
        <v>47.662799999999997</v>
      </c>
      <c r="G2552">
        <v>122.95659999999999</v>
      </c>
      <c r="H2552">
        <v>103.9208</v>
      </c>
      <c r="I2552">
        <v>51.1066</v>
      </c>
      <c r="J2552">
        <v>89.154799999999994</v>
      </c>
      <c r="K2552">
        <v>59.7652</v>
      </c>
    </row>
    <row r="2553" spans="1:11" x14ac:dyDescent="0.5">
      <c r="A2553" s="1">
        <v>41691</v>
      </c>
      <c r="B2553">
        <v>78.071600000000004</v>
      </c>
      <c r="C2553">
        <v>62.0565</v>
      </c>
      <c r="D2553">
        <v>31.911200000000001</v>
      </c>
      <c r="E2553">
        <v>75.228200000000001</v>
      </c>
      <c r="F2553">
        <v>47.526800000000001</v>
      </c>
      <c r="G2553">
        <v>123.69240000000001</v>
      </c>
      <c r="H2553">
        <v>103.39579999999999</v>
      </c>
      <c r="I2553">
        <v>51.417999999999999</v>
      </c>
      <c r="J2553">
        <v>88.669700000000006</v>
      </c>
      <c r="K2553">
        <v>59.926600000000001</v>
      </c>
    </row>
    <row r="2554" spans="1:11" x14ac:dyDescent="0.5">
      <c r="A2554" s="1">
        <v>41694</v>
      </c>
      <c r="B2554">
        <v>78.413499999999999</v>
      </c>
      <c r="C2554">
        <v>63.257199999999997</v>
      </c>
      <c r="D2554">
        <v>32.185600000000001</v>
      </c>
      <c r="E2554">
        <v>75.776700000000005</v>
      </c>
      <c r="F2554">
        <v>48.327500000000001</v>
      </c>
      <c r="G2554">
        <v>123.4641</v>
      </c>
      <c r="H2554">
        <v>103.5301</v>
      </c>
      <c r="I2554">
        <v>51.025399999999998</v>
      </c>
      <c r="J2554">
        <v>88.948599999999999</v>
      </c>
      <c r="K2554">
        <v>60.820700000000002</v>
      </c>
    </row>
    <row r="2555" spans="1:11" x14ac:dyDescent="0.5">
      <c r="A2555" s="1">
        <v>41695</v>
      </c>
      <c r="B2555">
        <v>77.597499999999997</v>
      </c>
      <c r="C2555">
        <v>62.370699999999999</v>
      </c>
      <c r="D2555">
        <v>32.172499999999999</v>
      </c>
      <c r="E2555">
        <v>74.4709</v>
      </c>
      <c r="F2555">
        <v>48.176400000000001</v>
      </c>
      <c r="G2555">
        <v>122.3096</v>
      </c>
      <c r="H2555">
        <v>102.61450000000001</v>
      </c>
      <c r="I2555">
        <v>50.822299999999998</v>
      </c>
      <c r="J2555">
        <v>88.948599999999999</v>
      </c>
      <c r="K2555">
        <v>60.1004</v>
      </c>
    </row>
    <row r="2556" spans="1:11" x14ac:dyDescent="0.5">
      <c r="A2556" s="1">
        <v>41696</v>
      </c>
      <c r="B2556">
        <v>76.897400000000005</v>
      </c>
      <c r="C2556">
        <v>61.8994</v>
      </c>
      <c r="D2556">
        <v>32.407800000000002</v>
      </c>
      <c r="E2556">
        <v>74.105199999999996</v>
      </c>
      <c r="F2556">
        <v>48.327500000000001</v>
      </c>
      <c r="G2556">
        <v>123.31180000000001</v>
      </c>
      <c r="H2556">
        <v>102.9807</v>
      </c>
      <c r="I2556">
        <v>50.727600000000002</v>
      </c>
      <c r="J2556">
        <v>90.682699999999997</v>
      </c>
      <c r="K2556">
        <v>60.001100000000001</v>
      </c>
    </row>
    <row r="2557" spans="1:11" x14ac:dyDescent="0.5">
      <c r="A2557" s="1">
        <v>41697</v>
      </c>
      <c r="B2557">
        <v>78.431299999999993</v>
      </c>
      <c r="C2557">
        <v>62.494100000000003</v>
      </c>
      <c r="D2557">
        <v>32.355499999999999</v>
      </c>
      <c r="E2557">
        <v>74.026899999999998</v>
      </c>
      <c r="F2557">
        <v>48.690100000000001</v>
      </c>
      <c r="G2557">
        <v>122.67749999999999</v>
      </c>
      <c r="H2557">
        <v>103.7377</v>
      </c>
      <c r="I2557">
        <v>51.255600000000001</v>
      </c>
      <c r="J2557">
        <v>90.415999999999997</v>
      </c>
      <c r="K2557">
        <v>60.460599999999999</v>
      </c>
    </row>
    <row r="2558" spans="1:11" x14ac:dyDescent="0.5">
      <c r="A2558" s="1">
        <v>41698</v>
      </c>
      <c r="B2558">
        <v>78.218800000000002</v>
      </c>
      <c r="C2558">
        <v>63.964199999999998</v>
      </c>
      <c r="D2558">
        <v>32.355499999999999</v>
      </c>
      <c r="E2558">
        <v>74.196600000000004</v>
      </c>
      <c r="F2558">
        <v>48.508800000000001</v>
      </c>
      <c r="G2558">
        <v>123.02</v>
      </c>
      <c r="H2558">
        <v>104.9097</v>
      </c>
      <c r="I2558">
        <v>51.864800000000002</v>
      </c>
      <c r="J2558">
        <v>90.585700000000003</v>
      </c>
      <c r="K2558">
        <v>60.386000000000003</v>
      </c>
    </row>
    <row r="2559" spans="1:11" x14ac:dyDescent="0.5">
      <c r="A2559" s="1">
        <v>41701</v>
      </c>
      <c r="B2559">
        <v>78.444699999999997</v>
      </c>
      <c r="C2559">
        <v>63.436700000000002</v>
      </c>
      <c r="D2559">
        <v>32.015700000000002</v>
      </c>
      <c r="E2559">
        <v>73.400099999999995</v>
      </c>
      <c r="F2559">
        <v>48.312399999999997</v>
      </c>
      <c r="G2559">
        <v>122.1827</v>
      </c>
      <c r="H2559">
        <v>106.16719999999999</v>
      </c>
      <c r="I2559">
        <v>51.147300000000001</v>
      </c>
      <c r="J2559">
        <v>89.882400000000004</v>
      </c>
      <c r="K2559">
        <v>59.119500000000002</v>
      </c>
    </row>
    <row r="2560" spans="1:11" x14ac:dyDescent="0.5">
      <c r="A2560" s="1">
        <v>41702</v>
      </c>
      <c r="B2560">
        <v>78.962000000000003</v>
      </c>
      <c r="C2560">
        <v>64.021799999999999</v>
      </c>
      <c r="D2560">
        <v>32.159500000000001</v>
      </c>
      <c r="E2560">
        <v>74.771199999999993</v>
      </c>
      <c r="F2560">
        <v>49.384999999999998</v>
      </c>
      <c r="G2560">
        <v>123.0835</v>
      </c>
      <c r="H2560">
        <v>105.76430000000001</v>
      </c>
      <c r="I2560">
        <v>52.0002</v>
      </c>
      <c r="J2560">
        <v>91.107200000000006</v>
      </c>
      <c r="K2560">
        <v>60.634399999999999</v>
      </c>
    </row>
    <row r="2561" spans="1:11" x14ac:dyDescent="0.5">
      <c r="A2561" s="1">
        <v>41703</v>
      </c>
      <c r="B2561">
        <v>79.128399999999999</v>
      </c>
      <c r="C2561">
        <v>63.222999999999999</v>
      </c>
      <c r="D2561">
        <v>32.015700000000002</v>
      </c>
      <c r="E2561">
        <v>75.946399999999997</v>
      </c>
      <c r="F2561">
        <v>49.4756</v>
      </c>
      <c r="G2561">
        <v>122.2589</v>
      </c>
      <c r="H2561">
        <v>106.11839999999999</v>
      </c>
      <c r="I2561">
        <v>51.594000000000001</v>
      </c>
      <c r="J2561">
        <v>90.706999999999994</v>
      </c>
      <c r="K2561">
        <v>61.366999999999997</v>
      </c>
    </row>
    <row r="2562" spans="1:11" x14ac:dyDescent="0.5">
      <c r="A2562" s="1">
        <v>41704</v>
      </c>
      <c r="B2562">
        <v>78.889099999999999</v>
      </c>
      <c r="C2562">
        <v>64.044300000000007</v>
      </c>
      <c r="D2562">
        <v>32.185600000000001</v>
      </c>
      <c r="E2562">
        <v>76.912800000000004</v>
      </c>
      <c r="F2562">
        <v>49.037500000000001</v>
      </c>
      <c r="G2562">
        <v>123.8193</v>
      </c>
      <c r="H2562">
        <v>107.71769999999999</v>
      </c>
      <c r="I2562">
        <v>51.648200000000003</v>
      </c>
      <c r="J2562">
        <v>90.804000000000002</v>
      </c>
      <c r="K2562">
        <v>61.7271</v>
      </c>
    </row>
    <row r="2563" spans="1:11" x14ac:dyDescent="0.5">
      <c r="A2563" s="1">
        <v>41705</v>
      </c>
      <c r="B2563">
        <v>78.843000000000004</v>
      </c>
      <c r="C2563">
        <v>63.234200000000001</v>
      </c>
      <c r="D2563">
        <v>32.198700000000002</v>
      </c>
      <c r="E2563">
        <v>77.565700000000007</v>
      </c>
      <c r="F2563">
        <v>48.992199999999997</v>
      </c>
      <c r="G2563">
        <v>123.1215</v>
      </c>
      <c r="H2563">
        <v>108.4136</v>
      </c>
      <c r="I2563">
        <v>51.309699999999999</v>
      </c>
      <c r="J2563">
        <v>91.022300000000001</v>
      </c>
      <c r="K2563">
        <v>61.615400000000001</v>
      </c>
    </row>
    <row r="2564" spans="1:11" x14ac:dyDescent="0.5">
      <c r="A2564" s="1">
        <v>41708</v>
      </c>
      <c r="B2564">
        <v>78.914400000000001</v>
      </c>
      <c r="C2564">
        <v>63.537999999999997</v>
      </c>
      <c r="D2564">
        <v>32.46</v>
      </c>
      <c r="E2564">
        <v>77.304500000000004</v>
      </c>
      <c r="F2564">
        <v>48.931800000000003</v>
      </c>
      <c r="G2564">
        <v>122.7409</v>
      </c>
      <c r="H2564">
        <v>108.0718</v>
      </c>
      <c r="I2564">
        <v>51.2014</v>
      </c>
      <c r="J2564">
        <v>90.839200000000005</v>
      </c>
      <c r="K2564">
        <v>61.5533</v>
      </c>
    </row>
    <row r="2565" spans="1:11" x14ac:dyDescent="0.5">
      <c r="A2565" s="1">
        <v>41709</v>
      </c>
      <c r="B2565">
        <v>79.6828</v>
      </c>
      <c r="C2565">
        <v>62.694099999999999</v>
      </c>
      <c r="D2565">
        <v>32.316299999999998</v>
      </c>
      <c r="E2565">
        <v>75.985600000000005</v>
      </c>
      <c r="F2565">
        <v>48.9771</v>
      </c>
      <c r="G2565">
        <v>122.85509999999999</v>
      </c>
      <c r="H2565">
        <v>108.7921</v>
      </c>
      <c r="I2565">
        <v>51.472200000000001</v>
      </c>
      <c r="J2565">
        <v>91.437200000000004</v>
      </c>
      <c r="K2565">
        <v>60.137700000000002</v>
      </c>
    </row>
    <row r="2566" spans="1:11" x14ac:dyDescent="0.5">
      <c r="A2566" s="1">
        <v>41710</v>
      </c>
      <c r="B2566">
        <v>79.760099999999994</v>
      </c>
      <c r="C2566">
        <v>62.322800000000001</v>
      </c>
      <c r="D2566">
        <v>32.355499999999999</v>
      </c>
      <c r="E2566">
        <v>75.633099999999999</v>
      </c>
      <c r="F2566">
        <v>48.312399999999997</v>
      </c>
      <c r="G2566">
        <v>122.8297</v>
      </c>
      <c r="H2566">
        <v>108.46250000000001</v>
      </c>
      <c r="I2566">
        <v>51.810600000000001</v>
      </c>
      <c r="J2566">
        <v>92.181700000000006</v>
      </c>
      <c r="K2566">
        <v>59.578899999999997</v>
      </c>
    </row>
    <row r="2567" spans="1:11" x14ac:dyDescent="0.5">
      <c r="A2567" s="1">
        <v>41711</v>
      </c>
      <c r="B2567">
        <v>78.874300000000005</v>
      </c>
      <c r="C2567">
        <v>62.165300000000002</v>
      </c>
      <c r="D2567">
        <v>32.107199999999999</v>
      </c>
      <c r="E2567">
        <v>74.980099999999993</v>
      </c>
      <c r="F2567">
        <v>47.013199999999998</v>
      </c>
      <c r="G2567">
        <v>121.29470000000001</v>
      </c>
      <c r="H2567">
        <v>107.41249999999999</v>
      </c>
      <c r="I2567">
        <v>51.296199999999999</v>
      </c>
      <c r="J2567">
        <v>91.449399999999997</v>
      </c>
      <c r="K2567">
        <v>58.771799999999999</v>
      </c>
    </row>
    <row r="2568" spans="1:11" x14ac:dyDescent="0.5">
      <c r="A2568" s="1">
        <v>41712</v>
      </c>
      <c r="B2568">
        <v>77.988399999999999</v>
      </c>
      <c r="C2568">
        <v>62.097799999999999</v>
      </c>
      <c r="D2568">
        <v>32.015700000000002</v>
      </c>
      <c r="E2568">
        <v>74.170500000000004</v>
      </c>
      <c r="F2568">
        <v>47.179400000000001</v>
      </c>
      <c r="G2568">
        <v>121.01560000000001</v>
      </c>
      <c r="H2568">
        <v>106.4602</v>
      </c>
      <c r="I2568">
        <v>51.039000000000001</v>
      </c>
      <c r="J2568">
        <v>90.656099999999995</v>
      </c>
      <c r="K2568">
        <v>58.213000000000001</v>
      </c>
    </row>
    <row r="2569" spans="1:11" x14ac:dyDescent="0.5">
      <c r="A2569" s="1">
        <v>41715</v>
      </c>
      <c r="B2569">
        <v>78.293099999999995</v>
      </c>
      <c r="C2569">
        <v>63.706800000000001</v>
      </c>
      <c r="D2569">
        <v>32.277099999999997</v>
      </c>
      <c r="E2569">
        <v>75.189099999999996</v>
      </c>
      <c r="F2569">
        <v>47.4664</v>
      </c>
      <c r="G2569">
        <v>121.3708</v>
      </c>
      <c r="H2569">
        <v>106.8143</v>
      </c>
      <c r="I2569">
        <v>51.512799999999999</v>
      </c>
      <c r="J2569">
        <v>91.144300000000001</v>
      </c>
      <c r="K2569">
        <v>59.268500000000003</v>
      </c>
    </row>
    <row r="2570" spans="1:11" x14ac:dyDescent="0.5">
      <c r="A2570" s="1">
        <v>41716</v>
      </c>
      <c r="B2570">
        <v>78.985699999999994</v>
      </c>
      <c r="C2570">
        <v>64.021799999999999</v>
      </c>
      <c r="D2570">
        <v>32.433900000000001</v>
      </c>
      <c r="E2570">
        <v>75.815899999999999</v>
      </c>
      <c r="F2570">
        <v>48.236800000000002</v>
      </c>
      <c r="G2570">
        <v>122.3096</v>
      </c>
      <c r="H2570">
        <v>107.03400000000001</v>
      </c>
      <c r="I2570">
        <v>53.543500000000002</v>
      </c>
      <c r="J2570">
        <v>91.254199999999997</v>
      </c>
      <c r="K2570">
        <v>59.7776</v>
      </c>
    </row>
    <row r="2571" spans="1:11" x14ac:dyDescent="0.5">
      <c r="A2571" s="1">
        <v>41717</v>
      </c>
      <c r="B2571">
        <v>78.9649</v>
      </c>
      <c r="C2571">
        <v>63.886800000000001</v>
      </c>
      <c r="D2571">
        <v>32.6952</v>
      </c>
      <c r="E2571">
        <v>76.129300000000001</v>
      </c>
      <c r="F2571">
        <v>47.904499999999999</v>
      </c>
      <c r="G2571">
        <v>121.8402</v>
      </c>
      <c r="H2571">
        <v>106.5701</v>
      </c>
      <c r="I2571">
        <v>53.164400000000001</v>
      </c>
      <c r="J2571">
        <v>90.778199999999998</v>
      </c>
      <c r="K2571">
        <v>60.771000000000001</v>
      </c>
    </row>
    <row r="2572" spans="1:11" x14ac:dyDescent="0.5">
      <c r="A2572" s="1">
        <v>41718</v>
      </c>
      <c r="B2572">
        <v>78.584400000000002</v>
      </c>
      <c r="C2572">
        <v>64.539400000000001</v>
      </c>
      <c r="D2572">
        <v>33.224499999999999</v>
      </c>
      <c r="E2572">
        <v>78.492800000000003</v>
      </c>
      <c r="F2572">
        <v>48.206600000000002</v>
      </c>
      <c r="G2572">
        <v>122.05589999999999</v>
      </c>
      <c r="H2572">
        <v>106.91200000000001</v>
      </c>
      <c r="I2572">
        <v>54.599499999999999</v>
      </c>
      <c r="J2572">
        <v>91.998699999999999</v>
      </c>
      <c r="K2572">
        <v>62.360399999999998</v>
      </c>
    </row>
    <row r="2573" spans="1:11" x14ac:dyDescent="0.5">
      <c r="A2573" s="1">
        <v>41719</v>
      </c>
      <c r="B2573">
        <v>79.2042</v>
      </c>
      <c r="C2573">
        <v>65.326999999999998</v>
      </c>
      <c r="D2573">
        <v>32.891300000000001</v>
      </c>
      <c r="E2573">
        <v>78.571100000000001</v>
      </c>
      <c r="F2573">
        <v>48.6145</v>
      </c>
      <c r="G2573">
        <v>123.55289999999999</v>
      </c>
      <c r="H2573">
        <v>109.6833</v>
      </c>
      <c r="I2573">
        <v>54.369300000000003</v>
      </c>
      <c r="J2573">
        <v>92.877399999999994</v>
      </c>
      <c r="K2573">
        <v>62.186599999999999</v>
      </c>
    </row>
    <row r="2574" spans="1:11" x14ac:dyDescent="0.5">
      <c r="A2574" s="1">
        <v>41722</v>
      </c>
      <c r="B2574">
        <v>80.143600000000006</v>
      </c>
      <c r="C2574">
        <v>65.012</v>
      </c>
      <c r="D2574">
        <v>32.825899999999997</v>
      </c>
      <c r="E2574">
        <v>79.746399999999994</v>
      </c>
      <c r="F2574">
        <v>47.572099999999999</v>
      </c>
      <c r="G2574">
        <v>122.8678</v>
      </c>
      <c r="H2574">
        <v>108.0596</v>
      </c>
      <c r="I2574">
        <v>54.829599999999999</v>
      </c>
      <c r="J2574">
        <v>93.682900000000004</v>
      </c>
      <c r="K2574">
        <v>62.149299999999997</v>
      </c>
    </row>
    <row r="2575" spans="1:11" x14ac:dyDescent="0.5">
      <c r="A2575" s="1">
        <v>41723</v>
      </c>
      <c r="B2575">
        <v>81.005700000000004</v>
      </c>
      <c r="C2575">
        <v>66.542199999999994</v>
      </c>
      <c r="D2575">
        <v>33.270200000000003</v>
      </c>
      <c r="E2575">
        <v>79.563599999999994</v>
      </c>
      <c r="F2575">
        <v>48.070700000000002</v>
      </c>
      <c r="G2575">
        <v>125.0752</v>
      </c>
      <c r="H2575">
        <v>108.7799</v>
      </c>
      <c r="I2575">
        <v>54.613</v>
      </c>
      <c r="J2575">
        <v>93.817099999999996</v>
      </c>
      <c r="K2575">
        <v>62.459800000000001</v>
      </c>
    </row>
    <row r="2576" spans="1:11" x14ac:dyDescent="0.5">
      <c r="A2576" s="1">
        <v>41724</v>
      </c>
      <c r="B2576">
        <v>80.231300000000005</v>
      </c>
      <c r="C2576">
        <v>65.675799999999995</v>
      </c>
      <c r="D2576">
        <v>33.161999999999999</v>
      </c>
      <c r="E2576">
        <v>78.218599999999995</v>
      </c>
      <c r="F2576">
        <v>48.6145</v>
      </c>
      <c r="G2576">
        <v>124.07299999999999</v>
      </c>
      <c r="H2576">
        <v>107.8398</v>
      </c>
      <c r="I2576">
        <v>53.868400000000001</v>
      </c>
      <c r="J2576">
        <v>93.036100000000005</v>
      </c>
      <c r="K2576">
        <v>62.285899999999998</v>
      </c>
    </row>
    <row r="2577" spans="1:11" x14ac:dyDescent="0.5">
      <c r="A2577" s="1">
        <v>41725</v>
      </c>
      <c r="B2577">
        <v>79.886499999999998</v>
      </c>
      <c r="C2577">
        <v>65.360799999999998</v>
      </c>
      <c r="D2577">
        <v>33.074199999999998</v>
      </c>
      <c r="E2577">
        <v>78.244699999999995</v>
      </c>
      <c r="F2577">
        <v>48.493699999999997</v>
      </c>
      <c r="G2577">
        <v>124.8976</v>
      </c>
      <c r="H2577">
        <v>107.8887</v>
      </c>
      <c r="I2577">
        <v>53.286299999999997</v>
      </c>
      <c r="J2577">
        <v>92.926199999999994</v>
      </c>
      <c r="K2577">
        <v>58.9208</v>
      </c>
    </row>
    <row r="2578" spans="1:11" x14ac:dyDescent="0.5">
      <c r="A2578" s="1">
        <v>41726</v>
      </c>
      <c r="B2578">
        <v>79.797300000000007</v>
      </c>
      <c r="C2578">
        <v>66.902299999999997</v>
      </c>
      <c r="D2578">
        <v>33.479300000000002</v>
      </c>
      <c r="E2578">
        <v>78.401399999999995</v>
      </c>
      <c r="F2578">
        <v>48.161299999999997</v>
      </c>
      <c r="G2578">
        <v>126.09010000000001</v>
      </c>
      <c r="H2578">
        <v>108.9815</v>
      </c>
      <c r="I2578">
        <v>54.558900000000001</v>
      </c>
      <c r="J2578">
        <v>92.767499999999998</v>
      </c>
      <c r="K2578">
        <v>58.672400000000003</v>
      </c>
    </row>
    <row r="2579" spans="1:11" x14ac:dyDescent="0.5">
      <c r="A2579" s="1">
        <v>41729</v>
      </c>
      <c r="B2579">
        <v>79.779499999999999</v>
      </c>
      <c r="C2579">
        <v>66.260900000000007</v>
      </c>
      <c r="D2579">
        <v>33.732799999999997</v>
      </c>
      <c r="E2579">
        <v>79.276300000000006</v>
      </c>
      <c r="F2579">
        <v>48.523899999999998</v>
      </c>
      <c r="G2579">
        <v>126.06480000000001</v>
      </c>
      <c r="H2579">
        <v>111.49890000000001</v>
      </c>
      <c r="I2579">
        <v>55.493000000000002</v>
      </c>
      <c r="J2579">
        <v>93.280100000000004</v>
      </c>
      <c r="K2579">
        <v>59.106999999999999</v>
      </c>
    </row>
    <row r="2580" spans="1:11" x14ac:dyDescent="0.5">
      <c r="A2580" s="1">
        <v>41730</v>
      </c>
      <c r="B2580">
        <v>80.509299999999996</v>
      </c>
      <c r="C2580">
        <v>67.093500000000006</v>
      </c>
      <c r="D2580">
        <v>33.962800000000001</v>
      </c>
      <c r="E2580">
        <v>79.224100000000007</v>
      </c>
      <c r="F2580">
        <v>48.267099999999999</v>
      </c>
      <c r="G2580">
        <v>126.623</v>
      </c>
      <c r="H2580">
        <v>112.2234</v>
      </c>
      <c r="I2580">
        <v>56.075200000000002</v>
      </c>
      <c r="J2580">
        <v>93.695099999999996</v>
      </c>
      <c r="K2580">
        <v>59.355400000000003</v>
      </c>
    </row>
    <row r="2581" spans="1:11" x14ac:dyDescent="0.5">
      <c r="A2581" s="1">
        <v>41731</v>
      </c>
      <c r="B2581">
        <v>80.643000000000001</v>
      </c>
      <c r="C2581">
        <v>67.431100000000001</v>
      </c>
      <c r="D2581">
        <v>33.832099999999997</v>
      </c>
      <c r="E2581">
        <v>79.472200000000001</v>
      </c>
      <c r="F2581">
        <v>48.780700000000003</v>
      </c>
      <c r="G2581">
        <v>130.20050000000001</v>
      </c>
      <c r="H2581">
        <v>112.8496</v>
      </c>
      <c r="I2581">
        <v>55.980400000000003</v>
      </c>
      <c r="J2581">
        <v>94.195499999999996</v>
      </c>
      <c r="K2581">
        <v>59.901800000000001</v>
      </c>
    </row>
    <row r="2582" spans="1:11" x14ac:dyDescent="0.5">
      <c r="A2582" s="1">
        <v>41732</v>
      </c>
      <c r="B2582">
        <v>80.084199999999996</v>
      </c>
      <c r="C2582">
        <v>67.284800000000004</v>
      </c>
      <c r="D2582">
        <v>34.511600000000001</v>
      </c>
      <c r="E2582">
        <v>79.708699999999993</v>
      </c>
      <c r="F2582">
        <v>48.946899999999999</v>
      </c>
      <c r="G2582">
        <v>130.09899999999999</v>
      </c>
      <c r="H2582">
        <v>113.0461</v>
      </c>
      <c r="I2582">
        <v>55.520099999999999</v>
      </c>
      <c r="J2582">
        <v>94.537199999999999</v>
      </c>
      <c r="K2582">
        <v>59.206400000000002</v>
      </c>
    </row>
    <row r="2583" spans="1:11" x14ac:dyDescent="0.5">
      <c r="A2583" s="1">
        <v>41733</v>
      </c>
      <c r="B2583">
        <v>79.048199999999994</v>
      </c>
      <c r="C2583">
        <v>66.733500000000006</v>
      </c>
      <c r="D2583">
        <v>34.185000000000002</v>
      </c>
      <c r="E2583">
        <v>78.591800000000006</v>
      </c>
      <c r="F2583">
        <v>48.584299999999999</v>
      </c>
      <c r="G2583">
        <v>129.61699999999999</v>
      </c>
      <c r="H2583">
        <v>112.7637</v>
      </c>
      <c r="I2583">
        <v>53.976700000000001</v>
      </c>
      <c r="J2583">
        <v>94.354200000000006</v>
      </c>
      <c r="K2583">
        <v>58.498600000000003</v>
      </c>
    </row>
    <row r="2584" spans="1:11" x14ac:dyDescent="0.5">
      <c r="A2584" s="1">
        <v>41736</v>
      </c>
      <c r="B2584">
        <v>77.807000000000002</v>
      </c>
      <c r="C2584">
        <v>64.539400000000001</v>
      </c>
      <c r="D2584">
        <v>34.609699999999997</v>
      </c>
      <c r="E2584">
        <v>77.5274</v>
      </c>
      <c r="F2584">
        <v>47.134</v>
      </c>
      <c r="G2584">
        <v>128.2722</v>
      </c>
      <c r="H2584">
        <v>111.9286</v>
      </c>
      <c r="I2584">
        <v>53.881999999999998</v>
      </c>
      <c r="J2584">
        <v>94.354200000000006</v>
      </c>
      <c r="K2584">
        <v>57.803199999999997</v>
      </c>
    </row>
    <row r="2585" spans="1:11" x14ac:dyDescent="0.5">
      <c r="A2585" s="1">
        <v>41737</v>
      </c>
      <c r="B2585">
        <v>77.802599999999998</v>
      </c>
      <c r="C2585">
        <v>65.833299999999994</v>
      </c>
      <c r="D2585">
        <v>35.164999999999999</v>
      </c>
      <c r="E2585">
        <v>77.330299999999994</v>
      </c>
      <c r="F2585">
        <v>46.6355</v>
      </c>
      <c r="G2585">
        <v>129.89609999999999</v>
      </c>
      <c r="H2585">
        <v>113.63549999999999</v>
      </c>
      <c r="I2585">
        <v>53.908999999999999</v>
      </c>
      <c r="J2585">
        <v>95.415999999999997</v>
      </c>
      <c r="K2585">
        <v>57.865299999999998</v>
      </c>
    </row>
    <row r="2586" spans="1:11" x14ac:dyDescent="0.5">
      <c r="A2586" s="1">
        <v>41738</v>
      </c>
      <c r="B2586">
        <v>78.825199999999995</v>
      </c>
      <c r="C2586">
        <v>66.148399999999995</v>
      </c>
      <c r="D2586">
        <v>35.256500000000003</v>
      </c>
      <c r="E2586">
        <v>77.882199999999997</v>
      </c>
      <c r="F2586">
        <v>47.179400000000001</v>
      </c>
      <c r="G2586">
        <v>130.65719999999999</v>
      </c>
      <c r="H2586">
        <v>114.667</v>
      </c>
      <c r="I2586">
        <v>54.789000000000001</v>
      </c>
      <c r="J2586">
        <v>95.159700000000001</v>
      </c>
      <c r="K2586">
        <v>58.560699999999997</v>
      </c>
    </row>
    <row r="2587" spans="1:11" x14ac:dyDescent="0.5">
      <c r="A2587" s="1">
        <v>41739</v>
      </c>
      <c r="B2587">
        <v>77.808499999999995</v>
      </c>
      <c r="C2587">
        <v>65.158299999999997</v>
      </c>
      <c r="D2587">
        <v>34.531199999999998</v>
      </c>
      <c r="E2587">
        <v>75.424999999999997</v>
      </c>
      <c r="F2587">
        <v>46.242699999999999</v>
      </c>
      <c r="G2587">
        <v>129.7311</v>
      </c>
      <c r="H2587">
        <v>113.8811</v>
      </c>
      <c r="I2587">
        <v>53.286299999999997</v>
      </c>
      <c r="J2587">
        <v>93.8416</v>
      </c>
      <c r="K2587">
        <v>57.405900000000003</v>
      </c>
    </row>
    <row r="2588" spans="1:11" x14ac:dyDescent="0.5">
      <c r="A2588" s="1">
        <v>41740</v>
      </c>
      <c r="B2588">
        <v>77.2333</v>
      </c>
      <c r="C2588">
        <v>64.820700000000002</v>
      </c>
      <c r="D2588">
        <v>34.210999999999999</v>
      </c>
      <c r="E2588">
        <v>72.665499999999994</v>
      </c>
      <c r="F2588">
        <v>45.109699999999997</v>
      </c>
      <c r="G2588">
        <v>128.70349999999999</v>
      </c>
      <c r="H2588">
        <v>112.9847</v>
      </c>
      <c r="I2588">
        <v>53.081899999999997</v>
      </c>
      <c r="J2588">
        <v>93.365600000000001</v>
      </c>
      <c r="K2588">
        <v>56.722900000000003</v>
      </c>
    </row>
    <row r="2589" spans="1:11" x14ac:dyDescent="0.5">
      <c r="A2589" s="1">
        <v>41743</v>
      </c>
      <c r="B2589">
        <v>77.540999999999997</v>
      </c>
      <c r="C2589">
        <v>66.474699999999999</v>
      </c>
      <c r="D2589">
        <v>34.707700000000003</v>
      </c>
      <c r="E2589">
        <v>72.218699999999998</v>
      </c>
      <c r="F2589">
        <v>45.1248</v>
      </c>
      <c r="G2589">
        <v>130.39080000000001</v>
      </c>
      <c r="H2589">
        <v>113.5127</v>
      </c>
      <c r="I2589">
        <v>53.0426</v>
      </c>
      <c r="J2589">
        <v>94.439599999999999</v>
      </c>
      <c r="K2589">
        <v>59.194000000000003</v>
      </c>
    </row>
    <row r="2590" spans="1:11" x14ac:dyDescent="0.5">
      <c r="A2590" s="1">
        <v>41744</v>
      </c>
      <c r="B2590">
        <v>76.988</v>
      </c>
      <c r="C2590">
        <v>67.476100000000002</v>
      </c>
      <c r="D2590">
        <v>34.982100000000003</v>
      </c>
      <c r="E2590">
        <v>72.008499999999998</v>
      </c>
      <c r="F2590">
        <v>45.155000000000001</v>
      </c>
      <c r="G2590">
        <v>130.03559999999999</v>
      </c>
      <c r="H2590">
        <v>113.3899</v>
      </c>
      <c r="I2590">
        <v>53.814300000000003</v>
      </c>
      <c r="J2590">
        <v>93.829400000000007</v>
      </c>
      <c r="K2590">
        <v>59.988700000000001</v>
      </c>
    </row>
    <row r="2591" spans="1:11" x14ac:dyDescent="0.5">
      <c r="A2591" s="1">
        <v>41745</v>
      </c>
      <c r="B2591">
        <v>77.144099999999995</v>
      </c>
      <c r="C2591">
        <v>68.072400000000002</v>
      </c>
      <c r="D2591">
        <v>35.191200000000002</v>
      </c>
      <c r="E2591">
        <v>72.613</v>
      </c>
      <c r="F2591">
        <v>45.457099999999997</v>
      </c>
      <c r="G2591">
        <v>131.34229999999999</v>
      </c>
      <c r="H2591">
        <v>114.38460000000001</v>
      </c>
      <c r="I2591">
        <v>54.694299999999998</v>
      </c>
      <c r="J2591">
        <v>94.244299999999996</v>
      </c>
      <c r="K2591">
        <v>59.827300000000001</v>
      </c>
    </row>
    <row r="2592" spans="1:11" x14ac:dyDescent="0.5">
      <c r="A2592" s="1">
        <v>41746</v>
      </c>
      <c r="B2592">
        <v>78.025499999999994</v>
      </c>
      <c r="C2592">
        <v>68.522499999999994</v>
      </c>
      <c r="D2592">
        <v>35.334899999999998</v>
      </c>
      <c r="E2592">
        <v>72.560400000000001</v>
      </c>
      <c r="F2592">
        <v>45.698900000000002</v>
      </c>
      <c r="G2592">
        <v>131.21469999999999</v>
      </c>
      <c r="H2592">
        <v>114.69159999999999</v>
      </c>
      <c r="I2592">
        <v>54.1663</v>
      </c>
      <c r="J2592">
        <v>94.781300000000002</v>
      </c>
      <c r="K2592">
        <v>59.876899999999999</v>
      </c>
    </row>
    <row r="2593" spans="1:11" x14ac:dyDescent="0.5">
      <c r="A2593" s="1">
        <v>41750</v>
      </c>
      <c r="B2593">
        <v>78.951499999999996</v>
      </c>
      <c r="C2593">
        <v>70.795299999999997</v>
      </c>
      <c r="D2593">
        <v>35.217300000000002</v>
      </c>
      <c r="E2593">
        <v>72.310699999999997</v>
      </c>
      <c r="F2593">
        <v>46.620399999999997</v>
      </c>
      <c r="G2593">
        <v>130.97229999999999</v>
      </c>
      <c r="H2593">
        <v>114.3477</v>
      </c>
      <c r="I2593">
        <v>54.0715</v>
      </c>
      <c r="J2593">
        <v>94.708100000000002</v>
      </c>
      <c r="K2593">
        <v>59.405099999999997</v>
      </c>
    </row>
    <row r="2594" spans="1:11" x14ac:dyDescent="0.5">
      <c r="A2594" s="1">
        <v>41751</v>
      </c>
      <c r="B2594">
        <v>79.030199999999994</v>
      </c>
      <c r="C2594">
        <v>71.312899999999999</v>
      </c>
      <c r="D2594">
        <v>35.073599999999999</v>
      </c>
      <c r="E2594">
        <v>73.335700000000003</v>
      </c>
      <c r="F2594">
        <v>46.831899999999997</v>
      </c>
      <c r="G2594">
        <v>132.31209999999999</v>
      </c>
      <c r="H2594">
        <v>114.61790000000001</v>
      </c>
      <c r="I2594">
        <v>54.139200000000002</v>
      </c>
      <c r="J2594">
        <v>94.659300000000002</v>
      </c>
      <c r="K2594">
        <v>59.628599999999999</v>
      </c>
    </row>
    <row r="2595" spans="1:11" x14ac:dyDescent="0.5">
      <c r="A2595" s="1">
        <v>41752</v>
      </c>
      <c r="B2595">
        <v>77.997299999999996</v>
      </c>
      <c r="C2595">
        <v>72.820599999999999</v>
      </c>
      <c r="D2595">
        <v>34.9559</v>
      </c>
      <c r="E2595">
        <v>73.650999999999996</v>
      </c>
      <c r="F2595">
        <v>46.710999999999999</v>
      </c>
      <c r="G2595">
        <v>131.91650000000001</v>
      </c>
      <c r="H2595">
        <v>114.9003</v>
      </c>
      <c r="I2595">
        <v>53.7331</v>
      </c>
      <c r="J2595">
        <v>95.245099999999994</v>
      </c>
      <c r="K2595">
        <v>60.1004</v>
      </c>
    </row>
    <row r="2596" spans="1:11" x14ac:dyDescent="0.5">
      <c r="A2596" s="1">
        <v>41753</v>
      </c>
      <c r="B2596">
        <v>84.3917</v>
      </c>
      <c r="C2596">
        <v>71.436700000000002</v>
      </c>
      <c r="D2596">
        <v>34.9559</v>
      </c>
      <c r="E2596">
        <v>73.834999999999994</v>
      </c>
      <c r="F2596">
        <v>46.393799999999999</v>
      </c>
      <c r="G2596">
        <v>134.34100000000001</v>
      </c>
      <c r="H2596">
        <v>115.2933</v>
      </c>
      <c r="I2596">
        <v>53.963200000000001</v>
      </c>
      <c r="J2596">
        <v>95.574600000000004</v>
      </c>
      <c r="K2596">
        <v>60.013500000000001</v>
      </c>
    </row>
    <row r="2597" spans="1:11" x14ac:dyDescent="0.5">
      <c r="A2597" s="1">
        <v>41754</v>
      </c>
      <c r="B2597">
        <v>85.011499999999998</v>
      </c>
      <c r="C2597">
        <v>70.727800000000002</v>
      </c>
      <c r="D2597">
        <v>34.315600000000003</v>
      </c>
      <c r="E2597">
        <v>73.191100000000006</v>
      </c>
      <c r="F2597">
        <v>46.4542</v>
      </c>
      <c r="G2597">
        <v>133.5881</v>
      </c>
      <c r="H2597">
        <v>114.3723</v>
      </c>
      <c r="I2597">
        <v>54.030900000000003</v>
      </c>
      <c r="J2597">
        <v>95.953000000000003</v>
      </c>
      <c r="K2597">
        <v>59.293300000000002</v>
      </c>
    </row>
    <row r="2598" spans="1:11" x14ac:dyDescent="0.5">
      <c r="A2598" s="1">
        <v>41757</v>
      </c>
      <c r="B2598">
        <v>88.303799999999995</v>
      </c>
      <c r="C2598">
        <v>70.637799999999999</v>
      </c>
      <c r="D2598">
        <v>34.4071</v>
      </c>
      <c r="E2598">
        <v>72.915199999999999</v>
      </c>
      <c r="F2598">
        <v>48.402999999999999</v>
      </c>
      <c r="G2598">
        <v>133.0394</v>
      </c>
      <c r="H2598">
        <v>113.9179</v>
      </c>
      <c r="I2598">
        <v>55.330599999999997</v>
      </c>
      <c r="J2598">
        <v>97.344300000000004</v>
      </c>
      <c r="K2598">
        <v>58.734499999999997</v>
      </c>
    </row>
    <row r="2599" spans="1:11" x14ac:dyDescent="0.5">
      <c r="A2599" s="1">
        <v>41758</v>
      </c>
      <c r="B2599">
        <v>88.042199999999994</v>
      </c>
      <c r="C2599">
        <v>70.896600000000007</v>
      </c>
      <c r="D2599">
        <v>34.603099999999998</v>
      </c>
      <c r="E2599">
        <v>73.716700000000003</v>
      </c>
      <c r="F2599">
        <v>47.98</v>
      </c>
      <c r="G2599">
        <v>134.3665</v>
      </c>
      <c r="H2599">
        <v>115.0968</v>
      </c>
      <c r="I2599">
        <v>54.843200000000003</v>
      </c>
      <c r="J2599">
        <v>97.234499999999997</v>
      </c>
      <c r="K2599">
        <v>59.802399999999999</v>
      </c>
    </row>
    <row r="2600" spans="1:11" x14ac:dyDescent="0.5">
      <c r="A2600" s="1">
        <v>41759</v>
      </c>
      <c r="B2600">
        <v>87.709199999999996</v>
      </c>
      <c r="C2600">
        <v>70.964100000000002</v>
      </c>
      <c r="D2600">
        <v>34.877499999999998</v>
      </c>
      <c r="E2600">
        <v>73.559100000000001</v>
      </c>
      <c r="F2600">
        <v>47.254899999999999</v>
      </c>
      <c r="G2600">
        <v>134.4941</v>
      </c>
      <c r="H2600">
        <v>114.61790000000001</v>
      </c>
      <c r="I2600">
        <v>54.694299999999998</v>
      </c>
      <c r="J2600">
        <v>97.283299999999997</v>
      </c>
      <c r="K2600">
        <v>59.491999999999997</v>
      </c>
    </row>
    <row r="2601" spans="1:11" x14ac:dyDescent="0.5">
      <c r="A2601" s="1">
        <v>41760</v>
      </c>
      <c r="B2601">
        <v>87.915800000000004</v>
      </c>
      <c r="C2601">
        <v>70.784099999999995</v>
      </c>
      <c r="D2601">
        <v>34.563899999999997</v>
      </c>
      <c r="E2601">
        <v>73.217399999999998</v>
      </c>
      <c r="F2601">
        <v>47.058500000000002</v>
      </c>
      <c r="G2601">
        <v>134.07300000000001</v>
      </c>
      <c r="H2601">
        <v>114.4705</v>
      </c>
      <c r="I2601">
        <v>54.152700000000003</v>
      </c>
      <c r="J2601">
        <v>97.271100000000004</v>
      </c>
      <c r="K2601">
        <v>59.318100000000001</v>
      </c>
    </row>
    <row r="2602" spans="1:11" x14ac:dyDescent="0.5">
      <c r="A2602" s="1">
        <v>41761</v>
      </c>
      <c r="B2602">
        <v>88.079300000000003</v>
      </c>
      <c r="C2602">
        <v>71.852999999999994</v>
      </c>
      <c r="D2602">
        <v>34.511600000000001</v>
      </c>
      <c r="E2602">
        <v>73.0334</v>
      </c>
      <c r="F2602">
        <v>46.4542</v>
      </c>
      <c r="G2602">
        <v>133.9965</v>
      </c>
      <c r="H2602">
        <v>114.10209999999999</v>
      </c>
      <c r="I2602">
        <v>53.7331</v>
      </c>
      <c r="J2602">
        <v>96.563199999999995</v>
      </c>
      <c r="K2602">
        <v>59.280900000000003</v>
      </c>
    </row>
    <row r="2603" spans="1:11" x14ac:dyDescent="0.5">
      <c r="A2603" s="1">
        <v>41764</v>
      </c>
      <c r="B2603">
        <v>89.3249</v>
      </c>
      <c r="C2603">
        <v>71.909199999999998</v>
      </c>
      <c r="D2603">
        <v>34.491999999999997</v>
      </c>
      <c r="E2603">
        <v>71.246399999999994</v>
      </c>
      <c r="F2603">
        <v>45.260800000000003</v>
      </c>
      <c r="G2603">
        <v>133.37119999999999</v>
      </c>
      <c r="H2603">
        <v>113.8197</v>
      </c>
      <c r="I2603">
        <v>53.381100000000004</v>
      </c>
      <c r="J2603">
        <v>95.953000000000003</v>
      </c>
      <c r="K2603">
        <v>58.597799999999999</v>
      </c>
    </row>
    <row r="2604" spans="1:11" x14ac:dyDescent="0.5">
      <c r="A2604" s="1">
        <v>41765</v>
      </c>
      <c r="B2604">
        <v>88.351399999999998</v>
      </c>
      <c r="C2604">
        <v>71.470399999999998</v>
      </c>
      <c r="D2604">
        <v>34.531599999999997</v>
      </c>
      <c r="E2604">
        <v>70.09</v>
      </c>
      <c r="F2604">
        <v>44.460099999999997</v>
      </c>
      <c r="G2604">
        <v>132.54179999999999</v>
      </c>
      <c r="H2604">
        <v>113.9179</v>
      </c>
      <c r="I2604">
        <v>52.880099999999999</v>
      </c>
      <c r="J2604">
        <v>95.208500000000001</v>
      </c>
      <c r="K2604">
        <v>57.579300000000003</v>
      </c>
    </row>
    <row r="2605" spans="1:11" x14ac:dyDescent="0.5">
      <c r="A2605" s="1">
        <v>41766</v>
      </c>
      <c r="B2605">
        <v>88.042199999999994</v>
      </c>
      <c r="C2605">
        <v>72.843100000000007</v>
      </c>
      <c r="D2605">
        <v>34.755600000000001</v>
      </c>
      <c r="E2605">
        <v>71.022999999999996</v>
      </c>
      <c r="F2605">
        <v>44.233499999999999</v>
      </c>
      <c r="G2605">
        <v>133.49879999999999</v>
      </c>
      <c r="H2605">
        <v>116.0792</v>
      </c>
      <c r="I2605">
        <v>53.374299999999998</v>
      </c>
      <c r="J2605">
        <v>95.7333</v>
      </c>
      <c r="K2605">
        <v>58.001600000000003</v>
      </c>
    </row>
    <row r="2606" spans="1:11" x14ac:dyDescent="0.5">
      <c r="A2606" s="1">
        <v>41767</v>
      </c>
      <c r="B2606">
        <v>87.886099999999999</v>
      </c>
      <c r="C2606">
        <v>71.369200000000006</v>
      </c>
      <c r="D2606">
        <v>34.716099999999997</v>
      </c>
      <c r="E2606">
        <v>71.430300000000003</v>
      </c>
      <c r="F2606">
        <v>44.4621</v>
      </c>
      <c r="G2606">
        <v>133.90710000000001</v>
      </c>
      <c r="H2606">
        <v>115.7722</v>
      </c>
      <c r="I2606">
        <v>53.665399999999998</v>
      </c>
      <c r="J2606">
        <v>96.6297</v>
      </c>
      <c r="K2606">
        <v>58.548099999999998</v>
      </c>
    </row>
    <row r="2607" spans="1:11" x14ac:dyDescent="0.5">
      <c r="A2607" s="1">
        <v>41768</v>
      </c>
      <c r="B2607">
        <v>87.520300000000006</v>
      </c>
      <c r="C2607">
        <v>71.447900000000004</v>
      </c>
      <c r="D2607">
        <v>34.663400000000003</v>
      </c>
      <c r="E2607">
        <v>70.970399999999998</v>
      </c>
      <c r="F2607">
        <v>44.248699999999999</v>
      </c>
      <c r="G2607">
        <v>134.06030000000001</v>
      </c>
      <c r="H2607">
        <v>115.8458</v>
      </c>
      <c r="I2607">
        <v>53.53</v>
      </c>
      <c r="J2607">
        <v>97.256</v>
      </c>
      <c r="K2607">
        <v>58.361800000000002</v>
      </c>
    </row>
    <row r="2608" spans="1:11" x14ac:dyDescent="0.5">
      <c r="A2608" s="1">
        <v>41771</v>
      </c>
      <c r="B2608">
        <v>88.609499999999997</v>
      </c>
      <c r="C2608">
        <v>72.201800000000006</v>
      </c>
      <c r="D2608">
        <v>34.755600000000001</v>
      </c>
      <c r="E2608">
        <v>71.811400000000006</v>
      </c>
      <c r="F2608">
        <v>44.4011</v>
      </c>
      <c r="G2608">
        <v>135.51499999999999</v>
      </c>
      <c r="H2608">
        <v>114.99850000000001</v>
      </c>
      <c r="I2608">
        <v>54.112099999999998</v>
      </c>
      <c r="J2608">
        <v>97.194599999999994</v>
      </c>
      <c r="K2608">
        <v>58.709600000000002</v>
      </c>
    </row>
    <row r="2609" spans="1:11" x14ac:dyDescent="0.5">
      <c r="A2609" s="1">
        <v>41772</v>
      </c>
      <c r="B2609">
        <v>88.748599999999996</v>
      </c>
      <c r="C2609">
        <v>72.123000000000005</v>
      </c>
      <c r="D2609">
        <v>34.8611</v>
      </c>
      <c r="E2609">
        <v>71.772000000000006</v>
      </c>
      <c r="F2609">
        <v>44.507800000000003</v>
      </c>
      <c r="G2609">
        <v>136.72720000000001</v>
      </c>
      <c r="H2609">
        <v>114.9494</v>
      </c>
      <c r="I2609">
        <v>55.1004</v>
      </c>
      <c r="J2609">
        <v>97.182299999999998</v>
      </c>
      <c r="K2609">
        <v>58.895899999999997</v>
      </c>
    </row>
    <row r="2610" spans="1:11" x14ac:dyDescent="0.5">
      <c r="A2610" s="1">
        <v>41773</v>
      </c>
      <c r="B2610">
        <v>88.765000000000001</v>
      </c>
      <c r="C2610">
        <v>71.999200000000002</v>
      </c>
      <c r="D2610">
        <v>34.7029</v>
      </c>
      <c r="E2610">
        <v>71.430300000000003</v>
      </c>
      <c r="F2610">
        <v>44.355400000000003</v>
      </c>
      <c r="G2610">
        <v>135.93600000000001</v>
      </c>
      <c r="H2610">
        <v>112.604</v>
      </c>
      <c r="I2610">
        <v>54.854999999999997</v>
      </c>
      <c r="J2610">
        <v>96.691100000000006</v>
      </c>
      <c r="K2610">
        <v>58.523299999999999</v>
      </c>
    </row>
    <row r="2611" spans="1:11" x14ac:dyDescent="0.5">
      <c r="A2611" s="1">
        <v>41774</v>
      </c>
      <c r="B2611">
        <v>88.010199999999998</v>
      </c>
      <c r="C2611">
        <v>70.176500000000004</v>
      </c>
      <c r="D2611">
        <v>34.281199999999998</v>
      </c>
      <c r="E2611">
        <v>70.313400000000001</v>
      </c>
      <c r="F2611">
        <v>44.294400000000003</v>
      </c>
      <c r="G2611">
        <v>133.9709</v>
      </c>
      <c r="H2611">
        <v>112.00230000000001</v>
      </c>
      <c r="I2611">
        <v>53.982599999999998</v>
      </c>
      <c r="J2611">
        <v>94.345699999999994</v>
      </c>
      <c r="K2611">
        <v>57.778100000000002</v>
      </c>
    </row>
    <row r="2612" spans="1:11" x14ac:dyDescent="0.5">
      <c r="A2612" s="1">
        <v>41775</v>
      </c>
      <c r="B2612">
        <v>89.309100000000001</v>
      </c>
      <c r="C2612">
        <v>70.7166</v>
      </c>
      <c r="D2612">
        <v>34.030700000000003</v>
      </c>
      <c r="E2612">
        <v>70.050600000000003</v>
      </c>
      <c r="F2612">
        <v>44.385899999999999</v>
      </c>
      <c r="G2612">
        <v>135.298</v>
      </c>
      <c r="H2612">
        <v>112.07599999999999</v>
      </c>
      <c r="I2612">
        <v>54.296100000000003</v>
      </c>
      <c r="J2612">
        <v>94.566699999999997</v>
      </c>
      <c r="K2612">
        <v>57.678699999999999</v>
      </c>
    </row>
    <row r="2613" spans="1:11" x14ac:dyDescent="0.5">
      <c r="A2613" s="1">
        <v>41778</v>
      </c>
      <c r="B2613">
        <v>90.3673</v>
      </c>
      <c r="C2613">
        <v>71.121600000000001</v>
      </c>
      <c r="D2613">
        <v>34.320700000000002</v>
      </c>
      <c r="E2613">
        <v>70.733900000000006</v>
      </c>
      <c r="F2613">
        <v>44.629800000000003</v>
      </c>
      <c r="G2613">
        <v>134.48140000000001</v>
      </c>
      <c r="H2613">
        <v>111.33920000000001</v>
      </c>
      <c r="I2613">
        <v>54.187100000000001</v>
      </c>
      <c r="J2613">
        <v>94.075500000000005</v>
      </c>
      <c r="K2613">
        <v>58.0886</v>
      </c>
    </row>
    <row r="2614" spans="1:11" x14ac:dyDescent="0.5">
      <c r="A2614" s="1">
        <v>41779</v>
      </c>
      <c r="B2614">
        <v>90.385199999999998</v>
      </c>
      <c r="C2614">
        <v>70.750299999999996</v>
      </c>
      <c r="D2614">
        <v>34.320700000000002</v>
      </c>
      <c r="E2614">
        <v>70.589399999999998</v>
      </c>
      <c r="F2614">
        <v>44.584099999999999</v>
      </c>
      <c r="G2614">
        <v>129.5941</v>
      </c>
      <c r="H2614">
        <v>110.4551</v>
      </c>
      <c r="I2614">
        <v>54.0916</v>
      </c>
      <c r="J2614">
        <v>92.945800000000006</v>
      </c>
      <c r="K2614">
        <v>57.815300000000001</v>
      </c>
    </row>
    <row r="2615" spans="1:11" x14ac:dyDescent="0.5">
      <c r="A2615" s="1">
        <v>41780</v>
      </c>
      <c r="B2615">
        <v>90.624399999999994</v>
      </c>
      <c r="C2615">
        <v>71.076599999999999</v>
      </c>
      <c r="D2615">
        <v>34.531599999999997</v>
      </c>
      <c r="E2615">
        <v>71.114999999999995</v>
      </c>
      <c r="F2615">
        <v>45.071800000000003</v>
      </c>
      <c r="G2615">
        <v>131.27850000000001</v>
      </c>
      <c r="H2615">
        <v>110.4919</v>
      </c>
      <c r="I2615">
        <v>55.005000000000003</v>
      </c>
      <c r="J2615">
        <v>92.908900000000003</v>
      </c>
      <c r="K2615">
        <v>58.187899999999999</v>
      </c>
    </row>
    <row r="2616" spans="1:11" x14ac:dyDescent="0.5">
      <c r="A2616" s="1">
        <v>41781</v>
      </c>
      <c r="B2616">
        <v>90.767899999999997</v>
      </c>
      <c r="C2616">
        <v>71.346699999999998</v>
      </c>
      <c r="D2616">
        <v>34.465699999999998</v>
      </c>
      <c r="E2616">
        <v>71.680000000000007</v>
      </c>
      <c r="F2616">
        <v>45.209000000000003</v>
      </c>
      <c r="G2616">
        <v>131.53370000000001</v>
      </c>
      <c r="H2616">
        <v>110.5042</v>
      </c>
      <c r="I2616">
        <v>54.664200000000001</v>
      </c>
      <c r="J2616">
        <v>92.577399999999997</v>
      </c>
      <c r="K2616">
        <v>58.548099999999998</v>
      </c>
    </row>
    <row r="2617" spans="1:11" x14ac:dyDescent="0.5">
      <c r="A2617" s="1">
        <v>41782</v>
      </c>
      <c r="B2617">
        <v>91.793199999999999</v>
      </c>
      <c r="C2617">
        <v>72.021799999999999</v>
      </c>
      <c r="D2617">
        <v>34.648899999999998</v>
      </c>
      <c r="E2617">
        <v>71.653700000000001</v>
      </c>
      <c r="F2617">
        <v>44.9499</v>
      </c>
      <c r="G2617">
        <v>132.74600000000001</v>
      </c>
      <c r="H2617">
        <v>110.4919</v>
      </c>
      <c r="I2617">
        <v>54.691400000000002</v>
      </c>
      <c r="J2617">
        <v>92.847499999999997</v>
      </c>
      <c r="K2617">
        <v>58.734400000000001</v>
      </c>
    </row>
    <row r="2618" spans="1:11" x14ac:dyDescent="0.5">
      <c r="A2618" s="1">
        <v>41786</v>
      </c>
      <c r="B2618">
        <v>93.512100000000004</v>
      </c>
      <c r="C2618">
        <v>71.976699999999994</v>
      </c>
      <c r="D2618">
        <v>35.203800000000001</v>
      </c>
      <c r="E2618">
        <v>72.455299999999994</v>
      </c>
      <c r="F2618">
        <v>45.132800000000003</v>
      </c>
      <c r="G2618">
        <v>132.29929999999999</v>
      </c>
      <c r="H2618">
        <v>111.64619999999999</v>
      </c>
      <c r="I2618">
        <v>54.786900000000003</v>
      </c>
      <c r="J2618">
        <v>92.822999999999993</v>
      </c>
      <c r="K2618">
        <v>59.0822</v>
      </c>
    </row>
    <row r="2619" spans="1:11" x14ac:dyDescent="0.5">
      <c r="A2619" s="1">
        <v>41787</v>
      </c>
      <c r="B2619">
        <v>93.27</v>
      </c>
      <c r="C2619">
        <v>71.380399999999995</v>
      </c>
      <c r="D2619">
        <v>35.427799999999998</v>
      </c>
      <c r="E2619">
        <v>72.8626</v>
      </c>
      <c r="F2619">
        <v>45.132800000000003</v>
      </c>
      <c r="G2619">
        <v>131.3168</v>
      </c>
      <c r="H2619">
        <v>111.6339</v>
      </c>
      <c r="I2619">
        <v>54.541499999999999</v>
      </c>
      <c r="J2619">
        <v>92.749300000000005</v>
      </c>
      <c r="K2619">
        <v>58.771700000000003</v>
      </c>
    </row>
    <row r="2620" spans="1:11" x14ac:dyDescent="0.5">
      <c r="A2620" s="1">
        <v>41788</v>
      </c>
      <c r="B2620">
        <v>94.969399999999993</v>
      </c>
      <c r="C2620">
        <v>72.010499999999993</v>
      </c>
      <c r="D2620">
        <v>35.533299999999997</v>
      </c>
      <c r="E2620">
        <v>73.217399999999998</v>
      </c>
      <c r="F2620">
        <v>45.1175</v>
      </c>
      <c r="G2620">
        <v>132.19730000000001</v>
      </c>
      <c r="H2620">
        <v>111.8672</v>
      </c>
      <c r="I2620">
        <v>54.991399999999999</v>
      </c>
      <c r="J2620">
        <v>93.301900000000003</v>
      </c>
      <c r="K2620">
        <v>58.722000000000001</v>
      </c>
    </row>
    <row r="2621" spans="1:11" x14ac:dyDescent="0.5">
      <c r="A2621" s="1">
        <v>41789</v>
      </c>
      <c r="B2621">
        <v>94.613699999999994</v>
      </c>
      <c r="C2621">
        <v>72.730599999999995</v>
      </c>
      <c r="D2621">
        <v>36.0077</v>
      </c>
      <c r="E2621">
        <v>73.020300000000006</v>
      </c>
      <c r="F2621">
        <v>45.1633</v>
      </c>
      <c r="G2621">
        <v>130.44909999999999</v>
      </c>
      <c r="H2621">
        <v>111.9532</v>
      </c>
      <c r="I2621">
        <v>55.8093</v>
      </c>
      <c r="J2621">
        <v>94.272000000000006</v>
      </c>
      <c r="K2621">
        <v>59.0822</v>
      </c>
    </row>
    <row r="2622" spans="1:11" x14ac:dyDescent="0.5">
      <c r="A2622" s="1">
        <v>41792</v>
      </c>
      <c r="B2622">
        <v>93.963499999999996</v>
      </c>
      <c r="C2622">
        <v>73.315700000000007</v>
      </c>
      <c r="D2622">
        <v>35.928699999999999</v>
      </c>
      <c r="E2622">
        <v>72.731200000000001</v>
      </c>
      <c r="F2622">
        <v>45.285200000000003</v>
      </c>
      <c r="G2622">
        <v>132.4014</v>
      </c>
      <c r="H2622">
        <v>111.96550000000001</v>
      </c>
      <c r="I2622">
        <v>55.604799999999997</v>
      </c>
      <c r="J2622">
        <v>94.259699999999995</v>
      </c>
      <c r="K2622">
        <v>59.318100000000001</v>
      </c>
    </row>
    <row r="2623" spans="1:11" x14ac:dyDescent="0.5">
      <c r="A2623" s="1">
        <v>41793</v>
      </c>
      <c r="B2623">
        <v>95.292299999999997</v>
      </c>
      <c r="C2623">
        <v>73.947199999999995</v>
      </c>
      <c r="D2623">
        <v>36.4559</v>
      </c>
      <c r="E2623">
        <v>73.059700000000007</v>
      </c>
      <c r="F2623">
        <v>45.1023</v>
      </c>
      <c r="G2623">
        <v>133.3329</v>
      </c>
      <c r="H2623">
        <v>111.548</v>
      </c>
      <c r="I2623">
        <v>54.923200000000001</v>
      </c>
      <c r="J2623">
        <v>94.198300000000003</v>
      </c>
      <c r="K2623">
        <v>59.852200000000003</v>
      </c>
    </row>
    <row r="2624" spans="1:11" x14ac:dyDescent="0.5">
      <c r="A2624" s="1">
        <v>41794</v>
      </c>
      <c r="B2624">
        <v>96.380399999999995</v>
      </c>
      <c r="C2624">
        <v>73.744200000000006</v>
      </c>
      <c r="D2624">
        <v>36.376800000000003</v>
      </c>
      <c r="E2624">
        <v>73.1648</v>
      </c>
      <c r="F2624">
        <v>45.1785</v>
      </c>
      <c r="G2624">
        <v>133.10319999999999</v>
      </c>
      <c r="H2624">
        <v>111.548</v>
      </c>
      <c r="I2624">
        <v>54.964100000000002</v>
      </c>
      <c r="J2624">
        <v>94.714100000000002</v>
      </c>
      <c r="K2624">
        <v>59.467199999999998</v>
      </c>
    </row>
    <row r="2625" spans="1:11" x14ac:dyDescent="0.5">
      <c r="A2625" s="1">
        <v>41795</v>
      </c>
      <c r="B2625">
        <v>96.758600000000001</v>
      </c>
      <c r="C2625">
        <v>74.308099999999996</v>
      </c>
      <c r="D2625">
        <v>36.4559</v>
      </c>
      <c r="E2625">
        <v>74.413200000000003</v>
      </c>
      <c r="F2625">
        <v>45.361400000000003</v>
      </c>
      <c r="G2625">
        <v>136.4847</v>
      </c>
      <c r="H2625">
        <v>112.11279999999999</v>
      </c>
      <c r="I2625">
        <v>56.177300000000002</v>
      </c>
      <c r="J2625">
        <v>94.947400000000002</v>
      </c>
      <c r="K2625">
        <v>60.398699999999998</v>
      </c>
    </row>
    <row r="2626" spans="1:11" x14ac:dyDescent="0.5">
      <c r="A2626" s="1">
        <v>41796</v>
      </c>
      <c r="B2626">
        <v>96.492500000000007</v>
      </c>
      <c r="C2626">
        <v>75.537400000000005</v>
      </c>
      <c r="D2626">
        <v>37.128</v>
      </c>
      <c r="E2626">
        <v>74.859899999999996</v>
      </c>
      <c r="F2626">
        <v>44.843200000000003</v>
      </c>
      <c r="G2626">
        <v>138.04150000000001</v>
      </c>
      <c r="H2626">
        <v>113.3408</v>
      </c>
      <c r="I2626">
        <v>56.545400000000001</v>
      </c>
      <c r="J2626">
        <v>94.812299999999993</v>
      </c>
      <c r="K2626">
        <v>60.771299999999997</v>
      </c>
    </row>
    <row r="2627" spans="1:11" x14ac:dyDescent="0.5">
      <c r="A2627" s="1">
        <v>41799</v>
      </c>
      <c r="B2627">
        <v>98.036500000000004</v>
      </c>
      <c r="C2627">
        <v>75.7517</v>
      </c>
      <c r="D2627">
        <v>36.785400000000003</v>
      </c>
      <c r="E2627">
        <v>75.4512</v>
      </c>
      <c r="F2627">
        <v>44.736499999999999</v>
      </c>
      <c r="G2627">
        <v>138.7688</v>
      </c>
      <c r="H2627">
        <v>114.2004</v>
      </c>
      <c r="I2627">
        <v>56.259099999999997</v>
      </c>
      <c r="J2627">
        <v>94.566699999999997</v>
      </c>
      <c r="K2627">
        <v>61.578600000000002</v>
      </c>
    </row>
    <row r="2628" spans="1:11" x14ac:dyDescent="0.5">
      <c r="A2628" s="1">
        <v>41800</v>
      </c>
      <c r="B2628">
        <v>98.611999999999995</v>
      </c>
      <c r="C2628">
        <v>75.683999999999997</v>
      </c>
      <c r="D2628">
        <v>37.220300000000002</v>
      </c>
      <c r="E2628">
        <v>76.081999999999994</v>
      </c>
      <c r="F2628">
        <v>44.9651</v>
      </c>
      <c r="G2628">
        <v>139.48339999999999</v>
      </c>
      <c r="H2628">
        <v>113.52500000000001</v>
      </c>
      <c r="I2628">
        <v>56.040999999999997</v>
      </c>
      <c r="J2628">
        <v>94.087800000000001</v>
      </c>
      <c r="K2628">
        <v>61.268099999999997</v>
      </c>
    </row>
    <row r="2629" spans="1:11" x14ac:dyDescent="0.5">
      <c r="A2629" s="1">
        <v>41801</v>
      </c>
      <c r="B2629">
        <v>98.203900000000004</v>
      </c>
      <c r="C2629">
        <v>75.4923</v>
      </c>
      <c r="D2629">
        <v>36.811700000000002</v>
      </c>
      <c r="E2629">
        <v>75.254099999999994</v>
      </c>
      <c r="F2629">
        <v>44.858400000000003</v>
      </c>
      <c r="G2629">
        <v>138.69229999999999</v>
      </c>
      <c r="H2629">
        <v>112.2602</v>
      </c>
      <c r="I2629">
        <v>55.700200000000002</v>
      </c>
      <c r="J2629">
        <v>93.522900000000007</v>
      </c>
      <c r="K2629">
        <v>60.622300000000003</v>
      </c>
    </row>
    <row r="2630" spans="1:11" x14ac:dyDescent="0.5">
      <c r="A2630" s="1">
        <v>41802</v>
      </c>
      <c r="B2630">
        <v>96.561300000000003</v>
      </c>
      <c r="C2630">
        <v>75.153899999999993</v>
      </c>
      <c r="D2630">
        <v>36.851300000000002</v>
      </c>
      <c r="E2630">
        <v>74.951899999999995</v>
      </c>
      <c r="F2630">
        <v>44.8889</v>
      </c>
      <c r="G2630">
        <v>136.08920000000001</v>
      </c>
      <c r="H2630">
        <v>111.0936</v>
      </c>
      <c r="I2630">
        <v>55.3185</v>
      </c>
      <c r="J2630">
        <v>92.994900000000001</v>
      </c>
      <c r="K2630">
        <v>59.951599999999999</v>
      </c>
    </row>
    <row r="2631" spans="1:11" x14ac:dyDescent="0.5">
      <c r="A2631" s="1">
        <v>41803</v>
      </c>
      <c r="B2631">
        <v>95.504499999999993</v>
      </c>
      <c r="C2631">
        <v>76.213999999999999</v>
      </c>
      <c r="D2631">
        <v>39.368600000000001</v>
      </c>
      <c r="E2631">
        <v>74.951899999999995</v>
      </c>
      <c r="F2631">
        <v>45.010800000000003</v>
      </c>
      <c r="G2631">
        <v>136.2423</v>
      </c>
      <c r="H2631">
        <v>111.0936</v>
      </c>
      <c r="I2631">
        <v>56.204599999999999</v>
      </c>
      <c r="J2631">
        <v>92.442300000000003</v>
      </c>
      <c r="K2631">
        <v>59.106999999999999</v>
      </c>
    </row>
    <row r="2632" spans="1:11" x14ac:dyDescent="0.5">
      <c r="A2632" s="1">
        <v>41806</v>
      </c>
      <c r="B2632">
        <v>96.467100000000002</v>
      </c>
      <c r="C2632">
        <v>76.247900000000001</v>
      </c>
      <c r="D2632">
        <v>39.553199999999997</v>
      </c>
      <c r="E2632">
        <v>74.728499999999997</v>
      </c>
      <c r="F2632">
        <v>45.132800000000003</v>
      </c>
      <c r="G2632">
        <v>136.29329999999999</v>
      </c>
      <c r="H2632">
        <v>110.9708</v>
      </c>
      <c r="I2632">
        <v>56.572699999999998</v>
      </c>
      <c r="J2632">
        <v>92.516000000000005</v>
      </c>
      <c r="K2632">
        <v>59.1691</v>
      </c>
    </row>
    <row r="2633" spans="1:11" x14ac:dyDescent="0.5">
      <c r="A2633" s="1">
        <v>41807</v>
      </c>
      <c r="B2633">
        <v>96.3416</v>
      </c>
      <c r="C2633">
        <v>76.247900000000001</v>
      </c>
      <c r="D2633">
        <v>39.4741</v>
      </c>
      <c r="E2633">
        <v>75.4512</v>
      </c>
      <c r="F2633">
        <v>44.934600000000003</v>
      </c>
      <c r="G2633">
        <v>136.1147</v>
      </c>
      <c r="H2633">
        <v>111.2533</v>
      </c>
      <c r="I2633">
        <v>56.817999999999998</v>
      </c>
      <c r="J2633">
        <v>92.086200000000005</v>
      </c>
      <c r="K2633">
        <v>59.355400000000003</v>
      </c>
    </row>
    <row r="2634" spans="1:11" x14ac:dyDescent="0.5">
      <c r="A2634" s="1">
        <v>41808</v>
      </c>
      <c r="B2634">
        <v>96.446200000000005</v>
      </c>
      <c r="C2634">
        <v>77.251599999999996</v>
      </c>
      <c r="D2634">
        <v>39.447699999999998</v>
      </c>
      <c r="E2634">
        <v>75.924300000000002</v>
      </c>
      <c r="F2634">
        <v>45.285200000000003</v>
      </c>
      <c r="G2634">
        <v>137.14830000000001</v>
      </c>
      <c r="H2634">
        <v>111.9778</v>
      </c>
      <c r="I2634">
        <v>56.777099999999997</v>
      </c>
      <c r="J2634">
        <v>92.957999999999998</v>
      </c>
      <c r="K2634">
        <v>59.529299999999999</v>
      </c>
    </row>
    <row r="2635" spans="1:11" x14ac:dyDescent="0.5">
      <c r="A2635" s="1">
        <v>41809</v>
      </c>
      <c r="B2635">
        <v>96.111400000000003</v>
      </c>
      <c r="C2635">
        <v>77.792900000000003</v>
      </c>
      <c r="D2635">
        <v>39.6586</v>
      </c>
      <c r="E2635">
        <v>75.293599999999998</v>
      </c>
      <c r="F2635">
        <v>45.1023</v>
      </c>
      <c r="G2635">
        <v>136.85480000000001</v>
      </c>
      <c r="H2635">
        <v>112.4567</v>
      </c>
      <c r="I2635">
        <v>56.586300000000001</v>
      </c>
      <c r="J2635">
        <v>93.166799999999995</v>
      </c>
      <c r="K2635">
        <v>59.069699999999997</v>
      </c>
    </row>
    <row r="2636" spans="1:11" x14ac:dyDescent="0.5">
      <c r="A2636" s="1">
        <v>41810</v>
      </c>
      <c r="B2636">
        <v>95.117400000000004</v>
      </c>
      <c r="C2636">
        <v>79.213899999999995</v>
      </c>
      <c r="D2636">
        <v>39.803600000000003</v>
      </c>
      <c r="E2636">
        <v>75.622100000000003</v>
      </c>
      <c r="F2636">
        <v>45.3919</v>
      </c>
      <c r="G2636">
        <v>139.5727</v>
      </c>
      <c r="H2636">
        <v>113.0215</v>
      </c>
      <c r="I2636">
        <v>56.817999999999998</v>
      </c>
      <c r="J2636">
        <v>92.933499999999995</v>
      </c>
      <c r="K2636">
        <v>58.796500000000002</v>
      </c>
    </row>
    <row r="2637" spans="1:11" x14ac:dyDescent="0.5">
      <c r="A2637" s="1">
        <v>41813</v>
      </c>
      <c r="B2637">
        <v>95.033699999999996</v>
      </c>
      <c r="C2637">
        <v>79.360500000000002</v>
      </c>
      <c r="D2637">
        <v>39.8431</v>
      </c>
      <c r="E2637">
        <v>76.462999999999994</v>
      </c>
      <c r="F2637">
        <v>44.8889</v>
      </c>
      <c r="G2637">
        <v>138.80709999999999</v>
      </c>
      <c r="H2637">
        <v>112.2234</v>
      </c>
      <c r="I2637">
        <v>57.240600000000001</v>
      </c>
      <c r="J2637">
        <v>93.068600000000004</v>
      </c>
      <c r="K2637">
        <v>59.6907</v>
      </c>
    </row>
    <row r="2638" spans="1:11" x14ac:dyDescent="0.5">
      <c r="A2638" s="1">
        <v>41814</v>
      </c>
      <c r="B2638">
        <v>94.458299999999994</v>
      </c>
      <c r="C2638">
        <v>76.868099999999998</v>
      </c>
      <c r="D2638">
        <v>40.198999999999998</v>
      </c>
      <c r="E2638">
        <v>75.4512</v>
      </c>
      <c r="F2638">
        <v>44.660299999999999</v>
      </c>
      <c r="G2638">
        <v>137.5694</v>
      </c>
      <c r="H2638">
        <v>111.2901</v>
      </c>
      <c r="I2638">
        <v>56.906599999999997</v>
      </c>
      <c r="J2638">
        <v>93.289599999999993</v>
      </c>
      <c r="K2638">
        <v>59.380200000000002</v>
      </c>
    </row>
    <row r="2639" spans="1:11" x14ac:dyDescent="0.5">
      <c r="A2639" s="1">
        <v>41815</v>
      </c>
      <c r="B2639">
        <v>94.542000000000002</v>
      </c>
      <c r="C2639">
        <v>78.311700000000002</v>
      </c>
      <c r="D2639">
        <v>40.699800000000003</v>
      </c>
      <c r="E2639">
        <v>75.595799999999997</v>
      </c>
      <c r="F2639">
        <v>45.422400000000003</v>
      </c>
      <c r="G2639">
        <v>138.3733</v>
      </c>
      <c r="H2639">
        <v>111.4252</v>
      </c>
      <c r="I2639">
        <v>57.295200000000001</v>
      </c>
      <c r="J2639">
        <v>92.859800000000007</v>
      </c>
      <c r="K2639">
        <v>59.392699999999998</v>
      </c>
    </row>
    <row r="2640" spans="1:11" x14ac:dyDescent="0.5">
      <c r="A2640" s="1">
        <v>41816</v>
      </c>
      <c r="B2640">
        <v>95.106999999999999</v>
      </c>
      <c r="C2640">
        <v>78.435699999999997</v>
      </c>
      <c r="D2640">
        <v>40.567999999999998</v>
      </c>
      <c r="E2640">
        <v>75.411799999999999</v>
      </c>
      <c r="F2640">
        <v>45.1023</v>
      </c>
      <c r="G2640">
        <v>138.47540000000001</v>
      </c>
      <c r="H2640">
        <v>111.7567</v>
      </c>
      <c r="I2640">
        <v>56.872599999999998</v>
      </c>
      <c r="J2640">
        <v>91.987899999999996</v>
      </c>
      <c r="K2640">
        <v>58.6599</v>
      </c>
    </row>
    <row r="2641" spans="1:11" x14ac:dyDescent="0.5">
      <c r="A2641" s="1">
        <v>41817</v>
      </c>
      <c r="B2641">
        <v>96.236900000000006</v>
      </c>
      <c r="C2641">
        <v>79.473299999999995</v>
      </c>
      <c r="D2641">
        <v>40.765700000000002</v>
      </c>
      <c r="E2641">
        <v>75.595799999999997</v>
      </c>
      <c r="F2641">
        <v>45.224200000000003</v>
      </c>
      <c r="G2641">
        <v>138.80709999999999</v>
      </c>
      <c r="H2641">
        <v>112.26349999999999</v>
      </c>
      <c r="I2641">
        <v>57.595100000000002</v>
      </c>
      <c r="J2641">
        <v>92.516000000000005</v>
      </c>
      <c r="K2641">
        <v>58.548099999999998</v>
      </c>
    </row>
    <row r="2642" spans="1:11" x14ac:dyDescent="0.5">
      <c r="A2642" s="1">
        <v>41820</v>
      </c>
      <c r="B2642">
        <v>97.230900000000005</v>
      </c>
      <c r="C2642">
        <v>80.082300000000004</v>
      </c>
      <c r="D2642">
        <v>40.726199999999999</v>
      </c>
      <c r="E2642">
        <v>75.714100000000002</v>
      </c>
      <c r="F2642">
        <v>45.2395</v>
      </c>
      <c r="G2642">
        <v>138.66679999999999</v>
      </c>
      <c r="H2642">
        <v>111.9298</v>
      </c>
      <c r="I2642">
        <v>56.845300000000002</v>
      </c>
      <c r="J2642">
        <v>92.184399999999997</v>
      </c>
      <c r="K2642">
        <v>58.498399999999997</v>
      </c>
    </row>
    <row r="2643" spans="1:11" x14ac:dyDescent="0.5">
      <c r="A2643" s="1">
        <v>41821</v>
      </c>
      <c r="B2643">
        <v>97.848200000000006</v>
      </c>
      <c r="C2643">
        <v>79.901799999999994</v>
      </c>
      <c r="D2643">
        <v>40.831600000000002</v>
      </c>
      <c r="E2643">
        <v>76.174000000000007</v>
      </c>
      <c r="F2643">
        <v>45.849200000000003</v>
      </c>
      <c r="G2643">
        <v>139.3048</v>
      </c>
      <c r="H2643">
        <v>111.3488</v>
      </c>
      <c r="I2643">
        <v>57.076999999999998</v>
      </c>
      <c r="J2643">
        <v>92.442300000000003</v>
      </c>
      <c r="K2643">
        <v>58.945500000000003</v>
      </c>
    </row>
    <row r="2644" spans="1:11" x14ac:dyDescent="0.5">
      <c r="A2644" s="1">
        <v>41822</v>
      </c>
      <c r="B2644">
        <v>97.806399999999996</v>
      </c>
      <c r="C2644">
        <v>79.867999999999995</v>
      </c>
      <c r="D2644">
        <v>40.831600000000002</v>
      </c>
      <c r="E2644">
        <v>75.380099999999999</v>
      </c>
      <c r="F2644">
        <v>46.291200000000003</v>
      </c>
      <c r="G2644">
        <v>139.80240000000001</v>
      </c>
      <c r="H2644">
        <v>111.68259999999999</v>
      </c>
      <c r="I2644">
        <v>57.117899999999999</v>
      </c>
      <c r="J2644">
        <v>92.859800000000007</v>
      </c>
      <c r="K2644">
        <v>59.628599999999999</v>
      </c>
    </row>
    <row r="2645" spans="1:11" x14ac:dyDescent="0.5">
      <c r="A2645" s="1">
        <v>41823</v>
      </c>
      <c r="B2645">
        <v>98.381799999999998</v>
      </c>
      <c r="C2645">
        <v>80.037099999999995</v>
      </c>
      <c r="D2645">
        <v>41.042499999999997</v>
      </c>
      <c r="E2645">
        <v>75.485900000000001</v>
      </c>
      <c r="F2645">
        <v>46.5351</v>
      </c>
      <c r="G2645">
        <v>141.74199999999999</v>
      </c>
      <c r="H2645">
        <v>112.9558</v>
      </c>
      <c r="I2645">
        <v>56.9816</v>
      </c>
      <c r="J2645">
        <v>93.019400000000005</v>
      </c>
      <c r="K2645">
        <v>59.914299999999997</v>
      </c>
    </row>
    <row r="2646" spans="1:11" x14ac:dyDescent="0.5">
      <c r="A2646" s="1">
        <v>41827</v>
      </c>
      <c r="B2646">
        <v>100.40949999999999</v>
      </c>
      <c r="C2646">
        <v>79.123699999999999</v>
      </c>
      <c r="D2646">
        <v>40.897500000000001</v>
      </c>
      <c r="E2646">
        <v>74.983099999999993</v>
      </c>
      <c r="F2646">
        <v>46.4741</v>
      </c>
      <c r="G2646">
        <v>140.56809999999999</v>
      </c>
      <c r="H2646">
        <v>112.2265</v>
      </c>
      <c r="I2646">
        <v>57.240600000000001</v>
      </c>
      <c r="J2646">
        <v>93.412400000000005</v>
      </c>
      <c r="K2646">
        <v>59.5914</v>
      </c>
    </row>
    <row r="2647" spans="1:11" x14ac:dyDescent="0.5">
      <c r="A2647" s="1">
        <v>41828</v>
      </c>
      <c r="B2647">
        <v>99.762900000000002</v>
      </c>
      <c r="C2647">
        <v>78.559799999999996</v>
      </c>
      <c r="D2647">
        <v>40.581200000000003</v>
      </c>
      <c r="E2647">
        <v>73.7791</v>
      </c>
      <c r="F2647">
        <v>45.9559</v>
      </c>
      <c r="G2647">
        <v>139.6748</v>
      </c>
      <c r="H2647">
        <v>111.39830000000001</v>
      </c>
      <c r="I2647">
        <v>56.9544</v>
      </c>
      <c r="J2647">
        <v>94.124600000000001</v>
      </c>
      <c r="K2647">
        <v>58.895899999999997</v>
      </c>
    </row>
    <row r="2648" spans="1:11" x14ac:dyDescent="0.5">
      <c r="A2648" s="1">
        <v>41829</v>
      </c>
      <c r="B2648">
        <v>99.8048</v>
      </c>
      <c r="C2648">
        <v>79.698800000000006</v>
      </c>
      <c r="D2648">
        <v>40.713000000000001</v>
      </c>
      <c r="E2648">
        <v>74.123099999999994</v>
      </c>
      <c r="F2648">
        <v>45.803400000000003</v>
      </c>
      <c r="G2648">
        <v>140.54249999999999</v>
      </c>
      <c r="H2648">
        <v>110.2116</v>
      </c>
      <c r="I2648">
        <v>56.804400000000001</v>
      </c>
      <c r="J2648">
        <v>94.812299999999993</v>
      </c>
      <c r="K2648">
        <v>58.846200000000003</v>
      </c>
    </row>
    <row r="2649" spans="1:11" x14ac:dyDescent="0.5">
      <c r="A2649" s="1">
        <v>41830</v>
      </c>
      <c r="B2649">
        <v>99.433300000000003</v>
      </c>
      <c r="C2649">
        <v>78.2102</v>
      </c>
      <c r="D2649">
        <v>41.200699999999998</v>
      </c>
      <c r="E2649">
        <v>73.514399999999995</v>
      </c>
      <c r="F2649">
        <v>45.727200000000003</v>
      </c>
      <c r="G2649">
        <v>139.5472</v>
      </c>
      <c r="H2649">
        <v>108.926</v>
      </c>
      <c r="I2649">
        <v>56.8249</v>
      </c>
      <c r="J2649">
        <v>94.628100000000003</v>
      </c>
      <c r="K2649">
        <v>58.25</v>
      </c>
    </row>
    <row r="2650" spans="1:11" x14ac:dyDescent="0.5">
      <c r="A2650" s="1">
        <v>41831</v>
      </c>
      <c r="B2650">
        <v>99.626900000000006</v>
      </c>
      <c r="C2650">
        <v>77.804199999999994</v>
      </c>
      <c r="D2650">
        <v>41.1875</v>
      </c>
      <c r="E2650">
        <v>73.831999999999994</v>
      </c>
      <c r="F2650">
        <v>45.8339</v>
      </c>
      <c r="G2650">
        <v>140.31280000000001</v>
      </c>
      <c r="H2650">
        <v>109.4328</v>
      </c>
      <c r="I2650">
        <v>57.376899999999999</v>
      </c>
      <c r="J2650">
        <v>94.333399999999997</v>
      </c>
      <c r="K2650">
        <v>58.374200000000002</v>
      </c>
    </row>
    <row r="2651" spans="1:11" x14ac:dyDescent="0.5">
      <c r="A2651" s="1">
        <v>41834</v>
      </c>
      <c r="B2651">
        <v>100.91379999999999</v>
      </c>
      <c r="C2651">
        <v>78.717699999999994</v>
      </c>
      <c r="D2651">
        <v>41.503799999999998</v>
      </c>
      <c r="E2651">
        <v>74.4803</v>
      </c>
      <c r="F2651">
        <v>46.093000000000004</v>
      </c>
      <c r="G2651">
        <v>140.4787</v>
      </c>
      <c r="H2651">
        <v>109.4081</v>
      </c>
      <c r="I2651">
        <v>57.445099999999996</v>
      </c>
      <c r="J2651">
        <v>94.001800000000003</v>
      </c>
      <c r="K2651">
        <v>60.137900000000002</v>
      </c>
    </row>
    <row r="2652" spans="1:11" x14ac:dyDescent="0.5">
      <c r="A2652" s="1">
        <v>41835</v>
      </c>
      <c r="B2652">
        <v>99.731499999999997</v>
      </c>
      <c r="C2652">
        <v>79.236400000000003</v>
      </c>
      <c r="D2652">
        <v>41.793799999999997</v>
      </c>
      <c r="E2652">
        <v>77.100200000000001</v>
      </c>
      <c r="F2652">
        <v>46.352200000000003</v>
      </c>
      <c r="G2652">
        <v>140.17250000000001</v>
      </c>
      <c r="H2652">
        <v>109.4699</v>
      </c>
      <c r="I2652">
        <v>57.867699999999999</v>
      </c>
      <c r="J2652">
        <v>94.357900000000001</v>
      </c>
      <c r="K2652">
        <v>61.218400000000003</v>
      </c>
    </row>
    <row r="2653" spans="1:11" x14ac:dyDescent="0.5">
      <c r="A2653" s="1">
        <v>41836</v>
      </c>
      <c r="B2653">
        <v>99.166499999999999</v>
      </c>
      <c r="C2653">
        <v>81.040800000000004</v>
      </c>
      <c r="D2653">
        <v>45.668700000000001</v>
      </c>
      <c r="E2653">
        <v>77.682400000000001</v>
      </c>
      <c r="F2653">
        <v>47.1905</v>
      </c>
      <c r="G2653">
        <v>142.15029999999999</v>
      </c>
      <c r="H2653">
        <v>110.5701</v>
      </c>
      <c r="I2653">
        <v>60.089700000000001</v>
      </c>
      <c r="J2653">
        <v>94.382499999999993</v>
      </c>
      <c r="K2653">
        <v>61.8767</v>
      </c>
    </row>
    <row r="2654" spans="1:11" x14ac:dyDescent="0.5">
      <c r="A2654" s="1">
        <v>41837</v>
      </c>
      <c r="B2654">
        <v>97.398200000000003</v>
      </c>
      <c r="C2654">
        <v>79.337900000000005</v>
      </c>
      <c r="D2654">
        <v>44.416600000000003</v>
      </c>
      <c r="E2654">
        <v>76.557699999999997</v>
      </c>
      <c r="F2654">
        <v>46.565600000000003</v>
      </c>
      <c r="G2654">
        <v>140.07040000000001</v>
      </c>
      <c r="H2654">
        <v>108.0731</v>
      </c>
      <c r="I2654">
        <v>60.703099999999999</v>
      </c>
      <c r="J2654">
        <v>94.075500000000005</v>
      </c>
      <c r="K2654">
        <v>61.081800000000001</v>
      </c>
    </row>
    <row r="2655" spans="1:11" x14ac:dyDescent="0.5">
      <c r="A2655" s="1">
        <v>41838</v>
      </c>
      <c r="B2655">
        <v>98.800299999999993</v>
      </c>
      <c r="C2655">
        <v>79.992000000000004</v>
      </c>
      <c r="D2655">
        <v>44.416600000000003</v>
      </c>
      <c r="E2655">
        <v>77.047200000000004</v>
      </c>
      <c r="F2655">
        <v>46.8399</v>
      </c>
      <c r="G2655">
        <v>141.483</v>
      </c>
      <c r="H2655">
        <v>108.3203</v>
      </c>
      <c r="I2655">
        <v>60.921300000000002</v>
      </c>
      <c r="J2655">
        <v>94.664900000000003</v>
      </c>
      <c r="K2655">
        <v>61.553800000000003</v>
      </c>
    </row>
    <row r="2656" spans="1:11" x14ac:dyDescent="0.5">
      <c r="A2656" s="1">
        <v>41841</v>
      </c>
      <c r="B2656">
        <v>98.286600000000007</v>
      </c>
      <c r="C2656">
        <v>80.070999999999998</v>
      </c>
      <c r="D2656">
        <v>44.891100000000002</v>
      </c>
      <c r="E2656">
        <v>77.060500000000005</v>
      </c>
      <c r="F2656">
        <v>46.2607</v>
      </c>
      <c r="G2656">
        <v>141.56010000000001</v>
      </c>
      <c r="H2656">
        <v>108.3327</v>
      </c>
      <c r="I2656">
        <v>61.118899999999996</v>
      </c>
      <c r="J2656">
        <v>94.272000000000006</v>
      </c>
      <c r="K2656">
        <v>61.292900000000003</v>
      </c>
    </row>
    <row r="2657" spans="1:11" x14ac:dyDescent="0.5">
      <c r="A2657" s="1">
        <v>41842</v>
      </c>
      <c r="B2657">
        <v>99.103700000000003</v>
      </c>
      <c r="C2657">
        <v>82.653499999999994</v>
      </c>
      <c r="D2657">
        <v>45.853299999999997</v>
      </c>
      <c r="E2657">
        <v>77.629400000000004</v>
      </c>
      <c r="F2657">
        <v>46.4741</v>
      </c>
      <c r="G2657">
        <v>141.34180000000001</v>
      </c>
      <c r="H2657">
        <v>109.27209999999999</v>
      </c>
      <c r="I2657">
        <v>61.112099999999998</v>
      </c>
      <c r="J2657">
        <v>94.112300000000005</v>
      </c>
      <c r="K2657">
        <v>61.603400000000001</v>
      </c>
    </row>
    <row r="2658" spans="1:11" x14ac:dyDescent="0.5">
      <c r="A2658" s="1">
        <v>41843</v>
      </c>
      <c r="B2658">
        <v>101.68810000000001</v>
      </c>
      <c r="C2658">
        <v>83.476799999999997</v>
      </c>
      <c r="D2658">
        <v>45.470999999999997</v>
      </c>
      <c r="E2658">
        <v>78.066100000000006</v>
      </c>
      <c r="F2658">
        <v>46.3217</v>
      </c>
      <c r="G2658">
        <v>139.18430000000001</v>
      </c>
      <c r="H2658">
        <v>108.09780000000001</v>
      </c>
      <c r="I2658">
        <v>61.166600000000003</v>
      </c>
      <c r="J2658">
        <v>94.542100000000005</v>
      </c>
      <c r="K2658">
        <v>62.323799999999999</v>
      </c>
    </row>
    <row r="2659" spans="1:11" x14ac:dyDescent="0.5">
      <c r="A2659" s="1">
        <v>41844</v>
      </c>
      <c r="B2659">
        <v>101.52070000000001</v>
      </c>
      <c r="C2659">
        <v>82.788899999999998</v>
      </c>
      <c r="D2659">
        <v>45.141500000000001</v>
      </c>
      <c r="E2659">
        <v>78.290999999999997</v>
      </c>
      <c r="F2659">
        <v>46.2455</v>
      </c>
      <c r="G2659">
        <v>134.89500000000001</v>
      </c>
      <c r="H2659">
        <v>107.51690000000001</v>
      </c>
      <c r="I2659">
        <v>60.5259</v>
      </c>
      <c r="J2659">
        <v>93.756200000000007</v>
      </c>
      <c r="K2659">
        <v>62.212000000000003</v>
      </c>
    </row>
    <row r="2660" spans="1:11" x14ac:dyDescent="0.5">
      <c r="A2660" s="1">
        <v>41845</v>
      </c>
      <c r="B2660">
        <v>102.1913</v>
      </c>
      <c r="C2660">
        <v>82.788899999999998</v>
      </c>
      <c r="D2660">
        <v>45.141500000000001</v>
      </c>
      <c r="E2660">
        <v>78.079300000000003</v>
      </c>
      <c r="F2660">
        <v>46.016800000000003</v>
      </c>
      <c r="G2660">
        <v>134.65100000000001</v>
      </c>
      <c r="H2660">
        <v>106.51560000000001</v>
      </c>
      <c r="I2660">
        <v>60.662199999999999</v>
      </c>
      <c r="J2660">
        <v>93.289599999999993</v>
      </c>
      <c r="K2660">
        <v>62.137500000000003</v>
      </c>
    </row>
    <row r="2661" spans="1:11" x14ac:dyDescent="0.5">
      <c r="A2661" s="1">
        <v>41848</v>
      </c>
      <c r="B2661">
        <v>103.6028</v>
      </c>
      <c r="C2661">
        <v>81.920500000000004</v>
      </c>
      <c r="D2661">
        <v>45.115099999999998</v>
      </c>
      <c r="E2661">
        <v>78.317499999999995</v>
      </c>
      <c r="F2661">
        <v>45.8797</v>
      </c>
      <c r="G2661">
        <v>133.75200000000001</v>
      </c>
      <c r="H2661">
        <v>106.31780000000001</v>
      </c>
      <c r="I2661">
        <v>59.939799999999998</v>
      </c>
      <c r="J2661">
        <v>92.970299999999995</v>
      </c>
      <c r="K2661">
        <v>61.727600000000002</v>
      </c>
    </row>
    <row r="2662" spans="1:11" x14ac:dyDescent="0.5">
      <c r="A2662" s="1">
        <v>41849</v>
      </c>
      <c r="B2662">
        <v>102.9331</v>
      </c>
      <c r="C2662">
        <v>80.319100000000006</v>
      </c>
      <c r="D2662">
        <v>45.062399999999997</v>
      </c>
      <c r="E2662">
        <v>77.589699999999993</v>
      </c>
      <c r="F2662">
        <v>45.3157</v>
      </c>
      <c r="G2662">
        <v>134.44550000000001</v>
      </c>
      <c r="H2662">
        <v>106.09529999999999</v>
      </c>
      <c r="I2662">
        <v>59.823900000000002</v>
      </c>
      <c r="J2662">
        <v>92.638800000000003</v>
      </c>
      <c r="K2662">
        <v>61.379899999999999</v>
      </c>
    </row>
    <row r="2663" spans="1:11" x14ac:dyDescent="0.5">
      <c r="A2663" s="1">
        <v>41850</v>
      </c>
      <c r="B2663">
        <v>102.6925</v>
      </c>
      <c r="C2663">
        <v>79.777799999999999</v>
      </c>
      <c r="D2663">
        <v>45.273299999999999</v>
      </c>
      <c r="E2663">
        <v>77.947000000000003</v>
      </c>
      <c r="F2663">
        <v>44.995600000000003</v>
      </c>
      <c r="G2663">
        <v>132.76320000000001</v>
      </c>
      <c r="H2663">
        <v>105.6009</v>
      </c>
      <c r="I2663">
        <v>59.406100000000002</v>
      </c>
      <c r="J2663">
        <v>91.828299999999999</v>
      </c>
      <c r="K2663">
        <v>62.100200000000001</v>
      </c>
    </row>
    <row r="2664" spans="1:11" x14ac:dyDescent="0.5">
      <c r="A2664" s="1">
        <v>41851</v>
      </c>
      <c r="B2664">
        <v>100.0245</v>
      </c>
      <c r="C2664">
        <v>77.804199999999994</v>
      </c>
      <c r="D2664">
        <v>44.667000000000002</v>
      </c>
      <c r="E2664">
        <v>76.306299999999993</v>
      </c>
      <c r="F2664">
        <v>44.134399999999999</v>
      </c>
      <c r="G2664">
        <v>129.38560000000001</v>
      </c>
      <c r="H2664">
        <v>105.20529999999999</v>
      </c>
      <c r="I2664">
        <v>58.835599999999999</v>
      </c>
      <c r="J2664">
        <v>90.354699999999994</v>
      </c>
      <c r="K2664">
        <v>60.758899999999997</v>
      </c>
    </row>
    <row r="2665" spans="1:11" x14ac:dyDescent="0.5">
      <c r="A2665" s="1">
        <v>41852</v>
      </c>
      <c r="B2665">
        <v>100.57899999999999</v>
      </c>
      <c r="C2665">
        <v>77.499700000000004</v>
      </c>
      <c r="D2665">
        <v>44.475900000000003</v>
      </c>
      <c r="E2665">
        <v>74.731700000000004</v>
      </c>
      <c r="F2665">
        <v>44.380499999999998</v>
      </c>
      <c r="G2665">
        <v>129.09030000000001</v>
      </c>
      <c r="H2665">
        <v>105.01990000000001</v>
      </c>
      <c r="I2665">
        <v>58.426600000000001</v>
      </c>
      <c r="J2665">
        <v>90.305599999999998</v>
      </c>
      <c r="K2665">
        <v>59.752600000000001</v>
      </c>
    </row>
    <row r="2666" spans="1:11" x14ac:dyDescent="0.5">
      <c r="A2666" s="1">
        <v>41855</v>
      </c>
      <c r="B2666">
        <v>100.014</v>
      </c>
      <c r="C2666">
        <v>79.044700000000006</v>
      </c>
      <c r="D2666">
        <v>44.877899999999997</v>
      </c>
      <c r="E2666">
        <v>74.956699999999998</v>
      </c>
      <c r="F2666">
        <v>44.211300000000001</v>
      </c>
      <c r="G2666">
        <v>130.74690000000001</v>
      </c>
      <c r="H2666">
        <v>105.40309999999999</v>
      </c>
      <c r="I2666">
        <v>59.1218</v>
      </c>
      <c r="J2666">
        <v>90.305599999999998</v>
      </c>
      <c r="K2666">
        <v>60.050800000000002</v>
      </c>
    </row>
    <row r="2667" spans="1:11" x14ac:dyDescent="0.5">
      <c r="A2667" s="1">
        <v>41856</v>
      </c>
      <c r="B2667">
        <v>99.522300000000001</v>
      </c>
      <c r="C2667">
        <v>76.371899999999997</v>
      </c>
      <c r="D2667">
        <v>43.5533</v>
      </c>
      <c r="E2667">
        <v>74.176000000000002</v>
      </c>
      <c r="F2667">
        <v>43.688499999999998</v>
      </c>
      <c r="G2667">
        <v>130.34880000000001</v>
      </c>
      <c r="H2667">
        <v>105.4278</v>
      </c>
      <c r="I2667">
        <v>58.726500000000001</v>
      </c>
      <c r="J2667">
        <v>90.06</v>
      </c>
      <c r="K2667">
        <v>59.491799999999998</v>
      </c>
    </row>
    <row r="2668" spans="1:11" x14ac:dyDescent="0.5">
      <c r="A2668" s="1">
        <v>41857</v>
      </c>
      <c r="B2668">
        <v>99.354900000000001</v>
      </c>
      <c r="C2668">
        <v>76.642600000000002</v>
      </c>
      <c r="D2668">
        <v>43.586500000000001</v>
      </c>
      <c r="E2668">
        <v>74.400899999999993</v>
      </c>
      <c r="F2668">
        <v>43.488599999999998</v>
      </c>
      <c r="G2668">
        <v>130.33600000000001</v>
      </c>
      <c r="H2668">
        <v>105.5762</v>
      </c>
      <c r="I2668">
        <v>58.262999999999998</v>
      </c>
      <c r="J2668">
        <v>91.705500000000001</v>
      </c>
      <c r="K2668">
        <v>59.802300000000002</v>
      </c>
    </row>
    <row r="2669" spans="1:11" x14ac:dyDescent="0.5">
      <c r="A2669" s="1">
        <v>41858</v>
      </c>
      <c r="B2669">
        <v>99.344399999999993</v>
      </c>
      <c r="C2669">
        <v>75.977199999999996</v>
      </c>
      <c r="D2669">
        <v>43.3675</v>
      </c>
      <c r="E2669">
        <v>73.977500000000006</v>
      </c>
      <c r="F2669">
        <v>43.119500000000002</v>
      </c>
      <c r="G2669">
        <v>130.91390000000001</v>
      </c>
      <c r="H2669">
        <v>105.52670000000001</v>
      </c>
      <c r="I2669">
        <v>58.930999999999997</v>
      </c>
      <c r="J2669">
        <v>91.396500000000003</v>
      </c>
      <c r="K2669">
        <v>59.703000000000003</v>
      </c>
    </row>
    <row r="2670" spans="1:11" x14ac:dyDescent="0.5">
      <c r="A2670" s="1">
        <v>41859</v>
      </c>
      <c r="B2670">
        <v>99.617800000000003</v>
      </c>
      <c r="C2670">
        <v>77.037300000000002</v>
      </c>
      <c r="D2670">
        <v>43.261299999999999</v>
      </c>
      <c r="E2670">
        <v>74.546499999999995</v>
      </c>
      <c r="F2670">
        <v>43.580799999999996</v>
      </c>
      <c r="G2670">
        <v>132.63470000000001</v>
      </c>
      <c r="H2670">
        <v>107.51690000000001</v>
      </c>
      <c r="I2670">
        <v>58.890099999999997</v>
      </c>
      <c r="J2670">
        <v>92.2864</v>
      </c>
      <c r="K2670">
        <v>60.187399999999997</v>
      </c>
    </row>
    <row r="2671" spans="1:11" x14ac:dyDescent="0.5">
      <c r="A2671" s="1">
        <v>41862</v>
      </c>
      <c r="B2671">
        <v>100.93210000000001</v>
      </c>
      <c r="C2671">
        <v>78.289100000000005</v>
      </c>
      <c r="D2671">
        <v>43.8187</v>
      </c>
      <c r="E2671">
        <v>74.52</v>
      </c>
      <c r="F2671">
        <v>43.442399999999999</v>
      </c>
      <c r="G2671">
        <v>134.20150000000001</v>
      </c>
      <c r="H2671">
        <v>107.7394</v>
      </c>
      <c r="I2671">
        <v>58.890099999999997</v>
      </c>
      <c r="J2671">
        <v>91.903300000000002</v>
      </c>
      <c r="K2671">
        <v>60.112900000000003</v>
      </c>
    </row>
    <row r="2672" spans="1:11" x14ac:dyDescent="0.5">
      <c r="A2672" s="1">
        <v>41863</v>
      </c>
      <c r="B2672">
        <v>100.9111</v>
      </c>
      <c r="C2672">
        <v>77.837999999999994</v>
      </c>
      <c r="D2672">
        <v>43.964700000000001</v>
      </c>
      <c r="E2672">
        <v>74.559700000000007</v>
      </c>
      <c r="F2672">
        <v>43.180999999999997</v>
      </c>
      <c r="G2672">
        <v>133.98320000000001</v>
      </c>
      <c r="H2672">
        <v>106.89879999999999</v>
      </c>
      <c r="I2672">
        <v>59.326300000000003</v>
      </c>
      <c r="J2672">
        <v>91.730199999999996</v>
      </c>
      <c r="K2672">
        <v>60.174999999999997</v>
      </c>
    </row>
    <row r="2673" spans="1:11" x14ac:dyDescent="0.5">
      <c r="A2673" s="1">
        <v>41864</v>
      </c>
      <c r="B2673">
        <v>102.2465</v>
      </c>
      <c r="C2673">
        <v>78.424400000000006</v>
      </c>
      <c r="D2673">
        <v>45.251899999999999</v>
      </c>
      <c r="E2673">
        <v>75.049300000000002</v>
      </c>
      <c r="F2673">
        <v>43.380899999999997</v>
      </c>
      <c r="G2673">
        <v>135.04910000000001</v>
      </c>
      <c r="H2673">
        <v>104.43899999999999</v>
      </c>
      <c r="I2673">
        <v>60.089700000000001</v>
      </c>
      <c r="J2673">
        <v>91.495400000000004</v>
      </c>
      <c r="K2673">
        <v>60.560099999999998</v>
      </c>
    </row>
    <row r="2674" spans="1:11" x14ac:dyDescent="0.5">
      <c r="A2674" s="1">
        <v>41865</v>
      </c>
      <c r="B2674">
        <v>102.51990000000001</v>
      </c>
      <c r="C2674">
        <v>75.943399999999997</v>
      </c>
      <c r="D2674">
        <v>45.0396</v>
      </c>
      <c r="E2674">
        <v>75.393299999999996</v>
      </c>
      <c r="F2674">
        <v>44.180599999999998</v>
      </c>
      <c r="G2674">
        <v>135.69120000000001</v>
      </c>
      <c r="H2674">
        <v>104.93340000000001</v>
      </c>
      <c r="I2674">
        <v>60.348700000000001</v>
      </c>
      <c r="J2674">
        <v>91.940299999999993</v>
      </c>
      <c r="K2674">
        <v>61.032200000000003</v>
      </c>
    </row>
    <row r="2675" spans="1:11" x14ac:dyDescent="0.5">
      <c r="A2675" s="1">
        <v>41866</v>
      </c>
      <c r="B2675">
        <v>103.02460000000001</v>
      </c>
      <c r="C2675">
        <v>77.1614</v>
      </c>
      <c r="D2675">
        <v>45.344799999999999</v>
      </c>
      <c r="E2675">
        <v>75.088999999999999</v>
      </c>
      <c r="F2675">
        <v>44.042200000000001</v>
      </c>
      <c r="G2675">
        <v>135.79390000000001</v>
      </c>
      <c r="H2675">
        <v>104.8222</v>
      </c>
      <c r="I2675">
        <v>61.057600000000001</v>
      </c>
      <c r="J2675">
        <v>91.334699999999998</v>
      </c>
      <c r="K2675">
        <v>60.522799999999997</v>
      </c>
    </row>
    <row r="2676" spans="1:11" x14ac:dyDescent="0.5">
      <c r="A2676" s="1">
        <v>41869</v>
      </c>
      <c r="B2676">
        <v>104.2653</v>
      </c>
      <c r="C2676">
        <v>77.668800000000005</v>
      </c>
      <c r="D2676">
        <v>45.6633</v>
      </c>
      <c r="E2676">
        <v>75.724099999999993</v>
      </c>
      <c r="F2676">
        <v>44.349699999999999</v>
      </c>
      <c r="G2676">
        <v>137.38640000000001</v>
      </c>
      <c r="H2676">
        <v>106.4415</v>
      </c>
      <c r="I2676">
        <v>61.4938</v>
      </c>
      <c r="J2676">
        <v>92.063900000000004</v>
      </c>
      <c r="K2676">
        <v>61.504199999999997</v>
      </c>
    </row>
    <row r="2677" spans="1:11" x14ac:dyDescent="0.5">
      <c r="A2677" s="1">
        <v>41870</v>
      </c>
      <c r="B2677">
        <v>105.7059</v>
      </c>
      <c r="C2677">
        <v>77.556100000000001</v>
      </c>
      <c r="D2677">
        <v>45.570399999999999</v>
      </c>
      <c r="E2677">
        <v>76.160700000000006</v>
      </c>
      <c r="F2677">
        <v>44.503500000000003</v>
      </c>
      <c r="G2677">
        <v>137.79730000000001</v>
      </c>
      <c r="H2677">
        <v>105.947</v>
      </c>
      <c r="I2677">
        <v>62.175400000000003</v>
      </c>
      <c r="J2677">
        <v>92.545900000000003</v>
      </c>
      <c r="K2677">
        <v>61.740299999999998</v>
      </c>
    </row>
    <row r="2678" spans="1:11" x14ac:dyDescent="0.5">
      <c r="A2678" s="1">
        <v>41871</v>
      </c>
      <c r="B2678">
        <v>105.7479</v>
      </c>
      <c r="C2678">
        <v>77.567300000000003</v>
      </c>
      <c r="D2678">
        <v>45.782699999999998</v>
      </c>
      <c r="E2678">
        <v>76.266599999999997</v>
      </c>
      <c r="F2678">
        <v>44.426600000000001</v>
      </c>
      <c r="G2678">
        <v>138.31100000000001</v>
      </c>
      <c r="H2678">
        <v>106.1448</v>
      </c>
      <c r="I2678">
        <v>61.654200000000003</v>
      </c>
      <c r="J2678">
        <v>92.644800000000004</v>
      </c>
      <c r="K2678">
        <v>61.8645</v>
      </c>
    </row>
    <row r="2679" spans="1:11" x14ac:dyDescent="0.5">
      <c r="A2679" s="1">
        <v>41872</v>
      </c>
      <c r="B2679">
        <v>105.7585</v>
      </c>
      <c r="C2679">
        <v>77.071100000000001</v>
      </c>
      <c r="D2679">
        <v>46.645299999999999</v>
      </c>
      <c r="E2679">
        <v>77.404499999999999</v>
      </c>
      <c r="F2679">
        <v>44.319000000000003</v>
      </c>
      <c r="G2679">
        <v>138.65770000000001</v>
      </c>
      <c r="H2679">
        <v>106.5651</v>
      </c>
      <c r="I2679">
        <v>62.024500000000003</v>
      </c>
      <c r="J2679">
        <v>93.373999999999995</v>
      </c>
      <c r="K2679">
        <v>63.442100000000003</v>
      </c>
    </row>
    <row r="2680" spans="1:11" x14ac:dyDescent="0.5">
      <c r="A2680" s="1">
        <v>41873</v>
      </c>
      <c r="B2680">
        <v>106.53659999999999</v>
      </c>
      <c r="C2680">
        <v>76.09</v>
      </c>
      <c r="D2680">
        <v>46.366599999999998</v>
      </c>
      <c r="E2680">
        <v>77.391300000000001</v>
      </c>
      <c r="F2680">
        <v>44.472700000000003</v>
      </c>
      <c r="G2680">
        <v>137.81020000000001</v>
      </c>
      <c r="H2680">
        <v>104.7727</v>
      </c>
      <c r="I2680">
        <v>61.9285</v>
      </c>
      <c r="J2680">
        <v>93.596500000000006</v>
      </c>
      <c r="K2680">
        <v>63.2682</v>
      </c>
    </row>
    <row r="2681" spans="1:11" x14ac:dyDescent="0.5">
      <c r="A2681" s="1">
        <v>41876</v>
      </c>
      <c r="B2681">
        <v>106.7679</v>
      </c>
      <c r="C2681">
        <v>77.308000000000007</v>
      </c>
      <c r="D2681">
        <v>46.194099999999999</v>
      </c>
      <c r="E2681">
        <v>78.515900000000002</v>
      </c>
      <c r="F2681">
        <v>44.4574</v>
      </c>
      <c r="G2681">
        <v>138.65770000000001</v>
      </c>
      <c r="H2681">
        <v>105.20529999999999</v>
      </c>
      <c r="I2681">
        <v>61.9559</v>
      </c>
      <c r="J2681">
        <v>93.546999999999997</v>
      </c>
      <c r="K2681">
        <v>64.137799999999999</v>
      </c>
    </row>
    <row r="2682" spans="1:11" x14ac:dyDescent="0.5">
      <c r="A2682" s="1">
        <v>41877</v>
      </c>
      <c r="B2682">
        <v>106.0834</v>
      </c>
      <c r="C2682">
        <v>78.728899999999996</v>
      </c>
      <c r="D2682">
        <v>46.180799999999998</v>
      </c>
      <c r="E2682">
        <v>79.045199999999994</v>
      </c>
      <c r="F2682">
        <v>44.918700000000001</v>
      </c>
      <c r="G2682">
        <v>138.77330000000001</v>
      </c>
      <c r="H2682">
        <v>103.9569</v>
      </c>
      <c r="I2682">
        <v>61.729599999999998</v>
      </c>
      <c r="J2682">
        <v>93.3369</v>
      </c>
      <c r="K2682">
        <v>64.758899999999997</v>
      </c>
    </row>
    <row r="2683" spans="1:11" x14ac:dyDescent="0.5">
      <c r="A2683" s="1">
        <v>41878</v>
      </c>
      <c r="B2683">
        <v>107.3883</v>
      </c>
      <c r="C2683">
        <v>77.228999999999999</v>
      </c>
      <c r="D2683">
        <v>46.167499999999997</v>
      </c>
      <c r="E2683">
        <v>78.846699999999998</v>
      </c>
      <c r="F2683">
        <v>45.349299999999999</v>
      </c>
      <c r="G2683">
        <v>139.40260000000001</v>
      </c>
      <c r="H2683">
        <v>103.6478</v>
      </c>
      <c r="I2683">
        <v>61.544499999999999</v>
      </c>
      <c r="J2683">
        <v>93.744799999999998</v>
      </c>
      <c r="K2683">
        <v>64.423500000000004</v>
      </c>
    </row>
    <row r="2684" spans="1:11" x14ac:dyDescent="0.5">
      <c r="A2684" s="1">
        <v>41879</v>
      </c>
      <c r="B2684">
        <v>107.51439999999999</v>
      </c>
      <c r="C2684">
        <v>75.988500000000002</v>
      </c>
      <c r="D2684">
        <v>45.9818</v>
      </c>
      <c r="E2684">
        <v>78.277799999999999</v>
      </c>
      <c r="F2684">
        <v>45.180100000000003</v>
      </c>
      <c r="G2684">
        <v>139.53100000000001</v>
      </c>
      <c r="H2684">
        <v>103.7962</v>
      </c>
      <c r="I2684">
        <v>61.558199999999999</v>
      </c>
      <c r="J2684">
        <v>93.806600000000003</v>
      </c>
      <c r="K2684">
        <v>63.839700000000001</v>
      </c>
    </row>
    <row r="2685" spans="1:11" x14ac:dyDescent="0.5">
      <c r="A2685" s="1">
        <v>41880</v>
      </c>
      <c r="B2685">
        <v>107.7773</v>
      </c>
      <c r="C2685">
        <v>76.417000000000002</v>
      </c>
      <c r="D2685">
        <v>46.3401</v>
      </c>
      <c r="E2685">
        <v>78.661500000000004</v>
      </c>
      <c r="F2685">
        <v>45.195500000000003</v>
      </c>
      <c r="G2685">
        <v>140.07040000000001</v>
      </c>
      <c r="H2685">
        <v>103.94450000000001</v>
      </c>
      <c r="I2685">
        <v>62.312600000000003</v>
      </c>
      <c r="J2685">
        <v>93.312200000000004</v>
      </c>
      <c r="K2685">
        <v>64.162700000000001</v>
      </c>
    </row>
    <row r="2686" spans="1:11" x14ac:dyDescent="0.5">
      <c r="A2686" s="1">
        <v>41884</v>
      </c>
      <c r="B2686">
        <v>108.6185</v>
      </c>
      <c r="C2686">
        <v>76.281400000000005</v>
      </c>
      <c r="D2686">
        <v>45.875599999999999</v>
      </c>
      <c r="E2686">
        <v>78.952600000000004</v>
      </c>
      <c r="F2686">
        <v>44.995600000000003</v>
      </c>
      <c r="G2686">
        <v>139.87780000000001</v>
      </c>
      <c r="H2686">
        <v>103.54900000000001</v>
      </c>
      <c r="I2686">
        <v>61.846200000000003</v>
      </c>
      <c r="J2686">
        <v>93.621200000000002</v>
      </c>
      <c r="K2686">
        <v>64.547799999999995</v>
      </c>
    </row>
    <row r="2687" spans="1:11" x14ac:dyDescent="0.5">
      <c r="A2687" s="1">
        <v>41885</v>
      </c>
      <c r="B2687">
        <v>104.03400000000001</v>
      </c>
      <c r="C2687">
        <v>76.383099999999999</v>
      </c>
      <c r="D2687">
        <v>45.875599999999999</v>
      </c>
      <c r="E2687">
        <v>78.9923</v>
      </c>
      <c r="F2687">
        <v>45.210900000000002</v>
      </c>
      <c r="G2687">
        <v>139.28700000000001</v>
      </c>
      <c r="H2687">
        <v>102.8073</v>
      </c>
      <c r="I2687">
        <v>61.667900000000003</v>
      </c>
      <c r="J2687">
        <v>93.942499999999995</v>
      </c>
      <c r="K2687">
        <v>64.883200000000002</v>
      </c>
    </row>
    <row r="2688" spans="1:11" x14ac:dyDescent="0.5">
      <c r="A2688" s="1">
        <v>41886</v>
      </c>
      <c r="B2688">
        <v>103.1718</v>
      </c>
      <c r="C2688">
        <v>75.218999999999994</v>
      </c>
      <c r="D2688">
        <v>46.3202</v>
      </c>
      <c r="E2688">
        <v>79.005499999999998</v>
      </c>
      <c r="F2688">
        <v>45.1648</v>
      </c>
      <c r="G2688">
        <v>139.74930000000001</v>
      </c>
      <c r="H2688">
        <v>102.73309999999999</v>
      </c>
      <c r="I2688">
        <v>62.0794</v>
      </c>
      <c r="J2688">
        <v>94.622299999999996</v>
      </c>
      <c r="K2688">
        <v>65.181299999999993</v>
      </c>
    </row>
    <row r="2689" spans="1:11" x14ac:dyDescent="0.5">
      <c r="A2689" s="1">
        <v>41887</v>
      </c>
      <c r="B2689">
        <v>104.0656</v>
      </c>
      <c r="C2689">
        <v>76.236199999999997</v>
      </c>
      <c r="D2689">
        <v>46.446199999999997</v>
      </c>
      <c r="E2689">
        <v>79.270099999999999</v>
      </c>
      <c r="F2689">
        <v>45.595300000000002</v>
      </c>
      <c r="G2689">
        <v>139.38980000000001</v>
      </c>
      <c r="H2689">
        <v>102.33759999999999</v>
      </c>
      <c r="I2689">
        <v>62.9709</v>
      </c>
      <c r="J2689">
        <v>95.796400000000006</v>
      </c>
      <c r="K2689">
        <v>64.970100000000002</v>
      </c>
    </row>
    <row r="2690" spans="1:11" x14ac:dyDescent="0.5">
      <c r="A2690" s="1">
        <v>41890</v>
      </c>
      <c r="B2690">
        <v>103.4242</v>
      </c>
      <c r="C2690">
        <v>74.947699999999998</v>
      </c>
      <c r="D2690">
        <v>46.884099999999997</v>
      </c>
      <c r="E2690">
        <v>79.243700000000004</v>
      </c>
      <c r="F2690">
        <v>45.210900000000002</v>
      </c>
      <c r="G2690">
        <v>138.58070000000001</v>
      </c>
      <c r="H2690">
        <v>102.5106</v>
      </c>
      <c r="I2690">
        <v>63.738999999999997</v>
      </c>
      <c r="J2690">
        <v>94.5852</v>
      </c>
      <c r="K2690">
        <v>64.659599999999998</v>
      </c>
    </row>
    <row r="2691" spans="1:11" x14ac:dyDescent="0.5">
      <c r="A2691" s="1">
        <v>41891</v>
      </c>
      <c r="B2691">
        <v>103.0351</v>
      </c>
      <c r="C2691">
        <v>74.405199999999994</v>
      </c>
      <c r="D2691">
        <v>46.326799999999999</v>
      </c>
      <c r="E2691">
        <v>78.145499999999998</v>
      </c>
      <c r="F2691">
        <v>44.9495</v>
      </c>
      <c r="G2691">
        <v>137.92570000000001</v>
      </c>
      <c r="H2691">
        <v>101.67010000000001</v>
      </c>
      <c r="I2691">
        <v>64.136799999999994</v>
      </c>
      <c r="J2691">
        <v>94.844800000000006</v>
      </c>
      <c r="K2691">
        <v>63.678199999999997</v>
      </c>
    </row>
    <row r="2692" spans="1:11" x14ac:dyDescent="0.5">
      <c r="A2692" s="1">
        <v>41892</v>
      </c>
      <c r="B2692">
        <v>106.20010000000001</v>
      </c>
      <c r="C2692">
        <v>75.399799999999999</v>
      </c>
      <c r="D2692">
        <v>46.472799999999999</v>
      </c>
      <c r="E2692">
        <v>78.357200000000006</v>
      </c>
      <c r="F2692">
        <v>45.272399999999998</v>
      </c>
      <c r="G2692">
        <v>136.03790000000001</v>
      </c>
      <c r="H2692">
        <v>101.33629999999999</v>
      </c>
      <c r="I2692">
        <v>64.246499999999997</v>
      </c>
      <c r="J2692">
        <v>94.560500000000005</v>
      </c>
      <c r="K2692">
        <v>64.386300000000006</v>
      </c>
    </row>
    <row r="2693" spans="1:11" x14ac:dyDescent="0.5">
      <c r="A2693" s="1">
        <v>41893</v>
      </c>
      <c r="B2693">
        <v>106.65219999999999</v>
      </c>
      <c r="C2693">
        <v>75.806700000000006</v>
      </c>
      <c r="D2693">
        <v>46.472799999999999</v>
      </c>
      <c r="E2693">
        <v>79.071700000000007</v>
      </c>
      <c r="F2693">
        <v>45.564599999999999</v>
      </c>
      <c r="G2693">
        <v>135.60130000000001</v>
      </c>
      <c r="H2693">
        <v>101.4599</v>
      </c>
      <c r="I2693">
        <v>64.465999999999994</v>
      </c>
      <c r="J2693">
        <v>94.053799999999995</v>
      </c>
      <c r="K2693">
        <v>64.883200000000002</v>
      </c>
    </row>
    <row r="2694" spans="1:11" x14ac:dyDescent="0.5">
      <c r="A2694" s="1">
        <v>41894</v>
      </c>
      <c r="B2694">
        <v>106.89409999999999</v>
      </c>
      <c r="C2694">
        <v>74.439099999999996</v>
      </c>
      <c r="D2694">
        <v>45.941899999999997</v>
      </c>
      <c r="E2694">
        <v>79.428899999999999</v>
      </c>
      <c r="F2694">
        <v>45.256999999999998</v>
      </c>
      <c r="G2694">
        <v>134.86930000000001</v>
      </c>
      <c r="H2694">
        <v>101.2992</v>
      </c>
      <c r="I2694">
        <v>64.047700000000006</v>
      </c>
      <c r="J2694">
        <v>93.645899999999997</v>
      </c>
      <c r="K2694">
        <v>65.069500000000005</v>
      </c>
    </row>
    <row r="2695" spans="1:11" x14ac:dyDescent="0.5">
      <c r="A2695" s="1">
        <v>41897</v>
      </c>
      <c r="B2695">
        <v>106.8625</v>
      </c>
      <c r="C2695">
        <v>74.913799999999995</v>
      </c>
      <c r="D2695">
        <v>45.835799999999999</v>
      </c>
      <c r="E2695">
        <v>79.309799999999996</v>
      </c>
      <c r="F2695">
        <v>46.0105</v>
      </c>
      <c r="G2695">
        <v>134.66380000000001</v>
      </c>
      <c r="H2695">
        <v>102.2016</v>
      </c>
      <c r="I2695">
        <v>63.4236</v>
      </c>
      <c r="J2695">
        <v>93.695300000000003</v>
      </c>
      <c r="K2695">
        <v>64.982500000000002</v>
      </c>
    </row>
    <row r="2696" spans="1:11" x14ac:dyDescent="0.5">
      <c r="A2696" s="1">
        <v>41898</v>
      </c>
      <c r="B2696">
        <v>106.05289999999999</v>
      </c>
      <c r="C2696">
        <v>76.055300000000003</v>
      </c>
      <c r="D2696">
        <v>46.353299999999997</v>
      </c>
      <c r="E2696">
        <v>79.376000000000005</v>
      </c>
      <c r="F2696">
        <v>46.2104</v>
      </c>
      <c r="G2696">
        <v>134.66380000000001</v>
      </c>
      <c r="H2696">
        <v>102.5106</v>
      </c>
      <c r="I2696">
        <v>64.136799999999994</v>
      </c>
      <c r="J2696">
        <v>94.325699999999998</v>
      </c>
      <c r="K2696">
        <v>65.044700000000006</v>
      </c>
    </row>
    <row r="2697" spans="1:11" x14ac:dyDescent="0.5">
      <c r="A2697" s="1">
        <v>41899</v>
      </c>
      <c r="B2697">
        <v>106.8099</v>
      </c>
      <c r="C2697">
        <v>74.868600000000001</v>
      </c>
      <c r="D2697">
        <v>46.419699999999999</v>
      </c>
      <c r="E2697">
        <v>79.799400000000006</v>
      </c>
      <c r="F2697">
        <v>46.671799999999998</v>
      </c>
      <c r="G2697">
        <v>133.54650000000001</v>
      </c>
      <c r="H2697">
        <v>103.3017</v>
      </c>
      <c r="I2697">
        <v>63.807600000000001</v>
      </c>
      <c r="J2697">
        <v>94.226799999999997</v>
      </c>
      <c r="K2697">
        <v>65.081900000000005</v>
      </c>
    </row>
    <row r="2698" spans="1:11" x14ac:dyDescent="0.5">
      <c r="A2698" s="1">
        <v>41900</v>
      </c>
      <c r="B2698">
        <v>107.0308</v>
      </c>
      <c r="C2698">
        <v>74.970299999999995</v>
      </c>
      <c r="D2698">
        <v>46.671799999999998</v>
      </c>
      <c r="E2698">
        <v>81.135800000000003</v>
      </c>
      <c r="F2698">
        <v>47.025500000000001</v>
      </c>
      <c r="G2698">
        <v>133.99600000000001</v>
      </c>
      <c r="H2698">
        <v>104.0187</v>
      </c>
      <c r="I2698">
        <v>64.027100000000004</v>
      </c>
      <c r="J2698">
        <v>94.202100000000002</v>
      </c>
      <c r="K2698">
        <v>66.659599999999998</v>
      </c>
    </row>
    <row r="2699" spans="1:11" x14ac:dyDescent="0.5">
      <c r="A2699" s="1">
        <v>41901</v>
      </c>
      <c r="B2699">
        <v>106.158</v>
      </c>
      <c r="C2699">
        <v>75.173699999999997</v>
      </c>
      <c r="D2699">
        <v>46.2074</v>
      </c>
      <c r="E2699">
        <v>80.857900000000001</v>
      </c>
      <c r="F2699">
        <v>46.748699999999999</v>
      </c>
      <c r="G2699">
        <v>131.64590000000001</v>
      </c>
      <c r="H2699">
        <v>103.3883</v>
      </c>
      <c r="I2699">
        <v>65.179199999999994</v>
      </c>
      <c r="J2699">
        <v>94.968299999999999</v>
      </c>
      <c r="K2699">
        <v>66.436000000000007</v>
      </c>
    </row>
    <row r="2700" spans="1:11" x14ac:dyDescent="0.5">
      <c r="A2700" s="1">
        <v>41904</v>
      </c>
      <c r="B2700">
        <v>106.2632</v>
      </c>
      <c r="C2700">
        <v>73.105400000000003</v>
      </c>
      <c r="D2700">
        <v>46.061399999999999</v>
      </c>
      <c r="E2700">
        <v>80.593299999999999</v>
      </c>
      <c r="F2700">
        <v>46.410400000000003</v>
      </c>
      <c r="G2700">
        <v>129.57830000000001</v>
      </c>
      <c r="H2700">
        <v>103.5119</v>
      </c>
      <c r="I2700">
        <v>64.548299999999998</v>
      </c>
      <c r="J2700">
        <v>94.313299999999998</v>
      </c>
      <c r="K2700">
        <v>65.889399999999995</v>
      </c>
    </row>
    <row r="2701" spans="1:11" x14ac:dyDescent="0.5">
      <c r="A2701" s="1">
        <v>41905</v>
      </c>
      <c r="B2701">
        <v>107.92449999999999</v>
      </c>
      <c r="C2701">
        <v>73.241</v>
      </c>
      <c r="D2701">
        <v>45.676499999999997</v>
      </c>
      <c r="E2701">
        <v>80.632999999999996</v>
      </c>
      <c r="F2701">
        <v>46.2104</v>
      </c>
      <c r="G2701">
        <v>128.40960000000001</v>
      </c>
      <c r="H2701">
        <v>102.9927</v>
      </c>
      <c r="I2701">
        <v>63.862499999999997</v>
      </c>
      <c r="J2701">
        <v>93.4358</v>
      </c>
      <c r="K2701">
        <v>65.640900000000002</v>
      </c>
    </row>
    <row r="2702" spans="1:11" x14ac:dyDescent="0.5">
      <c r="A2702" s="1">
        <v>41906</v>
      </c>
      <c r="B2702">
        <v>106.98869999999999</v>
      </c>
      <c r="C2702">
        <v>73.150599999999997</v>
      </c>
      <c r="D2702">
        <v>46.1145</v>
      </c>
      <c r="E2702">
        <v>81.546000000000006</v>
      </c>
      <c r="F2702">
        <v>46.610300000000002</v>
      </c>
      <c r="G2702">
        <v>129.96350000000001</v>
      </c>
      <c r="H2702">
        <v>103.54900000000001</v>
      </c>
      <c r="I2702">
        <v>64.575699999999998</v>
      </c>
      <c r="J2702">
        <v>95.265000000000001</v>
      </c>
      <c r="K2702">
        <v>66.162700000000001</v>
      </c>
    </row>
    <row r="2703" spans="1:11" x14ac:dyDescent="0.5">
      <c r="A2703" s="1">
        <v>41907</v>
      </c>
      <c r="B2703">
        <v>102.9089</v>
      </c>
      <c r="C2703">
        <v>71.952500000000001</v>
      </c>
      <c r="D2703">
        <v>45.305</v>
      </c>
      <c r="E2703">
        <v>79.587699999999998</v>
      </c>
      <c r="F2703">
        <v>46.102800000000002</v>
      </c>
      <c r="G2703">
        <v>127.7932</v>
      </c>
      <c r="H2703">
        <v>102.7578</v>
      </c>
      <c r="I2703">
        <v>63.1492</v>
      </c>
      <c r="J2703">
        <v>94.078500000000005</v>
      </c>
      <c r="K2703">
        <v>64.547799999999995</v>
      </c>
    </row>
    <row r="2704" spans="1:11" x14ac:dyDescent="0.5">
      <c r="A2704" s="1">
        <v>41908</v>
      </c>
      <c r="B2704">
        <v>105.9372</v>
      </c>
      <c r="C2704">
        <v>74.461699999999993</v>
      </c>
      <c r="D2704">
        <v>45.464199999999998</v>
      </c>
      <c r="E2704">
        <v>80.130200000000002</v>
      </c>
      <c r="F2704">
        <v>45.703000000000003</v>
      </c>
      <c r="G2704">
        <v>128.91050000000001</v>
      </c>
      <c r="H2704">
        <v>103.12869999999999</v>
      </c>
      <c r="I2704">
        <v>63.656700000000001</v>
      </c>
      <c r="J2704">
        <v>94.535799999999995</v>
      </c>
      <c r="K2704">
        <v>65.206199999999995</v>
      </c>
    </row>
    <row r="2705" spans="1:11" x14ac:dyDescent="0.5">
      <c r="A2705" s="1">
        <v>41911</v>
      </c>
      <c r="B2705">
        <v>105.26430000000001</v>
      </c>
      <c r="C2705">
        <v>74.156499999999994</v>
      </c>
      <c r="D2705">
        <v>46.313499999999998</v>
      </c>
      <c r="E2705">
        <v>79.825900000000004</v>
      </c>
      <c r="F2705">
        <v>45.779899999999998</v>
      </c>
      <c r="G2705">
        <v>128.20419999999999</v>
      </c>
      <c r="H2705">
        <v>102.51860000000001</v>
      </c>
      <c r="I2705">
        <v>63.697899999999997</v>
      </c>
      <c r="J2705">
        <v>94.028999999999996</v>
      </c>
      <c r="K2705">
        <v>64.659599999999998</v>
      </c>
    </row>
    <row r="2706" spans="1:11" x14ac:dyDescent="0.5">
      <c r="A2706" s="1">
        <v>41912</v>
      </c>
      <c r="B2706">
        <v>105.9372</v>
      </c>
      <c r="C2706">
        <v>72.913200000000003</v>
      </c>
      <c r="D2706">
        <v>46.2074</v>
      </c>
      <c r="E2706">
        <v>79.706800000000001</v>
      </c>
      <c r="F2706">
        <v>45.472299999999997</v>
      </c>
      <c r="G2706">
        <v>127.1768</v>
      </c>
      <c r="H2706">
        <v>102.08280000000001</v>
      </c>
      <c r="I2706">
        <v>63.588200000000001</v>
      </c>
      <c r="J2706">
        <v>94.511099999999999</v>
      </c>
      <c r="K2706">
        <v>64.373800000000003</v>
      </c>
    </row>
    <row r="2707" spans="1:11" x14ac:dyDescent="0.5">
      <c r="A2707" s="1">
        <v>41913</v>
      </c>
      <c r="B2707">
        <v>104.2864</v>
      </c>
      <c r="C2707">
        <v>70.607500000000002</v>
      </c>
      <c r="D2707">
        <v>45.105899999999998</v>
      </c>
      <c r="E2707">
        <v>79.084900000000005</v>
      </c>
      <c r="F2707">
        <v>44.8264</v>
      </c>
      <c r="G2707">
        <v>125.3532</v>
      </c>
      <c r="H2707">
        <v>101.535</v>
      </c>
      <c r="I2707">
        <v>62.9572</v>
      </c>
      <c r="J2707">
        <v>94.078500000000005</v>
      </c>
      <c r="K2707">
        <v>63.479399999999998</v>
      </c>
    </row>
    <row r="2708" spans="1:11" x14ac:dyDescent="0.5">
      <c r="A2708" s="1">
        <v>41914</v>
      </c>
      <c r="B2708">
        <v>105.04340000000001</v>
      </c>
      <c r="C2708">
        <v>69.443299999999994</v>
      </c>
      <c r="D2708">
        <v>44.482199999999999</v>
      </c>
      <c r="E2708">
        <v>78.383600000000001</v>
      </c>
      <c r="F2708">
        <v>44.688000000000002</v>
      </c>
      <c r="G2708">
        <v>125.0963</v>
      </c>
      <c r="H2708">
        <v>101.7342</v>
      </c>
      <c r="I2708">
        <v>62.7652</v>
      </c>
      <c r="J2708">
        <v>94.214399999999998</v>
      </c>
      <c r="K2708">
        <v>63.665799999999997</v>
      </c>
    </row>
    <row r="2709" spans="1:11" x14ac:dyDescent="0.5">
      <c r="A2709" s="1">
        <v>41915</v>
      </c>
      <c r="B2709">
        <v>104.749</v>
      </c>
      <c r="C2709">
        <v>69.918000000000006</v>
      </c>
      <c r="D2709">
        <v>45.158999999999999</v>
      </c>
      <c r="E2709">
        <v>80.328599999999994</v>
      </c>
      <c r="F2709">
        <v>44.934100000000001</v>
      </c>
      <c r="G2709">
        <v>125.0707</v>
      </c>
      <c r="H2709">
        <v>102.2945</v>
      </c>
      <c r="I2709">
        <v>63.217799999999997</v>
      </c>
      <c r="J2709">
        <v>95.561599999999999</v>
      </c>
      <c r="K2709">
        <v>64.995000000000005</v>
      </c>
    </row>
    <row r="2710" spans="1:11" x14ac:dyDescent="0.5">
      <c r="A2710" s="1">
        <v>41918</v>
      </c>
      <c r="B2710">
        <v>104.749</v>
      </c>
      <c r="C2710">
        <v>69.714600000000004</v>
      </c>
      <c r="D2710">
        <v>45.2652</v>
      </c>
      <c r="E2710">
        <v>80.168700000000001</v>
      </c>
      <c r="F2710">
        <v>44.857199999999999</v>
      </c>
      <c r="G2710">
        <v>125.854</v>
      </c>
      <c r="H2710">
        <v>103.14109999999999</v>
      </c>
      <c r="I2710">
        <v>63.217799999999997</v>
      </c>
      <c r="J2710">
        <v>95.598699999999994</v>
      </c>
      <c r="K2710">
        <v>64.945300000000003</v>
      </c>
    </row>
    <row r="2711" spans="1:11" x14ac:dyDescent="0.5">
      <c r="A2711" s="1">
        <v>41919</v>
      </c>
      <c r="B2711">
        <v>103.8342</v>
      </c>
      <c r="C2711">
        <v>69.183400000000006</v>
      </c>
      <c r="D2711">
        <v>44.415900000000001</v>
      </c>
      <c r="E2711">
        <v>78.956500000000005</v>
      </c>
      <c r="F2711">
        <v>44.272799999999997</v>
      </c>
      <c r="G2711">
        <v>121.6161</v>
      </c>
      <c r="H2711">
        <v>99.617599999999996</v>
      </c>
      <c r="I2711">
        <v>62.4497</v>
      </c>
      <c r="J2711">
        <v>95.536900000000003</v>
      </c>
      <c r="K2711">
        <v>63.690600000000003</v>
      </c>
    </row>
    <row r="2712" spans="1:11" x14ac:dyDescent="0.5">
      <c r="A2712" s="1">
        <v>41920</v>
      </c>
      <c r="B2712">
        <v>105.9898</v>
      </c>
      <c r="C2712">
        <v>68.2791</v>
      </c>
      <c r="D2712">
        <v>45.477499999999999</v>
      </c>
      <c r="E2712">
        <v>80.461799999999997</v>
      </c>
      <c r="F2712">
        <v>45.180100000000003</v>
      </c>
      <c r="G2712">
        <v>124.1203</v>
      </c>
      <c r="H2712">
        <v>101.2362</v>
      </c>
      <c r="I2712">
        <v>64.164199999999994</v>
      </c>
      <c r="J2712">
        <v>96.698599999999999</v>
      </c>
      <c r="K2712">
        <v>65.268299999999996</v>
      </c>
    </row>
    <row r="2713" spans="1:11" x14ac:dyDescent="0.5">
      <c r="A2713" s="1">
        <v>41921</v>
      </c>
      <c r="B2713">
        <v>106.22110000000001</v>
      </c>
      <c r="C2713">
        <v>64.741399999999999</v>
      </c>
      <c r="D2713">
        <v>44.614899999999999</v>
      </c>
      <c r="E2713">
        <v>78.703299999999999</v>
      </c>
      <c r="F2713">
        <v>44.580399999999997</v>
      </c>
      <c r="G2713">
        <v>120.075</v>
      </c>
      <c r="H2713">
        <v>101.03700000000001</v>
      </c>
      <c r="I2713">
        <v>62.888599999999997</v>
      </c>
      <c r="J2713">
        <v>96.228999999999999</v>
      </c>
      <c r="K2713">
        <v>63.5291</v>
      </c>
    </row>
    <row r="2714" spans="1:11" x14ac:dyDescent="0.5">
      <c r="A2714" s="1">
        <v>41922</v>
      </c>
      <c r="B2714">
        <v>105.9162</v>
      </c>
      <c r="C2714">
        <v>61.361899999999999</v>
      </c>
      <c r="D2714">
        <v>42.345700000000001</v>
      </c>
      <c r="E2714">
        <v>77.957300000000004</v>
      </c>
      <c r="F2714">
        <v>44.795699999999997</v>
      </c>
      <c r="G2714">
        <v>119.59990000000001</v>
      </c>
      <c r="H2714">
        <v>100.8253</v>
      </c>
      <c r="I2714">
        <v>60.392299999999999</v>
      </c>
      <c r="J2714">
        <v>96.760400000000004</v>
      </c>
      <c r="K2714">
        <v>62.249600000000001</v>
      </c>
    </row>
    <row r="2715" spans="1:11" x14ac:dyDescent="0.5">
      <c r="A2715" s="1">
        <v>41925</v>
      </c>
      <c r="B2715">
        <v>104.94880000000001</v>
      </c>
      <c r="C2715">
        <v>56.807000000000002</v>
      </c>
      <c r="D2715">
        <v>41.761800000000001</v>
      </c>
      <c r="E2715">
        <v>77.477800000000002</v>
      </c>
      <c r="F2715">
        <v>43.780700000000003</v>
      </c>
      <c r="G2715">
        <v>117.7377</v>
      </c>
      <c r="H2715">
        <v>101.65949999999999</v>
      </c>
      <c r="I2715">
        <v>59.871099999999998</v>
      </c>
      <c r="J2715">
        <v>95.858199999999997</v>
      </c>
      <c r="K2715">
        <v>61.988700000000001</v>
      </c>
    </row>
    <row r="2716" spans="1:11" x14ac:dyDescent="0.5">
      <c r="A2716" s="1">
        <v>41926</v>
      </c>
      <c r="B2716">
        <v>103.8342</v>
      </c>
      <c r="C2716">
        <v>56.094900000000003</v>
      </c>
      <c r="D2716">
        <v>42.6509</v>
      </c>
      <c r="E2716">
        <v>77.251300000000001</v>
      </c>
      <c r="F2716">
        <v>43.7654</v>
      </c>
      <c r="G2716">
        <v>119.17610000000001</v>
      </c>
      <c r="H2716">
        <v>105.03360000000001</v>
      </c>
      <c r="I2716">
        <v>59.980800000000002</v>
      </c>
      <c r="J2716">
        <v>96.377300000000005</v>
      </c>
      <c r="K2716">
        <v>63.939100000000003</v>
      </c>
    </row>
    <row r="2717" spans="1:11" x14ac:dyDescent="0.5">
      <c r="A2717" s="1">
        <v>41927</v>
      </c>
      <c r="B2717">
        <v>102.56189999999999</v>
      </c>
      <c r="C2717">
        <v>57.236499999999999</v>
      </c>
      <c r="D2717">
        <v>41.503</v>
      </c>
      <c r="E2717">
        <v>73.974199999999996</v>
      </c>
      <c r="F2717">
        <v>43.350200000000001</v>
      </c>
      <c r="G2717">
        <v>118.9064</v>
      </c>
      <c r="H2717">
        <v>105.7433</v>
      </c>
      <c r="I2717">
        <v>59.281300000000002</v>
      </c>
      <c r="J2717">
        <v>92.941400000000002</v>
      </c>
      <c r="K2717">
        <v>61.715400000000002</v>
      </c>
    </row>
    <row r="2718" spans="1:11" x14ac:dyDescent="0.5">
      <c r="A2718" s="1">
        <v>41928</v>
      </c>
      <c r="B2718">
        <v>101.21599999999999</v>
      </c>
      <c r="C2718">
        <v>57.835500000000003</v>
      </c>
      <c r="D2718">
        <v>40.939</v>
      </c>
      <c r="E2718">
        <v>73.374700000000004</v>
      </c>
      <c r="F2718">
        <v>42.596699999999998</v>
      </c>
      <c r="G2718">
        <v>120.6401</v>
      </c>
      <c r="H2718">
        <v>104.73480000000001</v>
      </c>
      <c r="I2718">
        <v>58.622900000000001</v>
      </c>
      <c r="J2718">
        <v>91.235900000000001</v>
      </c>
      <c r="K2718">
        <v>61.802399999999999</v>
      </c>
    </row>
    <row r="2719" spans="1:11" x14ac:dyDescent="0.5">
      <c r="A2719" s="1">
        <v>41929</v>
      </c>
      <c r="B2719">
        <v>102.6986</v>
      </c>
      <c r="C2719">
        <v>59.451799999999999</v>
      </c>
      <c r="D2719">
        <v>41.642400000000002</v>
      </c>
      <c r="E2719">
        <v>74.866799999999998</v>
      </c>
      <c r="F2719">
        <v>42.796599999999998</v>
      </c>
      <c r="G2719">
        <v>122.982</v>
      </c>
      <c r="H2719">
        <v>103.70140000000001</v>
      </c>
      <c r="I2719">
        <v>59.843600000000002</v>
      </c>
      <c r="J2719">
        <v>91.581900000000005</v>
      </c>
      <c r="K2719">
        <v>62.1999</v>
      </c>
    </row>
    <row r="2720" spans="1:11" x14ac:dyDescent="0.5">
      <c r="A2720" s="1">
        <v>41932</v>
      </c>
      <c r="B2720">
        <v>104.89619999999999</v>
      </c>
      <c r="C2720">
        <v>59.813499999999998</v>
      </c>
      <c r="D2720">
        <v>41.907800000000002</v>
      </c>
      <c r="E2720">
        <v>75.439599999999999</v>
      </c>
      <c r="F2720">
        <v>42.950299999999999</v>
      </c>
      <c r="G2720">
        <v>121.6622</v>
      </c>
      <c r="H2720">
        <v>102.3443</v>
      </c>
      <c r="I2720">
        <v>60.460900000000002</v>
      </c>
      <c r="J2720">
        <v>92.8673</v>
      </c>
      <c r="K2720">
        <v>62.771299999999997</v>
      </c>
    </row>
    <row r="2721" spans="1:11" x14ac:dyDescent="0.5">
      <c r="A2721" s="1">
        <v>41933</v>
      </c>
      <c r="B2721">
        <v>107.7458</v>
      </c>
      <c r="C2721">
        <v>62.910400000000003</v>
      </c>
      <c r="D2721">
        <v>43.2746</v>
      </c>
      <c r="E2721">
        <v>77.171400000000006</v>
      </c>
      <c r="F2721">
        <v>43.488599999999998</v>
      </c>
      <c r="G2721">
        <v>124.0688</v>
      </c>
      <c r="H2721">
        <v>104.3115</v>
      </c>
      <c r="I2721">
        <v>61.558199999999999</v>
      </c>
      <c r="J2721">
        <v>93.954899999999995</v>
      </c>
      <c r="K2721">
        <v>63.690600000000003</v>
      </c>
    </row>
    <row r="2722" spans="1:11" x14ac:dyDescent="0.5">
      <c r="A2722" s="1">
        <v>41934</v>
      </c>
      <c r="B2722">
        <v>108.2925</v>
      </c>
      <c r="C2722">
        <v>61.520200000000003</v>
      </c>
      <c r="D2722">
        <v>42.823399999999999</v>
      </c>
      <c r="E2722">
        <v>76.531899999999993</v>
      </c>
      <c r="F2722">
        <v>43.519300000000001</v>
      </c>
      <c r="G2722">
        <v>122.3609</v>
      </c>
      <c r="H2722">
        <v>103.8633</v>
      </c>
      <c r="I2722">
        <v>60.872399999999999</v>
      </c>
      <c r="J2722">
        <v>93.967200000000005</v>
      </c>
      <c r="K2722">
        <v>62.982500000000002</v>
      </c>
    </row>
    <row r="2723" spans="1:11" x14ac:dyDescent="0.5">
      <c r="A2723" s="1">
        <v>41935</v>
      </c>
      <c r="B2723">
        <v>110.2273</v>
      </c>
      <c r="C2723">
        <v>63.125100000000003</v>
      </c>
      <c r="D2723">
        <v>43.380800000000001</v>
      </c>
      <c r="E2723">
        <v>77.3446</v>
      </c>
      <c r="F2723">
        <v>43.980699999999999</v>
      </c>
      <c r="G2723">
        <v>128.44210000000001</v>
      </c>
      <c r="H2723">
        <v>106.0421</v>
      </c>
      <c r="I2723">
        <v>61.7502</v>
      </c>
      <c r="J2723">
        <v>94.239099999999993</v>
      </c>
      <c r="K2723">
        <v>63.8645</v>
      </c>
    </row>
    <row r="2724" spans="1:11" x14ac:dyDescent="0.5">
      <c r="A2724" s="1">
        <v>41936</v>
      </c>
      <c r="B2724">
        <v>110.6374</v>
      </c>
      <c r="C2724">
        <v>63.045999999999999</v>
      </c>
      <c r="D2724">
        <v>44.030999999999999</v>
      </c>
      <c r="E2724">
        <v>78.250399999999999</v>
      </c>
      <c r="F2724">
        <v>44.764899999999997</v>
      </c>
      <c r="G2724">
        <v>128.66200000000001</v>
      </c>
      <c r="H2724">
        <v>106.36579999999999</v>
      </c>
      <c r="I2724">
        <v>63.2727</v>
      </c>
      <c r="J2724">
        <v>94.399799999999999</v>
      </c>
      <c r="K2724">
        <v>64.349000000000004</v>
      </c>
    </row>
    <row r="2725" spans="1:11" x14ac:dyDescent="0.5">
      <c r="A2725" s="1">
        <v>41939</v>
      </c>
      <c r="B2725">
        <v>110.5217</v>
      </c>
      <c r="C2725">
        <v>59.214399999999998</v>
      </c>
      <c r="D2725">
        <v>44.057600000000001</v>
      </c>
      <c r="E2725">
        <v>78.117199999999997</v>
      </c>
      <c r="F2725">
        <v>44.6419</v>
      </c>
      <c r="G2725">
        <v>127.49760000000001</v>
      </c>
      <c r="H2725">
        <v>105.3075</v>
      </c>
      <c r="I2725">
        <v>62.9709</v>
      </c>
      <c r="J2725">
        <v>94.659400000000005</v>
      </c>
      <c r="K2725">
        <v>64.088099999999997</v>
      </c>
    </row>
    <row r="2726" spans="1:11" x14ac:dyDescent="0.5">
      <c r="A2726" s="1">
        <v>41940</v>
      </c>
      <c r="B2726">
        <v>112.23560000000001</v>
      </c>
      <c r="C2726">
        <v>60.197800000000001</v>
      </c>
      <c r="D2726">
        <v>44.7742</v>
      </c>
      <c r="E2726">
        <v>79.436000000000007</v>
      </c>
      <c r="F2726">
        <v>44.734200000000001</v>
      </c>
      <c r="G2726">
        <v>130.88749999999999</v>
      </c>
      <c r="H2726">
        <v>106.4406</v>
      </c>
      <c r="I2726">
        <v>63.766500000000001</v>
      </c>
      <c r="J2726">
        <v>94.362700000000004</v>
      </c>
      <c r="K2726">
        <v>65.144000000000005</v>
      </c>
    </row>
    <row r="2727" spans="1:11" x14ac:dyDescent="0.5">
      <c r="A2727" s="1">
        <v>41941</v>
      </c>
      <c r="B2727">
        <v>112.8665</v>
      </c>
      <c r="C2727">
        <v>61.508899999999997</v>
      </c>
      <c r="D2727">
        <v>45.012999999999998</v>
      </c>
      <c r="E2727">
        <v>78.983099999999993</v>
      </c>
      <c r="F2727">
        <v>45.349299999999999</v>
      </c>
      <c r="G2727">
        <v>129.63239999999999</v>
      </c>
      <c r="H2727">
        <v>106.0172</v>
      </c>
      <c r="I2727">
        <v>63.944800000000001</v>
      </c>
      <c r="J2727">
        <v>94.412199999999999</v>
      </c>
      <c r="K2727">
        <v>65.404899999999998</v>
      </c>
    </row>
    <row r="2728" spans="1:11" x14ac:dyDescent="0.5">
      <c r="A2728" s="1">
        <v>41942</v>
      </c>
      <c r="B2728">
        <v>112.488</v>
      </c>
      <c r="C2728">
        <v>60.9437</v>
      </c>
      <c r="D2728">
        <v>43.2348</v>
      </c>
      <c r="E2728">
        <v>79.116299999999995</v>
      </c>
      <c r="F2728">
        <v>45.887500000000003</v>
      </c>
      <c r="G2728">
        <v>129.59360000000001</v>
      </c>
      <c r="H2728">
        <v>106.1168</v>
      </c>
      <c r="I2728">
        <v>63.162999999999997</v>
      </c>
      <c r="J2728">
        <v>94.4863</v>
      </c>
      <c r="K2728">
        <v>66.038499999999999</v>
      </c>
    </row>
    <row r="2729" spans="1:11" x14ac:dyDescent="0.5">
      <c r="A2729" s="1">
        <v>41943</v>
      </c>
      <c r="B2729">
        <v>113.5605</v>
      </c>
      <c r="C2729">
        <v>62.322699999999998</v>
      </c>
      <c r="D2729">
        <v>45.1325</v>
      </c>
      <c r="E2729">
        <v>80.568299999999994</v>
      </c>
      <c r="F2729">
        <v>46.056699999999999</v>
      </c>
      <c r="G2729">
        <v>131.21100000000001</v>
      </c>
      <c r="H2729">
        <v>106.50279999999999</v>
      </c>
      <c r="I2729">
        <v>64.397400000000005</v>
      </c>
      <c r="J2729">
        <v>94.263900000000007</v>
      </c>
      <c r="K2729">
        <v>66.510599999999997</v>
      </c>
    </row>
    <row r="2730" spans="1:11" x14ac:dyDescent="0.5">
      <c r="A2730" s="1">
        <v>41946</v>
      </c>
      <c r="B2730">
        <v>115.0326</v>
      </c>
      <c r="C2730">
        <v>60.898499999999999</v>
      </c>
      <c r="D2730">
        <v>45.5306</v>
      </c>
      <c r="E2730">
        <v>81.101200000000006</v>
      </c>
      <c r="F2730">
        <v>46.425699999999999</v>
      </c>
      <c r="G2730">
        <v>129.6713</v>
      </c>
      <c r="H2730">
        <v>105.8305</v>
      </c>
      <c r="I2730">
        <v>65.069500000000005</v>
      </c>
      <c r="J2730">
        <v>94.276200000000003</v>
      </c>
      <c r="K2730">
        <v>66.436099999999996</v>
      </c>
    </row>
    <row r="2731" spans="1:11" x14ac:dyDescent="0.5">
      <c r="A2731" s="1">
        <v>41947</v>
      </c>
      <c r="B2731">
        <v>114.1914</v>
      </c>
      <c r="C2731">
        <v>57.846800000000002</v>
      </c>
      <c r="D2731">
        <v>45.835799999999999</v>
      </c>
      <c r="E2731">
        <v>80.262</v>
      </c>
      <c r="F2731">
        <v>46.564100000000003</v>
      </c>
      <c r="G2731">
        <v>127.5881</v>
      </c>
      <c r="H2731">
        <v>105.2702</v>
      </c>
      <c r="I2731">
        <v>65.247799999999998</v>
      </c>
      <c r="J2731">
        <v>95.487399999999994</v>
      </c>
      <c r="K2731">
        <v>66.088200000000001</v>
      </c>
    </row>
    <row r="2732" spans="1:11" x14ac:dyDescent="0.5">
      <c r="A2732" s="1">
        <v>41948</v>
      </c>
      <c r="B2732">
        <v>114.4648</v>
      </c>
      <c r="C2732">
        <v>59.191800000000001</v>
      </c>
      <c r="D2732">
        <v>45.099299999999999</v>
      </c>
      <c r="E2732">
        <v>81.460899999999995</v>
      </c>
      <c r="F2732">
        <v>46.594900000000003</v>
      </c>
      <c r="G2732">
        <v>128.6232</v>
      </c>
      <c r="H2732">
        <v>105.7931</v>
      </c>
      <c r="I2732">
        <v>65.645600000000002</v>
      </c>
      <c r="J2732">
        <v>96.031199999999998</v>
      </c>
      <c r="K2732">
        <v>67.119399999999999</v>
      </c>
    </row>
    <row r="2733" spans="1:11" x14ac:dyDescent="0.5">
      <c r="A2733" s="1">
        <v>41949</v>
      </c>
      <c r="B2733">
        <v>114.7907</v>
      </c>
      <c r="C2733">
        <v>60.095999999999997</v>
      </c>
      <c r="D2733">
        <v>45.179400000000001</v>
      </c>
      <c r="E2733">
        <v>81.567499999999995</v>
      </c>
      <c r="F2733">
        <v>46.594900000000003</v>
      </c>
      <c r="G2733">
        <v>130.56399999999999</v>
      </c>
      <c r="H2733">
        <v>109.27930000000001</v>
      </c>
      <c r="I2733">
        <v>66.797700000000006</v>
      </c>
      <c r="J2733">
        <v>96.167199999999994</v>
      </c>
      <c r="K2733">
        <v>67.0822</v>
      </c>
    </row>
    <row r="2734" spans="1:11" x14ac:dyDescent="0.5">
      <c r="A2734" s="1">
        <v>41950</v>
      </c>
      <c r="B2734">
        <v>115.1181</v>
      </c>
      <c r="C2734">
        <v>60.875900000000001</v>
      </c>
      <c r="D2734">
        <v>44.858800000000002</v>
      </c>
      <c r="E2734">
        <v>81.887200000000007</v>
      </c>
      <c r="F2734">
        <v>46.408799999999999</v>
      </c>
      <c r="G2734">
        <v>131.66380000000001</v>
      </c>
      <c r="H2734">
        <v>110.3874</v>
      </c>
      <c r="I2734">
        <v>66.770300000000006</v>
      </c>
      <c r="J2734">
        <v>97.353700000000003</v>
      </c>
      <c r="K2734">
        <v>66.784000000000006</v>
      </c>
    </row>
    <row r="2735" spans="1:11" x14ac:dyDescent="0.5">
      <c r="A2735" s="1">
        <v>41953</v>
      </c>
      <c r="B2735">
        <v>114.928</v>
      </c>
      <c r="C2735">
        <v>60.616</v>
      </c>
      <c r="D2735">
        <v>44.4313</v>
      </c>
      <c r="E2735">
        <v>82.5</v>
      </c>
      <c r="F2735">
        <v>46.8431</v>
      </c>
      <c r="G2735">
        <v>132.24610000000001</v>
      </c>
      <c r="H2735">
        <v>110.238</v>
      </c>
      <c r="I2735">
        <v>67.058400000000006</v>
      </c>
      <c r="J2735">
        <v>98.181700000000006</v>
      </c>
      <c r="K2735">
        <v>66.957899999999995</v>
      </c>
    </row>
    <row r="2736" spans="1:11" x14ac:dyDescent="0.5">
      <c r="A2736" s="1">
        <v>41954</v>
      </c>
      <c r="B2736">
        <v>115.8468</v>
      </c>
      <c r="C2736">
        <v>60.717700000000001</v>
      </c>
      <c r="D2736">
        <v>44.498100000000001</v>
      </c>
      <c r="E2736">
        <v>81.754000000000005</v>
      </c>
      <c r="F2736">
        <v>47.029200000000003</v>
      </c>
      <c r="G2736">
        <v>132.6601</v>
      </c>
      <c r="H2736">
        <v>110.1259</v>
      </c>
      <c r="I2736">
        <v>67.030900000000003</v>
      </c>
      <c r="J2736">
        <v>97.650300000000001</v>
      </c>
      <c r="K2736">
        <v>66.858500000000006</v>
      </c>
    </row>
    <row r="2737" spans="1:11" x14ac:dyDescent="0.5">
      <c r="A2737" s="1">
        <v>41955</v>
      </c>
      <c r="B2737">
        <v>117.4836</v>
      </c>
      <c r="C2737">
        <v>60.163899999999998</v>
      </c>
      <c r="D2737">
        <v>44.5916</v>
      </c>
      <c r="E2737">
        <v>80.674899999999994</v>
      </c>
      <c r="F2737">
        <v>47.1843</v>
      </c>
      <c r="G2737">
        <v>133.25530000000001</v>
      </c>
      <c r="H2737">
        <v>109.90179999999999</v>
      </c>
      <c r="I2737">
        <v>66.907499999999999</v>
      </c>
      <c r="J2737">
        <v>97.885099999999994</v>
      </c>
      <c r="K2737">
        <v>66.373900000000006</v>
      </c>
    </row>
    <row r="2738" spans="1:11" x14ac:dyDescent="0.5">
      <c r="A2738" s="1">
        <v>41956</v>
      </c>
      <c r="B2738">
        <v>119.1416</v>
      </c>
      <c r="C2738">
        <v>60.796799999999998</v>
      </c>
      <c r="D2738">
        <v>44.992400000000004</v>
      </c>
      <c r="E2738">
        <v>80.235299999999995</v>
      </c>
      <c r="F2738">
        <v>47.1843</v>
      </c>
      <c r="G2738">
        <v>130.8228</v>
      </c>
      <c r="H2738">
        <v>108.8933</v>
      </c>
      <c r="I2738">
        <v>68.045900000000003</v>
      </c>
      <c r="J2738">
        <v>102.50749999999999</v>
      </c>
      <c r="K2738">
        <v>66.398799999999994</v>
      </c>
    </row>
    <row r="2739" spans="1:11" x14ac:dyDescent="0.5">
      <c r="A2739" s="1">
        <v>41957</v>
      </c>
      <c r="B2739">
        <v>120.5778</v>
      </c>
      <c r="C2739">
        <v>62.254800000000003</v>
      </c>
      <c r="D2739">
        <v>45.353099999999998</v>
      </c>
      <c r="E2739">
        <v>80.301900000000003</v>
      </c>
      <c r="F2739">
        <v>47.060200000000002</v>
      </c>
      <c r="G2739">
        <v>131.12039999999999</v>
      </c>
      <c r="H2739">
        <v>108.968</v>
      </c>
      <c r="I2739">
        <v>68.004800000000003</v>
      </c>
      <c r="J2739">
        <v>102.5322</v>
      </c>
      <c r="K2739">
        <v>66.324200000000005</v>
      </c>
    </row>
    <row r="2740" spans="1:11" x14ac:dyDescent="0.5">
      <c r="A2740" s="1">
        <v>41960</v>
      </c>
      <c r="B2740">
        <v>120.3771</v>
      </c>
      <c r="C2740">
        <v>55.642800000000001</v>
      </c>
      <c r="D2740">
        <v>45.740499999999997</v>
      </c>
      <c r="E2740">
        <v>80.435100000000006</v>
      </c>
      <c r="F2740">
        <v>47.029200000000003</v>
      </c>
      <c r="G2740">
        <v>131.58619999999999</v>
      </c>
      <c r="H2740">
        <v>108.084</v>
      </c>
      <c r="I2740">
        <v>67.840199999999996</v>
      </c>
      <c r="J2740">
        <v>103.2861</v>
      </c>
      <c r="K2740">
        <v>66.560299999999998</v>
      </c>
    </row>
    <row r="2741" spans="1:11" x14ac:dyDescent="0.5">
      <c r="A2741" s="1">
        <v>41961</v>
      </c>
      <c r="B2741">
        <v>121.9401</v>
      </c>
      <c r="C2741">
        <v>54.862900000000003</v>
      </c>
      <c r="D2741">
        <v>46.368400000000001</v>
      </c>
      <c r="E2741">
        <v>80.635000000000005</v>
      </c>
      <c r="F2741">
        <v>47.448</v>
      </c>
      <c r="G2741">
        <v>132.02610000000001</v>
      </c>
      <c r="H2741">
        <v>108.68170000000001</v>
      </c>
      <c r="I2741">
        <v>67.277799999999999</v>
      </c>
      <c r="J2741">
        <v>103.55800000000001</v>
      </c>
      <c r="K2741">
        <v>66.858500000000006</v>
      </c>
    </row>
    <row r="2742" spans="1:11" x14ac:dyDescent="0.5">
      <c r="A2742" s="1">
        <v>41962</v>
      </c>
      <c r="B2742">
        <v>121.09520000000001</v>
      </c>
      <c r="C2742">
        <v>54.738599999999998</v>
      </c>
      <c r="D2742">
        <v>45.887500000000003</v>
      </c>
      <c r="E2742">
        <v>80.728200000000001</v>
      </c>
      <c r="F2742">
        <v>47.215299999999999</v>
      </c>
      <c r="G2742">
        <v>131.0686</v>
      </c>
      <c r="H2742">
        <v>107.4864</v>
      </c>
      <c r="I2742">
        <v>66.56</v>
      </c>
      <c r="J2742">
        <v>105.0411</v>
      </c>
      <c r="K2742">
        <v>66.6721</v>
      </c>
    </row>
    <row r="2743" spans="1:11" x14ac:dyDescent="0.5">
      <c r="A2743" s="1">
        <v>41963</v>
      </c>
      <c r="B2743">
        <v>122.8271</v>
      </c>
      <c r="C2743">
        <v>55.620199999999997</v>
      </c>
      <c r="D2743">
        <v>48.024900000000002</v>
      </c>
      <c r="E2743">
        <v>80.088800000000006</v>
      </c>
      <c r="F2743">
        <v>47.215299999999999</v>
      </c>
      <c r="G2743">
        <v>132.0908</v>
      </c>
      <c r="H2743">
        <v>106.2911</v>
      </c>
      <c r="I2743">
        <v>67.2226</v>
      </c>
      <c r="J2743">
        <v>104.53440000000001</v>
      </c>
      <c r="K2743">
        <v>66.498199999999997</v>
      </c>
    </row>
    <row r="2744" spans="1:11" x14ac:dyDescent="0.5">
      <c r="A2744" s="1">
        <v>41964</v>
      </c>
      <c r="B2744">
        <v>122.9961</v>
      </c>
      <c r="C2744">
        <v>57.225200000000001</v>
      </c>
      <c r="D2744">
        <v>47.543900000000001</v>
      </c>
      <c r="E2744">
        <v>80.528400000000005</v>
      </c>
      <c r="F2744">
        <v>47.230800000000002</v>
      </c>
      <c r="G2744">
        <v>137.732</v>
      </c>
      <c r="H2744">
        <v>108.40779999999999</v>
      </c>
      <c r="I2744">
        <v>66.228800000000007</v>
      </c>
      <c r="J2744">
        <v>104.62090000000001</v>
      </c>
      <c r="K2744">
        <v>66.6721</v>
      </c>
    </row>
    <row r="2745" spans="1:11" x14ac:dyDescent="0.5">
      <c r="A2745" s="1">
        <v>41967</v>
      </c>
      <c r="B2745">
        <v>125.2718</v>
      </c>
      <c r="C2745">
        <v>56.377499999999998</v>
      </c>
      <c r="D2745">
        <v>48.425600000000003</v>
      </c>
      <c r="E2745">
        <v>81.207800000000006</v>
      </c>
      <c r="F2745">
        <v>46.874099999999999</v>
      </c>
      <c r="G2745">
        <v>137.09809999999999</v>
      </c>
      <c r="H2745">
        <v>108.968</v>
      </c>
      <c r="I2745">
        <v>65.690399999999997</v>
      </c>
      <c r="J2745">
        <v>105.5478</v>
      </c>
      <c r="K2745">
        <v>67.5916</v>
      </c>
    </row>
    <row r="2746" spans="1:11" x14ac:dyDescent="0.5">
      <c r="A2746" s="1">
        <v>41968</v>
      </c>
      <c r="B2746">
        <v>124.18940000000001</v>
      </c>
      <c r="C2746">
        <v>54.546500000000002</v>
      </c>
      <c r="D2746">
        <v>48.519100000000002</v>
      </c>
      <c r="E2746">
        <v>80.328599999999994</v>
      </c>
      <c r="F2746">
        <v>47.261899999999997</v>
      </c>
      <c r="G2746">
        <v>137.46029999999999</v>
      </c>
      <c r="H2746">
        <v>109.30419999999999</v>
      </c>
      <c r="I2746">
        <v>65.524799999999999</v>
      </c>
      <c r="J2746">
        <v>104.99169999999999</v>
      </c>
      <c r="K2746">
        <v>67.504599999999996</v>
      </c>
    </row>
    <row r="2747" spans="1:11" x14ac:dyDescent="0.5">
      <c r="A2747" s="1">
        <v>41969</v>
      </c>
      <c r="B2747">
        <v>125.6679</v>
      </c>
      <c r="C2747">
        <v>53.506599999999999</v>
      </c>
      <c r="D2747">
        <v>49.293900000000001</v>
      </c>
      <c r="E2747">
        <v>80.381799999999998</v>
      </c>
      <c r="F2747">
        <v>48.239100000000001</v>
      </c>
      <c r="G2747">
        <v>136.87809999999999</v>
      </c>
      <c r="H2747">
        <v>108.3081</v>
      </c>
      <c r="I2747">
        <v>65.911299999999997</v>
      </c>
      <c r="J2747">
        <v>105.0288</v>
      </c>
      <c r="K2747">
        <v>67.256100000000004</v>
      </c>
    </row>
    <row r="2748" spans="1:11" x14ac:dyDescent="0.5">
      <c r="A2748" s="1">
        <v>41971</v>
      </c>
      <c r="B2748">
        <v>125.5939</v>
      </c>
      <c r="C2748">
        <v>47.697099999999999</v>
      </c>
      <c r="D2748">
        <v>49.761499999999998</v>
      </c>
      <c r="E2748">
        <v>80.142099999999999</v>
      </c>
      <c r="F2748">
        <v>48.316600000000001</v>
      </c>
      <c r="G2748">
        <v>130.16290000000001</v>
      </c>
      <c r="H2748">
        <v>107.8475</v>
      </c>
      <c r="I2748">
        <v>65.994100000000003</v>
      </c>
      <c r="J2748">
        <v>108.1927</v>
      </c>
      <c r="K2748">
        <v>67.057299999999998</v>
      </c>
    </row>
    <row r="2749" spans="1:11" x14ac:dyDescent="0.5">
      <c r="A2749" s="1">
        <v>41974</v>
      </c>
      <c r="B2749">
        <v>121.5176</v>
      </c>
      <c r="C2749">
        <v>46.578099999999999</v>
      </c>
      <c r="D2749">
        <v>49.654600000000002</v>
      </c>
      <c r="E2749">
        <v>79.928899999999999</v>
      </c>
      <c r="F2749">
        <v>48.487200000000001</v>
      </c>
      <c r="G2749">
        <v>128.09270000000001</v>
      </c>
      <c r="H2749">
        <v>111.5329</v>
      </c>
      <c r="I2749">
        <v>67.112200000000001</v>
      </c>
      <c r="J2749">
        <v>106.5613</v>
      </c>
      <c r="K2749">
        <v>66.287000000000006</v>
      </c>
    </row>
    <row r="2750" spans="1:11" x14ac:dyDescent="0.5">
      <c r="A2750" s="1">
        <v>41975</v>
      </c>
      <c r="B2750">
        <v>121.053</v>
      </c>
      <c r="C2750">
        <v>45.594799999999999</v>
      </c>
      <c r="D2750">
        <v>50.229100000000003</v>
      </c>
      <c r="E2750">
        <v>81.367599999999996</v>
      </c>
      <c r="F2750">
        <v>48.9681</v>
      </c>
      <c r="G2750">
        <v>128.7526</v>
      </c>
      <c r="H2750">
        <v>109.9516</v>
      </c>
      <c r="I2750">
        <v>66.891300000000001</v>
      </c>
      <c r="J2750">
        <v>106.7838</v>
      </c>
      <c r="K2750">
        <v>67.541899999999998</v>
      </c>
    </row>
    <row r="2751" spans="1:11" x14ac:dyDescent="0.5">
      <c r="A2751" s="1">
        <v>41976</v>
      </c>
      <c r="B2751">
        <v>122.4258</v>
      </c>
      <c r="C2751">
        <v>46.261600000000001</v>
      </c>
      <c r="D2751">
        <v>50.002000000000002</v>
      </c>
      <c r="E2751">
        <v>81.980400000000003</v>
      </c>
      <c r="F2751">
        <v>49.247300000000003</v>
      </c>
      <c r="G2751">
        <v>129.61949999999999</v>
      </c>
      <c r="H2751">
        <v>112.2799</v>
      </c>
      <c r="I2751">
        <v>66.366799999999998</v>
      </c>
      <c r="J2751">
        <v>105.57259999999999</v>
      </c>
      <c r="K2751">
        <v>68.597999999999999</v>
      </c>
    </row>
    <row r="2752" spans="1:11" x14ac:dyDescent="0.5">
      <c r="A2752" s="1">
        <v>41977</v>
      </c>
      <c r="B2752">
        <v>121.96120000000001</v>
      </c>
      <c r="C2752">
        <v>46.250300000000003</v>
      </c>
      <c r="D2752">
        <v>50.042000000000002</v>
      </c>
      <c r="E2752">
        <v>81.767300000000006</v>
      </c>
      <c r="F2752">
        <v>49.123199999999997</v>
      </c>
      <c r="G2752">
        <v>128.95959999999999</v>
      </c>
      <c r="H2752">
        <v>111.5204</v>
      </c>
      <c r="I2752">
        <v>67.415800000000004</v>
      </c>
      <c r="J2752">
        <v>105.3488</v>
      </c>
      <c r="K2752">
        <v>68.560699999999997</v>
      </c>
    </row>
    <row r="2753" spans="1:11" x14ac:dyDescent="0.5">
      <c r="A2753" s="1">
        <v>41978</v>
      </c>
      <c r="B2753">
        <v>121.44370000000001</v>
      </c>
      <c r="C2753">
        <v>45.830199999999998</v>
      </c>
      <c r="D2753">
        <v>50.322600000000001</v>
      </c>
      <c r="E2753">
        <v>83.525700000000001</v>
      </c>
      <c r="F2753">
        <v>49.619500000000002</v>
      </c>
      <c r="G2753">
        <v>127.8081</v>
      </c>
      <c r="H2753">
        <v>111.7196</v>
      </c>
      <c r="I2753">
        <v>66.836100000000002</v>
      </c>
      <c r="J2753">
        <v>104.5534</v>
      </c>
      <c r="K2753">
        <v>69.679000000000002</v>
      </c>
    </row>
    <row r="2754" spans="1:11" x14ac:dyDescent="0.5">
      <c r="A2754" s="1">
        <v>41981</v>
      </c>
      <c r="B2754">
        <v>118.69799999999999</v>
      </c>
      <c r="C2754">
        <v>43.8095</v>
      </c>
      <c r="D2754">
        <v>49.694699999999997</v>
      </c>
      <c r="E2754">
        <v>83.485799999999998</v>
      </c>
      <c r="F2754">
        <v>49.588500000000003</v>
      </c>
      <c r="G2754">
        <v>123.2407</v>
      </c>
      <c r="H2754">
        <v>110.61150000000001</v>
      </c>
      <c r="I2754">
        <v>65.835400000000007</v>
      </c>
      <c r="J2754">
        <v>104.6901</v>
      </c>
      <c r="K2754">
        <v>70.039299999999997</v>
      </c>
    </row>
    <row r="2755" spans="1:11" x14ac:dyDescent="0.5">
      <c r="A2755" s="1">
        <v>41982</v>
      </c>
      <c r="B2755">
        <v>120.51439999999999</v>
      </c>
      <c r="C2755">
        <v>44.842599999999997</v>
      </c>
      <c r="D2755">
        <v>49.2806</v>
      </c>
      <c r="E2755">
        <v>83.192700000000002</v>
      </c>
      <c r="F2755">
        <v>49.557499999999997</v>
      </c>
      <c r="G2755">
        <v>123.4995</v>
      </c>
      <c r="H2755">
        <v>111.05970000000001</v>
      </c>
      <c r="I2755">
        <v>65.690399999999997</v>
      </c>
      <c r="J2755">
        <v>103.8574</v>
      </c>
      <c r="K2755">
        <v>69.393199999999993</v>
      </c>
    </row>
    <row r="2756" spans="1:11" x14ac:dyDescent="0.5">
      <c r="A2756" s="1">
        <v>41983</v>
      </c>
      <c r="B2756">
        <v>118.22280000000001</v>
      </c>
      <c r="C2756">
        <v>43.2759</v>
      </c>
      <c r="D2756">
        <v>48.652700000000003</v>
      </c>
      <c r="E2756">
        <v>80.834800000000001</v>
      </c>
      <c r="F2756">
        <v>49.417900000000003</v>
      </c>
      <c r="G2756">
        <v>120.3554</v>
      </c>
      <c r="H2756">
        <v>108.968</v>
      </c>
      <c r="I2756">
        <v>64.738</v>
      </c>
      <c r="J2756">
        <v>103.1365</v>
      </c>
      <c r="K2756">
        <v>67.678600000000003</v>
      </c>
    </row>
    <row r="2757" spans="1:11" x14ac:dyDescent="0.5">
      <c r="A2757" s="1">
        <v>41984</v>
      </c>
      <c r="B2757">
        <v>117.87430000000001</v>
      </c>
      <c r="C2757">
        <v>43.400799999999997</v>
      </c>
      <c r="D2757">
        <v>49.026800000000001</v>
      </c>
      <c r="E2757">
        <v>81.447599999999994</v>
      </c>
      <c r="F2757">
        <v>49.092199999999998</v>
      </c>
      <c r="G2757">
        <v>119.9284</v>
      </c>
      <c r="H2757">
        <v>109.5532</v>
      </c>
      <c r="I2757">
        <v>65.110699999999994</v>
      </c>
      <c r="J2757">
        <v>104.19289999999999</v>
      </c>
      <c r="K2757">
        <v>67.728300000000004</v>
      </c>
    </row>
    <row r="2758" spans="1:11" x14ac:dyDescent="0.5">
      <c r="A2758" s="1">
        <v>41985</v>
      </c>
      <c r="B2758">
        <v>115.8784</v>
      </c>
      <c r="C2758">
        <v>43.060200000000002</v>
      </c>
      <c r="D2758">
        <v>48.392200000000003</v>
      </c>
      <c r="E2758">
        <v>79.982200000000006</v>
      </c>
      <c r="F2758">
        <v>48.006399999999999</v>
      </c>
      <c r="G2758">
        <v>117.0949</v>
      </c>
      <c r="H2758">
        <v>107.586</v>
      </c>
      <c r="I2758">
        <v>64.807000000000002</v>
      </c>
      <c r="J2758">
        <v>104.1681</v>
      </c>
      <c r="K2758">
        <v>66.349100000000007</v>
      </c>
    </row>
    <row r="2759" spans="1:11" x14ac:dyDescent="0.5">
      <c r="A2759" s="1">
        <v>41988</v>
      </c>
      <c r="B2759">
        <v>114.2891</v>
      </c>
      <c r="C2759">
        <v>42.935299999999998</v>
      </c>
      <c r="D2759">
        <v>47.9848</v>
      </c>
      <c r="E2759">
        <v>78.809899999999999</v>
      </c>
      <c r="F2759">
        <v>47.866799999999998</v>
      </c>
      <c r="G2759">
        <v>116.1245</v>
      </c>
      <c r="H2759">
        <v>108.9058</v>
      </c>
      <c r="I2759">
        <v>64.420500000000004</v>
      </c>
      <c r="J2759">
        <v>104.3297</v>
      </c>
      <c r="K2759">
        <v>65.591200000000001</v>
      </c>
    </row>
    <row r="2760" spans="1:11" x14ac:dyDescent="0.5">
      <c r="A2760" s="1">
        <v>41989</v>
      </c>
      <c r="B2760">
        <v>112.72620000000001</v>
      </c>
      <c r="C2760">
        <v>43.264600000000002</v>
      </c>
      <c r="D2760">
        <v>47.503900000000002</v>
      </c>
      <c r="E2760">
        <v>77.837400000000002</v>
      </c>
      <c r="F2760">
        <v>47.572099999999999</v>
      </c>
      <c r="G2760">
        <v>115.59399999999999</v>
      </c>
      <c r="H2760">
        <v>109.3167</v>
      </c>
      <c r="I2760">
        <v>62.336199999999998</v>
      </c>
      <c r="J2760">
        <v>103.1116</v>
      </c>
      <c r="K2760">
        <v>63.578299999999999</v>
      </c>
    </row>
    <row r="2761" spans="1:11" x14ac:dyDescent="0.5">
      <c r="A2761" s="1">
        <v>41990</v>
      </c>
      <c r="B2761">
        <v>115.54049999999999</v>
      </c>
      <c r="C2761">
        <v>44.774500000000003</v>
      </c>
      <c r="D2761">
        <v>48.412300000000002</v>
      </c>
      <c r="E2761">
        <v>79.622500000000002</v>
      </c>
      <c r="F2761">
        <v>48.270099999999999</v>
      </c>
      <c r="G2761">
        <v>116.1245</v>
      </c>
      <c r="H2761">
        <v>110.48699999999999</v>
      </c>
      <c r="I2761">
        <v>63.136800000000001</v>
      </c>
      <c r="J2761">
        <v>104.6901</v>
      </c>
      <c r="K2761">
        <v>65.168700000000001</v>
      </c>
    </row>
    <row r="2762" spans="1:11" x14ac:dyDescent="0.5">
      <c r="A2762" s="1">
        <v>41991</v>
      </c>
      <c r="B2762">
        <v>118.96210000000001</v>
      </c>
      <c r="C2762">
        <v>44.536000000000001</v>
      </c>
      <c r="D2762">
        <v>49.4542</v>
      </c>
      <c r="E2762">
        <v>81.900499999999994</v>
      </c>
      <c r="F2762">
        <v>49.588500000000003</v>
      </c>
      <c r="G2762">
        <v>118.63460000000001</v>
      </c>
      <c r="H2762">
        <v>111.48309999999999</v>
      </c>
      <c r="I2762">
        <v>65.593800000000002</v>
      </c>
      <c r="J2762">
        <v>106.8155</v>
      </c>
      <c r="K2762">
        <v>67.218800000000002</v>
      </c>
    </row>
    <row r="2763" spans="1:11" x14ac:dyDescent="0.5">
      <c r="A2763" s="1">
        <v>41992</v>
      </c>
      <c r="B2763">
        <v>118.0433</v>
      </c>
      <c r="C2763">
        <v>45.966500000000003</v>
      </c>
      <c r="D2763">
        <v>48.585900000000002</v>
      </c>
      <c r="E2763">
        <v>82.5</v>
      </c>
      <c r="F2763">
        <v>49.542000000000002</v>
      </c>
      <c r="G2763">
        <v>118.6605</v>
      </c>
      <c r="H2763">
        <v>112.1803</v>
      </c>
      <c r="I2763">
        <v>65.787000000000006</v>
      </c>
      <c r="J2763">
        <v>105.846</v>
      </c>
      <c r="K2763">
        <v>67.106999999999999</v>
      </c>
    </row>
    <row r="2764" spans="1:11" x14ac:dyDescent="0.5">
      <c r="A2764" s="1">
        <v>41995</v>
      </c>
      <c r="B2764">
        <v>119.2683</v>
      </c>
      <c r="C2764">
        <v>45.046900000000001</v>
      </c>
      <c r="D2764">
        <v>49.708100000000002</v>
      </c>
      <c r="E2764">
        <v>82.513300000000001</v>
      </c>
      <c r="F2764">
        <v>49.7746</v>
      </c>
      <c r="G2764">
        <v>119.44970000000001</v>
      </c>
      <c r="H2764">
        <v>112.3546</v>
      </c>
      <c r="I2764">
        <v>66.228800000000007</v>
      </c>
      <c r="J2764">
        <v>107.36239999999999</v>
      </c>
      <c r="K2764">
        <v>67.044899999999998</v>
      </c>
    </row>
    <row r="2765" spans="1:11" x14ac:dyDescent="0.5">
      <c r="A2765" s="1">
        <v>41996</v>
      </c>
      <c r="B2765">
        <v>118.8459</v>
      </c>
      <c r="C2765">
        <v>45.274000000000001</v>
      </c>
      <c r="D2765">
        <v>50.002000000000002</v>
      </c>
      <c r="E2765">
        <v>83.232600000000005</v>
      </c>
      <c r="F2765">
        <v>48.7819</v>
      </c>
      <c r="G2765">
        <v>120.9765</v>
      </c>
      <c r="H2765">
        <v>113.11409999999999</v>
      </c>
      <c r="I2765">
        <v>66.877499999999998</v>
      </c>
      <c r="J2765">
        <v>107.71040000000001</v>
      </c>
      <c r="K2765">
        <v>67.616399999999999</v>
      </c>
    </row>
    <row r="2766" spans="1:11" x14ac:dyDescent="0.5">
      <c r="A2766" s="1">
        <v>41997</v>
      </c>
      <c r="B2766">
        <v>118.28619999999999</v>
      </c>
      <c r="C2766">
        <v>45.069600000000001</v>
      </c>
      <c r="D2766">
        <v>50.015300000000003</v>
      </c>
      <c r="E2766">
        <v>83.232600000000005</v>
      </c>
      <c r="F2766">
        <v>48.735399999999998</v>
      </c>
      <c r="G2766">
        <v>121.2611</v>
      </c>
      <c r="H2766">
        <v>112.37949999999999</v>
      </c>
      <c r="I2766">
        <v>66.449600000000004</v>
      </c>
      <c r="J2766">
        <v>107.42449999999999</v>
      </c>
      <c r="K2766">
        <v>67.765500000000003</v>
      </c>
    </row>
    <row r="2767" spans="1:11" x14ac:dyDescent="0.5">
      <c r="A2767" s="1">
        <v>41999</v>
      </c>
      <c r="B2767">
        <v>120.3771</v>
      </c>
      <c r="C2767">
        <v>45.103700000000003</v>
      </c>
      <c r="D2767">
        <v>50.162300000000002</v>
      </c>
      <c r="E2767">
        <v>83.325900000000004</v>
      </c>
      <c r="F2767">
        <v>49.092199999999998</v>
      </c>
      <c r="G2767">
        <v>121.92100000000001</v>
      </c>
      <c r="H2767">
        <v>112.3546</v>
      </c>
      <c r="I2767">
        <v>66.090699999999998</v>
      </c>
      <c r="J2767">
        <v>108.0211</v>
      </c>
      <c r="K2767">
        <v>67.628900000000002</v>
      </c>
    </row>
    <row r="2768" spans="1:11" x14ac:dyDescent="0.5">
      <c r="A2768" s="1">
        <v>42002</v>
      </c>
      <c r="B2768">
        <v>120.2927</v>
      </c>
      <c r="C2768">
        <v>45.410200000000003</v>
      </c>
      <c r="D2768">
        <v>49.667999999999999</v>
      </c>
      <c r="E2768">
        <v>83.872100000000003</v>
      </c>
      <c r="F2768">
        <v>48.688899999999997</v>
      </c>
      <c r="G2768">
        <v>121.2482</v>
      </c>
      <c r="H2768">
        <v>112.97709999999999</v>
      </c>
      <c r="I2768">
        <v>65.497200000000007</v>
      </c>
      <c r="J2768">
        <v>107.6855</v>
      </c>
      <c r="K2768">
        <v>68.001599999999996</v>
      </c>
    </row>
    <row r="2769" spans="1:11" x14ac:dyDescent="0.5">
      <c r="A2769" s="1">
        <v>42003</v>
      </c>
      <c r="B2769">
        <v>118.8248</v>
      </c>
      <c r="C2769">
        <v>44.876600000000003</v>
      </c>
      <c r="D2769">
        <v>49.106900000000003</v>
      </c>
      <c r="E2769">
        <v>84.125200000000007</v>
      </c>
      <c r="F2769">
        <v>48.673400000000001</v>
      </c>
      <c r="G2769">
        <v>119.7991</v>
      </c>
      <c r="H2769">
        <v>112.1249</v>
      </c>
      <c r="I2769">
        <v>64.903599999999997</v>
      </c>
      <c r="J2769">
        <v>107.8719</v>
      </c>
      <c r="K2769">
        <v>68.138300000000001</v>
      </c>
    </row>
    <row r="2770" spans="1:11" x14ac:dyDescent="0.5">
      <c r="A2770" s="1">
        <v>42004</v>
      </c>
      <c r="B2770">
        <v>116.56489999999999</v>
      </c>
      <c r="C2770">
        <v>44.6496</v>
      </c>
      <c r="D2770">
        <v>48.479100000000003</v>
      </c>
      <c r="E2770">
        <v>83.365899999999996</v>
      </c>
      <c r="F2770">
        <v>48.316600000000001</v>
      </c>
      <c r="G2770">
        <v>118.4276</v>
      </c>
      <c r="H2770">
        <v>110.884</v>
      </c>
      <c r="I2770">
        <v>64.116799999999998</v>
      </c>
      <c r="J2770">
        <v>106.7409</v>
      </c>
      <c r="K2770">
        <v>67.231300000000005</v>
      </c>
    </row>
    <row r="2771" spans="1:11" x14ac:dyDescent="0.5">
      <c r="A2771" s="1">
        <v>42006</v>
      </c>
      <c r="B2771">
        <v>115.456</v>
      </c>
      <c r="C2771">
        <v>44.831200000000003</v>
      </c>
      <c r="D2771">
        <v>48.572600000000001</v>
      </c>
      <c r="E2771">
        <v>83.778800000000004</v>
      </c>
      <c r="F2771">
        <v>48.595799999999997</v>
      </c>
      <c r="G2771">
        <v>118.88039999999999</v>
      </c>
      <c r="H2771">
        <v>110.72110000000001</v>
      </c>
      <c r="I2771">
        <v>64.544700000000006</v>
      </c>
      <c r="J2771">
        <v>106.7658</v>
      </c>
      <c r="K2771">
        <v>67.417599999999993</v>
      </c>
    </row>
    <row r="2772" spans="1:11" x14ac:dyDescent="0.5">
      <c r="A2772" s="1">
        <v>42009</v>
      </c>
      <c r="B2772">
        <v>112.2034</v>
      </c>
      <c r="C2772">
        <v>43.945700000000002</v>
      </c>
      <c r="D2772">
        <v>48.024900000000002</v>
      </c>
      <c r="E2772">
        <v>81.177899999999994</v>
      </c>
      <c r="F2772">
        <v>48.332099999999997</v>
      </c>
      <c r="G2772">
        <v>112.6052</v>
      </c>
      <c r="H2772">
        <v>108.3523</v>
      </c>
      <c r="I2772">
        <v>63.944299999999998</v>
      </c>
      <c r="J2772">
        <v>106.455</v>
      </c>
      <c r="K2772">
        <v>65.293000000000006</v>
      </c>
    </row>
    <row r="2773" spans="1:11" x14ac:dyDescent="0.5">
      <c r="A2773" s="1">
        <v>42010</v>
      </c>
      <c r="B2773">
        <v>112.214</v>
      </c>
      <c r="C2773">
        <v>43.514299999999999</v>
      </c>
      <c r="D2773">
        <v>47.129800000000003</v>
      </c>
      <c r="E2773">
        <v>79.073099999999997</v>
      </c>
      <c r="F2773">
        <v>48.735399999999998</v>
      </c>
      <c r="G2773">
        <v>111.8806</v>
      </c>
      <c r="H2773">
        <v>107.4499</v>
      </c>
      <c r="I2773">
        <v>63.012599999999999</v>
      </c>
      <c r="J2773">
        <v>107.2753</v>
      </c>
      <c r="K2773">
        <v>62.994399999999999</v>
      </c>
    </row>
    <row r="2774" spans="1:11" x14ac:dyDescent="0.5">
      <c r="A2774" s="1">
        <v>42011</v>
      </c>
      <c r="B2774">
        <v>113.78749999999999</v>
      </c>
      <c r="C2774">
        <v>44.683599999999998</v>
      </c>
      <c r="D2774">
        <v>48.118400000000001</v>
      </c>
      <c r="E2774">
        <v>79.193700000000007</v>
      </c>
      <c r="F2774">
        <v>49.4024</v>
      </c>
      <c r="G2774">
        <v>113.6144</v>
      </c>
      <c r="H2774">
        <v>106.98609999999999</v>
      </c>
      <c r="I2774">
        <v>63.813200000000002</v>
      </c>
      <c r="J2774">
        <v>110.1216</v>
      </c>
      <c r="K2774">
        <v>63.578299999999999</v>
      </c>
    </row>
    <row r="2775" spans="1:11" x14ac:dyDescent="0.5">
      <c r="A2775" s="1">
        <v>42012</v>
      </c>
      <c r="B2775">
        <v>118.15949999999999</v>
      </c>
      <c r="C2775">
        <v>45.648600000000002</v>
      </c>
      <c r="D2775">
        <v>49.013399999999997</v>
      </c>
      <c r="E2775">
        <v>80.963400000000007</v>
      </c>
      <c r="F2775">
        <v>50.410600000000002</v>
      </c>
      <c r="G2775">
        <v>114.77889999999999</v>
      </c>
      <c r="H2775">
        <v>108.4024</v>
      </c>
      <c r="I2775">
        <v>65.690399999999997</v>
      </c>
      <c r="J2775">
        <v>112.44580000000001</v>
      </c>
      <c r="K2775">
        <v>64.5351</v>
      </c>
    </row>
    <row r="2776" spans="1:11" x14ac:dyDescent="0.5">
      <c r="A2776" s="1">
        <v>42013</v>
      </c>
      <c r="B2776">
        <v>118.28619999999999</v>
      </c>
      <c r="C2776">
        <v>45.183100000000003</v>
      </c>
      <c r="D2776">
        <v>49.106900000000003</v>
      </c>
      <c r="E2776">
        <v>79.555700000000002</v>
      </c>
      <c r="F2776">
        <v>50.6432</v>
      </c>
      <c r="G2776">
        <v>113.4074</v>
      </c>
      <c r="H2776">
        <v>107.3496</v>
      </c>
      <c r="I2776">
        <v>65.138300000000001</v>
      </c>
      <c r="J2776">
        <v>111.0538</v>
      </c>
      <c r="K2776">
        <v>63.093800000000002</v>
      </c>
    </row>
    <row r="2777" spans="1:11" x14ac:dyDescent="0.5">
      <c r="A2777" s="1">
        <v>42016</v>
      </c>
      <c r="B2777">
        <v>115.3715</v>
      </c>
      <c r="C2777">
        <v>43.752699999999997</v>
      </c>
      <c r="D2777">
        <v>48.8932</v>
      </c>
      <c r="E2777">
        <v>78.872</v>
      </c>
      <c r="F2777">
        <v>50.8294</v>
      </c>
      <c r="G2777">
        <v>112.42400000000001</v>
      </c>
      <c r="H2777">
        <v>107.0989</v>
      </c>
      <c r="I2777">
        <v>64.323899999999995</v>
      </c>
      <c r="J2777">
        <v>111.8865</v>
      </c>
      <c r="K2777">
        <v>62.596800000000002</v>
      </c>
    </row>
    <row r="2778" spans="1:11" x14ac:dyDescent="0.5">
      <c r="A2778" s="1">
        <v>42017</v>
      </c>
      <c r="B2778">
        <v>116.3959</v>
      </c>
      <c r="C2778">
        <v>43.468899999999998</v>
      </c>
      <c r="D2778">
        <v>48.759599999999999</v>
      </c>
      <c r="E2778">
        <v>78.885400000000004</v>
      </c>
      <c r="F2778">
        <v>50.317500000000003</v>
      </c>
      <c r="G2778">
        <v>111.7512</v>
      </c>
      <c r="H2778">
        <v>107.6504</v>
      </c>
      <c r="I2778">
        <v>63.985700000000001</v>
      </c>
      <c r="J2778">
        <v>111.00409999999999</v>
      </c>
      <c r="K2778">
        <v>62.149500000000003</v>
      </c>
    </row>
    <row r="2779" spans="1:11" x14ac:dyDescent="0.5">
      <c r="A2779" s="1">
        <v>42018</v>
      </c>
      <c r="B2779">
        <v>115.9524</v>
      </c>
      <c r="C2779">
        <v>43.525700000000001</v>
      </c>
      <c r="D2779">
        <v>48.559199999999997</v>
      </c>
      <c r="E2779">
        <v>76.163799999999995</v>
      </c>
      <c r="F2779">
        <v>50.379600000000003</v>
      </c>
      <c r="G2779">
        <v>111.3631</v>
      </c>
      <c r="H2779">
        <v>108.3899</v>
      </c>
      <c r="I2779">
        <v>63.433599999999998</v>
      </c>
      <c r="J2779">
        <v>107.6482</v>
      </c>
      <c r="K2779">
        <v>60.944299999999998</v>
      </c>
    </row>
    <row r="2780" spans="1:11" x14ac:dyDescent="0.5">
      <c r="A2780" s="1">
        <v>42019</v>
      </c>
      <c r="B2780">
        <v>112.80540000000001</v>
      </c>
      <c r="C2780">
        <v>42.379100000000001</v>
      </c>
      <c r="D2780">
        <v>48.345500000000001</v>
      </c>
      <c r="E2780">
        <v>73.723799999999997</v>
      </c>
      <c r="F2780">
        <v>50.255499999999998</v>
      </c>
      <c r="G2780">
        <v>110.00449999999999</v>
      </c>
      <c r="H2780">
        <v>109.2923</v>
      </c>
      <c r="I2780">
        <v>62.777900000000002</v>
      </c>
      <c r="J2780">
        <v>108.6053</v>
      </c>
      <c r="K2780">
        <v>58.682899999999997</v>
      </c>
    </row>
    <row r="2781" spans="1:11" x14ac:dyDescent="0.5">
      <c r="A2781" s="1">
        <v>42020</v>
      </c>
      <c r="B2781">
        <v>111.9289</v>
      </c>
      <c r="C2781">
        <v>44.422499999999999</v>
      </c>
      <c r="D2781">
        <v>48.692799999999998</v>
      </c>
      <c r="E2781">
        <v>74.983999999999995</v>
      </c>
      <c r="F2781">
        <v>50.875900000000001</v>
      </c>
      <c r="G2781">
        <v>109.4044</v>
      </c>
      <c r="H2781">
        <v>109.41759999999999</v>
      </c>
      <c r="I2781">
        <v>63.826999999999998</v>
      </c>
      <c r="J2781">
        <v>107.8471</v>
      </c>
      <c r="K2781">
        <v>59.155099999999997</v>
      </c>
    </row>
    <row r="2782" spans="1:11" x14ac:dyDescent="0.5">
      <c r="A2782" s="1">
        <v>42024</v>
      </c>
      <c r="B2782">
        <v>114.81180000000001</v>
      </c>
      <c r="C2782">
        <v>45.217199999999998</v>
      </c>
      <c r="D2782">
        <v>48.2119</v>
      </c>
      <c r="E2782">
        <v>74.688999999999993</v>
      </c>
      <c r="F2782">
        <v>51.341200000000001</v>
      </c>
      <c r="G2782">
        <v>109.5479</v>
      </c>
      <c r="H2782">
        <v>109.2046</v>
      </c>
      <c r="I2782">
        <v>64.034000000000006</v>
      </c>
      <c r="J2782">
        <v>107.74769999999999</v>
      </c>
      <c r="K2782">
        <v>58.720199999999998</v>
      </c>
    </row>
    <row r="2783" spans="1:11" x14ac:dyDescent="0.5">
      <c r="A2783" s="1">
        <v>42025</v>
      </c>
      <c r="B2783">
        <v>115.6884</v>
      </c>
      <c r="C2783">
        <v>46.1935</v>
      </c>
      <c r="D2783">
        <v>48.732900000000001</v>
      </c>
      <c r="E2783">
        <v>74.930400000000006</v>
      </c>
      <c r="F2783">
        <v>50.627699999999997</v>
      </c>
      <c r="G2783">
        <v>111.37430000000001</v>
      </c>
      <c r="H2783">
        <v>109.8312</v>
      </c>
      <c r="I2783">
        <v>63.385300000000001</v>
      </c>
      <c r="J2783">
        <v>107.6855</v>
      </c>
      <c r="K2783">
        <v>59.316600000000001</v>
      </c>
    </row>
    <row r="2784" spans="1:11" x14ac:dyDescent="0.5">
      <c r="A2784" s="1">
        <v>42026</v>
      </c>
      <c r="B2784">
        <v>118.69799999999999</v>
      </c>
      <c r="C2784">
        <v>46.341099999999997</v>
      </c>
      <c r="D2784">
        <v>49.307299999999998</v>
      </c>
      <c r="E2784">
        <v>77.209500000000006</v>
      </c>
      <c r="F2784">
        <v>50.891399999999997</v>
      </c>
      <c r="G2784">
        <v>113.26600000000001</v>
      </c>
      <c r="H2784">
        <v>112.1875</v>
      </c>
      <c r="I2784">
        <v>65.055499999999995</v>
      </c>
      <c r="J2784">
        <v>109.7487</v>
      </c>
      <c r="K2784">
        <v>61.590299999999999</v>
      </c>
    </row>
    <row r="2785" spans="1:11" x14ac:dyDescent="0.5">
      <c r="A2785" s="1">
        <v>42027</v>
      </c>
      <c r="B2785">
        <v>119.3105</v>
      </c>
      <c r="C2785">
        <v>46.534100000000002</v>
      </c>
      <c r="D2785">
        <v>48.686100000000003</v>
      </c>
      <c r="E2785">
        <v>75.989500000000007</v>
      </c>
      <c r="F2785">
        <v>50.332999999999998</v>
      </c>
      <c r="G2785">
        <v>111.6874</v>
      </c>
      <c r="H2785">
        <v>110.7336</v>
      </c>
      <c r="I2785">
        <v>65.124499999999998</v>
      </c>
      <c r="J2785">
        <v>110.0097</v>
      </c>
      <c r="K2785">
        <v>60.41</v>
      </c>
    </row>
    <row r="2786" spans="1:11" x14ac:dyDescent="0.5">
      <c r="A2786" s="1">
        <v>42030</v>
      </c>
      <c r="B2786">
        <v>119.43729999999999</v>
      </c>
      <c r="C2786">
        <v>47.067700000000002</v>
      </c>
      <c r="D2786">
        <v>47.831200000000003</v>
      </c>
      <c r="E2786">
        <v>76.110200000000006</v>
      </c>
      <c r="F2786">
        <v>50.875900000000001</v>
      </c>
      <c r="G2786">
        <v>112.2354</v>
      </c>
      <c r="H2786">
        <v>110.8339</v>
      </c>
      <c r="I2786">
        <v>64.889799999999994</v>
      </c>
      <c r="J2786">
        <v>110.1589</v>
      </c>
      <c r="K2786">
        <v>60.7455</v>
      </c>
    </row>
    <row r="2787" spans="1:11" x14ac:dyDescent="0.5">
      <c r="A2787" s="1">
        <v>42031</v>
      </c>
      <c r="B2787">
        <v>115.25539999999999</v>
      </c>
      <c r="C2787">
        <v>47.113100000000003</v>
      </c>
      <c r="D2787">
        <v>45.667000000000002</v>
      </c>
      <c r="E2787">
        <v>75.346000000000004</v>
      </c>
      <c r="F2787">
        <v>50.5657</v>
      </c>
      <c r="G2787">
        <v>104.1729</v>
      </c>
      <c r="H2787">
        <v>107.83840000000001</v>
      </c>
      <c r="I2787">
        <v>58.885300000000001</v>
      </c>
      <c r="J2787">
        <v>108.79170000000001</v>
      </c>
      <c r="K2787">
        <v>60.024799999999999</v>
      </c>
    </row>
    <row r="2788" spans="1:11" x14ac:dyDescent="0.5">
      <c r="A2788" s="1">
        <v>42032</v>
      </c>
      <c r="B2788">
        <v>121.7711</v>
      </c>
      <c r="C2788">
        <v>44.808500000000002</v>
      </c>
      <c r="D2788">
        <v>45.119300000000003</v>
      </c>
      <c r="E2788">
        <v>73.402000000000001</v>
      </c>
      <c r="F2788">
        <v>49.557499999999997</v>
      </c>
      <c r="G2788">
        <v>104.38160000000001</v>
      </c>
      <c r="H2788">
        <v>106.0085</v>
      </c>
      <c r="I2788">
        <v>56.856200000000001</v>
      </c>
      <c r="J2788">
        <v>107.9092</v>
      </c>
      <c r="K2788">
        <v>58.533799999999999</v>
      </c>
    </row>
    <row r="2789" spans="1:11" x14ac:dyDescent="0.5">
      <c r="A2789" s="1">
        <v>42033</v>
      </c>
      <c r="B2789">
        <v>125.56229999999999</v>
      </c>
      <c r="C2789">
        <v>44.921999999999997</v>
      </c>
      <c r="D2789">
        <v>45.700400000000002</v>
      </c>
      <c r="E2789">
        <v>74.635400000000004</v>
      </c>
      <c r="F2789">
        <v>49.371400000000001</v>
      </c>
      <c r="G2789">
        <v>104.3686</v>
      </c>
      <c r="H2789">
        <v>107.6755</v>
      </c>
      <c r="I2789">
        <v>57.988100000000003</v>
      </c>
      <c r="J2789">
        <v>109.0278</v>
      </c>
      <c r="K2789">
        <v>59.179900000000004</v>
      </c>
    </row>
    <row r="2790" spans="1:11" x14ac:dyDescent="0.5">
      <c r="A2790" s="1">
        <v>42034</v>
      </c>
      <c r="B2790">
        <v>123.7248</v>
      </c>
      <c r="C2790">
        <v>45.398800000000001</v>
      </c>
      <c r="D2790">
        <v>44.1374</v>
      </c>
      <c r="E2790">
        <v>72.905900000000003</v>
      </c>
      <c r="F2790">
        <v>48.471699999999998</v>
      </c>
      <c r="G2790">
        <v>104.3295</v>
      </c>
      <c r="H2790">
        <v>106.773</v>
      </c>
      <c r="I2790">
        <v>55.765799999999999</v>
      </c>
      <c r="J2790">
        <v>105.6223</v>
      </c>
      <c r="K2790">
        <v>58.347299999999997</v>
      </c>
    </row>
    <row r="2791" spans="1:11" x14ac:dyDescent="0.5">
      <c r="A2791" s="1">
        <v>42037</v>
      </c>
      <c r="B2791">
        <v>125.2771</v>
      </c>
      <c r="C2791">
        <v>47.124400000000001</v>
      </c>
      <c r="D2791">
        <v>44.952300000000001</v>
      </c>
      <c r="E2791">
        <v>74.3673</v>
      </c>
      <c r="F2791">
        <v>49.092199999999998</v>
      </c>
      <c r="G2791">
        <v>105.4645</v>
      </c>
      <c r="H2791">
        <v>108.5904</v>
      </c>
      <c r="I2791">
        <v>56.980499999999999</v>
      </c>
      <c r="J2791">
        <v>106.5296</v>
      </c>
      <c r="K2791">
        <v>59.304200000000002</v>
      </c>
    </row>
    <row r="2792" spans="1:11" x14ac:dyDescent="0.5">
      <c r="A2792" s="1">
        <v>42038</v>
      </c>
      <c r="B2792">
        <v>125.29819999999999</v>
      </c>
      <c r="C2792">
        <v>49.179200000000002</v>
      </c>
      <c r="D2792">
        <v>45.019100000000002</v>
      </c>
      <c r="E2792">
        <v>76.043099999999995</v>
      </c>
      <c r="F2792">
        <v>49.6661</v>
      </c>
      <c r="G2792">
        <v>109.48269999999999</v>
      </c>
      <c r="H2792">
        <v>111.08459999999999</v>
      </c>
      <c r="I2792">
        <v>57.422199999999997</v>
      </c>
      <c r="J2792">
        <v>107.1262</v>
      </c>
      <c r="K2792">
        <v>60.745800000000003</v>
      </c>
    </row>
    <row r="2793" spans="1:11" x14ac:dyDescent="0.5">
      <c r="A2793" s="1">
        <v>42039</v>
      </c>
      <c r="B2793">
        <v>126.25920000000001</v>
      </c>
      <c r="C2793">
        <v>48.1235</v>
      </c>
      <c r="D2793">
        <v>45.206200000000003</v>
      </c>
      <c r="E2793">
        <v>75.587299999999999</v>
      </c>
      <c r="F2793">
        <v>50.177900000000001</v>
      </c>
      <c r="G2793">
        <v>106.9126</v>
      </c>
      <c r="H2793">
        <v>111.1472</v>
      </c>
      <c r="I2793">
        <v>57.753500000000003</v>
      </c>
      <c r="J2793">
        <v>107.6979</v>
      </c>
      <c r="K2793">
        <v>60.149299999999997</v>
      </c>
    </row>
    <row r="2794" spans="1:11" x14ac:dyDescent="0.5">
      <c r="A2794" s="1">
        <v>42040</v>
      </c>
      <c r="B2794">
        <v>127.15689999999999</v>
      </c>
      <c r="C2794">
        <v>49.213299999999997</v>
      </c>
      <c r="D2794">
        <v>45.663600000000002</v>
      </c>
      <c r="E2794">
        <v>76.110200000000006</v>
      </c>
      <c r="F2794">
        <v>51.617400000000004</v>
      </c>
      <c r="G2794">
        <v>109.026</v>
      </c>
      <c r="H2794">
        <v>111.6987</v>
      </c>
      <c r="I2794">
        <v>58.595500000000001</v>
      </c>
      <c r="J2794">
        <v>108.48099999999999</v>
      </c>
      <c r="K2794">
        <v>60.3232</v>
      </c>
    </row>
    <row r="2795" spans="1:11" x14ac:dyDescent="0.5">
      <c r="A2795" s="1">
        <v>42041</v>
      </c>
      <c r="B2795">
        <v>126.0861</v>
      </c>
      <c r="C2795">
        <v>49.224600000000002</v>
      </c>
      <c r="D2795">
        <v>44.7958</v>
      </c>
      <c r="E2795">
        <v>77.611699999999999</v>
      </c>
      <c r="F2795">
        <v>51.899000000000001</v>
      </c>
      <c r="G2795">
        <v>108.5564</v>
      </c>
      <c r="H2795">
        <v>111.52330000000001</v>
      </c>
      <c r="I2795">
        <v>58.540300000000002</v>
      </c>
      <c r="J2795">
        <v>108.5431</v>
      </c>
      <c r="K2795">
        <v>61.068899999999999</v>
      </c>
    </row>
    <row r="2796" spans="1:11" x14ac:dyDescent="0.5">
      <c r="A2796" s="1">
        <v>42044</v>
      </c>
      <c r="B2796">
        <v>126.92359999999999</v>
      </c>
      <c r="C2796">
        <v>49.3949</v>
      </c>
      <c r="D2796">
        <v>44.304699999999997</v>
      </c>
      <c r="E2796">
        <v>77.517899999999997</v>
      </c>
      <c r="F2796">
        <v>51.742600000000003</v>
      </c>
      <c r="G2796">
        <v>110.4611</v>
      </c>
      <c r="H2796">
        <v>111.48569999999999</v>
      </c>
      <c r="I2796">
        <v>58.471200000000003</v>
      </c>
      <c r="J2796">
        <v>106.7782</v>
      </c>
      <c r="K2796">
        <v>61.155900000000003</v>
      </c>
    </row>
    <row r="2797" spans="1:11" x14ac:dyDescent="0.5">
      <c r="A2797" s="1">
        <v>42045</v>
      </c>
      <c r="B2797">
        <v>129.36199999999999</v>
      </c>
      <c r="C2797">
        <v>48.361899999999999</v>
      </c>
      <c r="D2797">
        <v>45.340699999999998</v>
      </c>
      <c r="E2797">
        <v>78.375900000000001</v>
      </c>
      <c r="F2797">
        <v>53.432400000000001</v>
      </c>
      <c r="G2797">
        <v>109.45659999999999</v>
      </c>
      <c r="H2797">
        <v>111.235</v>
      </c>
      <c r="I2797">
        <v>58.802500000000002</v>
      </c>
      <c r="J2797">
        <v>108.49339999999999</v>
      </c>
      <c r="K2797">
        <v>61.379600000000003</v>
      </c>
    </row>
    <row r="2798" spans="1:11" x14ac:dyDescent="0.5">
      <c r="A2798" s="1">
        <v>42046</v>
      </c>
      <c r="B2798">
        <v>132.39410000000001</v>
      </c>
      <c r="C2798">
        <v>47.850999999999999</v>
      </c>
      <c r="D2798">
        <v>45.1389</v>
      </c>
      <c r="E2798">
        <v>78.255200000000002</v>
      </c>
      <c r="F2798">
        <v>53.588799999999999</v>
      </c>
      <c r="G2798">
        <v>108.8173</v>
      </c>
      <c r="H2798">
        <v>111.3227</v>
      </c>
      <c r="I2798">
        <v>58.498800000000003</v>
      </c>
      <c r="J2798">
        <v>107.3126</v>
      </c>
      <c r="K2798">
        <v>61.74</v>
      </c>
    </row>
    <row r="2799" spans="1:11" x14ac:dyDescent="0.5">
      <c r="A2799" s="1">
        <v>42047</v>
      </c>
      <c r="B2799">
        <v>134.0692</v>
      </c>
      <c r="C2799">
        <v>48.5548</v>
      </c>
      <c r="D2799">
        <v>45.912500000000001</v>
      </c>
      <c r="E2799">
        <v>79.864099999999993</v>
      </c>
      <c r="F2799">
        <v>54.558900000000001</v>
      </c>
      <c r="G2799">
        <v>108.9739</v>
      </c>
      <c r="H2799">
        <v>112.0121</v>
      </c>
      <c r="I2799">
        <v>59.478900000000003</v>
      </c>
      <c r="J2799">
        <v>106.7533</v>
      </c>
      <c r="K2799">
        <v>63.243699999999997</v>
      </c>
    </row>
    <row r="2800" spans="1:11" x14ac:dyDescent="0.5">
      <c r="A2800" s="1">
        <v>42048</v>
      </c>
      <c r="B2800">
        <v>134.72649999999999</v>
      </c>
      <c r="C2800">
        <v>50.166899999999998</v>
      </c>
      <c r="D2800">
        <v>46.228700000000003</v>
      </c>
      <c r="E2800">
        <v>79.998099999999994</v>
      </c>
      <c r="F2800">
        <v>54.198999999999998</v>
      </c>
      <c r="G2800">
        <v>111.0612</v>
      </c>
      <c r="H2800">
        <v>112.8518</v>
      </c>
      <c r="I2800">
        <v>60.555599999999998</v>
      </c>
      <c r="J2800">
        <v>106.65389999999999</v>
      </c>
      <c r="K2800">
        <v>63.628999999999998</v>
      </c>
    </row>
    <row r="2801" spans="1:11" x14ac:dyDescent="0.5">
      <c r="A2801" s="1">
        <v>42052</v>
      </c>
      <c r="B2801">
        <v>135.52160000000001</v>
      </c>
      <c r="C2801">
        <v>50.938899999999997</v>
      </c>
      <c r="D2801">
        <v>46.733199999999997</v>
      </c>
      <c r="E2801">
        <v>80.574600000000004</v>
      </c>
      <c r="F2801">
        <v>54.105200000000004</v>
      </c>
      <c r="G2801">
        <v>111.3874</v>
      </c>
      <c r="H2801">
        <v>112.70140000000001</v>
      </c>
      <c r="I2801">
        <v>60.583199999999998</v>
      </c>
      <c r="J2801">
        <v>106.8403</v>
      </c>
      <c r="K2801">
        <v>64.237899999999996</v>
      </c>
    </row>
    <row r="2802" spans="1:11" x14ac:dyDescent="0.5">
      <c r="A2802" s="1">
        <v>42053</v>
      </c>
      <c r="B2802">
        <v>136.4599</v>
      </c>
      <c r="C2802">
        <v>50.393999999999998</v>
      </c>
      <c r="D2802">
        <v>46.100900000000003</v>
      </c>
      <c r="E2802">
        <v>79.5959</v>
      </c>
      <c r="F2802">
        <v>53.948700000000002</v>
      </c>
      <c r="G2802">
        <v>110.6307</v>
      </c>
      <c r="H2802">
        <v>116.2484</v>
      </c>
      <c r="I2802">
        <v>60.5137</v>
      </c>
      <c r="J2802">
        <v>107.2505</v>
      </c>
      <c r="K2802">
        <v>63.9024</v>
      </c>
    </row>
    <row r="2803" spans="1:11" x14ac:dyDescent="0.5">
      <c r="A2803" s="1">
        <v>42054</v>
      </c>
      <c r="B2803">
        <v>136.1789</v>
      </c>
      <c r="C2803">
        <v>50.223700000000001</v>
      </c>
      <c r="D2803">
        <v>46.026899999999998</v>
      </c>
      <c r="E2803">
        <v>79.408199999999994</v>
      </c>
      <c r="F2803">
        <v>53.839199999999998</v>
      </c>
      <c r="G2803">
        <v>108.6738</v>
      </c>
      <c r="H2803">
        <v>114.9449</v>
      </c>
      <c r="I2803">
        <v>60.471899999999998</v>
      </c>
      <c r="J2803">
        <v>103.80759999999999</v>
      </c>
      <c r="K2803">
        <v>63.529499999999999</v>
      </c>
    </row>
    <row r="2804" spans="1:11" x14ac:dyDescent="0.5">
      <c r="A2804" s="1">
        <v>42055</v>
      </c>
      <c r="B2804">
        <v>137.2868</v>
      </c>
      <c r="C2804">
        <v>49.224600000000002</v>
      </c>
      <c r="D2804">
        <v>46.295900000000003</v>
      </c>
      <c r="E2804">
        <v>80.172399999999996</v>
      </c>
      <c r="F2804">
        <v>54.073900000000002</v>
      </c>
      <c r="G2804">
        <v>110.161</v>
      </c>
      <c r="H2804">
        <v>115.8473</v>
      </c>
      <c r="I2804">
        <v>60.965499999999999</v>
      </c>
      <c r="J2804">
        <v>104.7771</v>
      </c>
      <c r="K2804">
        <v>64.349800000000002</v>
      </c>
    </row>
    <row r="2805" spans="1:11" x14ac:dyDescent="0.5">
      <c r="A2805" s="1">
        <v>42058</v>
      </c>
      <c r="B2805">
        <v>141.0027</v>
      </c>
      <c r="C2805">
        <v>49.0657</v>
      </c>
      <c r="D2805">
        <v>45.421399999999998</v>
      </c>
      <c r="E2805">
        <v>79.569100000000006</v>
      </c>
      <c r="F2805">
        <v>53.807899999999997</v>
      </c>
      <c r="G2805">
        <v>108.9217</v>
      </c>
      <c r="H2805">
        <v>114.03</v>
      </c>
      <c r="I2805">
        <v>61.375599999999999</v>
      </c>
      <c r="J2805">
        <v>105.15</v>
      </c>
      <c r="K2805">
        <v>63.778100000000002</v>
      </c>
    </row>
    <row r="2806" spans="1:11" x14ac:dyDescent="0.5">
      <c r="A2806" s="1">
        <v>42059</v>
      </c>
      <c r="B2806">
        <v>140.12270000000001</v>
      </c>
      <c r="C2806">
        <v>48.952199999999998</v>
      </c>
      <c r="D2806">
        <v>46.295900000000003</v>
      </c>
      <c r="E2806">
        <v>81.539900000000003</v>
      </c>
      <c r="F2806">
        <v>53.729599999999998</v>
      </c>
      <c r="G2806">
        <v>110.2393</v>
      </c>
      <c r="H2806">
        <v>114.68170000000001</v>
      </c>
      <c r="I2806">
        <v>61.292099999999998</v>
      </c>
      <c r="J2806">
        <v>105.1127</v>
      </c>
      <c r="K2806">
        <v>64.498900000000006</v>
      </c>
    </row>
    <row r="2807" spans="1:11" x14ac:dyDescent="0.5">
      <c r="A2807" s="1">
        <v>42060</v>
      </c>
      <c r="B2807">
        <v>136.5394</v>
      </c>
      <c r="C2807">
        <v>49.587899999999998</v>
      </c>
      <c r="D2807">
        <v>45.670299999999997</v>
      </c>
      <c r="E2807">
        <v>81.968900000000005</v>
      </c>
      <c r="F2807">
        <v>54.2303</v>
      </c>
      <c r="G2807">
        <v>111.0873</v>
      </c>
      <c r="H2807">
        <v>114.8321</v>
      </c>
      <c r="I2807">
        <v>61.153100000000002</v>
      </c>
      <c r="J2807">
        <v>103.8698</v>
      </c>
      <c r="K2807">
        <v>64.734999999999999</v>
      </c>
    </row>
    <row r="2808" spans="1:11" x14ac:dyDescent="0.5">
      <c r="A2808" s="1">
        <v>42061</v>
      </c>
      <c r="B2808">
        <v>138.2621</v>
      </c>
      <c r="C2808">
        <v>48.4754</v>
      </c>
      <c r="D2808">
        <v>45.273400000000002</v>
      </c>
      <c r="E2808">
        <v>82.558800000000005</v>
      </c>
      <c r="F2808">
        <v>54.120800000000003</v>
      </c>
      <c r="G2808">
        <v>109.3261</v>
      </c>
      <c r="H2808">
        <v>114.28060000000001</v>
      </c>
      <c r="I2808">
        <v>61.243499999999997</v>
      </c>
      <c r="J2808">
        <v>104.1557</v>
      </c>
      <c r="K2808">
        <v>65.1327</v>
      </c>
    </row>
    <row r="2809" spans="1:11" x14ac:dyDescent="0.5">
      <c r="A2809" s="1">
        <v>42062</v>
      </c>
      <c r="B2809">
        <v>136.18950000000001</v>
      </c>
      <c r="C2809">
        <v>48.747799999999998</v>
      </c>
      <c r="D2809">
        <v>44.735300000000002</v>
      </c>
      <c r="E2809">
        <v>82.156599999999997</v>
      </c>
      <c r="F2809">
        <v>53.698399999999999</v>
      </c>
      <c r="G2809">
        <v>108.152</v>
      </c>
      <c r="H2809">
        <v>113.55370000000001</v>
      </c>
      <c r="I2809">
        <v>60.958500000000001</v>
      </c>
      <c r="J2809">
        <v>104.3172</v>
      </c>
      <c r="K2809">
        <v>65.145099999999999</v>
      </c>
    </row>
    <row r="2810" spans="1:11" x14ac:dyDescent="0.5">
      <c r="A2810" s="1">
        <v>42065</v>
      </c>
      <c r="B2810">
        <v>136.85740000000001</v>
      </c>
      <c r="C2810">
        <v>49.009</v>
      </c>
      <c r="D2810">
        <v>45.825000000000003</v>
      </c>
      <c r="E2810">
        <v>82.813500000000005</v>
      </c>
      <c r="F2810">
        <v>54.4024</v>
      </c>
      <c r="G2810">
        <v>108.2824</v>
      </c>
      <c r="H2810">
        <v>114.0926</v>
      </c>
      <c r="I2810">
        <v>61.0002</v>
      </c>
      <c r="J2810">
        <v>104.3545</v>
      </c>
      <c r="K2810">
        <v>66.474900000000005</v>
      </c>
    </row>
    <row r="2811" spans="1:11" x14ac:dyDescent="0.5">
      <c r="A2811" s="1">
        <v>42066</v>
      </c>
      <c r="B2811">
        <v>137.1437</v>
      </c>
      <c r="C2811">
        <v>49.145800000000001</v>
      </c>
      <c r="D2811">
        <v>45.872100000000003</v>
      </c>
      <c r="E2811">
        <v>83.081699999999998</v>
      </c>
      <c r="F2811">
        <v>54.073900000000002</v>
      </c>
      <c r="G2811">
        <v>108.0737</v>
      </c>
      <c r="H2811">
        <v>114.3934</v>
      </c>
      <c r="I2811">
        <v>60.1661</v>
      </c>
      <c r="J2811">
        <v>103.6212</v>
      </c>
      <c r="K2811">
        <v>66.773099999999999</v>
      </c>
    </row>
    <row r="2812" spans="1:11" x14ac:dyDescent="0.5">
      <c r="A2812" s="1">
        <v>42067</v>
      </c>
      <c r="B2812">
        <v>136.27430000000001</v>
      </c>
      <c r="C2812">
        <v>49.100200000000001</v>
      </c>
      <c r="D2812">
        <v>45.905799999999999</v>
      </c>
      <c r="E2812">
        <v>83.296199999999999</v>
      </c>
      <c r="F2812">
        <v>54.198999999999998</v>
      </c>
      <c r="G2812">
        <v>106.62560000000001</v>
      </c>
      <c r="H2812">
        <v>113.3657</v>
      </c>
      <c r="I2812">
        <v>59.853299999999997</v>
      </c>
      <c r="J2812">
        <v>102.63930000000001</v>
      </c>
      <c r="K2812">
        <v>66.698599999999999</v>
      </c>
    </row>
    <row r="2813" spans="1:11" x14ac:dyDescent="0.5">
      <c r="A2813" s="1">
        <v>42068</v>
      </c>
      <c r="B2813">
        <v>134.0162</v>
      </c>
      <c r="C2813">
        <v>48.951999999999998</v>
      </c>
      <c r="D2813">
        <v>45.381100000000004</v>
      </c>
      <c r="E2813">
        <v>83.121899999999997</v>
      </c>
      <c r="F2813">
        <v>53.933100000000003</v>
      </c>
      <c r="G2813">
        <v>106.3385</v>
      </c>
      <c r="H2813">
        <v>113.37820000000001</v>
      </c>
      <c r="I2813">
        <v>59.9298</v>
      </c>
      <c r="J2813">
        <v>103.8698</v>
      </c>
      <c r="K2813">
        <v>66.561899999999994</v>
      </c>
    </row>
    <row r="2814" spans="1:11" x14ac:dyDescent="0.5">
      <c r="A2814" s="1">
        <v>42069</v>
      </c>
      <c r="B2814">
        <v>134.2176</v>
      </c>
      <c r="C2814">
        <v>48.313499999999998</v>
      </c>
      <c r="D2814">
        <v>44.654499999999999</v>
      </c>
      <c r="E2814">
        <v>81.633700000000005</v>
      </c>
      <c r="F2814">
        <v>53.150700000000001</v>
      </c>
      <c r="G2814">
        <v>104.4469</v>
      </c>
      <c r="H2814">
        <v>113.1275</v>
      </c>
      <c r="I2814">
        <v>58.8872</v>
      </c>
      <c r="J2814">
        <v>102.65170000000001</v>
      </c>
      <c r="K2814">
        <v>65.9405</v>
      </c>
    </row>
    <row r="2815" spans="1:11" x14ac:dyDescent="0.5">
      <c r="A2815" s="1">
        <v>42072</v>
      </c>
      <c r="B2815">
        <v>134.7901</v>
      </c>
      <c r="C2815">
        <v>47.925899999999999</v>
      </c>
      <c r="D2815">
        <v>44.022199999999998</v>
      </c>
      <c r="E2815">
        <v>82.451599999999999</v>
      </c>
      <c r="F2815">
        <v>53.244599999999998</v>
      </c>
      <c r="G2815">
        <v>105.42529999999999</v>
      </c>
      <c r="H2815">
        <v>115.3334</v>
      </c>
      <c r="I2815">
        <v>59.568300000000001</v>
      </c>
      <c r="J2815">
        <v>103.01220000000001</v>
      </c>
      <c r="K2815">
        <v>65.803799999999995</v>
      </c>
    </row>
    <row r="2816" spans="1:11" x14ac:dyDescent="0.5">
      <c r="A2816" s="1">
        <v>42073</v>
      </c>
      <c r="B2816">
        <v>132.0018</v>
      </c>
      <c r="C2816">
        <v>47.093699999999998</v>
      </c>
      <c r="D2816">
        <v>42.649900000000002</v>
      </c>
      <c r="E2816">
        <v>80.386899999999997</v>
      </c>
      <c r="F2816">
        <v>52.853499999999997</v>
      </c>
      <c r="G2816">
        <v>104.2512</v>
      </c>
      <c r="H2816">
        <v>114.0425</v>
      </c>
      <c r="I2816">
        <v>58.428400000000003</v>
      </c>
      <c r="J2816">
        <v>102.00539999999999</v>
      </c>
      <c r="K2816">
        <v>63.6663</v>
      </c>
    </row>
    <row r="2817" spans="1:11" x14ac:dyDescent="0.5">
      <c r="A2817" s="1">
        <v>42074</v>
      </c>
      <c r="B2817">
        <v>129.59530000000001</v>
      </c>
      <c r="C2817">
        <v>47.093699999999998</v>
      </c>
      <c r="D2817">
        <v>43.497500000000002</v>
      </c>
      <c r="E2817">
        <v>80.762299999999996</v>
      </c>
      <c r="F2817">
        <v>52.6188</v>
      </c>
      <c r="G2817">
        <v>103.9772</v>
      </c>
      <c r="H2817">
        <v>113.0899</v>
      </c>
      <c r="I2817">
        <v>58.358899999999998</v>
      </c>
      <c r="J2817">
        <v>100.89919999999999</v>
      </c>
      <c r="K2817">
        <v>65.033299999999997</v>
      </c>
    </row>
    <row r="2818" spans="1:11" x14ac:dyDescent="0.5">
      <c r="A2818" s="1">
        <v>42075</v>
      </c>
      <c r="B2818">
        <v>131.93819999999999</v>
      </c>
      <c r="C2818">
        <v>46.728900000000003</v>
      </c>
      <c r="D2818">
        <v>41.439</v>
      </c>
      <c r="E2818">
        <v>82.277299999999997</v>
      </c>
      <c r="F2818">
        <v>53.197699999999998</v>
      </c>
      <c r="G2818">
        <v>104.6165</v>
      </c>
      <c r="H2818">
        <v>113.0273</v>
      </c>
      <c r="I2818">
        <v>57.0244</v>
      </c>
      <c r="J2818">
        <v>102.4123</v>
      </c>
      <c r="K2818">
        <v>67.208100000000002</v>
      </c>
    </row>
    <row r="2819" spans="1:11" x14ac:dyDescent="0.5">
      <c r="A2819" s="1">
        <v>42076</v>
      </c>
      <c r="B2819">
        <v>131.0265</v>
      </c>
      <c r="C2819">
        <v>45.805500000000002</v>
      </c>
      <c r="D2819">
        <v>41.613900000000001</v>
      </c>
      <c r="E2819">
        <v>81.781199999999998</v>
      </c>
      <c r="F2819">
        <v>53.197699999999998</v>
      </c>
      <c r="G2819">
        <v>103.364</v>
      </c>
      <c r="H2819">
        <v>112.16249999999999</v>
      </c>
      <c r="I2819">
        <v>57.524799999999999</v>
      </c>
      <c r="J2819">
        <v>102.4123</v>
      </c>
      <c r="K2819">
        <v>66.537000000000006</v>
      </c>
    </row>
    <row r="2820" spans="1:11" x14ac:dyDescent="0.5">
      <c r="A2820" s="1">
        <v>42079</v>
      </c>
      <c r="B2820">
        <v>132.4683</v>
      </c>
      <c r="C2820">
        <v>46.193100000000001</v>
      </c>
      <c r="D2820">
        <v>41.479300000000002</v>
      </c>
      <c r="E2820">
        <v>82.9208</v>
      </c>
      <c r="F2820">
        <v>53.886099999999999</v>
      </c>
      <c r="G2820">
        <v>104.3295</v>
      </c>
      <c r="H2820">
        <v>111.7238</v>
      </c>
      <c r="I2820">
        <v>57.774999999999999</v>
      </c>
      <c r="J2820">
        <v>104.1504</v>
      </c>
      <c r="K2820">
        <v>66.723399999999998</v>
      </c>
    </row>
    <row r="2821" spans="1:11" x14ac:dyDescent="0.5">
      <c r="A2821" s="1">
        <v>42080</v>
      </c>
      <c r="B2821">
        <v>134.6841</v>
      </c>
      <c r="C2821">
        <v>45.919499999999999</v>
      </c>
      <c r="D2821">
        <v>41.156399999999998</v>
      </c>
      <c r="E2821">
        <v>82.599000000000004</v>
      </c>
      <c r="F2821">
        <v>53.463700000000003</v>
      </c>
      <c r="G2821">
        <v>102.34650000000001</v>
      </c>
      <c r="H2821">
        <v>111.08459999999999</v>
      </c>
      <c r="I2821">
        <v>57.962699999999998</v>
      </c>
      <c r="J2821">
        <v>103.3126</v>
      </c>
      <c r="K2821">
        <v>66.909800000000004</v>
      </c>
    </row>
    <row r="2822" spans="1:11" x14ac:dyDescent="0.5">
      <c r="A2822" s="1">
        <v>42081</v>
      </c>
      <c r="B2822">
        <v>136.20009999999999</v>
      </c>
      <c r="C2822">
        <v>47.4129</v>
      </c>
      <c r="D2822">
        <v>41.560099999999998</v>
      </c>
      <c r="E2822">
        <v>82.786699999999996</v>
      </c>
      <c r="F2822">
        <v>53.792200000000001</v>
      </c>
      <c r="G2822">
        <v>106.1037</v>
      </c>
      <c r="H2822">
        <v>111.9494</v>
      </c>
      <c r="I2822">
        <v>59.081800000000001</v>
      </c>
      <c r="J2822">
        <v>103.20010000000001</v>
      </c>
      <c r="K2822">
        <v>66.7607</v>
      </c>
    </row>
    <row r="2823" spans="1:11" x14ac:dyDescent="0.5">
      <c r="A2823" s="1">
        <v>42082</v>
      </c>
      <c r="B2823">
        <v>135.16650000000001</v>
      </c>
      <c r="C2823">
        <v>47.3673</v>
      </c>
      <c r="D2823">
        <v>41.358199999999997</v>
      </c>
      <c r="E2823">
        <v>82.049400000000006</v>
      </c>
      <c r="F2823">
        <v>53.432400000000001</v>
      </c>
      <c r="G2823">
        <v>104.486</v>
      </c>
      <c r="H2823">
        <v>110.3952</v>
      </c>
      <c r="I2823">
        <v>58.782899999999998</v>
      </c>
      <c r="J2823">
        <v>101.9371</v>
      </c>
      <c r="K2823">
        <v>65.095399999999998</v>
      </c>
    </row>
    <row r="2824" spans="1:11" x14ac:dyDescent="0.5">
      <c r="A2824" s="1">
        <v>42083</v>
      </c>
      <c r="B2824">
        <v>133.47550000000001</v>
      </c>
      <c r="C2824">
        <v>48.815100000000001</v>
      </c>
      <c r="D2824">
        <v>42.125100000000003</v>
      </c>
      <c r="E2824">
        <v>82.786699999999996</v>
      </c>
      <c r="F2824">
        <v>53.588799999999999</v>
      </c>
      <c r="G2824">
        <v>105.9211</v>
      </c>
      <c r="H2824">
        <v>111.7739</v>
      </c>
      <c r="I2824">
        <v>59.61</v>
      </c>
      <c r="J2824">
        <v>104.0879</v>
      </c>
      <c r="K2824">
        <v>65.841099999999997</v>
      </c>
    </row>
    <row r="2825" spans="1:11" x14ac:dyDescent="0.5">
      <c r="A2825" s="1">
        <v>42086</v>
      </c>
      <c r="B2825">
        <v>134.86429999999999</v>
      </c>
      <c r="C2825">
        <v>48.336300000000001</v>
      </c>
      <c r="D2825">
        <v>41.9771</v>
      </c>
      <c r="E2825">
        <v>81.968900000000005</v>
      </c>
      <c r="F2825">
        <v>54.840499999999999</v>
      </c>
      <c r="G2825">
        <v>105.7906</v>
      </c>
      <c r="H2825">
        <v>112.0371</v>
      </c>
      <c r="I2825">
        <v>59.575299999999999</v>
      </c>
      <c r="J2825">
        <v>104.1754</v>
      </c>
      <c r="K2825">
        <v>65.219700000000003</v>
      </c>
    </row>
    <row r="2826" spans="1:11" x14ac:dyDescent="0.5">
      <c r="A2826" s="1">
        <v>42087</v>
      </c>
      <c r="B2826">
        <v>134.31299999999999</v>
      </c>
      <c r="C2826">
        <v>48.484499999999997</v>
      </c>
      <c r="D2826">
        <v>41.4255</v>
      </c>
      <c r="E2826">
        <v>81.057299999999998</v>
      </c>
      <c r="F2826">
        <v>54.011299999999999</v>
      </c>
      <c r="G2826">
        <v>104.9948</v>
      </c>
      <c r="H2826">
        <v>110.884</v>
      </c>
      <c r="I2826">
        <v>59.637900000000002</v>
      </c>
      <c r="J2826">
        <v>103.8503</v>
      </c>
      <c r="K2826">
        <v>64.548599999999993</v>
      </c>
    </row>
    <row r="2827" spans="1:11" x14ac:dyDescent="0.5">
      <c r="A2827" s="1">
        <v>42088</v>
      </c>
      <c r="B2827">
        <v>130.8038</v>
      </c>
      <c r="C2827">
        <v>49.544800000000002</v>
      </c>
      <c r="D2827">
        <v>40.214599999999997</v>
      </c>
      <c r="E2827">
        <v>79.917699999999996</v>
      </c>
      <c r="F2827">
        <v>53.667099999999998</v>
      </c>
      <c r="G2827">
        <v>104.1859</v>
      </c>
      <c r="H2827">
        <v>110.67100000000001</v>
      </c>
      <c r="I2827">
        <v>57.636000000000003</v>
      </c>
      <c r="J2827">
        <v>101.687</v>
      </c>
      <c r="K2827">
        <v>63.852699999999999</v>
      </c>
    </row>
    <row r="2828" spans="1:11" x14ac:dyDescent="0.5">
      <c r="A2828" s="1">
        <v>42089</v>
      </c>
      <c r="B2828">
        <v>131.71559999999999</v>
      </c>
      <c r="C2828">
        <v>49.2256</v>
      </c>
      <c r="D2828">
        <v>40.470300000000002</v>
      </c>
      <c r="E2828">
        <v>79.823800000000006</v>
      </c>
      <c r="F2828">
        <v>53.448</v>
      </c>
      <c r="G2828">
        <v>104.212</v>
      </c>
      <c r="H2828">
        <v>110.3075</v>
      </c>
      <c r="I2828">
        <v>57.288499999999999</v>
      </c>
      <c r="J2828">
        <v>102.3998</v>
      </c>
      <c r="K2828">
        <v>63.616500000000002</v>
      </c>
    </row>
    <row r="2829" spans="1:11" x14ac:dyDescent="0.5">
      <c r="A2829" s="1">
        <v>42090</v>
      </c>
      <c r="B2829">
        <v>130.666</v>
      </c>
      <c r="C2829">
        <v>49.316800000000001</v>
      </c>
      <c r="D2829">
        <v>43.0535</v>
      </c>
      <c r="E2829">
        <v>79.837199999999996</v>
      </c>
      <c r="F2829">
        <v>54.026899999999998</v>
      </c>
      <c r="G2829">
        <v>103.93810000000001</v>
      </c>
      <c r="H2829">
        <v>110.3702</v>
      </c>
      <c r="I2829">
        <v>56.954799999999999</v>
      </c>
      <c r="J2829">
        <v>101.72450000000001</v>
      </c>
      <c r="K2829">
        <v>63.380400000000002</v>
      </c>
    </row>
    <row r="2830" spans="1:11" x14ac:dyDescent="0.5">
      <c r="A2830" s="1">
        <v>42093</v>
      </c>
      <c r="B2830">
        <v>133.97380000000001</v>
      </c>
      <c r="C2830">
        <v>49.955199999999998</v>
      </c>
      <c r="D2830">
        <v>42.326999999999998</v>
      </c>
      <c r="E2830">
        <v>81.727599999999995</v>
      </c>
      <c r="F2830">
        <v>54.762300000000003</v>
      </c>
      <c r="G2830">
        <v>106.1559</v>
      </c>
      <c r="H2830">
        <v>111.8214</v>
      </c>
      <c r="I2830">
        <v>56.940899999999999</v>
      </c>
      <c r="J2830">
        <v>103.20010000000001</v>
      </c>
      <c r="K2830">
        <v>64.175799999999995</v>
      </c>
    </row>
    <row r="2831" spans="1:11" x14ac:dyDescent="0.5">
      <c r="A2831" s="1">
        <v>42094</v>
      </c>
      <c r="B2831">
        <v>131.917</v>
      </c>
      <c r="C2831">
        <v>50.023600000000002</v>
      </c>
      <c r="D2831">
        <v>42.071300000000001</v>
      </c>
      <c r="E2831">
        <v>81.218100000000007</v>
      </c>
      <c r="F2831">
        <v>54.433700000000002</v>
      </c>
      <c r="G2831">
        <v>104.40770000000001</v>
      </c>
      <c r="H2831">
        <v>110.6604</v>
      </c>
      <c r="I2831">
        <v>56.5169</v>
      </c>
      <c r="J2831">
        <v>102.84990000000001</v>
      </c>
      <c r="K2831">
        <v>64.026600000000002</v>
      </c>
    </row>
    <row r="2832" spans="1:11" x14ac:dyDescent="0.5">
      <c r="A2832" s="1">
        <v>42095</v>
      </c>
      <c r="B2832">
        <v>131.72620000000001</v>
      </c>
      <c r="C2832">
        <v>49.955199999999998</v>
      </c>
      <c r="D2832">
        <v>41.452399999999997</v>
      </c>
      <c r="E2832">
        <v>80.909800000000004</v>
      </c>
      <c r="F2832">
        <v>53.713999999999999</v>
      </c>
      <c r="G2832">
        <v>103.8989</v>
      </c>
      <c r="H2832">
        <v>110.5468</v>
      </c>
      <c r="I2832">
        <v>56.607300000000002</v>
      </c>
      <c r="J2832">
        <v>100.9242</v>
      </c>
      <c r="K2832">
        <v>64.150899999999993</v>
      </c>
    </row>
    <row r="2833" spans="1:11" x14ac:dyDescent="0.5">
      <c r="A2833" s="1">
        <v>42096</v>
      </c>
      <c r="B2833">
        <v>132.86060000000001</v>
      </c>
      <c r="C2833">
        <v>50.114800000000002</v>
      </c>
      <c r="D2833">
        <v>41.452399999999997</v>
      </c>
      <c r="E2833">
        <v>81.679100000000005</v>
      </c>
      <c r="F2833">
        <v>53.792200000000001</v>
      </c>
      <c r="G2833">
        <v>104.68170000000001</v>
      </c>
      <c r="H2833">
        <v>111.0264</v>
      </c>
      <c r="I2833">
        <v>56.009500000000003</v>
      </c>
      <c r="J2833">
        <v>100.94929999999999</v>
      </c>
      <c r="K2833">
        <v>64.449200000000005</v>
      </c>
    </row>
    <row r="2834" spans="1:11" x14ac:dyDescent="0.5">
      <c r="A2834" s="1">
        <v>42100</v>
      </c>
      <c r="B2834">
        <v>135.0127</v>
      </c>
      <c r="C2834">
        <v>52.303600000000003</v>
      </c>
      <c r="D2834">
        <v>41.761899999999997</v>
      </c>
      <c r="E2834">
        <v>81.611599999999996</v>
      </c>
      <c r="F2834">
        <v>53.948700000000002</v>
      </c>
      <c r="G2834">
        <v>106.3125</v>
      </c>
      <c r="H2834">
        <v>111.6574</v>
      </c>
      <c r="I2834">
        <v>57.754199999999997</v>
      </c>
      <c r="J2834">
        <v>101.2744</v>
      </c>
      <c r="K2834">
        <v>64.150899999999993</v>
      </c>
    </row>
    <row r="2835" spans="1:11" x14ac:dyDescent="0.5">
      <c r="A2835" s="1">
        <v>42101</v>
      </c>
      <c r="B2835">
        <v>133.59209999999999</v>
      </c>
      <c r="C2835">
        <v>50.7532</v>
      </c>
      <c r="D2835">
        <v>42.057899999999997</v>
      </c>
      <c r="E2835">
        <v>82.124399999999994</v>
      </c>
      <c r="F2835">
        <v>54.0426</v>
      </c>
      <c r="G2835">
        <v>105.0731</v>
      </c>
      <c r="H2835">
        <v>111.6069</v>
      </c>
      <c r="I2835">
        <v>57.7333</v>
      </c>
      <c r="J2835">
        <v>100.66159999999999</v>
      </c>
      <c r="K2835">
        <v>64.026600000000002</v>
      </c>
    </row>
    <row r="2836" spans="1:11" x14ac:dyDescent="0.5">
      <c r="A2836" s="1">
        <v>42102</v>
      </c>
      <c r="B2836">
        <v>133.1574</v>
      </c>
      <c r="C2836">
        <v>50.411200000000001</v>
      </c>
      <c r="D2836">
        <v>42.125100000000003</v>
      </c>
      <c r="E2836">
        <v>82.394400000000005</v>
      </c>
      <c r="F2836">
        <v>54.198999999999998</v>
      </c>
      <c r="G2836">
        <v>104.9426</v>
      </c>
      <c r="H2836">
        <v>110.8623</v>
      </c>
      <c r="I2836">
        <v>57.580399999999997</v>
      </c>
      <c r="J2836">
        <v>101.3244</v>
      </c>
      <c r="K2836">
        <v>64.486500000000007</v>
      </c>
    </row>
    <row r="2837" spans="1:11" x14ac:dyDescent="0.5">
      <c r="A2837" s="1">
        <v>42103</v>
      </c>
      <c r="B2837">
        <v>134.17519999999999</v>
      </c>
      <c r="C2837">
        <v>52.485999999999997</v>
      </c>
      <c r="D2837">
        <v>42.030999999999999</v>
      </c>
      <c r="E2837">
        <v>82.961200000000005</v>
      </c>
      <c r="F2837">
        <v>54.809199999999997</v>
      </c>
      <c r="G2837">
        <v>105.2557</v>
      </c>
      <c r="H2837">
        <v>111.6195</v>
      </c>
      <c r="I2837">
        <v>57.663800000000002</v>
      </c>
      <c r="J2837">
        <v>101.0868</v>
      </c>
      <c r="K2837">
        <v>64.784700000000001</v>
      </c>
    </row>
    <row r="2838" spans="1:11" x14ac:dyDescent="0.5">
      <c r="A2838" s="1">
        <v>42104</v>
      </c>
      <c r="B2838">
        <v>134.74770000000001</v>
      </c>
      <c r="C2838">
        <v>52.736800000000002</v>
      </c>
      <c r="D2838">
        <v>42.959299999999999</v>
      </c>
      <c r="E2838">
        <v>83.271600000000007</v>
      </c>
      <c r="F2838">
        <v>55.450699999999998</v>
      </c>
      <c r="G2838">
        <v>107.7606</v>
      </c>
      <c r="H2838">
        <v>112.4019</v>
      </c>
      <c r="I2838">
        <v>57.997500000000002</v>
      </c>
      <c r="J2838">
        <v>100.8492</v>
      </c>
      <c r="K2838">
        <v>65.157600000000002</v>
      </c>
    </row>
    <row r="2839" spans="1:11" x14ac:dyDescent="0.5">
      <c r="A2839" s="1">
        <v>42107</v>
      </c>
      <c r="B2839">
        <v>134.48259999999999</v>
      </c>
      <c r="C2839">
        <v>51.802</v>
      </c>
      <c r="D2839">
        <v>42.690199999999997</v>
      </c>
      <c r="E2839">
        <v>83.771000000000001</v>
      </c>
      <c r="F2839">
        <v>54.903100000000002</v>
      </c>
      <c r="G2839">
        <v>107.1605</v>
      </c>
      <c r="H2839">
        <v>111.05159999999999</v>
      </c>
      <c r="I2839">
        <v>58.053100000000001</v>
      </c>
      <c r="J2839">
        <v>100.3991</v>
      </c>
      <c r="K2839">
        <v>65.443399999999997</v>
      </c>
    </row>
    <row r="2840" spans="1:11" x14ac:dyDescent="0.5">
      <c r="A2840" s="1">
        <v>42108</v>
      </c>
      <c r="B2840">
        <v>133.89949999999999</v>
      </c>
      <c r="C2840">
        <v>52.668399999999998</v>
      </c>
      <c r="D2840">
        <v>42.3673</v>
      </c>
      <c r="E2840">
        <v>85.080100000000002</v>
      </c>
      <c r="F2840">
        <v>54.809199999999997</v>
      </c>
      <c r="G2840">
        <v>108.2824</v>
      </c>
      <c r="H2840">
        <v>110.9507</v>
      </c>
      <c r="I2840">
        <v>57.900199999999998</v>
      </c>
      <c r="J2840">
        <v>100.224</v>
      </c>
      <c r="K2840">
        <v>65.5304</v>
      </c>
    </row>
    <row r="2841" spans="1:11" x14ac:dyDescent="0.5">
      <c r="A2841" s="1">
        <v>42109</v>
      </c>
      <c r="B2841">
        <v>134.4084</v>
      </c>
      <c r="C2841">
        <v>55.016800000000003</v>
      </c>
      <c r="D2841">
        <v>44.170200000000001</v>
      </c>
      <c r="E2841">
        <v>86.659199999999998</v>
      </c>
      <c r="F2841">
        <v>55.090899999999998</v>
      </c>
      <c r="G2841">
        <v>111.10039999999999</v>
      </c>
      <c r="H2841">
        <v>112.7426</v>
      </c>
      <c r="I2841">
        <v>58.741199999999999</v>
      </c>
      <c r="J2841">
        <v>99.711299999999994</v>
      </c>
      <c r="K2841">
        <v>66.126900000000006</v>
      </c>
    </row>
    <row r="2842" spans="1:11" x14ac:dyDescent="0.5">
      <c r="A2842" s="1">
        <v>42110</v>
      </c>
      <c r="B2842">
        <v>133.76169999999999</v>
      </c>
      <c r="C2842">
        <v>54.526600000000002</v>
      </c>
      <c r="D2842">
        <v>44.223999999999997</v>
      </c>
      <c r="E2842">
        <v>86.119299999999996</v>
      </c>
      <c r="F2842">
        <v>55.059600000000003</v>
      </c>
      <c r="G2842">
        <v>110.9438</v>
      </c>
      <c r="H2842">
        <v>112.2379</v>
      </c>
      <c r="I2842">
        <v>58.609099999999998</v>
      </c>
      <c r="J2842">
        <v>99.086100000000002</v>
      </c>
      <c r="K2842">
        <v>67.133499999999998</v>
      </c>
    </row>
    <row r="2843" spans="1:11" x14ac:dyDescent="0.5">
      <c r="A2843" s="1">
        <v>42111</v>
      </c>
      <c r="B2843">
        <v>132.25630000000001</v>
      </c>
      <c r="C2843">
        <v>53.454999999999998</v>
      </c>
      <c r="D2843">
        <v>43.6858</v>
      </c>
      <c r="E2843">
        <v>84.810199999999995</v>
      </c>
      <c r="F2843">
        <v>54.8249</v>
      </c>
      <c r="G2843">
        <v>109.54949999999999</v>
      </c>
      <c r="H2843">
        <v>110.4333</v>
      </c>
      <c r="I2843">
        <v>57.851500000000001</v>
      </c>
      <c r="J2843">
        <v>97.385499999999993</v>
      </c>
      <c r="K2843">
        <v>65.9529</v>
      </c>
    </row>
    <row r="2844" spans="1:11" x14ac:dyDescent="0.5">
      <c r="A2844" s="1">
        <v>42114</v>
      </c>
      <c r="B2844">
        <v>135.27780000000001</v>
      </c>
      <c r="C2844">
        <v>54.549399999999999</v>
      </c>
      <c r="D2844">
        <v>44.035600000000002</v>
      </c>
      <c r="E2844">
        <v>85.35</v>
      </c>
      <c r="F2844">
        <v>54.777999999999999</v>
      </c>
      <c r="G2844">
        <v>111.28579999999999</v>
      </c>
      <c r="H2844">
        <v>112.1874</v>
      </c>
      <c r="I2844">
        <v>59.644800000000004</v>
      </c>
      <c r="J2844">
        <v>97.710599999999999</v>
      </c>
      <c r="K2844">
        <v>66.114500000000007</v>
      </c>
    </row>
    <row r="2845" spans="1:11" x14ac:dyDescent="0.5">
      <c r="A2845" s="1">
        <v>42115</v>
      </c>
      <c r="B2845">
        <v>134.5463</v>
      </c>
      <c r="C2845">
        <v>53.6374</v>
      </c>
      <c r="D2845">
        <v>43.631999999999998</v>
      </c>
      <c r="E2845">
        <v>84.094899999999996</v>
      </c>
      <c r="F2845">
        <v>54.590200000000003</v>
      </c>
      <c r="G2845">
        <v>110.3913</v>
      </c>
      <c r="H2845">
        <v>110.9507</v>
      </c>
      <c r="I2845">
        <v>59.269500000000001</v>
      </c>
      <c r="J2845">
        <v>97.572999999999993</v>
      </c>
      <c r="K2845">
        <v>65.219700000000003</v>
      </c>
    </row>
    <row r="2846" spans="1:11" x14ac:dyDescent="0.5">
      <c r="A2846" s="1">
        <v>42116</v>
      </c>
      <c r="B2846">
        <v>136.35910000000001</v>
      </c>
      <c r="C2846">
        <v>53.705799999999996</v>
      </c>
      <c r="D2846">
        <v>43.9953</v>
      </c>
      <c r="E2846">
        <v>84.945099999999996</v>
      </c>
      <c r="F2846">
        <v>54.652799999999999</v>
      </c>
      <c r="G2846">
        <v>111.64100000000001</v>
      </c>
      <c r="H2846">
        <v>111.1778</v>
      </c>
      <c r="I2846">
        <v>59.756</v>
      </c>
      <c r="J2846">
        <v>98.0732</v>
      </c>
      <c r="K2846">
        <v>65.990200000000002</v>
      </c>
    </row>
    <row r="2847" spans="1:11" x14ac:dyDescent="0.5">
      <c r="A2847" s="1">
        <v>42117</v>
      </c>
      <c r="B2847">
        <v>137.47229999999999</v>
      </c>
      <c r="C2847">
        <v>54.914200000000001</v>
      </c>
      <c r="D2847">
        <v>43.5244</v>
      </c>
      <c r="E2847">
        <v>84.756200000000007</v>
      </c>
      <c r="F2847">
        <v>55.325600000000001</v>
      </c>
      <c r="G2847">
        <v>111.53579999999999</v>
      </c>
      <c r="H2847">
        <v>111.7962</v>
      </c>
      <c r="I2847">
        <v>60.249499999999998</v>
      </c>
      <c r="J2847">
        <v>99.010999999999996</v>
      </c>
      <c r="K2847">
        <v>66.139300000000006</v>
      </c>
    </row>
    <row r="2848" spans="1:11" x14ac:dyDescent="0.5">
      <c r="A2848" s="1">
        <v>42118</v>
      </c>
      <c r="B2848">
        <v>138.119</v>
      </c>
      <c r="C2848">
        <v>54.720399999999998</v>
      </c>
      <c r="D2848">
        <v>43.161099999999998</v>
      </c>
      <c r="E2848">
        <v>84.4863</v>
      </c>
      <c r="F2848">
        <v>55.184800000000003</v>
      </c>
      <c r="G2848">
        <v>111.28579999999999</v>
      </c>
      <c r="H2848">
        <v>111.5438</v>
      </c>
      <c r="I2848">
        <v>66.546899999999994</v>
      </c>
      <c r="J2848">
        <v>99.836299999999994</v>
      </c>
      <c r="K2848">
        <v>65.741600000000005</v>
      </c>
    </row>
    <row r="2849" spans="1:11" x14ac:dyDescent="0.5">
      <c r="A2849" s="1">
        <v>42121</v>
      </c>
      <c r="B2849">
        <v>140.63159999999999</v>
      </c>
      <c r="C2849">
        <v>55.210599999999999</v>
      </c>
      <c r="D2849">
        <v>43.726199999999999</v>
      </c>
      <c r="E2849">
        <v>84.135400000000004</v>
      </c>
      <c r="F2849">
        <v>54.120800000000003</v>
      </c>
      <c r="G2849">
        <v>112.2461</v>
      </c>
      <c r="H2849">
        <v>112.2252</v>
      </c>
      <c r="I2849">
        <v>66.769400000000005</v>
      </c>
      <c r="J2849">
        <v>99.248599999999996</v>
      </c>
      <c r="K2849">
        <v>65.617400000000004</v>
      </c>
    </row>
    <row r="2850" spans="1:11" x14ac:dyDescent="0.5">
      <c r="A2850" s="1">
        <v>42122</v>
      </c>
      <c r="B2850">
        <v>138.41589999999999</v>
      </c>
      <c r="C2850">
        <v>55.393000000000001</v>
      </c>
      <c r="D2850">
        <v>44.425800000000002</v>
      </c>
      <c r="E2850">
        <v>84.702200000000005</v>
      </c>
      <c r="F2850">
        <v>53.948700000000002</v>
      </c>
      <c r="G2850">
        <v>113.3905</v>
      </c>
      <c r="H2850">
        <v>112.1748</v>
      </c>
      <c r="I2850">
        <v>68.333299999999994</v>
      </c>
      <c r="J2850">
        <v>98.911000000000001</v>
      </c>
      <c r="K2850">
        <v>65.890799999999999</v>
      </c>
    </row>
    <row r="2851" spans="1:11" x14ac:dyDescent="0.5">
      <c r="A2851" s="1">
        <v>42123</v>
      </c>
      <c r="B2851">
        <v>136.38030000000001</v>
      </c>
      <c r="C2851">
        <v>56.099800000000002</v>
      </c>
      <c r="D2851">
        <v>44.244199999999999</v>
      </c>
      <c r="E2851">
        <v>85.835899999999995</v>
      </c>
      <c r="F2851">
        <v>53.651400000000002</v>
      </c>
      <c r="G2851">
        <v>115.1006</v>
      </c>
      <c r="H2851">
        <v>113.4115</v>
      </c>
      <c r="I2851">
        <v>68.2012</v>
      </c>
      <c r="J2851">
        <v>97.385499999999993</v>
      </c>
      <c r="K2851">
        <v>66.810400000000001</v>
      </c>
    </row>
    <row r="2852" spans="1:11" x14ac:dyDescent="0.5">
      <c r="A2852" s="1">
        <v>42124</v>
      </c>
      <c r="B2852">
        <v>132.68039999999999</v>
      </c>
      <c r="C2852">
        <v>55.803400000000003</v>
      </c>
      <c r="D2852">
        <v>43.793500000000002</v>
      </c>
      <c r="E2852">
        <v>85.376999999999995</v>
      </c>
      <c r="F2852">
        <v>53.088099999999997</v>
      </c>
      <c r="G2852">
        <v>114.285</v>
      </c>
      <c r="H2852">
        <v>114.2317</v>
      </c>
      <c r="I2852">
        <v>67.617400000000004</v>
      </c>
      <c r="J2852">
        <v>97.597999999999999</v>
      </c>
      <c r="K2852">
        <v>66.263599999999997</v>
      </c>
    </row>
    <row r="2853" spans="1:11" x14ac:dyDescent="0.5">
      <c r="A2853" s="1">
        <v>42125</v>
      </c>
      <c r="B2853">
        <v>136.709</v>
      </c>
      <c r="C2853">
        <v>55.985799999999998</v>
      </c>
      <c r="D2853">
        <v>44.963999999999999</v>
      </c>
      <c r="E2853">
        <v>85.849400000000003</v>
      </c>
      <c r="F2853">
        <v>53.322800000000001</v>
      </c>
      <c r="G2853">
        <v>114.92959999999999</v>
      </c>
      <c r="H2853">
        <v>115.3296</v>
      </c>
      <c r="I2853">
        <v>67.638199999999998</v>
      </c>
      <c r="J2853">
        <v>98.285799999999995</v>
      </c>
      <c r="K2853">
        <v>66.810400000000001</v>
      </c>
    </row>
    <row r="2854" spans="1:11" x14ac:dyDescent="0.5">
      <c r="A2854" s="1">
        <v>42128</v>
      </c>
      <c r="B2854">
        <v>136.44399999999999</v>
      </c>
      <c r="C2854">
        <v>56.0884</v>
      </c>
      <c r="D2854">
        <v>44.977400000000003</v>
      </c>
      <c r="E2854">
        <v>87.347499999999997</v>
      </c>
      <c r="F2854">
        <v>53.698399999999999</v>
      </c>
      <c r="G2854">
        <v>114.83750000000001</v>
      </c>
      <c r="H2854">
        <v>114.6987</v>
      </c>
      <c r="I2854">
        <v>67.061300000000003</v>
      </c>
      <c r="J2854">
        <v>99.010999999999996</v>
      </c>
      <c r="K2854">
        <v>67.319900000000004</v>
      </c>
    </row>
    <row r="2855" spans="1:11" x14ac:dyDescent="0.5">
      <c r="A2855" s="1">
        <v>42129</v>
      </c>
      <c r="B2855">
        <v>133.36949999999999</v>
      </c>
      <c r="C2855">
        <v>54.765999999999998</v>
      </c>
      <c r="D2855">
        <v>44.237400000000001</v>
      </c>
      <c r="E2855">
        <v>86.915599999999998</v>
      </c>
      <c r="F2855">
        <v>53.385399999999997</v>
      </c>
      <c r="G2855">
        <v>114.44289999999999</v>
      </c>
      <c r="H2855">
        <v>113.7522</v>
      </c>
      <c r="I2855">
        <v>66.171599999999998</v>
      </c>
      <c r="J2855">
        <v>97.698099999999997</v>
      </c>
      <c r="K2855">
        <v>66.300899999999999</v>
      </c>
    </row>
    <row r="2856" spans="1:11" x14ac:dyDescent="0.5">
      <c r="A2856" s="1">
        <v>42130</v>
      </c>
      <c r="B2856">
        <v>132.53190000000001</v>
      </c>
      <c r="C2856">
        <v>54.344200000000001</v>
      </c>
      <c r="D2856">
        <v>43.668199999999999</v>
      </c>
      <c r="E2856">
        <v>86.267799999999994</v>
      </c>
      <c r="F2856">
        <v>52.790900000000001</v>
      </c>
      <c r="G2856">
        <v>114.4297</v>
      </c>
      <c r="H2856">
        <v>113.5377</v>
      </c>
      <c r="I2856">
        <v>64.336600000000004</v>
      </c>
      <c r="J2856">
        <v>97.710599999999999</v>
      </c>
      <c r="K2856">
        <v>65.642200000000003</v>
      </c>
    </row>
    <row r="2857" spans="1:11" x14ac:dyDescent="0.5">
      <c r="A2857" s="1">
        <v>42131</v>
      </c>
      <c r="B2857">
        <v>133.34829999999999</v>
      </c>
      <c r="C2857">
        <v>52.839399999999998</v>
      </c>
      <c r="D2857">
        <v>43.702100000000002</v>
      </c>
      <c r="E2857">
        <v>87.050600000000003</v>
      </c>
      <c r="F2857">
        <v>52.980199999999996</v>
      </c>
      <c r="G2857">
        <v>113.6931</v>
      </c>
      <c r="H2857">
        <v>113.1086</v>
      </c>
      <c r="I2857">
        <v>64.920500000000004</v>
      </c>
      <c r="J2857">
        <v>98.188699999999997</v>
      </c>
      <c r="K2857">
        <v>66.313299999999998</v>
      </c>
    </row>
    <row r="2858" spans="1:11" x14ac:dyDescent="0.5">
      <c r="A2858" s="1">
        <v>42132</v>
      </c>
      <c r="B2858">
        <v>135.86060000000001</v>
      </c>
      <c r="C2858">
        <v>54.845799999999997</v>
      </c>
      <c r="D2858">
        <v>44.454300000000003</v>
      </c>
      <c r="E2858">
        <v>88.386700000000005</v>
      </c>
      <c r="F2858">
        <v>53.674399999999999</v>
      </c>
      <c r="G2858">
        <v>114.8507</v>
      </c>
      <c r="H2858">
        <v>113.4367</v>
      </c>
      <c r="I2858">
        <v>66.380099999999999</v>
      </c>
      <c r="J2858">
        <v>98.817899999999995</v>
      </c>
      <c r="K2858">
        <v>67.1965</v>
      </c>
    </row>
    <row r="2859" spans="1:11" x14ac:dyDescent="0.5">
      <c r="A2859" s="1">
        <v>42135</v>
      </c>
      <c r="B2859">
        <v>134.47669999999999</v>
      </c>
      <c r="C2859">
        <v>53.796999999999997</v>
      </c>
      <c r="D2859">
        <v>44.305199999999999</v>
      </c>
      <c r="E2859">
        <v>88.332700000000003</v>
      </c>
      <c r="F2859">
        <v>53.579700000000003</v>
      </c>
      <c r="G2859">
        <v>116.77119999999999</v>
      </c>
      <c r="H2859">
        <v>115.0141</v>
      </c>
      <c r="I2859">
        <v>65.851900000000001</v>
      </c>
      <c r="J2859">
        <v>98.276799999999994</v>
      </c>
      <c r="K2859">
        <v>67.134299999999996</v>
      </c>
    </row>
    <row r="2860" spans="1:11" x14ac:dyDescent="0.5">
      <c r="A2860" s="1">
        <v>42136</v>
      </c>
      <c r="B2860">
        <v>133.9923</v>
      </c>
      <c r="C2860">
        <v>54.139000000000003</v>
      </c>
      <c r="D2860">
        <v>43.7089</v>
      </c>
      <c r="E2860">
        <v>88.211200000000005</v>
      </c>
      <c r="F2860">
        <v>53.295699999999997</v>
      </c>
      <c r="G2860">
        <v>115.9688</v>
      </c>
      <c r="H2860">
        <v>114.0929</v>
      </c>
      <c r="I2860">
        <v>65.824100000000001</v>
      </c>
      <c r="J2860">
        <v>99.358999999999995</v>
      </c>
      <c r="K2860">
        <v>66.848200000000006</v>
      </c>
    </row>
    <row r="2861" spans="1:11" x14ac:dyDescent="0.5">
      <c r="A2861" s="1">
        <v>42137</v>
      </c>
      <c r="B2861">
        <v>134.14670000000001</v>
      </c>
      <c r="C2861">
        <v>53.911000000000001</v>
      </c>
      <c r="D2861">
        <v>44.237400000000001</v>
      </c>
      <c r="E2861">
        <v>88.427199999999999</v>
      </c>
      <c r="F2861">
        <v>52.901299999999999</v>
      </c>
      <c r="G2861">
        <v>116.33710000000001</v>
      </c>
      <c r="H2861">
        <v>114.3832</v>
      </c>
      <c r="I2861">
        <v>66.206400000000002</v>
      </c>
      <c r="J2861">
        <v>98.3523</v>
      </c>
      <c r="K2861">
        <v>67.420400000000001</v>
      </c>
    </row>
    <row r="2862" spans="1:11" x14ac:dyDescent="0.5">
      <c r="A2862" s="1">
        <v>42138</v>
      </c>
      <c r="B2862">
        <v>137.2765</v>
      </c>
      <c r="C2862">
        <v>52.942</v>
      </c>
      <c r="D2862">
        <v>44.684699999999999</v>
      </c>
      <c r="E2862">
        <v>89.142499999999998</v>
      </c>
      <c r="F2862">
        <v>53.548200000000001</v>
      </c>
      <c r="G2862">
        <v>116.7317</v>
      </c>
      <c r="H2862">
        <v>116.3644</v>
      </c>
      <c r="I2862">
        <v>67.7286</v>
      </c>
      <c r="J2862">
        <v>99.057000000000002</v>
      </c>
      <c r="K2862">
        <v>67.918000000000006</v>
      </c>
    </row>
    <row r="2863" spans="1:11" x14ac:dyDescent="0.5">
      <c r="A2863" s="1">
        <v>42139</v>
      </c>
      <c r="B2863">
        <v>137.0849</v>
      </c>
      <c r="C2863">
        <v>53.238399999999999</v>
      </c>
      <c r="D2863">
        <v>44.711799999999997</v>
      </c>
      <c r="E2863">
        <v>88.912999999999997</v>
      </c>
      <c r="F2863">
        <v>53.627099999999999</v>
      </c>
      <c r="G2863">
        <v>116.32389999999999</v>
      </c>
      <c r="H2863">
        <v>112.4776</v>
      </c>
      <c r="I2863">
        <v>67.137799999999999</v>
      </c>
      <c r="J2863">
        <v>99.711299999999994</v>
      </c>
      <c r="K2863">
        <v>67.470200000000006</v>
      </c>
    </row>
    <row r="2864" spans="1:11" x14ac:dyDescent="0.5">
      <c r="A2864" s="1">
        <v>42142</v>
      </c>
      <c r="B2864">
        <v>138.5966</v>
      </c>
      <c r="C2864">
        <v>53.261200000000002</v>
      </c>
      <c r="D2864">
        <v>45.280999999999999</v>
      </c>
      <c r="E2864">
        <v>89.641800000000003</v>
      </c>
      <c r="F2864">
        <v>53.6113</v>
      </c>
      <c r="G2864">
        <v>116.13979999999999</v>
      </c>
      <c r="H2864">
        <v>112.5407</v>
      </c>
      <c r="I2864">
        <v>66.741600000000005</v>
      </c>
      <c r="J2864">
        <v>100.56699999999999</v>
      </c>
      <c r="K2864">
        <v>68.004999999999995</v>
      </c>
    </row>
    <row r="2865" spans="1:11" x14ac:dyDescent="0.5">
      <c r="A2865" s="1">
        <v>42143</v>
      </c>
      <c r="B2865">
        <v>138.46879999999999</v>
      </c>
      <c r="C2865">
        <v>51.380200000000002</v>
      </c>
      <c r="D2865">
        <v>44.928699999999999</v>
      </c>
      <c r="E2865">
        <v>90.438100000000006</v>
      </c>
      <c r="F2865">
        <v>53.974200000000003</v>
      </c>
      <c r="G2865">
        <v>114.7586</v>
      </c>
      <c r="H2865">
        <v>112.52809999999999</v>
      </c>
      <c r="I2865">
        <v>66.574700000000007</v>
      </c>
      <c r="J2865">
        <v>96.175399999999996</v>
      </c>
      <c r="K2865">
        <v>68.825999999999993</v>
      </c>
    </row>
    <row r="2866" spans="1:11" x14ac:dyDescent="0.5">
      <c r="A2866" s="1">
        <v>42144</v>
      </c>
      <c r="B2866">
        <v>138.45820000000001</v>
      </c>
      <c r="C2866">
        <v>51.266199999999998</v>
      </c>
      <c r="D2866">
        <v>45.226799999999997</v>
      </c>
      <c r="E2866">
        <v>89.722800000000007</v>
      </c>
      <c r="F2866">
        <v>54.116199999999999</v>
      </c>
      <c r="G2866">
        <v>115.6662</v>
      </c>
      <c r="H2866">
        <v>112.28830000000001</v>
      </c>
      <c r="I2866">
        <v>66.574700000000007</v>
      </c>
      <c r="J2866">
        <v>95.508499999999998</v>
      </c>
      <c r="K2866">
        <v>68.278700000000001</v>
      </c>
    </row>
    <row r="2867" spans="1:11" x14ac:dyDescent="0.5">
      <c r="A2867" s="1">
        <v>42145</v>
      </c>
      <c r="B2867">
        <v>139.8741</v>
      </c>
      <c r="C2867">
        <v>52.622799999999998</v>
      </c>
      <c r="D2867">
        <v>45.470799999999997</v>
      </c>
      <c r="E2867">
        <v>89.952200000000005</v>
      </c>
      <c r="F2867">
        <v>54.210799999999999</v>
      </c>
      <c r="G2867">
        <v>117.5078</v>
      </c>
      <c r="H2867">
        <v>112.89409999999999</v>
      </c>
      <c r="I2867">
        <v>66.350899999999996</v>
      </c>
      <c r="J2867">
        <v>95.7727</v>
      </c>
      <c r="K2867">
        <v>68.216499999999996</v>
      </c>
    </row>
    <row r="2868" spans="1:11" x14ac:dyDescent="0.5">
      <c r="A2868" s="1">
        <v>42146</v>
      </c>
      <c r="B2868">
        <v>141.09829999999999</v>
      </c>
      <c r="C2868">
        <v>52.337800000000001</v>
      </c>
      <c r="D2868">
        <v>45.335299999999997</v>
      </c>
      <c r="E2868">
        <v>89.709299999999999</v>
      </c>
      <c r="F2868">
        <v>54.084600000000002</v>
      </c>
      <c r="G2868">
        <v>116.587</v>
      </c>
      <c r="H2868">
        <v>117.8031</v>
      </c>
      <c r="I2868">
        <v>65.6233</v>
      </c>
      <c r="J2868">
        <v>95.458100000000002</v>
      </c>
      <c r="K2868">
        <v>68.378200000000007</v>
      </c>
    </row>
    <row r="2869" spans="1:11" x14ac:dyDescent="0.5">
      <c r="A2869" s="1">
        <v>42150</v>
      </c>
      <c r="B2869">
        <v>137.9898</v>
      </c>
      <c r="C2869">
        <v>51.813400000000001</v>
      </c>
      <c r="D2869">
        <v>44.867699999999999</v>
      </c>
      <c r="E2869">
        <v>88.710599999999999</v>
      </c>
      <c r="F2869">
        <v>53.816400000000002</v>
      </c>
      <c r="G2869">
        <v>115.5478</v>
      </c>
      <c r="H2869">
        <v>118.37090000000001</v>
      </c>
      <c r="I2869">
        <v>65.189499999999995</v>
      </c>
      <c r="J2869">
        <v>94.250100000000003</v>
      </c>
      <c r="K2869">
        <v>67.470200000000006</v>
      </c>
    </row>
    <row r="2870" spans="1:11" x14ac:dyDescent="0.5">
      <c r="A2870" s="1">
        <v>42151</v>
      </c>
      <c r="B2870">
        <v>140.57140000000001</v>
      </c>
      <c r="C2870">
        <v>52.007199999999997</v>
      </c>
      <c r="D2870">
        <v>45.687600000000003</v>
      </c>
      <c r="E2870">
        <v>89.709299999999999</v>
      </c>
      <c r="F2870">
        <v>54.116199999999999</v>
      </c>
      <c r="G2870">
        <v>115.65309999999999</v>
      </c>
      <c r="H2870">
        <v>119.0776</v>
      </c>
      <c r="I2870">
        <v>66.616699999999994</v>
      </c>
      <c r="J2870">
        <v>94.614999999999995</v>
      </c>
      <c r="K2870">
        <v>68.253799999999998</v>
      </c>
    </row>
    <row r="2871" spans="1:11" x14ac:dyDescent="0.5">
      <c r="A2871" s="1">
        <v>42152</v>
      </c>
      <c r="B2871">
        <v>140.2893</v>
      </c>
      <c r="C2871">
        <v>51.699399999999997</v>
      </c>
      <c r="D2871">
        <v>46.094200000000001</v>
      </c>
      <c r="E2871">
        <v>89.344899999999996</v>
      </c>
      <c r="F2871">
        <v>54.337000000000003</v>
      </c>
      <c r="G2871">
        <v>113.14060000000001</v>
      </c>
      <c r="H2871">
        <v>117.9923</v>
      </c>
      <c r="I2871">
        <v>66.392799999999994</v>
      </c>
      <c r="J2871">
        <v>94.174599999999998</v>
      </c>
      <c r="K2871">
        <v>67.855800000000002</v>
      </c>
    </row>
    <row r="2872" spans="1:11" x14ac:dyDescent="0.5">
      <c r="A2872" s="1">
        <v>42153</v>
      </c>
      <c r="B2872">
        <v>138.69239999999999</v>
      </c>
      <c r="C2872">
        <v>51.756399999999999</v>
      </c>
      <c r="D2872">
        <v>46.704099999999997</v>
      </c>
      <c r="E2872">
        <v>88.778099999999995</v>
      </c>
      <c r="F2872">
        <v>54.826099999999997</v>
      </c>
      <c r="G2872">
        <v>112.2329</v>
      </c>
      <c r="H2872">
        <v>118.2195</v>
      </c>
      <c r="I2872">
        <v>65.567300000000003</v>
      </c>
      <c r="J2872">
        <v>93.457400000000007</v>
      </c>
      <c r="K2872">
        <v>67.271100000000004</v>
      </c>
    </row>
    <row r="2873" spans="1:11" x14ac:dyDescent="0.5">
      <c r="A2873" s="1">
        <v>42156</v>
      </c>
      <c r="B2873">
        <v>138.9639</v>
      </c>
      <c r="C2873">
        <v>51.779200000000003</v>
      </c>
      <c r="D2873">
        <v>45.951900000000002</v>
      </c>
      <c r="E2873">
        <v>89.183000000000007</v>
      </c>
      <c r="F2873">
        <v>54.526400000000002</v>
      </c>
      <c r="G2873">
        <v>112.50920000000001</v>
      </c>
      <c r="H2873">
        <v>116.9071</v>
      </c>
      <c r="I2873">
        <v>66.084999999999994</v>
      </c>
      <c r="J2873">
        <v>94.036199999999994</v>
      </c>
      <c r="K2873">
        <v>67.731399999999994</v>
      </c>
    </row>
    <row r="2874" spans="1:11" x14ac:dyDescent="0.5">
      <c r="A2874" s="1">
        <v>42157</v>
      </c>
      <c r="B2874">
        <v>138.35169999999999</v>
      </c>
      <c r="C2874">
        <v>52.557499999999997</v>
      </c>
      <c r="D2874">
        <v>45.091299999999997</v>
      </c>
      <c r="E2874">
        <v>89.102000000000004</v>
      </c>
      <c r="F2874">
        <v>54.415900000000001</v>
      </c>
      <c r="G2874">
        <v>113.3511</v>
      </c>
      <c r="H2874">
        <v>117.0459</v>
      </c>
      <c r="I2874">
        <v>65.651300000000006</v>
      </c>
      <c r="J2874">
        <v>93.784499999999994</v>
      </c>
      <c r="K2874">
        <v>68.0672</v>
      </c>
    </row>
    <row r="2875" spans="1:11" x14ac:dyDescent="0.5">
      <c r="A2875" s="1">
        <v>42158</v>
      </c>
      <c r="B2875">
        <v>138.52209999999999</v>
      </c>
      <c r="C2875">
        <v>52.214100000000002</v>
      </c>
      <c r="D2875">
        <v>44.359400000000001</v>
      </c>
      <c r="E2875">
        <v>90.0197</v>
      </c>
      <c r="F2875">
        <v>54.289700000000003</v>
      </c>
      <c r="G2875">
        <v>113.43</v>
      </c>
      <c r="H2875">
        <v>117.0333</v>
      </c>
      <c r="I2875">
        <v>65.553299999999993</v>
      </c>
      <c r="J2875">
        <v>94.237499999999997</v>
      </c>
      <c r="K2875">
        <v>69.199200000000005</v>
      </c>
    </row>
    <row r="2876" spans="1:11" x14ac:dyDescent="0.5">
      <c r="A2876" s="1">
        <v>42159</v>
      </c>
      <c r="B2876">
        <v>137.71299999999999</v>
      </c>
      <c r="C2876">
        <v>51.172600000000003</v>
      </c>
      <c r="D2876">
        <v>43.790199999999999</v>
      </c>
      <c r="E2876">
        <v>89.520399999999995</v>
      </c>
      <c r="F2876">
        <v>54.021500000000003</v>
      </c>
      <c r="G2876">
        <v>112.4303</v>
      </c>
      <c r="H2876">
        <v>115.9354</v>
      </c>
      <c r="I2876">
        <v>64.867699999999999</v>
      </c>
      <c r="J2876">
        <v>93.306399999999996</v>
      </c>
      <c r="K2876">
        <v>68.825999999999993</v>
      </c>
    </row>
    <row r="2877" spans="1:11" x14ac:dyDescent="0.5">
      <c r="A2877" s="1">
        <v>42160</v>
      </c>
      <c r="B2877">
        <v>136.9572</v>
      </c>
      <c r="C2877">
        <v>52.34</v>
      </c>
      <c r="D2877">
        <v>43.153199999999998</v>
      </c>
      <c r="E2877">
        <v>90.991500000000002</v>
      </c>
      <c r="F2877">
        <v>53.784799999999997</v>
      </c>
      <c r="G2877">
        <v>113.1932</v>
      </c>
      <c r="H2877">
        <v>116.26349999999999</v>
      </c>
      <c r="I2877">
        <v>64.559899999999999</v>
      </c>
      <c r="J2877">
        <v>91.934799999999996</v>
      </c>
      <c r="K2877">
        <v>69.957999999999998</v>
      </c>
    </row>
    <row r="2878" spans="1:11" x14ac:dyDescent="0.5">
      <c r="A2878" s="1">
        <v>42163</v>
      </c>
      <c r="B2878">
        <v>136.0523</v>
      </c>
      <c r="C2878">
        <v>51.985199999999999</v>
      </c>
      <c r="D2878">
        <v>42.421300000000002</v>
      </c>
      <c r="E2878">
        <v>90.276200000000003</v>
      </c>
      <c r="F2878">
        <v>53.6113</v>
      </c>
      <c r="G2878">
        <v>113.3248</v>
      </c>
      <c r="H2878">
        <v>115.6073</v>
      </c>
      <c r="I2878">
        <v>63.986199999999997</v>
      </c>
      <c r="J2878">
        <v>91.368499999999997</v>
      </c>
      <c r="K2878">
        <v>69.224100000000007</v>
      </c>
    </row>
    <row r="2879" spans="1:11" x14ac:dyDescent="0.5">
      <c r="A2879" s="1">
        <v>42164</v>
      </c>
      <c r="B2879">
        <v>135.64769999999999</v>
      </c>
      <c r="C2879">
        <v>51.825000000000003</v>
      </c>
      <c r="D2879">
        <v>42.3536</v>
      </c>
      <c r="E2879">
        <v>90.667500000000004</v>
      </c>
      <c r="F2879">
        <v>53.6586</v>
      </c>
      <c r="G2879">
        <v>114.0877</v>
      </c>
      <c r="H2879">
        <v>115.9101</v>
      </c>
      <c r="I2879">
        <v>63.874299999999998</v>
      </c>
      <c r="J2879">
        <v>91.192300000000003</v>
      </c>
      <c r="K2879">
        <v>69.659499999999994</v>
      </c>
    </row>
    <row r="2880" spans="1:11" x14ac:dyDescent="0.5">
      <c r="A2880" s="1">
        <v>42165</v>
      </c>
      <c r="B2880">
        <v>137.202</v>
      </c>
      <c r="C2880">
        <v>52.923699999999997</v>
      </c>
      <c r="D2880">
        <v>43.126100000000001</v>
      </c>
      <c r="E2880">
        <v>92.125100000000003</v>
      </c>
      <c r="F2880">
        <v>54.131900000000002</v>
      </c>
      <c r="G2880">
        <v>116.3897</v>
      </c>
      <c r="H2880">
        <v>117.28570000000001</v>
      </c>
      <c r="I2880">
        <v>65.217500000000001</v>
      </c>
      <c r="J2880">
        <v>91.771199999999993</v>
      </c>
      <c r="K2880">
        <v>70.928299999999993</v>
      </c>
    </row>
    <row r="2881" spans="1:11" x14ac:dyDescent="0.5">
      <c r="A2881" s="1">
        <v>42166</v>
      </c>
      <c r="B2881">
        <v>136.89330000000001</v>
      </c>
      <c r="C2881">
        <v>52.214100000000002</v>
      </c>
      <c r="D2881">
        <v>43.166800000000002</v>
      </c>
      <c r="E2881">
        <v>92.475999999999999</v>
      </c>
      <c r="F2881">
        <v>54.368600000000001</v>
      </c>
      <c r="G2881">
        <v>115.9819</v>
      </c>
      <c r="H2881">
        <v>117.6264</v>
      </c>
      <c r="I2881">
        <v>64.979600000000005</v>
      </c>
      <c r="J2881">
        <v>91.783799999999999</v>
      </c>
      <c r="K2881">
        <v>71.164599999999993</v>
      </c>
    </row>
    <row r="2882" spans="1:11" x14ac:dyDescent="0.5">
      <c r="A2882" s="1">
        <v>42167</v>
      </c>
      <c r="B2882">
        <v>135.38159999999999</v>
      </c>
      <c r="C2882">
        <v>52.053899999999999</v>
      </c>
      <c r="D2882">
        <v>42.448399999999999</v>
      </c>
      <c r="E2882">
        <v>92.111599999999996</v>
      </c>
      <c r="F2882">
        <v>53.974200000000003</v>
      </c>
      <c r="G2882">
        <v>115.56100000000001</v>
      </c>
      <c r="H2882">
        <v>116.8061</v>
      </c>
      <c r="I2882">
        <v>64.322000000000003</v>
      </c>
      <c r="J2882">
        <v>91.141999999999996</v>
      </c>
      <c r="K2882">
        <v>71.040199999999999</v>
      </c>
    </row>
    <row r="2883" spans="1:11" x14ac:dyDescent="0.5">
      <c r="A2883" s="1">
        <v>42170</v>
      </c>
      <c r="B2883">
        <v>135.11539999999999</v>
      </c>
      <c r="C2883">
        <v>52.134</v>
      </c>
      <c r="D2883">
        <v>42.543300000000002</v>
      </c>
      <c r="E2883">
        <v>91.7607</v>
      </c>
      <c r="F2883">
        <v>53.7059</v>
      </c>
      <c r="G2883">
        <v>114.6139</v>
      </c>
      <c r="H2883">
        <v>116.6799</v>
      </c>
      <c r="I2883">
        <v>63.629399999999997</v>
      </c>
      <c r="J2883">
        <v>90.512799999999999</v>
      </c>
      <c r="K2883">
        <v>70.468000000000004</v>
      </c>
    </row>
    <row r="2884" spans="1:11" x14ac:dyDescent="0.5">
      <c r="A2884" s="1">
        <v>42171</v>
      </c>
      <c r="B2884">
        <v>135.83940000000001</v>
      </c>
      <c r="C2884">
        <v>51.985199999999999</v>
      </c>
      <c r="D2884">
        <v>42.875399999999999</v>
      </c>
      <c r="E2884">
        <v>92.273600000000002</v>
      </c>
      <c r="F2884">
        <v>53.7059</v>
      </c>
      <c r="G2884">
        <v>113.90349999999999</v>
      </c>
      <c r="H2884">
        <v>116.2509</v>
      </c>
      <c r="I2884">
        <v>64.126099999999994</v>
      </c>
      <c r="J2884">
        <v>91.041300000000007</v>
      </c>
      <c r="K2884">
        <v>70.990499999999997</v>
      </c>
    </row>
    <row r="2885" spans="1:11" x14ac:dyDescent="0.5">
      <c r="A2885" s="1">
        <v>42172</v>
      </c>
      <c r="B2885">
        <v>135.52000000000001</v>
      </c>
      <c r="C2885">
        <v>52.317100000000003</v>
      </c>
      <c r="D2885">
        <v>43.302300000000002</v>
      </c>
      <c r="E2885">
        <v>91.963200000000001</v>
      </c>
      <c r="F2885">
        <v>53.6113</v>
      </c>
      <c r="G2885">
        <v>114.7717</v>
      </c>
      <c r="H2885">
        <v>116.4149</v>
      </c>
      <c r="I2885">
        <v>64.322000000000003</v>
      </c>
      <c r="J2885">
        <v>91.519499999999994</v>
      </c>
      <c r="K2885">
        <v>70.331199999999995</v>
      </c>
    </row>
    <row r="2886" spans="1:11" x14ac:dyDescent="0.5">
      <c r="A2886" s="1">
        <v>42173</v>
      </c>
      <c r="B2886">
        <v>136.13740000000001</v>
      </c>
      <c r="C2886">
        <v>51.023800000000001</v>
      </c>
      <c r="D2886">
        <v>43.885100000000001</v>
      </c>
      <c r="E2886">
        <v>92.826899999999995</v>
      </c>
      <c r="F2886">
        <v>54.226599999999998</v>
      </c>
      <c r="G2886">
        <v>115.0217</v>
      </c>
      <c r="H2886">
        <v>116.8566</v>
      </c>
      <c r="I2886">
        <v>65.371399999999994</v>
      </c>
      <c r="J2886">
        <v>91.834100000000007</v>
      </c>
      <c r="K2886">
        <v>70.604799999999997</v>
      </c>
    </row>
    <row r="2887" spans="1:11" x14ac:dyDescent="0.5">
      <c r="A2887" s="1">
        <v>42174</v>
      </c>
      <c r="B2887">
        <v>134.7748</v>
      </c>
      <c r="C2887">
        <v>50.188299999999998</v>
      </c>
      <c r="D2887">
        <v>43.4649</v>
      </c>
      <c r="E2887">
        <v>91.882199999999997</v>
      </c>
      <c r="F2887">
        <v>53.9268</v>
      </c>
      <c r="G2887">
        <v>115.12690000000001</v>
      </c>
      <c r="H2887">
        <v>116.8061</v>
      </c>
      <c r="I2887">
        <v>64.503900000000002</v>
      </c>
      <c r="J2887">
        <v>91.5321</v>
      </c>
      <c r="K2887">
        <v>69.945599999999999</v>
      </c>
    </row>
    <row r="2888" spans="1:11" x14ac:dyDescent="0.5">
      <c r="A2888" s="1">
        <v>42177</v>
      </c>
      <c r="B2888">
        <v>135.85</v>
      </c>
      <c r="C2888">
        <v>50.485799999999998</v>
      </c>
      <c r="D2888">
        <v>43.7224</v>
      </c>
      <c r="E2888">
        <v>93.069900000000004</v>
      </c>
      <c r="F2888">
        <v>54.131900000000002</v>
      </c>
      <c r="G2888">
        <v>116.1135</v>
      </c>
      <c r="H2888">
        <v>118.05540000000001</v>
      </c>
      <c r="I2888">
        <v>64.6858</v>
      </c>
      <c r="J2888">
        <v>91.594999999999999</v>
      </c>
      <c r="K2888">
        <v>70.841200000000001</v>
      </c>
    </row>
    <row r="2889" spans="1:11" x14ac:dyDescent="0.5">
      <c r="A2889" s="1">
        <v>42178</v>
      </c>
      <c r="B2889">
        <v>135.23259999999999</v>
      </c>
      <c r="C2889">
        <v>50.9208</v>
      </c>
      <c r="D2889">
        <v>43.485199999999999</v>
      </c>
      <c r="E2889">
        <v>94.136099999999999</v>
      </c>
      <c r="F2889">
        <v>54.431699999999999</v>
      </c>
      <c r="G2889">
        <v>116.3503</v>
      </c>
      <c r="H2889">
        <v>118.2195</v>
      </c>
      <c r="I2889">
        <v>64.238100000000003</v>
      </c>
      <c r="J2889">
        <v>91.318200000000004</v>
      </c>
      <c r="K2889">
        <v>71.388499999999993</v>
      </c>
    </row>
    <row r="2890" spans="1:11" x14ac:dyDescent="0.5">
      <c r="A2890" s="1">
        <v>42179</v>
      </c>
      <c r="B2890">
        <v>136.38229999999999</v>
      </c>
      <c r="C2890">
        <v>50.646099999999997</v>
      </c>
      <c r="D2890">
        <v>43.248100000000001</v>
      </c>
      <c r="E2890">
        <v>93.150800000000004</v>
      </c>
      <c r="F2890">
        <v>54.005699999999997</v>
      </c>
      <c r="G2890">
        <v>115.9819</v>
      </c>
      <c r="H2890">
        <v>118.6233</v>
      </c>
      <c r="I2890">
        <v>63.853299999999997</v>
      </c>
      <c r="J2890">
        <v>91.079099999999997</v>
      </c>
      <c r="K2890">
        <v>70.480400000000003</v>
      </c>
    </row>
    <row r="2891" spans="1:11" x14ac:dyDescent="0.5">
      <c r="A2891" s="1">
        <v>42180</v>
      </c>
      <c r="B2891">
        <v>135.7329</v>
      </c>
      <c r="C2891">
        <v>49.787700000000001</v>
      </c>
      <c r="D2891">
        <v>43.356499999999997</v>
      </c>
      <c r="E2891">
        <v>92.651499999999999</v>
      </c>
      <c r="F2891">
        <v>53.674399999999999</v>
      </c>
      <c r="G2891">
        <v>114.0746</v>
      </c>
      <c r="H2891">
        <v>118.6233</v>
      </c>
      <c r="I2891">
        <v>63.874299999999998</v>
      </c>
      <c r="J2891">
        <v>90.424700000000001</v>
      </c>
      <c r="K2891">
        <v>69.895799999999994</v>
      </c>
    </row>
    <row r="2892" spans="1:11" x14ac:dyDescent="0.5">
      <c r="A2892" s="1">
        <v>42181</v>
      </c>
      <c r="B2892">
        <v>134.93450000000001</v>
      </c>
      <c r="C2892">
        <v>49.352699999999999</v>
      </c>
      <c r="D2892">
        <v>42.041800000000002</v>
      </c>
      <c r="E2892">
        <v>93.056399999999996</v>
      </c>
      <c r="F2892">
        <v>53.516599999999997</v>
      </c>
      <c r="G2892">
        <v>114.20610000000001</v>
      </c>
      <c r="H2892">
        <v>122.4597</v>
      </c>
      <c r="I2892">
        <v>63.328600000000002</v>
      </c>
      <c r="J2892">
        <v>90.751900000000006</v>
      </c>
      <c r="K2892">
        <v>70.082400000000007</v>
      </c>
    </row>
    <row r="2893" spans="1:11" x14ac:dyDescent="0.5">
      <c r="A2893" s="1">
        <v>42184</v>
      </c>
      <c r="B2893">
        <v>132.5711</v>
      </c>
      <c r="C2893">
        <v>48.860599999999998</v>
      </c>
      <c r="D2893">
        <v>41.188000000000002</v>
      </c>
      <c r="E2893">
        <v>90.694500000000005</v>
      </c>
      <c r="F2893">
        <v>52.996000000000002</v>
      </c>
      <c r="G2893">
        <v>112.20659999999999</v>
      </c>
      <c r="H2893">
        <v>120.58029999999999</v>
      </c>
      <c r="I2893">
        <v>62.083300000000001</v>
      </c>
      <c r="J2893">
        <v>89.871099999999998</v>
      </c>
      <c r="K2893">
        <v>68.266300000000001</v>
      </c>
    </row>
    <row r="2894" spans="1:11" x14ac:dyDescent="0.5">
      <c r="A2894" s="1">
        <v>42185</v>
      </c>
      <c r="B2894">
        <v>133.5239</v>
      </c>
      <c r="C2894">
        <v>49.295499999999997</v>
      </c>
      <c r="D2894">
        <v>41.221899999999998</v>
      </c>
      <c r="E2894">
        <v>91.450299999999999</v>
      </c>
      <c r="F2894">
        <v>52.901299999999999</v>
      </c>
      <c r="G2894">
        <v>111.5752</v>
      </c>
      <c r="H2894">
        <v>123.2342</v>
      </c>
      <c r="I2894">
        <v>61.775399999999998</v>
      </c>
      <c r="J2894">
        <v>89.254499999999993</v>
      </c>
      <c r="K2894">
        <v>68.714100000000002</v>
      </c>
    </row>
    <row r="2895" spans="1:11" x14ac:dyDescent="0.5">
      <c r="A2895" s="1">
        <v>42186</v>
      </c>
      <c r="B2895">
        <v>134.7748</v>
      </c>
      <c r="C2895">
        <v>47.5672</v>
      </c>
      <c r="D2895">
        <v>40.903399999999998</v>
      </c>
      <c r="E2895">
        <v>92.462500000000006</v>
      </c>
      <c r="F2895">
        <v>53.153700000000001</v>
      </c>
      <c r="G2895">
        <v>110.4308</v>
      </c>
      <c r="H2895">
        <v>122.1422</v>
      </c>
      <c r="I2895">
        <v>62.188200000000002</v>
      </c>
      <c r="J2895">
        <v>90.4499</v>
      </c>
      <c r="K2895">
        <v>69.261399999999995</v>
      </c>
    </row>
    <row r="2896" spans="1:11" x14ac:dyDescent="0.5">
      <c r="A2896" s="1">
        <v>42187</v>
      </c>
      <c r="B2896">
        <v>134.6045</v>
      </c>
      <c r="C2896">
        <v>47.967799999999997</v>
      </c>
      <c r="D2896">
        <v>41.4116</v>
      </c>
      <c r="E2896">
        <v>91.715400000000002</v>
      </c>
      <c r="F2896">
        <v>52.648899999999998</v>
      </c>
      <c r="G2896">
        <v>110.99639999999999</v>
      </c>
      <c r="H2896">
        <v>122.3454</v>
      </c>
      <c r="I2896">
        <v>62.1252</v>
      </c>
      <c r="J2896">
        <v>90.424700000000001</v>
      </c>
      <c r="K2896">
        <v>68.875799999999998</v>
      </c>
    </row>
    <row r="2897" spans="1:11" x14ac:dyDescent="0.5">
      <c r="A2897" s="1">
        <v>42191</v>
      </c>
      <c r="B2897">
        <v>134.136</v>
      </c>
      <c r="C2897">
        <v>46.605800000000002</v>
      </c>
      <c r="D2897">
        <v>40.7136</v>
      </c>
      <c r="E2897">
        <v>91.457400000000007</v>
      </c>
      <c r="F2897">
        <v>52.459499999999998</v>
      </c>
      <c r="G2897">
        <v>109.3784</v>
      </c>
      <c r="H2897">
        <v>121.3549</v>
      </c>
      <c r="I2897">
        <v>62.111199999999997</v>
      </c>
      <c r="J2897">
        <v>91.267799999999994</v>
      </c>
      <c r="K2897">
        <v>68.515100000000004</v>
      </c>
    </row>
    <row r="2898" spans="1:11" x14ac:dyDescent="0.5">
      <c r="A2898" s="1">
        <v>42192</v>
      </c>
      <c r="B2898">
        <v>133.80600000000001</v>
      </c>
      <c r="C2898">
        <v>47.933500000000002</v>
      </c>
      <c r="D2898">
        <v>40.523899999999998</v>
      </c>
      <c r="E2898">
        <v>90.737399999999994</v>
      </c>
      <c r="F2898">
        <v>53.216900000000003</v>
      </c>
      <c r="G2898">
        <v>110.4834</v>
      </c>
      <c r="H2898">
        <v>122.2565</v>
      </c>
      <c r="I2898">
        <v>61.985300000000002</v>
      </c>
      <c r="J2898">
        <v>92.853399999999993</v>
      </c>
      <c r="K2898">
        <v>67.793599999999998</v>
      </c>
    </row>
    <row r="2899" spans="1:11" x14ac:dyDescent="0.5">
      <c r="A2899" s="1">
        <v>42193</v>
      </c>
      <c r="B2899">
        <v>130.4846</v>
      </c>
      <c r="C2899">
        <v>46.857599999999998</v>
      </c>
      <c r="D2899">
        <v>39.9818</v>
      </c>
      <c r="E2899">
        <v>88.876499999999993</v>
      </c>
      <c r="F2899">
        <v>52.775100000000002</v>
      </c>
      <c r="G2899">
        <v>108.2209</v>
      </c>
      <c r="H2899">
        <v>120.58029999999999</v>
      </c>
      <c r="I2899">
        <v>61.901400000000002</v>
      </c>
      <c r="J2899">
        <v>91.934799999999996</v>
      </c>
      <c r="K2899">
        <v>65.678899999999999</v>
      </c>
    </row>
    <row r="2900" spans="1:11" x14ac:dyDescent="0.5">
      <c r="A2900" s="1">
        <v>42194</v>
      </c>
      <c r="B2900">
        <v>127.8231</v>
      </c>
      <c r="C2900">
        <v>47.281100000000002</v>
      </c>
      <c r="D2900">
        <v>39.209200000000003</v>
      </c>
      <c r="E2900">
        <v>89.800200000000004</v>
      </c>
      <c r="F2900">
        <v>53.421999999999997</v>
      </c>
      <c r="G2900">
        <v>107.4579</v>
      </c>
      <c r="H2900">
        <v>120.047</v>
      </c>
      <c r="I2900">
        <v>62.293100000000003</v>
      </c>
      <c r="J2900">
        <v>91.582400000000007</v>
      </c>
      <c r="K2900">
        <v>66.810900000000004</v>
      </c>
    </row>
    <row r="2901" spans="1:11" x14ac:dyDescent="0.5">
      <c r="A2901" s="1">
        <v>42195</v>
      </c>
      <c r="B2901">
        <v>131.24039999999999</v>
      </c>
      <c r="C2901">
        <v>47.304000000000002</v>
      </c>
      <c r="D2901">
        <v>39.534500000000001</v>
      </c>
      <c r="E2901">
        <v>91.076999999999998</v>
      </c>
      <c r="F2901">
        <v>54.210799999999999</v>
      </c>
      <c r="G2901">
        <v>108.063</v>
      </c>
      <c r="H2901">
        <v>120.84699999999999</v>
      </c>
      <c r="I2901">
        <v>62.4191</v>
      </c>
      <c r="J2901">
        <v>92.010300000000001</v>
      </c>
      <c r="K2901">
        <v>67.868200000000002</v>
      </c>
    </row>
    <row r="2902" spans="1:11" x14ac:dyDescent="0.5">
      <c r="A2902" s="1">
        <v>42198</v>
      </c>
      <c r="B2902">
        <v>133.7741</v>
      </c>
      <c r="C2902">
        <v>47.9221</v>
      </c>
      <c r="D2902">
        <v>40.293500000000002</v>
      </c>
      <c r="E2902">
        <v>92.489699999999999</v>
      </c>
      <c r="F2902">
        <v>54.936599999999999</v>
      </c>
      <c r="G2902">
        <v>110.023</v>
      </c>
      <c r="H2902">
        <v>122.24379999999999</v>
      </c>
      <c r="I2902">
        <v>63.720300000000002</v>
      </c>
      <c r="J2902">
        <v>92.9666</v>
      </c>
      <c r="K2902">
        <v>69.087299999999999</v>
      </c>
    </row>
    <row r="2903" spans="1:11" x14ac:dyDescent="0.5">
      <c r="A2903" s="1">
        <v>42199</v>
      </c>
      <c r="B2903">
        <v>133.7209</v>
      </c>
      <c r="C2903">
        <v>48.711799999999997</v>
      </c>
      <c r="D2903">
        <v>40.185099999999998</v>
      </c>
      <c r="E2903">
        <v>93.780100000000004</v>
      </c>
      <c r="F2903">
        <v>55.346800000000002</v>
      </c>
      <c r="G2903">
        <v>111.10169999999999</v>
      </c>
      <c r="H2903">
        <v>122.4089</v>
      </c>
      <c r="I2903">
        <v>63.832300000000004</v>
      </c>
      <c r="J2903">
        <v>92.853399999999993</v>
      </c>
      <c r="K2903">
        <v>69.547499999999999</v>
      </c>
    </row>
    <row r="2904" spans="1:11" x14ac:dyDescent="0.5">
      <c r="A2904" s="1">
        <v>42200</v>
      </c>
      <c r="B2904">
        <v>135.00899999999999</v>
      </c>
      <c r="C2904">
        <v>47.006399999999999</v>
      </c>
      <c r="D2904">
        <v>40.2393</v>
      </c>
      <c r="E2904">
        <v>93.983900000000006</v>
      </c>
      <c r="F2904">
        <v>55.189</v>
      </c>
      <c r="G2904">
        <v>110.70699999999999</v>
      </c>
      <c r="H2904">
        <v>122.5612</v>
      </c>
      <c r="I2904">
        <v>64.028199999999998</v>
      </c>
      <c r="J2904">
        <v>92.677199999999999</v>
      </c>
      <c r="K2904">
        <v>70.231700000000004</v>
      </c>
    </row>
    <row r="2905" spans="1:11" x14ac:dyDescent="0.5">
      <c r="A2905" s="1">
        <v>42201</v>
      </c>
      <c r="B2905">
        <v>136.8081</v>
      </c>
      <c r="C2905">
        <v>46.022100000000002</v>
      </c>
      <c r="D2905">
        <v>40.523899999999998</v>
      </c>
      <c r="E2905">
        <v>94.486500000000007</v>
      </c>
      <c r="F2905">
        <v>55.378300000000003</v>
      </c>
      <c r="G2905">
        <v>111.19370000000001</v>
      </c>
      <c r="H2905">
        <v>123.5898</v>
      </c>
      <c r="I2905">
        <v>65.287499999999994</v>
      </c>
      <c r="J2905">
        <v>92.903700000000001</v>
      </c>
      <c r="K2905">
        <v>72.881200000000007</v>
      </c>
    </row>
    <row r="2906" spans="1:11" x14ac:dyDescent="0.5">
      <c r="A2906" s="1">
        <v>42202</v>
      </c>
      <c r="B2906">
        <v>137.9898</v>
      </c>
      <c r="C2906">
        <v>45.770299999999999</v>
      </c>
      <c r="D2906">
        <v>39.941099999999999</v>
      </c>
      <c r="E2906">
        <v>94.011099999999999</v>
      </c>
      <c r="F2906">
        <v>55.331000000000003</v>
      </c>
      <c r="G2906">
        <v>110.3972</v>
      </c>
      <c r="H2906">
        <v>123.1326</v>
      </c>
      <c r="I2906">
        <v>65.231499999999997</v>
      </c>
      <c r="J2906">
        <v>92.35</v>
      </c>
      <c r="K2906">
        <v>73.080200000000005</v>
      </c>
    </row>
    <row r="2907" spans="1:11" x14ac:dyDescent="0.5">
      <c r="A2907" s="1">
        <v>42205</v>
      </c>
      <c r="B2907">
        <v>140.59800000000001</v>
      </c>
      <c r="C2907">
        <v>46.605800000000002</v>
      </c>
      <c r="D2907">
        <v>39.439599999999999</v>
      </c>
      <c r="E2907">
        <v>94.078999999999994</v>
      </c>
      <c r="F2907">
        <v>55.599200000000003</v>
      </c>
      <c r="G2907">
        <v>109.1892</v>
      </c>
      <c r="H2907">
        <v>122.1803</v>
      </c>
      <c r="I2907">
        <v>65.651300000000006</v>
      </c>
      <c r="J2907">
        <v>91.985100000000003</v>
      </c>
      <c r="K2907">
        <v>73.204599999999999</v>
      </c>
    </row>
    <row r="2908" spans="1:11" x14ac:dyDescent="0.5">
      <c r="A2908" s="1">
        <v>42206</v>
      </c>
      <c r="B2908">
        <v>139.19280000000001</v>
      </c>
      <c r="C2908">
        <v>47.910600000000002</v>
      </c>
      <c r="D2908">
        <v>38.924599999999998</v>
      </c>
      <c r="E2908">
        <v>93.861599999999996</v>
      </c>
      <c r="F2908">
        <v>55.441499999999998</v>
      </c>
      <c r="G2908">
        <v>109.1494</v>
      </c>
      <c r="H2908">
        <v>121.2787</v>
      </c>
      <c r="I2908">
        <v>66.155000000000001</v>
      </c>
      <c r="J2908">
        <v>91.5321</v>
      </c>
      <c r="K2908">
        <v>73.515600000000006</v>
      </c>
    </row>
    <row r="2909" spans="1:11" x14ac:dyDescent="0.5">
      <c r="A2909" s="1">
        <v>42207</v>
      </c>
      <c r="B2909">
        <v>133.3057</v>
      </c>
      <c r="C2909">
        <v>47.544400000000003</v>
      </c>
      <c r="D2909">
        <v>38.768799999999999</v>
      </c>
      <c r="E2909">
        <v>95.192800000000005</v>
      </c>
      <c r="F2909">
        <v>55.031199999999998</v>
      </c>
      <c r="G2909">
        <v>105.8836</v>
      </c>
      <c r="H2909">
        <v>120.40260000000001</v>
      </c>
      <c r="I2909">
        <v>63.720300000000002</v>
      </c>
      <c r="J2909">
        <v>92.060599999999994</v>
      </c>
      <c r="K2909">
        <v>75.058099999999996</v>
      </c>
    </row>
    <row r="2910" spans="1:11" x14ac:dyDescent="0.5">
      <c r="A2910" s="1">
        <v>42208</v>
      </c>
      <c r="B2910">
        <v>133.24180000000001</v>
      </c>
      <c r="C2910">
        <v>48.448500000000003</v>
      </c>
      <c r="D2910">
        <v>38.755200000000002</v>
      </c>
      <c r="E2910">
        <v>94.595100000000002</v>
      </c>
      <c r="F2910">
        <v>54.8735</v>
      </c>
      <c r="G2910">
        <v>102.0604</v>
      </c>
      <c r="H2910">
        <v>118.4217</v>
      </c>
      <c r="I2910">
        <v>64.517899999999997</v>
      </c>
      <c r="J2910">
        <v>91.242699999999999</v>
      </c>
      <c r="K2910">
        <v>74.473399999999998</v>
      </c>
    </row>
    <row r="2911" spans="1:11" x14ac:dyDescent="0.5">
      <c r="A2911" s="1">
        <v>42209</v>
      </c>
      <c r="B2911">
        <v>132.53919999999999</v>
      </c>
      <c r="C2911">
        <v>47.750399999999999</v>
      </c>
      <c r="D2911">
        <v>38.030099999999997</v>
      </c>
      <c r="E2911">
        <v>93.603499999999997</v>
      </c>
      <c r="F2911">
        <v>54.053100000000001</v>
      </c>
      <c r="G2911">
        <v>101.0249</v>
      </c>
      <c r="H2911">
        <v>117.355</v>
      </c>
      <c r="I2911">
        <v>64.28</v>
      </c>
      <c r="J2911">
        <v>90.072400000000002</v>
      </c>
      <c r="K2911">
        <v>73.018000000000001</v>
      </c>
    </row>
    <row r="2912" spans="1:11" x14ac:dyDescent="0.5">
      <c r="A2912" s="1">
        <v>42212</v>
      </c>
      <c r="B2912">
        <v>130.69749999999999</v>
      </c>
      <c r="C2912">
        <v>46.903399999999998</v>
      </c>
      <c r="D2912">
        <v>38.423200000000001</v>
      </c>
      <c r="E2912">
        <v>92.381</v>
      </c>
      <c r="F2912">
        <v>54.179299999999998</v>
      </c>
      <c r="G2912">
        <v>99.989400000000003</v>
      </c>
      <c r="H2912">
        <v>115.8694</v>
      </c>
      <c r="I2912">
        <v>63.454500000000003</v>
      </c>
      <c r="J2912">
        <v>89.820700000000002</v>
      </c>
      <c r="K2912">
        <v>72.097499999999997</v>
      </c>
    </row>
    <row r="2913" spans="1:11" x14ac:dyDescent="0.5">
      <c r="A2913" s="1">
        <v>42213</v>
      </c>
      <c r="B2913">
        <v>131.34690000000001</v>
      </c>
      <c r="C2913">
        <v>47.979300000000002</v>
      </c>
      <c r="D2913">
        <v>39.249899999999997</v>
      </c>
      <c r="E2913">
        <v>92.435400000000001</v>
      </c>
      <c r="F2913">
        <v>55.772799999999997</v>
      </c>
      <c r="G2913">
        <v>103.2551</v>
      </c>
      <c r="H2913">
        <v>117.41849999999999</v>
      </c>
      <c r="I2913">
        <v>63.4405</v>
      </c>
      <c r="J2913">
        <v>90.726799999999997</v>
      </c>
      <c r="K2913">
        <v>72.607500000000002</v>
      </c>
    </row>
    <row r="2914" spans="1:11" x14ac:dyDescent="0.5">
      <c r="A2914" s="1">
        <v>42214</v>
      </c>
      <c r="B2914">
        <v>130.93170000000001</v>
      </c>
      <c r="C2914">
        <v>49.5473</v>
      </c>
      <c r="D2914">
        <v>39.317700000000002</v>
      </c>
      <c r="E2914">
        <v>93.644300000000001</v>
      </c>
      <c r="F2914">
        <v>56.419600000000003</v>
      </c>
      <c r="G2914">
        <v>102.65770000000001</v>
      </c>
      <c r="H2914">
        <v>118.89149999999999</v>
      </c>
      <c r="I2914">
        <v>64.769800000000004</v>
      </c>
      <c r="J2914">
        <v>90.890299999999996</v>
      </c>
      <c r="K2914">
        <v>73.291700000000006</v>
      </c>
    </row>
    <row r="2915" spans="1:11" x14ac:dyDescent="0.5">
      <c r="A2915" s="1">
        <v>42215</v>
      </c>
      <c r="B2915">
        <v>130.27160000000001</v>
      </c>
      <c r="C2915">
        <v>48.402799999999999</v>
      </c>
      <c r="D2915">
        <v>39.182099999999998</v>
      </c>
      <c r="E2915">
        <v>93.780100000000004</v>
      </c>
      <c r="F2915">
        <v>56.372300000000003</v>
      </c>
      <c r="G2915">
        <v>104.01179999999999</v>
      </c>
      <c r="H2915">
        <v>118.73909999999999</v>
      </c>
      <c r="I2915">
        <v>65.595299999999995</v>
      </c>
      <c r="J2915">
        <v>90.802300000000002</v>
      </c>
      <c r="K2915">
        <v>73.304100000000005</v>
      </c>
    </row>
    <row r="2916" spans="1:11" x14ac:dyDescent="0.5">
      <c r="A2916" s="1">
        <v>42216</v>
      </c>
      <c r="B2916">
        <v>129.1326</v>
      </c>
      <c r="C2916">
        <v>47.830500000000001</v>
      </c>
      <c r="D2916">
        <v>39.2363</v>
      </c>
      <c r="E2916">
        <v>93.087400000000002</v>
      </c>
      <c r="F2916">
        <v>56.893000000000001</v>
      </c>
      <c r="G2916">
        <v>104.3835</v>
      </c>
      <c r="H2916">
        <v>120.0851</v>
      </c>
      <c r="I2916">
        <v>65.343400000000003</v>
      </c>
      <c r="J2916">
        <v>90.575800000000001</v>
      </c>
      <c r="K2916">
        <v>72.781300000000002</v>
      </c>
    </row>
    <row r="2917" spans="1:11" x14ac:dyDescent="0.5">
      <c r="A2917" s="1">
        <v>42219</v>
      </c>
      <c r="B2917">
        <v>126.0879</v>
      </c>
      <c r="C2917">
        <v>45.9191</v>
      </c>
      <c r="D2917">
        <v>39.371899999999997</v>
      </c>
      <c r="E2917">
        <v>93.087400000000002</v>
      </c>
      <c r="F2917">
        <v>57.034999999999997</v>
      </c>
      <c r="G2917">
        <v>102.56480000000001</v>
      </c>
      <c r="H2917">
        <v>118.6249</v>
      </c>
      <c r="I2917">
        <v>65.497399999999999</v>
      </c>
      <c r="J2917">
        <v>90.827399999999997</v>
      </c>
      <c r="K2917">
        <v>72.756399999999999</v>
      </c>
    </row>
    <row r="2918" spans="1:11" x14ac:dyDescent="0.5">
      <c r="A2918" s="1">
        <v>42220</v>
      </c>
      <c r="B2918">
        <v>122.0425</v>
      </c>
      <c r="C2918">
        <v>45.323900000000002</v>
      </c>
      <c r="D2918">
        <v>39.4803</v>
      </c>
      <c r="E2918">
        <v>92.9923</v>
      </c>
      <c r="F2918">
        <v>56.971899999999998</v>
      </c>
      <c r="G2918">
        <v>101.68859999999999</v>
      </c>
      <c r="H2918">
        <v>118.2312</v>
      </c>
      <c r="I2918">
        <v>66.518799999999999</v>
      </c>
      <c r="J2918">
        <v>90.915499999999994</v>
      </c>
      <c r="K2918">
        <v>72.793700000000001</v>
      </c>
    </row>
    <row r="2919" spans="1:11" x14ac:dyDescent="0.5">
      <c r="A2919" s="1">
        <v>42221</v>
      </c>
      <c r="B2919">
        <v>122.8516</v>
      </c>
      <c r="C2919">
        <v>46.479900000000001</v>
      </c>
      <c r="D2919">
        <v>39.792000000000002</v>
      </c>
      <c r="E2919">
        <v>93.358999999999995</v>
      </c>
      <c r="F2919">
        <v>56.956099999999999</v>
      </c>
      <c r="G2919">
        <v>102.0604</v>
      </c>
      <c r="H2919">
        <v>121.2914</v>
      </c>
      <c r="I2919">
        <v>66.574700000000007</v>
      </c>
      <c r="J2919">
        <v>93.117599999999996</v>
      </c>
      <c r="K2919">
        <v>73.129800000000003</v>
      </c>
    </row>
    <row r="2920" spans="1:11" x14ac:dyDescent="0.5">
      <c r="A2920" s="1">
        <v>42222</v>
      </c>
      <c r="B2920">
        <v>123.1177</v>
      </c>
      <c r="C2920">
        <v>46.754600000000003</v>
      </c>
      <c r="D2920">
        <v>39.6417</v>
      </c>
      <c r="E2920">
        <v>92.706999999999994</v>
      </c>
      <c r="F2920">
        <v>55.922499999999999</v>
      </c>
      <c r="G2920">
        <v>102.83029999999999</v>
      </c>
      <c r="H2920">
        <v>121.393</v>
      </c>
      <c r="I2920">
        <v>65.231499999999997</v>
      </c>
      <c r="J2920">
        <v>92.205600000000004</v>
      </c>
      <c r="K2920">
        <v>72.333100000000002</v>
      </c>
    </row>
    <row r="2921" spans="1:11" x14ac:dyDescent="0.5">
      <c r="A2921" s="1">
        <v>42223</v>
      </c>
      <c r="B2921">
        <v>123.5348</v>
      </c>
      <c r="C2921">
        <v>45.507100000000001</v>
      </c>
      <c r="D2921">
        <v>39.464100000000002</v>
      </c>
      <c r="E2921">
        <v>92.435400000000001</v>
      </c>
      <c r="F2921">
        <v>55.954300000000003</v>
      </c>
      <c r="G2921">
        <v>102.6046</v>
      </c>
      <c r="H2921">
        <v>121.7105</v>
      </c>
      <c r="I2921">
        <v>65.3994</v>
      </c>
      <c r="J2921">
        <v>90.254800000000003</v>
      </c>
      <c r="K2921">
        <v>72.096500000000006</v>
      </c>
    </row>
    <row r="2922" spans="1:11" x14ac:dyDescent="0.5">
      <c r="A2922" s="1">
        <v>42226</v>
      </c>
      <c r="B2922">
        <v>128.02619999999999</v>
      </c>
      <c r="C2922">
        <v>47.635899999999999</v>
      </c>
      <c r="D2922">
        <v>40.502600000000001</v>
      </c>
      <c r="E2922">
        <v>93.576400000000007</v>
      </c>
      <c r="F2922">
        <v>56.224600000000002</v>
      </c>
      <c r="G2922">
        <v>106.41459999999999</v>
      </c>
      <c r="H2922">
        <v>123.3485</v>
      </c>
      <c r="I2922">
        <v>66.224900000000005</v>
      </c>
      <c r="J2922">
        <v>90.546099999999996</v>
      </c>
      <c r="K2922">
        <v>73.129800000000003</v>
      </c>
    </row>
    <row r="2923" spans="1:11" x14ac:dyDescent="0.5">
      <c r="A2923" s="1">
        <v>42227</v>
      </c>
      <c r="B2923">
        <v>121.3639</v>
      </c>
      <c r="C2923">
        <v>48.013599999999997</v>
      </c>
      <c r="D2923">
        <v>39.587000000000003</v>
      </c>
      <c r="E2923">
        <v>92.679900000000004</v>
      </c>
      <c r="F2923">
        <v>55.843000000000004</v>
      </c>
      <c r="G2923">
        <v>103.6003</v>
      </c>
      <c r="H2923">
        <v>122.20569999999999</v>
      </c>
      <c r="I2923">
        <v>64.937700000000007</v>
      </c>
      <c r="J2923">
        <v>91.116200000000006</v>
      </c>
      <c r="K2923">
        <v>71.760400000000004</v>
      </c>
    </row>
    <row r="2924" spans="1:11" x14ac:dyDescent="0.5">
      <c r="A2924" s="1">
        <v>42228</v>
      </c>
      <c r="B2924">
        <v>123.2354</v>
      </c>
      <c r="C2924">
        <v>48.883499999999998</v>
      </c>
      <c r="D2924">
        <v>40.256599999999999</v>
      </c>
      <c r="E2924">
        <v>91.335099999999997</v>
      </c>
      <c r="F2924">
        <v>56.240499999999997</v>
      </c>
      <c r="G2924">
        <v>104.7685</v>
      </c>
      <c r="H2924">
        <v>118.9042</v>
      </c>
      <c r="I2924">
        <v>65.3994</v>
      </c>
      <c r="J2924">
        <v>91.939499999999995</v>
      </c>
      <c r="K2924">
        <v>70.851500000000001</v>
      </c>
    </row>
    <row r="2925" spans="1:11" x14ac:dyDescent="0.5">
      <c r="A2925" s="1">
        <v>42229</v>
      </c>
      <c r="B2925">
        <v>123.1391</v>
      </c>
      <c r="C2925">
        <v>47.796199999999999</v>
      </c>
      <c r="D2925">
        <v>39.450400000000002</v>
      </c>
      <c r="E2925">
        <v>91.756200000000007</v>
      </c>
      <c r="F2925">
        <v>56.224600000000002</v>
      </c>
      <c r="G2925">
        <v>103.2286</v>
      </c>
      <c r="H2925">
        <v>118.21850000000001</v>
      </c>
      <c r="I2925">
        <v>65.385400000000004</v>
      </c>
      <c r="J2925">
        <v>91.344200000000001</v>
      </c>
      <c r="K2925">
        <v>71.374399999999994</v>
      </c>
    </row>
    <row r="2926" spans="1:11" x14ac:dyDescent="0.5">
      <c r="A2926" s="1">
        <v>42230</v>
      </c>
      <c r="B2926">
        <v>124.00530000000001</v>
      </c>
      <c r="C2926">
        <v>48.059399999999997</v>
      </c>
      <c r="D2926">
        <v>39.6554</v>
      </c>
      <c r="E2926">
        <v>92.218000000000004</v>
      </c>
      <c r="F2926">
        <v>56.161000000000001</v>
      </c>
      <c r="G2926">
        <v>104.1977</v>
      </c>
      <c r="H2926">
        <v>119.7931</v>
      </c>
      <c r="I2926">
        <v>65.763199999999998</v>
      </c>
      <c r="J2926">
        <v>91.686199999999999</v>
      </c>
      <c r="K2926">
        <v>71.698099999999997</v>
      </c>
    </row>
    <row r="2927" spans="1:11" x14ac:dyDescent="0.5">
      <c r="A2927" s="1">
        <v>42233</v>
      </c>
      <c r="B2927">
        <v>125.2886</v>
      </c>
      <c r="C2927">
        <v>47.258200000000002</v>
      </c>
      <c r="D2927">
        <v>39.737400000000001</v>
      </c>
      <c r="E2927">
        <v>92.462500000000006</v>
      </c>
      <c r="F2927">
        <v>56.447299999999998</v>
      </c>
      <c r="G2927">
        <v>104.2641</v>
      </c>
      <c r="H2927">
        <v>119.5899</v>
      </c>
      <c r="I2927">
        <v>66.210999999999999</v>
      </c>
      <c r="J2927">
        <v>91.090800000000002</v>
      </c>
      <c r="K2927">
        <v>71.922200000000004</v>
      </c>
    </row>
    <row r="2928" spans="1:11" x14ac:dyDescent="0.5">
      <c r="A2928" s="1">
        <v>42234</v>
      </c>
      <c r="B2928">
        <v>124.58280000000001</v>
      </c>
      <c r="C2928">
        <v>46.9377</v>
      </c>
      <c r="D2928">
        <v>39.505099999999999</v>
      </c>
      <c r="E2928">
        <v>92.652699999999996</v>
      </c>
      <c r="F2928">
        <v>56.479100000000003</v>
      </c>
      <c r="G2928">
        <v>104.6358</v>
      </c>
      <c r="H2928">
        <v>119.2471</v>
      </c>
      <c r="I2928">
        <v>66.574700000000007</v>
      </c>
      <c r="J2928">
        <v>88.012699999999995</v>
      </c>
      <c r="K2928">
        <v>71.648300000000006</v>
      </c>
    </row>
    <row r="2929" spans="1:11" x14ac:dyDescent="0.5">
      <c r="A2929" s="1">
        <v>42235</v>
      </c>
      <c r="B2929">
        <v>122.9894</v>
      </c>
      <c r="C2929">
        <v>44.980600000000003</v>
      </c>
      <c r="D2929">
        <v>38.753500000000003</v>
      </c>
      <c r="E2929">
        <v>91.824100000000001</v>
      </c>
      <c r="F2929">
        <v>56.081499999999998</v>
      </c>
      <c r="G2929">
        <v>102.76390000000001</v>
      </c>
      <c r="H2929">
        <v>116.7963</v>
      </c>
      <c r="I2929">
        <v>65.645200000000003</v>
      </c>
      <c r="J2929">
        <v>86.859899999999996</v>
      </c>
      <c r="K2929">
        <v>70.9636</v>
      </c>
    </row>
    <row r="2930" spans="1:11" x14ac:dyDescent="0.5">
      <c r="A2930" s="1">
        <v>42236</v>
      </c>
      <c r="B2930">
        <v>120.4657</v>
      </c>
      <c r="C2930">
        <v>43.149299999999997</v>
      </c>
      <c r="D2930">
        <v>37.619300000000003</v>
      </c>
      <c r="E2930">
        <v>89.569299999999998</v>
      </c>
      <c r="F2930">
        <v>54.936700000000002</v>
      </c>
      <c r="G2930">
        <v>101.43640000000001</v>
      </c>
      <c r="H2930">
        <v>115.1075</v>
      </c>
      <c r="I2930">
        <v>64.307199999999995</v>
      </c>
      <c r="J2930">
        <v>86.682599999999994</v>
      </c>
      <c r="K2930">
        <v>68.884500000000003</v>
      </c>
    </row>
    <row r="2931" spans="1:11" x14ac:dyDescent="0.5">
      <c r="A2931" s="1">
        <v>42237</v>
      </c>
      <c r="B2931">
        <v>113.0976</v>
      </c>
      <c r="C2931">
        <v>40.848799999999997</v>
      </c>
      <c r="D2931">
        <v>36.293799999999997</v>
      </c>
      <c r="E2931">
        <v>86.390699999999995</v>
      </c>
      <c r="F2931">
        <v>53.3307</v>
      </c>
      <c r="G2931">
        <v>99.564599999999999</v>
      </c>
      <c r="H2931">
        <v>105.76179999999999</v>
      </c>
      <c r="I2931">
        <v>60.659500000000001</v>
      </c>
      <c r="J2931">
        <v>84.288499999999999</v>
      </c>
      <c r="K2931">
        <v>66.730699999999999</v>
      </c>
    </row>
    <row r="2932" spans="1:11" x14ac:dyDescent="0.5">
      <c r="A2932" s="1">
        <v>42240</v>
      </c>
      <c r="B2932">
        <v>110.2745</v>
      </c>
      <c r="C2932">
        <v>38.410899999999998</v>
      </c>
      <c r="D2932">
        <v>35.870199999999997</v>
      </c>
      <c r="E2932">
        <v>81.840299999999999</v>
      </c>
      <c r="F2932">
        <v>51.088700000000003</v>
      </c>
      <c r="G2932">
        <v>96.670599999999993</v>
      </c>
      <c r="H2932">
        <v>102.56189999999999</v>
      </c>
      <c r="I2932">
        <v>58.701799999999999</v>
      </c>
      <c r="J2932">
        <v>81.007599999999996</v>
      </c>
      <c r="K2932">
        <v>62.6721</v>
      </c>
    </row>
    <row r="2933" spans="1:11" x14ac:dyDescent="0.5">
      <c r="A2933" s="1">
        <v>42241</v>
      </c>
      <c r="B2933">
        <v>110.9375</v>
      </c>
      <c r="C2933">
        <v>38.307899999999997</v>
      </c>
      <c r="D2933">
        <v>35.350900000000003</v>
      </c>
      <c r="E2933">
        <v>81.378399999999999</v>
      </c>
      <c r="F2933">
        <v>49.832599999999999</v>
      </c>
      <c r="G2933">
        <v>95.661699999999996</v>
      </c>
      <c r="H2933">
        <v>100.4286</v>
      </c>
      <c r="I2933">
        <v>56.997700000000002</v>
      </c>
      <c r="J2933">
        <v>79.930899999999994</v>
      </c>
      <c r="K2933">
        <v>62.099400000000003</v>
      </c>
    </row>
    <row r="2934" spans="1:11" x14ac:dyDescent="0.5">
      <c r="A2934" s="1">
        <v>42242</v>
      </c>
      <c r="B2934">
        <v>117.30029999999999</v>
      </c>
      <c r="C2934">
        <v>39.406599999999997</v>
      </c>
      <c r="D2934">
        <v>37.305</v>
      </c>
      <c r="E2934">
        <v>85.453500000000005</v>
      </c>
      <c r="F2934">
        <v>51.565800000000003</v>
      </c>
      <c r="G2934">
        <v>98.064499999999995</v>
      </c>
      <c r="H2934">
        <v>103.146</v>
      </c>
      <c r="I2934">
        <v>60.152500000000003</v>
      </c>
      <c r="J2934">
        <v>82.122399999999999</v>
      </c>
      <c r="K2934">
        <v>65.087299999999999</v>
      </c>
    </row>
    <row r="2935" spans="1:11" x14ac:dyDescent="0.5">
      <c r="A2935" s="1">
        <v>42243</v>
      </c>
      <c r="B2935">
        <v>120.7544</v>
      </c>
      <c r="C2935">
        <v>43.538499999999999</v>
      </c>
      <c r="D2935">
        <v>37.878900000000002</v>
      </c>
      <c r="E2935">
        <v>87.586100000000002</v>
      </c>
      <c r="F2935">
        <v>52.8855</v>
      </c>
      <c r="G2935">
        <v>100.4408</v>
      </c>
      <c r="H2935">
        <v>104.6189</v>
      </c>
      <c r="I2935">
        <v>61.828499999999998</v>
      </c>
      <c r="J2935">
        <v>83.705799999999996</v>
      </c>
      <c r="K2935">
        <v>66.531499999999994</v>
      </c>
    </row>
    <row r="2936" spans="1:11" x14ac:dyDescent="0.5">
      <c r="A2936" s="1">
        <v>42244</v>
      </c>
      <c r="B2936">
        <v>121.15009999999999</v>
      </c>
      <c r="C2936">
        <v>44.167999999999999</v>
      </c>
      <c r="D2936">
        <v>38.835500000000003</v>
      </c>
      <c r="E2936">
        <v>87.110699999999994</v>
      </c>
      <c r="F2936">
        <v>51.9315</v>
      </c>
      <c r="G2936">
        <v>100.8258</v>
      </c>
      <c r="H2936">
        <v>104.7205</v>
      </c>
      <c r="I2936">
        <v>61.870699999999999</v>
      </c>
      <c r="J2936">
        <v>82.261700000000005</v>
      </c>
      <c r="K2936">
        <v>66.332300000000004</v>
      </c>
    </row>
    <row r="2937" spans="1:11" x14ac:dyDescent="0.5">
      <c r="A2937" s="1">
        <v>42247</v>
      </c>
      <c r="B2937">
        <v>120.58329999999999</v>
      </c>
      <c r="C2937">
        <v>45.2438</v>
      </c>
      <c r="D2937">
        <v>38.999499999999998</v>
      </c>
      <c r="E2937">
        <v>87.069900000000004</v>
      </c>
      <c r="F2937">
        <v>51.2318</v>
      </c>
      <c r="G2937">
        <v>101.47620000000001</v>
      </c>
      <c r="H2937">
        <v>103.84439999999999</v>
      </c>
      <c r="I2937">
        <v>61.293300000000002</v>
      </c>
      <c r="J2937">
        <v>81.995699999999999</v>
      </c>
      <c r="K2937">
        <v>66.581299999999999</v>
      </c>
    </row>
    <row r="2938" spans="1:11" x14ac:dyDescent="0.5">
      <c r="A2938" s="1">
        <v>42248</v>
      </c>
      <c r="B2938">
        <v>115.1936</v>
      </c>
      <c r="C2938">
        <v>43.634099999999997</v>
      </c>
      <c r="D2938">
        <v>38.015599999999999</v>
      </c>
      <c r="E2938">
        <v>83.470299999999995</v>
      </c>
      <c r="F2938">
        <v>49.864400000000003</v>
      </c>
      <c r="G2938">
        <v>99.431799999999996</v>
      </c>
      <c r="H2938">
        <v>101.58410000000001</v>
      </c>
      <c r="I2938">
        <v>58.899000000000001</v>
      </c>
      <c r="J2938">
        <v>80.843000000000004</v>
      </c>
      <c r="K2938">
        <v>63.418999999999997</v>
      </c>
    </row>
    <row r="2939" spans="1:11" x14ac:dyDescent="0.5">
      <c r="A2939" s="1">
        <v>42249</v>
      </c>
      <c r="B2939">
        <v>120.13420000000001</v>
      </c>
      <c r="C2939">
        <v>43.887099999999997</v>
      </c>
      <c r="D2939">
        <v>39.081400000000002</v>
      </c>
      <c r="E2939">
        <v>84.991600000000005</v>
      </c>
      <c r="F2939">
        <v>50.834299999999999</v>
      </c>
      <c r="G2939">
        <v>101.0249</v>
      </c>
      <c r="H2939">
        <v>102.5746</v>
      </c>
      <c r="I2939">
        <v>61.067900000000002</v>
      </c>
      <c r="J2939">
        <v>81.628299999999996</v>
      </c>
      <c r="K2939">
        <v>64.427499999999995</v>
      </c>
    </row>
    <row r="2940" spans="1:11" x14ac:dyDescent="0.5">
      <c r="A2940" s="1">
        <v>42250</v>
      </c>
      <c r="B2940">
        <v>118.0275</v>
      </c>
      <c r="C2940">
        <v>43.7836</v>
      </c>
      <c r="D2940">
        <v>39.737400000000001</v>
      </c>
      <c r="E2940">
        <v>85.141099999999994</v>
      </c>
      <c r="F2940">
        <v>50.707099999999997</v>
      </c>
      <c r="G2940">
        <v>98.834500000000006</v>
      </c>
      <c r="H2940">
        <v>102.8412</v>
      </c>
      <c r="I2940">
        <v>61.265099999999997</v>
      </c>
      <c r="J2940">
        <v>82.160399999999996</v>
      </c>
      <c r="K2940">
        <v>64.4773</v>
      </c>
    </row>
    <row r="2941" spans="1:11" x14ac:dyDescent="0.5">
      <c r="A2941" s="1">
        <v>42251</v>
      </c>
      <c r="B2941">
        <v>116.85120000000001</v>
      </c>
      <c r="C2941">
        <v>42.369399999999999</v>
      </c>
      <c r="D2941">
        <v>38.972099999999998</v>
      </c>
      <c r="E2941">
        <v>83.538200000000003</v>
      </c>
      <c r="F2941">
        <v>49.880299999999998</v>
      </c>
      <c r="G2941">
        <v>97.042299999999997</v>
      </c>
      <c r="H2941">
        <v>100.5937</v>
      </c>
      <c r="I2941">
        <v>60.011600000000001</v>
      </c>
      <c r="J2941">
        <v>80.931600000000003</v>
      </c>
      <c r="K2941">
        <v>62.9833</v>
      </c>
    </row>
    <row r="2942" spans="1:11" x14ac:dyDescent="0.5">
      <c r="A2942" s="1">
        <v>42255</v>
      </c>
      <c r="B2942">
        <v>120.10209999999999</v>
      </c>
      <c r="C2942">
        <v>43.634099999999997</v>
      </c>
      <c r="D2942">
        <v>40.311300000000003</v>
      </c>
      <c r="E2942">
        <v>85.793099999999995</v>
      </c>
      <c r="F2942">
        <v>51.724800000000002</v>
      </c>
      <c r="G2942">
        <v>98.635300000000001</v>
      </c>
      <c r="H2942">
        <v>101.7111</v>
      </c>
      <c r="I2942">
        <v>61.814399999999999</v>
      </c>
      <c r="J2942">
        <v>84.085800000000006</v>
      </c>
      <c r="K2942">
        <v>64.302999999999997</v>
      </c>
    </row>
    <row r="2943" spans="1:11" x14ac:dyDescent="0.5">
      <c r="A2943" s="1">
        <v>42256</v>
      </c>
      <c r="B2943">
        <v>117.79219999999999</v>
      </c>
      <c r="C2943">
        <v>42.714300000000001</v>
      </c>
      <c r="D2943">
        <v>39.956000000000003</v>
      </c>
      <c r="E2943">
        <v>84.4619</v>
      </c>
      <c r="F2943">
        <v>50.818399999999997</v>
      </c>
      <c r="G2943">
        <v>96.856399999999994</v>
      </c>
      <c r="H2943">
        <v>101.0381</v>
      </c>
      <c r="I2943">
        <v>60.659500000000001</v>
      </c>
      <c r="J2943">
        <v>82.489699999999999</v>
      </c>
      <c r="K2943">
        <v>63.344299999999997</v>
      </c>
    </row>
    <row r="2944" spans="1:11" x14ac:dyDescent="0.5">
      <c r="A2944" s="1">
        <v>42257</v>
      </c>
      <c r="B2944">
        <v>120.3801</v>
      </c>
      <c r="C2944">
        <v>43.2087</v>
      </c>
      <c r="D2944">
        <v>39.997</v>
      </c>
      <c r="E2944">
        <v>85.113900000000001</v>
      </c>
      <c r="F2944">
        <v>51.867899999999999</v>
      </c>
      <c r="G2944">
        <v>96.139600000000002</v>
      </c>
      <c r="H2944">
        <v>101.673</v>
      </c>
      <c r="I2944">
        <v>60.969299999999997</v>
      </c>
      <c r="J2944">
        <v>81.222999999999999</v>
      </c>
      <c r="K2944">
        <v>63.5809</v>
      </c>
    </row>
    <row r="2945" spans="1:11" x14ac:dyDescent="0.5">
      <c r="A2945" s="1">
        <v>42258</v>
      </c>
      <c r="B2945">
        <v>122.1339</v>
      </c>
      <c r="C2945">
        <v>42.771799999999999</v>
      </c>
      <c r="D2945">
        <v>40.270299999999999</v>
      </c>
      <c r="E2945">
        <v>84.978099999999998</v>
      </c>
      <c r="F2945">
        <v>52.424399999999999</v>
      </c>
      <c r="G2945">
        <v>96.418400000000005</v>
      </c>
      <c r="H2945">
        <v>100.6318</v>
      </c>
      <c r="I2945">
        <v>61.236899999999999</v>
      </c>
      <c r="J2945">
        <v>81.894300000000001</v>
      </c>
      <c r="K2945">
        <v>63.618200000000002</v>
      </c>
    </row>
    <row r="2946" spans="1:11" x14ac:dyDescent="0.5">
      <c r="A2946" s="1">
        <v>42261</v>
      </c>
      <c r="B2946">
        <v>123.31019999999999</v>
      </c>
      <c r="C2946">
        <v>42.4039</v>
      </c>
      <c r="D2946">
        <v>40.161000000000001</v>
      </c>
      <c r="E2946">
        <v>84.733599999999996</v>
      </c>
      <c r="F2946">
        <v>52.011000000000003</v>
      </c>
      <c r="G2946">
        <v>96.604200000000006</v>
      </c>
      <c r="H2946">
        <v>101.1778</v>
      </c>
      <c r="I2946">
        <v>60.617199999999997</v>
      </c>
      <c r="J2946">
        <v>81.425700000000006</v>
      </c>
      <c r="K2946">
        <v>63.468800000000002</v>
      </c>
    </row>
    <row r="2947" spans="1:11" x14ac:dyDescent="0.5">
      <c r="A2947" s="1">
        <v>42262</v>
      </c>
      <c r="B2947">
        <v>124.3475</v>
      </c>
      <c r="C2947">
        <v>42.5533</v>
      </c>
      <c r="D2947">
        <v>40.625599999999999</v>
      </c>
      <c r="E2947">
        <v>86.363600000000005</v>
      </c>
      <c r="F2947">
        <v>52.742400000000004</v>
      </c>
      <c r="G2947">
        <v>99.007000000000005</v>
      </c>
      <c r="H2947">
        <v>103.3745</v>
      </c>
      <c r="I2947">
        <v>61.941099999999999</v>
      </c>
      <c r="J2947">
        <v>81.476299999999995</v>
      </c>
      <c r="K2947">
        <v>64.738699999999994</v>
      </c>
    </row>
    <row r="2948" spans="1:11" x14ac:dyDescent="0.5">
      <c r="A2948" s="1">
        <v>42263</v>
      </c>
      <c r="B2948">
        <v>124.48650000000001</v>
      </c>
      <c r="C2948">
        <v>44.439</v>
      </c>
      <c r="D2948">
        <v>40.680199999999999</v>
      </c>
      <c r="E2948">
        <v>87.124200000000002</v>
      </c>
      <c r="F2948">
        <v>52.758299999999998</v>
      </c>
      <c r="G2948">
        <v>100.41419999999999</v>
      </c>
      <c r="H2948">
        <v>103.2983</v>
      </c>
      <c r="I2948">
        <v>62.391800000000003</v>
      </c>
      <c r="J2948">
        <v>81.944999999999993</v>
      </c>
      <c r="K2948">
        <v>65.473200000000006</v>
      </c>
    </row>
    <row r="2949" spans="1:11" x14ac:dyDescent="0.5">
      <c r="A2949" s="1">
        <v>42264</v>
      </c>
      <c r="B2949">
        <v>121.82380000000001</v>
      </c>
      <c r="C2949">
        <v>44.496499999999997</v>
      </c>
      <c r="D2949">
        <v>40.598199999999999</v>
      </c>
      <c r="E2949">
        <v>85.100300000000004</v>
      </c>
      <c r="F2949">
        <v>53.235300000000002</v>
      </c>
      <c r="G2949">
        <v>98.316699999999997</v>
      </c>
      <c r="H2949">
        <v>102.1301</v>
      </c>
      <c r="I2949">
        <v>62.321399999999997</v>
      </c>
      <c r="J2949">
        <v>81.666300000000007</v>
      </c>
      <c r="K2949">
        <v>64.302999999999997</v>
      </c>
    </row>
    <row r="2950" spans="1:11" x14ac:dyDescent="0.5">
      <c r="A2950" s="1">
        <v>42265</v>
      </c>
      <c r="B2950">
        <v>121.3212</v>
      </c>
      <c r="C2950">
        <v>42.9788</v>
      </c>
      <c r="D2950">
        <v>39.6554</v>
      </c>
      <c r="E2950">
        <v>82.777500000000003</v>
      </c>
      <c r="F2950">
        <v>52.233600000000003</v>
      </c>
      <c r="G2950">
        <v>95.396199999999993</v>
      </c>
      <c r="H2950">
        <v>101</v>
      </c>
      <c r="I2950">
        <v>61.236899999999999</v>
      </c>
      <c r="J2950">
        <v>80.234899999999996</v>
      </c>
      <c r="K2950">
        <v>62.6098</v>
      </c>
    </row>
    <row r="2951" spans="1:11" x14ac:dyDescent="0.5">
      <c r="A2951" s="1">
        <v>42268</v>
      </c>
      <c r="B2951">
        <v>123.2033</v>
      </c>
      <c r="C2951">
        <v>43.059199999999997</v>
      </c>
      <c r="D2951">
        <v>39.846699999999998</v>
      </c>
      <c r="E2951">
        <v>83.470299999999995</v>
      </c>
      <c r="F2951">
        <v>51.549900000000001</v>
      </c>
      <c r="G2951">
        <v>95.794399999999996</v>
      </c>
      <c r="H2951">
        <v>100.5175</v>
      </c>
      <c r="I2951">
        <v>62.124200000000002</v>
      </c>
      <c r="J2951">
        <v>80.716300000000004</v>
      </c>
      <c r="K2951">
        <v>63.1327</v>
      </c>
    </row>
    <row r="2952" spans="1:11" x14ac:dyDescent="0.5">
      <c r="A2952" s="1">
        <v>42269</v>
      </c>
      <c r="B2952">
        <v>121.2677</v>
      </c>
      <c r="C2952">
        <v>43.070700000000002</v>
      </c>
      <c r="D2952">
        <v>39.177100000000003</v>
      </c>
      <c r="E2952">
        <v>82.736800000000002</v>
      </c>
      <c r="F2952">
        <v>51.295400000000001</v>
      </c>
      <c r="G2952">
        <v>95.157200000000003</v>
      </c>
      <c r="H2952">
        <v>100.11109999999999</v>
      </c>
      <c r="I2952">
        <v>61.828499999999998</v>
      </c>
      <c r="J2952">
        <v>80.551599999999993</v>
      </c>
      <c r="K2952">
        <v>62.721899999999998</v>
      </c>
    </row>
    <row r="2953" spans="1:11" x14ac:dyDescent="0.5">
      <c r="A2953" s="1">
        <v>42270</v>
      </c>
      <c r="B2953">
        <v>122.25149999999999</v>
      </c>
      <c r="C2953">
        <v>42.886800000000001</v>
      </c>
      <c r="D2953">
        <v>39.272799999999997</v>
      </c>
      <c r="E2953">
        <v>82.37</v>
      </c>
      <c r="F2953">
        <v>51.867899999999999</v>
      </c>
      <c r="G2953">
        <v>93.192499999999995</v>
      </c>
      <c r="H2953">
        <v>98.650900000000007</v>
      </c>
      <c r="I2953">
        <v>61.786200000000001</v>
      </c>
      <c r="J2953">
        <v>80.716300000000004</v>
      </c>
      <c r="K2953">
        <v>62.398200000000003</v>
      </c>
    </row>
    <row r="2954" spans="1:11" x14ac:dyDescent="0.5">
      <c r="A2954" s="1">
        <v>42271</v>
      </c>
      <c r="B2954">
        <v>122.9787</v>
      </c>
      <c r="C2954">
        <v>42.541800000000002</v>
      </c>
      <c r="D2954">
        <v>38.917499999999997</v>
      </c>
      <c r="E2954">
        <v>81.799499999999995</v>
      </c>
      <c r="F2954">
        <v>51.995100000000001</v>
      </c>
      <c r="G2954">
        <v>87.351299999999995</v>
      </c>
      <c r="H2954">
        <v>96.200199999999995</v>
      </c>
      <c r="I2954">
        <v>61.842500000000001</v>
      </c>
      <c r="J2954">
        <v>80.855599999999995</v>
      </c>
      <c r="K2954">
        <v>61.165599999999998</v>
      </c>
    </row>
    <row r="2955" spans="1:11" x14ac:dyDescent="0.5">
      <c r="A2955" s="1">
        <v>42272</v>
      </c>
      <c r="B2955">
        <v>122.6686</v>
      </c>
      <c r="C2955">
        <v>42.196899999999999</v>
      </c>
      <c r="D2955">
        <v>39.368400000000001</v>
      </c>
      <c r="E2955">
        <v>83.497500000000002</v>
      </c>
      <c r="F2955">
        <v>50.707099999999997</v>
      </c>
      <c r="G2955">
        <v>86.262799999999999</v>
      </c>
      <c r="H2955">
        <v>96.263599999999997</v>
      </c>
      <c r="I2955">
        <v>61.884799999999998</v>
      </c>
      <c r="J2955">
        <v>80.792299999999997</v>
      </c>
      <c r="K2955">
        <v>62.933500000000002</v>
      </c>
    </row>
    <row r="2956" spans="1:11" x14ac:dyDescent="0.5">
      <c r="A2956" s="1">
        <v>42275</v>
      </c>
      <c r="B2956">
        <v>120.2411</v>
      </c>
      <c r="C2956">
        <v>40.161799999999999</v>
      </c>
      <c r="D2956">
        <v>39.3001</v>
      </c>
      <c r="E2956">
        <v>81.473500000000001</v>
      </c>
      <c r="F2956">
        <v>49.005800000000001</v>
      </c>
      <c r="G2956">
        <v>84.683000000000007</v>
      </c>
      <c r="H2956">
        <v>94.422399999999996</v>
      </c>
      <c r="I2956">
        <v>60.969299999999997</v>
      </c>
      <c r="J2956">
        <v>80.640299999999996</v>
      </c>
      <c r="K2956">
        <v>61.0411</v>
      </c>
    </row>
    <row r="2957" spans="1:11" x14ac:dyDescent="0.5">
      <c r="A2957" s="1">
        <v>42276</v>
      </c>
      <c r="B2957">
        <v>116.6266</v>
      </c>
      <c r="C2957">
        <v>39.874400000000001</v>
      </c>
      <c r="D2957">
        <v>39.956000000000003</v>
      </c>
      <c r="E2957">
        <v>81.2834</v>
      </c>
      <c r="F2957">
        <v>49.323799999999999</v>
      </c>
      <c r="G2957">
        <v>85.3733</v>
      </c>
      <c r="H2957">
        <v>94.243200000000002</v>
      </c>
      <c r="I2957">
        <v>61.180599999999998</v>
      </c>
      <c r="J2957">
        <v>80.792299999999997</v>
      </c>
      <c r="K2957">
        <v>61.003799999999998</v>
      </c>
    </row>
    <row r="2958" spans="1:11" x14ac:dyDescent="0.5">
      <c r="A2958" s="1">
        <v>42277</v>
      </c>
      <c r="B2958">
        <v>117.9526</v>
      </c>
      <c r="C2958">
        <v>40.6447</v>
      </c>
      <c r="D2958">
        <v>41.1858</v>
      </c>
      <c r="E2958">
        <v>82.818299999999994</v>
      </c>
      <c r="F2958">
        <v>49.943899999999999</v>
      </c>
      <c r="G2958">
        <v>86.767200000000003</v>
      </c>
      <c r="H2958">
        <v>94.729699999999994</v>
      </c>
      <c r="I2958">
        <v>62.335500000000003</v>
      </c>
      <c r="J2958">
        <v>82.135000000000005</v>
      </c>
      <c r="K2958">
        <v>61.763199999999998</v>
      </c>
    </row>
    <row r="2959" spans="1:11" x14ac:dyDescent="0.5">
      <c r="A2959" s="1">
        <v>42278</v>
      </c>
      <c r="B2959">
        <v>117.1827</v>
      </c>
      <c r="C2959">
        <v>40.138800000000003</v>
      </c>
      <c r="D2959">
        <v>40.994500000000002</v>
      </c>
      <c r="E2959">
        <v>83.429500000000004</v>
      </c>
      <c r="F2959">
        <v>50.627600000000001</v>
      </c>
      <c r="G2959">
        <v>85.479500000000002</v>
      </c>
      <c r="H2959">
        <v>93.308700000000002</v>
      </c>
      <c r="I2959">
        <v>62.828400000000002</v>
      </c>
      <c r="J2959">
        <v>81.412999999999997</v>
      </c>
      <c r="K2959">
        <v>62.111800000000002</v>
      </c>
    </row>
    <row r="2960" spans="1:11" x14ac:dyDescent="0.5">
      <c r="A2960" s="1">
        <v>42279</v>
      </c>
      <c r="B2960">
        <v>118.0382</v>
      </c>
      <c r="C2960">
        <v>42.311900000000001</v>
      </c>
      <c r="D2960">
        <v>41.691400000000002</v>
      </c>
      <c r="E2960">
        <v>83.198599999999999</v>
      </c>
      <c r="F2960">
        <v>52.599299999999999</v>
      </c>
      <c r="G2960">
        <v>87.218599999999995</v>
      </c>
      <c r="H2960">
        <v>94.179199999999994</v>
      </c>
      <c r="I2960">
        <v>64.180499999999995</v>
      </c>
      <c r="J2960">
        <v>82.312399999999997</v>
      </c>
      <c r="K2960">
        <v>62.099400000000003</v>
      </c>
    </row>
    <row r="2961" spans="1:11" x14ac:dyDescent="0.5">
      <c r="A2961" s="1">
        <v>42282</v>
      </c>
      <c r="B2961">
        <v>118.4659</v>
      </c>
      <c r="C2961">
        <v>43.358199999999997</v>
      </c>
      <c r="D2961">
        <v>42.648000000000003</v>
      </c>
      <c r="E2961">
        <v>84.854100000000003</v>
      </c>
      <c r="F2961">
        <v>53.235300000000002</v>
      </c>
      <c r="G2961">
        <v>91.838400000000007</v>
      </c>
      <c r="H2961">
        <v>100.119</v>
      </c>
      <c r="I2961">
        <v>65.673400000000001</v>
      </c>
      <c r="J2961">
        <v>83.439800000000005</v>
      </c>
      <c r="K2961">
        <v>63.692900000000002</v>
      </c>
    </row>
    <row r="2962" spans="1:11" x14ac:dyDescent="0.5">
      <c r="A2962" s="1">
        <v>42283</v>
      </c>
      <c r="B2962">
        <v>119.03270000000001</v>
      </c>
      <c r="C2962">
        <v>44.8874</v>
      </c>
      <c r="D2962">
        <v>43.372199999999999</v>
      </c>
      <c r="E2962">
        <v>84.895200000000003</v>
      </c>
      <c r="F2962">
        <v>52.138199999999998</v>
      </c>
      <c r="G2962">
        <v>94.015500000000003</v>
      </c>
      <c r="H2962">
        <v>100.4134</v>
      </c>
      <c r="I2962">
        <v>65.842399999999998</v>
      </c>
      <c r="J2962">
        <v>83.199100000000001</v>
      </c>
      <c r="K2962">
        <v>63.568399999999997</v>
      </c>
    </row>
    <row r="2963" spans="1:11" x14ac:dyDescent="0.5">
      <c r="A2963" s="1">
        <v>42284</v>
      </c>
      <c r="B2963">
        <v>118.4659</v>
      </c>
      <c r="C2963">
        <v>45.830199999999998</v>
      </c>
      <c r="D2963">
        <v>44.157899999999998</v>
      </c>
      <c r="E2963">
        <v>85.004599999999996</v>
      </c>
      <c r="F2963">
        <v>52.933199999999999</v>
      </c>
      <c r="G2963">
        <v>93.431399999999996</v>
      </c>
      <c r="H2963">
        <v>100.98950000000001</v>
      </c>
      <c r="I2963">
        <v>65.912800000000004</v>
      </c>
      <c r="J2963">
        <v>84.060500000000005</v>
      </c>
      <c r="K2963">
        <v>63.892099999999999</v>
      </c>
    </row>
    <row r="2964" spans="1:11" x14ac:dyDescent="0.5">
      <c r="A2964" s="1">
        <v>42285</v>
      </c>
      <c r="B2964">
        <v>117.0971</v>
      </c>
      <c r="C2964">
        <v>46.462600000000002</v>
      </c>
      <c r="D2964">
        <v>44.438099999999999</v>
      </c>
      <c r="E2964">
        <v>85.004599999999996</v>
      </c>
      <c r="F2964">
        <v>52.615200000000002</v>
      </c>
      <c r="G2964">
        <v>95.369600000000005</v>
      </c>
      <c r="H2964">
        <v>103.5754</v>
      </c>
      <c r="I2964">
        <v>66.828299999999999</v>
      </c>
      <c r="J2964">
        <v>84.719200000000001</v>
      </c>
      <c r="K2964">
        <v>64.302999999999997</v>
      </c>
    </row>
    <row r="2965" spans="1:11" x14ac:dyDescent="0.5">
      <c r="A2965" s="1">
        <v>42286</v>
      </c>
      <c r="B2965">
        <v>119.8989</v>
      </c>
      <c r="C2965">
        <v>45.588799999999999</v>
      </c>
      <c r="D2965">
        <v>43.918799999999997</v>
      </c>
      <c r="E2965">
        <v>84.730999999999995</v>
      </c>
      <c r="F2965">
        <v>52.853700000000003</v>
      </c>
      <c r="G2965">
        <v>94.652699999999996</v>
      </c>
      <c r="H2965">
        <v>102.244</v>
      </c>
      <c r="I2965">
        <v>66.349400000000003</v>
      </c>
      <c r="J2965">
        <v>84.478499999999997</v>
      </c>
      <c r="K2965">
        <v>63.966799999999999</v>
      </c>
    </row>
    <row r="2966" spans="1:11" x14ac:dyDescent="0.5">
      <c r="A2966" s="1">
        <v>42289</v>
      </c>
      <c r="B2966">
        <v>119.3428</v>
      </c>
      <c r="C2966">
        <v>44.691899999999997</v>
      </c>
      <c r="D2966">
        <v>44.014499999999998</v>
      </c>
      <c r="E2966">
        <v>84.443700000000007</v>
      </c>
      <c r="F2966">
        <v>52.821899999999999</v>
      </c>
      <c r="G2966">
        <v>93.590699999999998</v>
      </c>
      <c r="H2966">
        <v>100.4006</v>
      </c>
      <c r="I2966">
        <v>66.194500000000005</v>
      </c>
      <c r="J2966">
        <v>84.782499999999999</v>
      </c>
      <c r="K2966">
        <v>63.842300000000002</v>
      </c>
    </row>
    <row r="2967" spans="1:11" x14ac:dyDescent="0.5">
      <c r="A2967" s="1">
        <v>42290</v>
      </c>
      <c r="B2967">
        <v>119.54600000000001</v>
      </c>
      <c r="C2967">
        <v>44.231999999999999</v>
      </c>
      <c r="D2967">
        <v>43.782200000000003</v>
      </c>
      <c r="E2967">
        <v>84.211100000000002</v>
      </c>
      <c r="F2967">
        <v>52.440300000000001</v>
      </c>
      <c r="G2967">
        <v>93.152600000000007</v>
      </c>
      <c r="H2967">
        <v>98.480400000000003</v>
      </c>
      <c r="I2967">
        <v>66.039599999999993</v>
      </c>
      <c r="J2967">
        <v>84.529200000000003</v>
      </c>
      <c r="K2967">
        <v>63.755200000000002</v>
      </c>
    </row>
    <row r="2968" spans="1:11" x14ac:dyDescent="0.5">
      <c r="A2968" s="1">
        <v>42291</v>
      </c>
      <c r="B2968">
        <v>117.85639999999999</v>
      </c>
      <c r="C2968">
        <v>44.519500000000001</v>
      </c>
      <c r="D2968">
        <v>44.820700000000002</v>
      </c>
      <c r="E2968">
        <v>82.076700000000002</v>
      </c>
      <c r="F2968">
        <v>52.535699999999999</v>
      </c>
      <c r="G2968">
        <v>93.869500000000002</v>
      </c>
      <c r="H2968">
        <v>97.648399999999995</v>
      </c>
      <c r="I2968">
        <v>65.743799999999993</v>
      </c>
      <c r="J2968">
        <v>76.042000000000002</v>
      </c>
      <c r="K2968">
        <v>63.145099999999999</v>
      </c>
    </row>
    <row r="2969" spans="1:11" x14ac:dyDescent="0.5">
      <c r="A2969" s="1">
        <v>42292</v>
      </c>
      <c r="B2969">
        <v>119.62090000000001</v>
      </c>
      <c r="C2969">
        <v>45.140300000000003</v>
      </c>
      <c r="D2969">
        <v>44.752400000000002</v>
      </c>
      <c r="E2969">
        <v>84.676299999999998</v>
      </c>
      <c r="F2969">
        <v>54.189399999999999</v>
      </c>
      <c r="G2969">
        <v>94.028800000000004</v>
      </c>
      <c r="H2969">
        <v>97.584400000000002</v>
      </c>
      <c r="I2969">
        <v>66.208600000000004</v>
      </c>
      <c r="J2969">
        <v>75.155299999999997</v>
      </c>
      <c r="K2969">
        <v>65.946299999999994</v>
      </c>
    </row>
    <row r="2970" spans="1:11" x14ac:dyDescent="0.5">
      <c r="A2970" s="1">
        <v>42293</v>
      </c>
      <c r="B2970">
        <v>118.744</v>
      </c>
      <c r="C2970">
        <v>43.473199999999999</v>
      </c>
      <c r="D2970">
        <v>45.148600000000002</v>
      </c>
      <c r="E2970">
        <v>85.415099999999995</v>
      </c>
      <c r="F2970">
        <v>54.714100000000002</v>
      </c>
      <c r="G2970">
        <v>92.502200000000002</v>
      </c>
      <c r="H2970">
        <v>97.289900000000003</v>
      </c>
      <c r="I2970">
        <v>66.912800000000004</v>
      </c>
      <c r="J2970">
        <v>74.597999999999999</v>
      </c>
      <c r="K2970">
        <v>65.597700000000003</v>
      </c>
    </row>
    <row r="2971" spans="1:11" x14ac:dyDescent="0.5">
      <c r="A2971" s="1">
        <v>42296</v>
      </c>
      <c r="B2971">
        <v>119.48180000000001</v>
      </c>
      <c r="C2971">
        <v>42.955799999999996</v>
      </c>
      <c r="D2971">
        <v>45.900199999999998</v>
      </c>
      <c r="E2971">
        <v>85.127799999999993</v>
      </c>
      <c r="F2971">
        <v>54.857199999999999</v>
      </c>
      <c r="G2971">
        <v>91.957899999999995</v>
      </c>
      <c r="H2971">
        <v>97.251499999999993</v>
      </c>
      <c r="I2971">
        <v>67.067700000000002</v>
      </c>
      <c r="J2971">
        <v>74.547300000000007</v>
      </c>
      <c r="K2971">
        <v>65.809399999999997</v>
      </c>
    </row>
    <row r="2972" spans="1:11" x14ac:dyDescent="0.5">
      <c r="A2972" s="1">
        <v>42297</v>
      </c>
      <c r="B2972">
        <v>121.6634</v>
      </c>
      <c r="C2972">
        <v>43.323700000000002</v>
      </c>
      <c r="D2972">
        <v>45.6952</v>
      </c>
      <c r="E2972">
        <v>85.538200000000003</v>
      </c>
      <c r="F2972">
        <v>54.062199999999997</v>
      </c>
      <c r="G2972">
        <v>93.285399999999996</v>
      </c>
      <c r="H2972">
        <v>97.789199999999994</v>
      </c>
      <c r="I2972">
        <v>67.278899999999993</v>
      </c>
      <c r="J2972">
        <v>74.420599999999993</v>
      </c>
      <c r="K2972">
        <v>65.784499999999994</v>
      </c>
    </row>
    <row r="2973" spans="1:11" x14ac:dyDescent="0.5">
      <c r="A2973" s="1">
        <v>42298</v>
      </c>
      <c r="B2973">
        <v>121.6527</v>
      </c>
      <c r="C2973">
        <v>44.151499999999999</v>
      </c>
      <c r="D2973">
        <v>45.599600000000002</v>
      </c>
      <c r="E2973">
        <v>84.908799999999999</v>
      </c>
      <c r="F2973">
        <v>53.203499999999998</v>
      </c>
      <c r="G2973">
        <v>92.488900000000001</v>
      </c>
      <c r="H2973">
        <v>98.122</v>
      </c>
      <c r="I2973">
        <v>66.476200000000006</v>
      </c>
      <c r="J2973">
        <v>74.281300000000002</v>
      </c>
      <c r="K2973">
        <v>64.502200000000002</v>
      </c>
    </row>
    <row r="2974" spans="1:11" x14ac:dyDescent="0.5">
      <c r="A2974" s="1">
        <v>42299</v>
      </c>
      <c r="B2974">
        <v>123.5134</v>
      </c>
      <c r="C2974">
        <v>45.657699999999998</v>
      </c>
      <c r="D2974">
        <v>47.007100000000001</v>
      </c>
      <c r="E2974">
        <v>86.454899999999995</v>
      </c>
      <c r="F2974">
        <v>52.9968</v>
      </c>
      <c r="G2974">
        <v>95.117400000000004</v>
      </c>
      <c r="H2974">
        <v>101.5784</v>
      </c>
      <c r="I2974">
        <v>67.645099999999999</v>
      </c>
      <c r="J2974">
        <v>74.610600000000005</v>
      </c>
      <c r="K2974">
        <v>65.373599999999996</v>
      </c>
    </row>
    <row r="2975" spans="1:11" x14ac:dyDescent="0.5">
      <c r="A2975" s="1">
        <v>42300</v>
      </c>
      <c r="B2975">
        <v>127.34180000000001</v>
      </c>
      <c r="C2975">
        <v>45.082900000000002</v>
      </c>
      <c r="D2975">
        <v>47.690300000000001</v>
      </c>
      <c r="E2975">
        <v>87.385199999999998</v>
      </c>
      <c r="F2975">
        <v>54.1417</v>
      </c>
      <c r="G2975">
        <v>96.284899999999993</v>
      </c>
      <c r="H2975">
        <v>102.7433</v>
      </c>
      <c r="I2975">
        <v>74.461799999999997</v>
      </c>
      <c r="J2975">
        <v>73.8506</v>
      </c>
      <c r="K2975">
        <v>66.780500000000004</v>
      </c>
    </row>
    <row r="2976" spans="1:11" x14ac:dyDescent="0.5">
      <c r="A2976" s="1">
        <v>42303</v>
      </c>
      <c r="B2976">
        <v>123.27809999999999</v>
      </c>
      <c r="C2976">
        <v>44.323999999999998</v>
      </c>
      <c r="D2976">
        <v>47.2667</v>
      </c>
      <c r="E2976">
        <v>87.426299999999998</v>
      </c>
      <c r="F2976">
        <v>54.316600000000001</v>
      </c>
      <c r="G2976">
        <v>95.976200000000006</v>
      </c>
      <c r="H2976">
        <v>99.222899999999996</v>
      </c>
      <c r="I2976">
        <v>76.405299999999997</v>
      </c>
      <c r="J2976">
        <v>73.495900000000006</v>
      </c>
      <c r="K2976">
        <v>66.120599999999996</v>
      </c>
    </row>
    <row r="2977" spans="1:11" x14ac:dyDescent="0.5">
      <c r="A2977" s="1">
        <v>42304</v>
      </c>
      <c r="B2977">
        <v>122.4975</v>
      </c>
      <c r="C2977">
        <v>43.093699999999998</v>
      </c>
      <c r="D2977">
        <v>47.102699999999999</v>
      </c>
      <c r="E2977">
        <v>87.070599999999999</v>
      </c>
      <c r="F2977">
        <v>55.636299999999999</v>
      </c>
      <c r="G2977">
        <v>94.459800000000001</v>
      </c>
      <c r="H2977">
        <v>97.4435</v>
      </c>
      <c r="I2977">
        <v>75.616600000000005</v>
      </c>
      <c r="J2977">
        <v>72.811899999999994</v>
      </c>
      <c r="K2977">
        <v>65.498099999999994</v>
      </c>
    </row>
    <row r="2978" spans="1:11" x14ac:dyDescent="0.5">
      <c r="A2978" s="1">
        <v>42305</v>
      </c>
      <c r="B2978">
        <v>127.545</v>
      </c>
      <c r="C2978">
        <v>44.002099999999999</v>
      </c>
      <c r="D2978">
        <v>47.430700000000002</v>
      </c>
      <c r="E2978">
        <v>89.615399999999994</v>
      </c>
      <c r="F2978">
        <v>56.367800000000003</v>
      </c>
      <c r="G2978">
        <v>96.580100000000002</v>
      </c>
      <c r="H2978">
        <v>101.0663</v>
      </c>
      <c r="I2978">
        <v>76.025099999999995</v>
      </c>
      <c r="J2978">
        <v>73.014499999999998</v>
      </c>
      <c r="K2978">
        <v>68.137500000000003</v>
      </c>
    </row>
    <row r="2979" spans="1:11" x14ac:dyDescent="0.5">
      <c r="A2979" s="1">
        <v>42306</v>
      </c>
      <c r="B2979">
        <v>128.89240000000001</v>
      </c>
      <c r="C2979">
        <v>43.9101</v>
      </c>
      <c r="D2979">
        <v>46.5015</v>
      </c>
      <c r="E2979">
        <v>89.218599999999995</v>
      </c>
      <c r="F2979">
        <v>55.286499999999997</v>
      </c>
      <c r="G2979">
        <v>96.580100000000002</v>
      </c>
      <c r="H2979">
        <v>100.1574</v>
      </c>
      <c r="I2979">
        <v>75.151899999999998</v>
      </c>
      <c r="J2979">
        <v>73.419899999999998</v>
      </c>
      <c r="K2979">
        <v>66.867599999999996</v>
      </c>
    </row>
    <row r="2980" spans="1:11" x14ac:dyDescent="0.5">
      <c r="A2980" s="1">
        <v>42307</v>
      </c>
      <c r="B2980">
        <v>127.79089999999999</v>
      </c>
      <c r="C2980">
        <v>44.128500000000003</v>
      </c>
      <c r="D2980">
        <v>46.269199999999998</v>
      </c>
      <c r="E2980">
        <v>87.905100000000004</v>
      </c>
      <c r="F2980">
        <v>53.7759</v>
      </c>
      <c r="G2980">
        <v>97.948899999999995</v>
      </c>
      <c r="H2980">
        <v>99.850200000000001</v>
      </c>
      <c r="I2980">
        <v>74.137799999999999</v>
      </c>
      <c r="J2980">
        <v>72.507800000000003</v>
      </c>
      <c r="K2980">
        <v>66.257000000000005</v>
      </c>
    </row>
    <row r="2981" spans="1:11" x14ac:dyDescent="0.5">
      <c r="A2981" s="1">
        <v>42310</v>
      </c>
      <c r="B2981">
        <v>129.58750000000001</v>
      </c>
      <c r="C2981">
        <v>45.174799999999998</v>
      </c>
      <c r="D2981">
        <v>46.610799999999998</v>
      </c>
      <c r="E2981">
        <v>89.670100000000005</v>
      </c>
      <c r="F2981">
        <v>55.747599999999998</v>
      </c>
      <c r="G2981">
        <v>99.760499999999993</v>
      </c>
      <c r="H2981">
        <v>102.6537</v>
      </c>
      <c r="I2981">
        <v>74.982900000000001</v>
      </c>
      <c r="J2981">
        <v>72.976500000000001</v>
      </c>
      <c r="K2981">
        <v>67.079499999999996</v>
      </c>
    </row>
    <row r="2982" spans="1:11" x14ac:dyDescent="0.5">
      <c r="A2982" s="1">
        <v>42311</v>
      </c>
      <c r="B2982">
        <v>131.07390000000001</v>
      </c>
      <c r="C2982">
        <v>46.048699999999997</v>
      </c>
      <c r="D2982">
        <v>46.884099999999997</v>
      </c>
      <c r="E2982">
        <v>89.998400000000004</v>
      </c>
      <c r="F2982">
        <v>55.604500000000002</v>
      </c>
      <c r="G2982">
        <v>100.3107</v>
      </c>
      <c r="H2982">
        <v>101.8216</v>
      </c>
      <c r="I2982">
        <v>76.264499999999998</v>
      </c>
      <c r="J2982">
        <v>73.609899999999996</v>
      </c>
      <c r="K2982">
        <v>67.490700000000004</v>
      </c>
    </row>
    <row r="2983" spans="1:11" x14ac:dyDescent="0.5">
      <c r="A2983" s="1">
        <v>42312</v>
      </c>
      <c r="B2983">
        <v>130.46440000000001</v>
      </c>
      <c r="C2983">
        <v>45.082900000000002</v>
      </c>
      <c r="D2983">
        <v>46.993400000000001</v>
      </c>
      <c r="E2983">
        <v>90.094200000000001</v>
      </c>
      <c r="F2983">
        <v>54.73</v>
      </c>
      <c r="G2983">
        <v>100.0423</v>
      </c>
      <c r="H2983">
        <v>100.1574</v>
      </c>
      <c r="I2983">
        <v>76.616600000000005</v>
      </c>
      <c r="J2983">
        <v>73.939300000000003</v>
      </c>
      <c r="K2983">
        <v>67.079499999999996</v>
      </c>
    </row>
    <row r="2984" spans="1:11" x14ac:dyDescent="0.5">
      <c r="A2984" s="1">
        <v>42313</v>
      </c>
      <c r="B2984">
        <v>129.8655</v>
      </c>
      <c r="C2984">
        <v>44.162999999999997</v>
      </c>
      <c r="D2984">
        <v>46.786999999999999</v>
      </c>
      <c r="E2984">
        <v>90.901399999999995</v>
      </c>
      <c r="F2984">
        <v>54.746000000000002</v>
      </c>
      <c r="G2984">
        <v>99.599500000000006</v>
      </c>
      <c r="H2984">
        <v>99.760599999999997</v>
      </c>
      <c r="I2984">
        <v>76.588400000000007</v>
      </c>
      <c r="J2984">
        <v>74.243300000000005</v>
      </c>
      <c r="K2984">
        <v>67.478200000000001</v>
      </c>
    </row>
    <row r="2985" spans="1:11" x14ac:dyDescent="0.5">
      <c r="A2985" s="1">
        <v>42314</v>
      </c>
      <c r="B2985">
        <v>130.01589999999999</v>
      </c>
      <c r="C2985">
        <v>45.2438</v>
      </c>
      <c r="D2985">
        <v>46.566800000000001</v>
      </c>
      <c r="E2985">
        <v>93.665199999999999</v>
      </c>
      <c r="F2985">
        <v>54.393299999999996</v>
      </c>
      <c r="G2985">
        <v>99.089600000000004</v>
      </c>
      <c r="H2985">
        <v>99.222899999999996</v>
      </c>
      <c r="I2985">
        <v>77.349000000000004</v>
      </c>
      <c r="J2985">
        <v>74.458600000000004</v>
      </c>
      <c r="K2985">
        <v>69.621600000000001</v>
      </c>
    </row>
    <row r="2986" spans="1:11" x14ac:dyDescent="0.5">
      <c r="A2986" s="1">
        <v>42317</v>
      </c>
      <c r="B2986">
        <v>129.4896</v>
      </c>
      <c r="C2986">
        <v>44.956400000000002</v>
      </c>
      <c r="D2986">
        <v>45.892499999999998</v>
      </c>
      <c r="E2986">
        <v>92.2012</v>
      </c>
      <c r="F2986">
        <v>53.944499999999998</v>
      </c>
      <c r="G2986">
        <v>96.472800000000007</v>
      </c>
      <c r="H2986">
        <v>97.597200000000001</v>
      </c>
      <c r="I2986">
        <v>76.278599999999997</v>
      </c>
      <c r="J2986">
        <v>74.091300000000004</v>
      </c>
      <c r="K2986">
        <v>69.422200000000004</v>
      </c>
    </row>
    <row r="2987" spans="1:11" x14ac:dyDescent="0.5">
      <c r="A2987" s="1">
        <v>42318</v>
      </c>
      <c r="B2987">
        <v>125.4085</v>
      </c>
      <c r="C2987">
        <v>44.737900000000003</v>
      </c>
      <c r="D2987">
        <v>45.6999</v>
      </c>
      <c r="E2987">
        <v>92.597999999999999</v>
      </c>
      <c r="F2987">
        <v>54.168900000000001</v>
      </c>
      <c r="G2987">
        <v>97.197400000000002</v>
      </c>
      <c r="H2987">
        <v>97.635599999999997</v>
      </c>
      <c r="I2987">
        <v>75.363100000000003</v>
      </c>
      <c r="J2987">
        <v>74.331900000000005</v>
      </c>
      <c r="K2987">
        <v>69.534300000000002</v>
      </c>
    </row>
    <row r="2988" spans="1:11" x14ac:dyDescent="0.5">
      <c r="A2988" s="1">
        <v>42319</v>
      </c>
      <c r="B2988">
        <v>124.69970000000001</v>
      </c>
      <c r="C2988">
        <v>43.806600000000003</v>
      </c>
      <c r="D2988">
        <v>45.218200000000003</v>
      </c>
      <c r="E2988">
        <v>92.146500000000003</v>
      </c>
      <c r="F2988">
        <v>54.088700000000003</v>
      </c>
      <c r="G2988">
        <v>96.499600000000001</v>
      </c>
      <c r="H2988">
        <v>96.073800000000006</v>
      </c>
      <c r="I2988">
        <v>75.560299999999998</v>
      </c>
      <c r="J2988">
        <v>72.938500000000005</v>
      </c>
      <c r="K2988">
        <v>68.412800000000004</v>
      </c>
    </row>
    <row r="2989" spans="1:11" x14ac:dyDescent="0.5">
      <c r="A2989" s="1">
        <v>42320</v>
      </c>
      <c r="B2989">
        <v>124.2808</v>
      </c>
      <c r="C2989">
        <v>43.105200000000004</v>
      </c>
      <c r="D2989">
        <v>44.5852</v>
      </c>
      <c r="E2989">
        <v>90.299400000000006</v>
      </c>
      <c r="F2989">
        <v>53.527700000000003</v>
      </c>
      <c r="G2989">
        <v>92.138300000000001</v>
      </c>
      <c r="H2989">
        <v>93.795199999999994</v>
      </c>
      <c r="I2989">
        <v>75.095500000000001</v>
      </c>
      <c r="J2989">
        <v>72.140500000000003</v>
      </c>
      <c r="K2989">
        <v>66.618399999999994</v>
      </c>
    </row>
    <row r="2990" spans="1:11" x14ac:dyDescent="0.5">
      <c r="A2990" s="1">
        <v>42321</v>
      </c>
      <c r="B2990">
        <v>120.6508</v>
      </c>
      <c r="C2990">
        <v>42.990299999999998</v>
      </c>
      <c r="D2990">
        <v>44.186199999999999</v>
      </c>
      <c r="E2990">
        <v>89.697400000000002</v>
      </c>
      <c r="F2990">
        <v>53.335299999999997</v>
      </c>
      <c r="G2990">
        <v>93.439899999999994</v>
      </c>
      <c r="H2990">
        <v>95.561800000000005</v>
      </c>
      <c r="I2990">
        <v>74.419499999999999</v>
      </c>
      <c r="J2990">
        <v>71.469099999999997</v>
      </c>
      <c r="K2990">
        <v>66.257000000000005</v>
      </c>
    </row>
    <row r="2991" spans="1:11" x14ac:dyDescent="0.5">
      <c r="A2991" s="1">
        <v>42324</v>
      </c>
      <c r="B2991">
        <v>122.6215</v>
      </c>
      <c r="C2991">
        <v>44.255000000000003</v>
      </c>
      <c r="D2991">
        <v>44.172400000000003</v>
      </c>
      <c r="E2991">
        <v>90.997200000000007</v>
      </c>
      <c r="F2991">
        <v>53.158900000000003</v>
      </c>
      <c r="G2991">
        <v>94.459800000000001</v>
      </c>
      <c r="H2991">
        <v>95.638599999999997</v>
      </c>
      <c r="I2991">
        <v>75.722300000000004</v>
      </c>
      <c r="J2991">
        <v>73.305899999999994</v>
      </c>
      <c r="K2991">
        <v>66.905000000000001</v>
      </c>
    </row>
    <row r="2992" spans="1:11" x14ac:dyDescent="0.5">
      <c r="A2992" s="1">
        <v>42325</v>
      </c>
      <c r="B2992">
        <v>122.1006</v>
      </c>
      <c r="C2992">
        <v>43.818100000000001</v>
      </c>
      <c r="D2992">
        <v>44.915500000000002</v>
      </c>
      <c r="E2992">
        <v>90.4773</v>
      </c>
      <c r="F2992">
        <v>52.694000000000003</v>
      </c>
      <c r="G2992">
        <v>93.117900000000006</v>
      </c>
      <c r="H2992">
        <v>94.473600000000005</v>
      </c>
      <c r="I2992">
        <v>75.1096</v>
      </c>
      <c r="J2992">
        <v>75.902699999999996</v>
      </c>
      <c r="K2992">
        <v>66.655799999999999</v>
      </c>
    </row>
    <row r="2993" spans="1:11" x14ac:dyDescent="0.5">
      <c r="A2993" s="1">
        <v>42326</v>
      </c>
      <c r="B2993">
        <v>125.967</v>
      </c>
      <c r="C2993">
        <v>44.703400000000002</v>
      </c>
      <c r="D2993">
        <v>45.631100000000004</v>
      </c>
      <c r="E2993">
        <v>92.283299999999997</v>
      </c>
      <c r="F2993">
        <v>53.3994</v>
      </c>
      <c r="G2993">
        <v>94.365899999999996</v>
      </c>
      <c r="H2993">
        <v>95.395300000000006</v>
      </c>
      <c r="I2993">
        <v>76.357399999999998</v>
      </c>
      <c r="J2993">
        <v>77.182100000000005</v>
      </c>
      <c r="K2993">
        <v>68.512500000000003</v>
      </c>
    </row>
    <row r="2994" spans="1:11" x14ac:dyDescent="0.5">
      <c r="A2994" s="1">
        <v>42327</v>
      </c>
      <c r="B2994">
        <v>127.5672</v>
      </c>
      <c r="C2994">
        <v>43.7376</v>
      </c>
      <c r="D2994">
        <v>47.199800000000003</v>
      </c>
      <c r="E2994">
        <v>92.570599999999999</v>
      </c>
      <c r="F2994">
        <v>51.764200000000002</v>
      </c>
      <c r="G2994">
        <v>93.963300000000004</v>
      </c>
      <c r="H2994">
        <v>95.933000000000007</v>
      </c>
      <c r="I2994">
        <v>76.484999999999999</v>
      </c>
      <c r="J2994">
        <v>76.890699999999995</v>
      </c>
      <c r="K2994">
        <v>68.612200000000001</v>
      </c>
    </row>
    <row r="2995" spans="1:11" x14ac:dyDescent="0.5">
      <c r="A2995" s="1">
        <v>42328</v>
      </c>
      <c r="B2995">
        <v>128.12569999999999</v>
      </c>
      <c r="C2995">
        <v>43.691600000000001</v>
      </c>
      <c r="D2995">
        <v>47.6952</v>
      </c>
      <c r="E2995">
        <v>92.406400000000005</v>
      </c>
      <c r="F2995">
        <v>51.587899999999998</v>
      </c>
      <c r="G2995">
        <v>95.466300000000004</v>
      </c>
      <c r="H2995">
        <v>96.624300000000005</v>
      </c>
      <c r="I2995">
        <v>76.839500000000001</v>
      </c>
      <c r="J2995">
        <v>76.092699999999994</v>
      </c>
      <c r="K2995">
        <v>68.225899999999996</v>
      </c>
    </row>
    <row r="2996" spans="1:11" x14ac:dyDescent="0.5">
      <c r="A2996" s="1">
        <v>42331</v>
      </c>
      <c r="B2996">
        <v>126.461</v>
      </c>
      <c r="C2996">
        <v>44.094000000000001</v>
      </c>
      <c r="D2996">
        <v>47.447499999999998</v>
      </c>
      <c r="E2996">
        <v>91.503399999999999</v>
      </c>
      <c r="F2996">
        <v>50.225299999999997</v>
      </c>
      <c r="G2996">
        <v>95.305300000000003</v>
      </c>
      <c r="H2996">
        <v>95.510499999999993</v>
      </c>
      <c r="I2996">
        <v>76.839500000000001</v>
      </c>
      <c r="J2996">
        <v>76.333399999999997</v>
      </c>
      <c r="K2996">
        <v>67.640199999999993</v>
      </c>
    </row>
    <row r="2997" spans="1:11" x14ac:dyDescent="0.5">
      <c r="A2997" s="1">
        <v>42332</v>
      </c>
      <c r="B2997">
        <v>127.6746</v>
      </c>
      <c r="C2997">
        <v>45.6922</v>
      </c>
      <c r="D2997">
        <v>47.282400000000003</v>
      </c>
      <c r="E2997">
        <v>91.366600000000005</v>
      </c>
      <c r="F2997">
        <v>51.251199999999997</v>
      </c>
      <c r="G2997">
        <v>95.815200000000004</v>
      </c>
      <c r="H2997">
        <v>97.725200000000001</v>
      </c>
      <c r="I2997">
        <v>76.924599999999998</v>
      </c>
      <c r="J2997">
        <v>75.902699999999996</v>
      </c>
      <c r="K2997">
        <v>67.515600000000006</v>
      </c>
    </row>
    <row r="2998" spans="1:11" x14ac:dyDescent="0.5">
      <c r="A2998" s="1">
        <v>42333</v>
      </c>
      <c r="B2998">
        <v>126.7617</v>
      </c>
      <c r="C2998">
        <v>45.197800000000001</v>
      </c>
      <c r="D2998">
        <v>47.406199999999998</v>
      </c>
      <c r="E2998">
        <v>91.476100000000002</v>
      </c>
      <c r="F2998">
        <v>52.694000000000003</v>
      </c>
      <c r="G2998">
        <v>95.936000000000007</v>
      </c>
      <c r="H2998">
        <v>102.4105</v>
      </c>
      <c r="I2998">
        <v>76.130499999999998</v>
      </c>
      <c r="J2998">
        <v>76.308099999999996</v>
      </c>
      <c r="K2998">
        <v>67.391000000000005</v>
      </c>
    </row>
    <row r="2999" spans="1:11" x14ac:dyDescent="0.5">
      <c r="A2999" s="1">
        <v>42335</v>
      </c>
      <c r="B2999">
        <v>126.5254</v>
      </c>
      <c r="C2999">
        <v>44.990900000000003</v>
      </c>
      <c r="D2999">
        <v>47.42</v>
      </c>
      <c r="E2999">
        <v>91.900199999999998</v>
      </c>
      <c r="F2999">
        <v>52.565800000000003</v>
      </c>
      <c r="G2999">
        <v>95.573599999999999</v>
      </c>
      <c r="H2999">
        <v>101.24550000000001</v>
      </c>
      <c r="I2999">
        <v>76.4709</v>
      </c>
      <c r="J2999">
        <v>75.864699999999999</v>
      </c>
      <c r="K2999">
        <v>67.552999999999997</v>
      </c>
    </row>
    <row r="3000" spans="1:11" x14ac:dyDescent="0.5">
      <c r="A3000" s="1">
        <v>42338</v>
      </c>
      <c r="B3000">
        <v>127.0517</v>
      </c>
      <c r="C3000">
        <v>45.8187</v>
      </c>
      <c r="D3000">
        <v>47.846600000000002</v>
      </c>
      <c r="E3000">
        <v>91.229799999999997</v>
      </c>
      <c r="F3000">
        <v>52.533700000000003</v>
      </c>
      <c r="G3000">
        <v>97.492599999999996</v>
      </c>
      <c r="H3000">
        <v>101.86</v>
      </c>
      <c r="I3000">
        <v>77.066400000000002</v>
      </c>
      <c r="J3000">
        <v>74.534599999999998</v>
      </c>
      <c r="K3000">
        <v>67.403499999999994</v>
      </c>
    </row>
    <row r="3001" spans="1:11" x14ac:dyDescent="0.5">
      <c r="A3001" s="1">
        <v>42339</v>
      </c>
      <c r="B3001">
        <v>126.02070000000001</v>
      </c>
      <c r="C3001">
        <v>46.658099999999997</v>
      </c>
      <c r="D3001">
        <v>48.286900000000003</v>
      </c>
      <c r="E3001">
        <v>92.502200000000002</v>
      </c>
      <c r="F3001">
        <v>53.8964</v>
      </c>
      <c r="G3001">
        <v>96.029899999999998</v>
      </c>
      <c r="H3001">
        <v>101.7576</v>
      </c>
      <c r="I3001">
        <v>78.3</v>
      </c>
      <c r="J3001">
        <v>74.724599999999995</v>
      </c>
      <c r="K3001">
        <v>68.387900000000002</v>
      </c>
    </row>
    <row r="3002" spans="1:11" x14ac:dyDescent="0.5">
      <c r="A3002" s="1">
        <v>42340</v>
      </c>
      <c r="B3002">
        <v>124.8823</v>
      </c>
      <c r="C3002">
        <v>44.983400000000003</v>
      </c>
      <c r="D3002">
        <v>47.929099999999998</v>
      </c>
      <c r="E3002">
        <v>91.202399999999997</v>
      </c>
      <c r="F3002">
        <v>52.742100000000001</v>
      </c>
      <c r="G3002">
        <v>95.318700000000007</v>
      </c>
      <c r="H3002">
        <v>101.5528</v>
      </c>
      <c r="I3002">
        <v>78.285899999999998</v>
      </c>
      <c r="J3002">
        <v>74.534599999999998</v>
      </c>
      <c r="K3002">
        <v>67.465800000000002</v>
      </c>
    </row>
    <row r="3003" spans="1:11" x14ac:dyDescent="0.5">
      <c r="A3003" s="1">
        <v>42341</v>
      </c>
      <c r="B3003">
        <v>123.72239999999999</v>
      </c>
      <c r="C3003">
        <v>43.897799999999997</v>
      </c>
      <c r="D3003">
        <v>46.841999999999999</v>
      </c>
      <c r="E3003">
        <v>90.025800000000004</v>
      </c>
      <c r="F3003">
        <v>51.924599999999998</v>
      </c>
      <c r="G3003">
        <v>93.453400000000002</v>
      </c>
      <c r="H3003">
        <v>100.2342</v>
      </c>
      <c r="I3003">
        <v>76.853700000000003</v>
      </c>
      <c r="J3003">
        <v>75.415999999999997</v>
      </c>
      <c r="K3003">
        <v>66.680700000000002</v>
      </c>
    </row>
    <row r="3004" spans="1:11" x14ac:dyDescent="0.5">
      <c r="A3004" s="1">
        <v>42342</v>
      </c>
      <c r="B3004">
        <v>127.8357</v>
      </c>
      <c r="C3004">
        <v>43.770800000000001</v>
      </c>
      <c r="D3004">
        <v>48.073599999999999</v>
      </c>
      <c r="E3004">
        <v>92.885300000000001</v>
      </c>
      <c r="F3004">
        <v>52.581800000000001</v>
      </c>
      <c r="G3004">
        <v>93.909599999999998</v>
      </c>
      <c r="H3004">
        <v>101.8856</v>
      </c>
      <c r="I3004">
        <v>79.278400000000005</v>
      </c>
      <c r="J3004">
        <v>76.207999999999998</v>
      </c>
      <c r="K3004">
        <v>68.649600000000007</v>
      </c>
    </row>
    <row r="3005" spans="1:11" x14ac:dyDescent="0.5">
      <c r="A3005" s="1">
        <v>42345</v>
      </c>
      <c r="B3005">
        <v>127.03019999999999</v>
      </c>
      <c r="C3005">
        <v>42.2348</v>
      </c>
      <c r="D3005">
        <v>48.142400000000002</v>
      </c>
      <c r="E3005">
        <v>91.667599999999993</v>
      </c>
      <c r="F3005">
        <v>52.357399999999998</v>
      </c>
      <c r="G3005">
        <v>91.735699999999994</v>
      </c>
      <c r="H3005">
        <v>101.25830000000001</v>
      </c>
      <c r="I3005">
        <v>79.136600000000001</v>
      </c>
      <c r="J3005">
        <v>77.281000000000006</v>
      </c>
      <c r="K3005">
        <v>67.7898</v>
      </c>
    </row>
    <row r="3006" spans="1:11" x14ac:dyDescent="0.5">
      <c r="A3006" s="1">
        <v>42346</v>
      </c>
      <c r="B3006">
        <v>126.9765</v>
      </c>
      <c r="C3006">
        <v>41.888300000000001</v>
      </c>
      <c r="D3006">
        <v>47.819000000000003</v>
      </c>
      <c r="E3006">
        <v>90.244699999999995</v>
      </c>
      <c r="F3006">
        <v>52.149000000000001</v>
      </c>
      <c r="G3006">
        <v>89.293300000000002</v>
      </c>
      <c r="H3006">
        <v>101.4504</v>
      </c>
      <c r="I3006">
        <v>79.1083</v>
      </c>
      <c r="J3006">
        <v>76.144099999999995</v>
      </c>
      <c r="K3006">
        <v>66.531199999999998</v>
      </c>
    </row>
    <row r="3007" spans="1:11" x14ac:dyDescent="0.5">
      <c r="A3007" s="1">
        <v>42347</v>
      </c>
      <c r="B3007">
        <v>124.1734</v>
      </c>
      <c r="C3007">
        <v>44.232799999999997</v>
      </c>
      <c r="D3007">
        <v>47.901600000000002</v>
      </c>
      <c r="E3007">
        <v>89.560599999999994</v>
      </c>
      <c r="F3007">
        <v>51.764200000000002</v>
      </c>
      <c r="G3007">
        <v>88.447900000000004</v>
      </c>
      <c r="H3007">
        <v>101.4376</v>
      </c>
      <c r="I3007">
        <v>77.959699999999998</v>
      </c>
      <c r="J3007">
        <v>75.531000000000006</v>
      </c>
      <c r="K3007">
        <v>65.808400000000006</v>
      </c>
    </row>
    <row r="3008" spans="1:11" x14ac:dyDescent="0.5">
      <c r="A3008" s="1">
        <v>42348</v>
      </c>
      <c r="B3008">
        <v>124.7641</v>
      </c>
      <c r="C3008">
        <v>44.0595</v>
      </c>
      <c r="D3008">
        <v>47.846600000000002</v>
      </c>
      <c r="E3008">
        <v>89.765900000000002</v>
      </c>
      <c r="F3008">
        <v>51.8765</v>
      </c>
      <c r="G3008">
        <v>89.078599999999994</v>
      </c>
      <c r="H3008">
        <v>100.6183</v>
      </c>
      <c r="I3008">
        <v>78.370900000000006</v>
      </c>
      <c r="J3008">
        <v>76.080200000000005</v>
      </c>
      <c r="K3008">
        <v>65.608999999999995</v>
      </c>
    </row>
    <row r="3009" spans="1:11" x14ac:dyDescent="0.5">
      <c r="A3009" s="1">
        <v>42349</v>
      </c>
      <c r="B3009">
        <v>121.55289999999999</v>
      </c>
      <c r="C3009">
        <v>42.685200000000002</v>
      </c>
      <c r="D3009">
        <v>47.158499999999997</v>
      </c>
      <c r="E3009">
        <v>87.658900000000003</v>
      </c>
      <c r="F3009">
        <v>51.395499999999998</v>
      </c>
      <c r="G3009">
        <v>87.803799999999995</v>
      </c>
      <c r="H3009">
        <v>98.774900000000002</v>
      </c>
      <c r="I3009">
        <v>76.655199999999994</v>
      </c>
      <c r="J3009">
        <v>75.824799999999996</v>
      </c>
      <c r="K3009">
        <v>63.69</v>
      </c>
    </row>
    <row r="3010" spans="1:11" x14ac:dyDescent="0.5">
      <c r="A3010" s="1">
        <v>42352</v>
      </c>
      <c r="B3010">
        <v>120.80110000000001</v>
      </c>
      <c r="C3010">
        <v>42.2117</v>
      </c>
      <c r="D3010">
        <v>47.433700000000002</v>
      </c>
      <c r="E3010">
        <v>87.932500000000005</v>
      </c>
      <c r="F3010">
        <v>51.587899999999998</v>
      </c>
      <c r="G3010">
        <v>88.729699999999994</v>
      </c>
      <c r="H3010">
        <v>101.0535</v>
      </c>
      <c r="I3010">
        <v>78.186599999999999</v>
      </c>
      <c r="J3010">
        <v>77.140500000000003</v>
      </c>
      <c r="K3010">
        <v>63.677500000000002</v>
      </c>
    </row>
    <row r="3011" spans="1:11" x14ac:dyDescent="0.5">
      <c r="A3011" s="1">
        <v>42353</v>
      </c>
      <c r="B3011">
        <v>118.6639</v>
      </c>
      <c r="C3011">
        <v>42.846899999999998</v>
      </c>
      <c r="D3011">
        <v>48.410800000000002</v>
      </c>
      <c r="E3011">
        <v>90.436300000000003</v>
      </c>
      <c r="F3011">
        <v>51.716099999999997</v>
      </c>
      <c r="G3011">
        <v>89.575100000000006</v>
      </c>
      <c r="H3011">
        <v>98.890100000000004</v>
      </c>
      <c r="I3011">
        <v>78.271699999999996</v>
      </c>
      <c r="J3011">
        <v>76.182400000000001</v>
      </c>
      <c r="K3011">
        <v>65.447000000000003</v>
      </c>
    </row>
    <row r="3012" spans="1:11" x14ac:dyDescent="0.5">
      <c r="A3012" s="1">
        <v>42354</v>
      </c>
      <c r="B3012">
        <v>119.57680000000001</v>
      </c>
      <c r="C3012">
        <v>41.4148</v>
      </c>
      <c r="D3012">
        <v>48.575899999999997</v>
      </c>
      <c r="E3012">
        <v>92.392799999999994</v>
      </c>
      <c r="F3012">
        <v>52.229100000000003</v>
      </c>
      <c r="G3012">
        <v>90.876800000000003</v>
      </c>
      <c r="H3012">
        <v>100.0934</v>
      </c>
      <c r="I3012">
        <v>79.590400000000002</v>
      </c>
      <c r="J3012">
        <v>77.025499999999994</v>
      </c>
      <c r="K3012">
        <v>67.166700000000006</v>
      </c>
    </row>
    <row r="3013" spans="1:11" x14ac:dyDescent="0.5">
      <c r="A3013" s="1">
        <v>42355</v>
      </c>
      <c r="B3013">
        <v>117.04219999999999</v>
      </c>
      <c r="C3013">
        <v>39.474600000000002</v>
      </c>
      <c r="D3013">
        <v>48.039200000000001</v>
      </c>
      <c r="E3013">
        <v>90.682500000000005</v>
      </c>
      <c r="F3013">
        <v>51.828400000000002</v>
      </c>
      <c r="G3013">
        <v>87.092500000000001</v>
      </c>
      <c r="H3013">
        <v>98.454800000000006</v>
      </c>
      <c r="I3013">
        <v>78.980699999999999</v>
      </c>
      <c r="J3013">
        <v>75.339399999999998</v>
      </c>
      <c r="K3013">
        <v>65.845799999999997</v>
      </c>
    </row>
    <row r="3014" spans="1:11" x14ac:dyDescent="0.5">
      <c r="A3014" s="1">
        <v>42356</v>
      </c>
      <c r="B3014">
        <v>113.874</v>
      </c>
      <c r="C3014">
        <v>38.619900000000001</v>
      </c>
      <c r="D3014">
        <v>46.601199999999999</v>
      </c>
      <c r="E3014">
        <v>88.110399999999998</v>
      </c>
      <c r="F3014">
        <v>51.283299999999997</v>
      </c>
      <c r="G3014">
        <v>87.374300000000005</v>
      </c>
      <c r="H3014">
        <v>95.971400000000003</v>
      </c>
      <c r="I3014">
        <v>76.754499999999993</v>
      </c>
      <c r="J3014">
        <v>75.173299999999998</v>
      </c>
      <c r="K3014">
        <v>63.814599999999999</v>
      </c>
    </row>
    <row r="3015" spans="1:11" x14ac:dyDescent="0.5">
      <c r="A3015" s="1">
        <v>42359</v>
      </c>
      <c r="B3015">
        <v>115.2701</v>
      </c>
      <c r="C3015">
        <v>38.573700000000002</v>
      </c>
      <c r="D3015">
        <v>47.117199999999997</v>
      </c>
      <c r="E3015">
        <v>89.670100000000005</v>
      </c>
      <c r="F3015">
        <v>52.036799999999999</v>
      </c>
      <c r="G3015">
        <v>87.5488</v>
      </c>
      <c r="H3015">
        <v>96.918700000000001</v>
      </c>
      <c r="I3015">
        <v>77.747</v>
      </c>
      <c r="J3015">
        <v>76.067499999999995</v>
      </c>
      <c r="K3015">
        <v>64.537300000000002</v>
      </c>
    </row>
    <row r="3016" spans="1:11" x14ac:dyDescent="0.5">
      <c r="A3016" s="1">
        <v>42360</v>
      </c>
      <c r="B3016">
        <v>115.1627</v>
      </c>
      <c r="C3016">
        <v>39.2898</v>
      </c>
      <c r="D3016">
        <v>47.791499999999999</v>
      </c>
      <c r="E3016">
        <v>89.861599999999996</v>
      </c>
      <c r="F3016">
        <v>52.133000000000003</v>
      </c>
      <c r="G3016">
        <v>91.802800000000005</v>
      </c>
      <c r="H3016">
        <v>99.325299999999999</v>
      </c>
      <c r="I3016">
        <v>78.484399999999994</v>
      </c>
      <c r="J3016">
        <v>77.332099999999997</v>
      </c>
      <c r="K3016">
        <v>64.811499999999995</v>
      </c>
    </row>
    <row r="3017" spans="1:11" x14ac:dyDescent="0.5">
      <c r="A3017" s="1">
        <v>42361</v>
      </c>
      <c r="B3017">
        <v>116.6448</v>
      </c>
      <c r="C3017">
        <v>40.941299999999998</v>
      </c>
      <c r="D3017">
        <v>48.1631</v>
      </c>
      <c r="E3017">
        <v>91.298199999999994</v>
      </c>
      <c r="F3017">
        <v>52.197099999999999</v>
      </c>
      <c r="G3017">
        <v>93.788899999999998</v>
      </c>
      <c r="H3017">
        <v>101.4119</v>
      </c>
      <c r="I3017">
        <v>79.150800000000004</v>
      </c>
      <c r="J3017">
        <v>78.034599999999998</v>
      </c>
      <c r="K3017">
        <v>65.584100000000007</v>
      </c>
    </row>
    <row r="3018" spans="1:11" x14ac:dyDescent="0.5">
      <c r="A3018" s="1">
        <v>42362</v>
      </c>
      <c r="B3018">
        <v>116.0219</v>
      </c>
      <c r="C3018">
        <v>40.594799999999999</v>
      </c>
      <c r="D3018">
        <v>48.1355</v>
      </c>
      <c r="E3018">
        <v>91.120400000000004</v>
      </c>
      <c r="F3018">
        <v>52.293300000000002</v>
      </c>
      <c r="G3018">
        <v>93.104500000000002</v>
      </c>
      <c r="H3018">
        <v>100.86150000000001</v>
      </c>
      <c r="I3018">
        <v>78.938100000000006</v>
      </c>
      <c r="J3018">
        <v>77.702500000000001</v>
      </c>
      <c r="K3018">
        <v>65.683800000000005</v>
      </c>
    </row>
    <row r="3019" spans="1:11" x14ac:dyDescent="0.5">
      <c r="A3019" s="1">
        <v>42366</v>
      </c>
      <c r="B3019">
        <v>114.72239999999999</v>
      </c>
      <c r="C3019">
        <v>39.613100000000003</v>
      </c>
      <c r="D3019">
        <v>48.066699999999997</v>
      </c>
      <c r="E3019">
        <v>90.819400000000002</v>
      </c>
      <c r="F3019">
        <v>51.9726</v>
      </c>
      <c r="G3019">
        <v>92.030900000000003</v>
      </c>
      <c r="H3019">
        <v>99.811800000000005</v>
      </c>
      <c r="I3019">
        <v>79.335099999999997</v>
      </c>
      <c r="J3019">
        <v>77.600300000000004</v>
      </c>
      <c r="K3019">
        <v>65.272599999999997</v>
      </c>
    </row>
    <row r="3020" spans="1:11" x14ac:dyDescent="0.5">
      <c r="A3020" s="1">
        <v>42367</v>
      </c>
      <c r="B3020">
        <v>116.78449999999999</v>
      </c>
      <c r="C3020">
        <v>39.844099999999997</v>
      </c>
      <c r="D3020">
        <v>48.768500000000003</v>
      </c>
      <c r="E3020">
        <v>91.763400000000004</v>
      </c>
      <c r="F3020">
        <v>52.629899999999999</v>
      </c>
      <c r="G3020">
        <v>92.849500000000006</v>
      </c>
      <c r="H3020">
        <v>100.1574</v>
      </c>
      <c r="I3020">
        <v>80.185900000000004</v>
      </c>
      <c r="J3020">
        <v>78.698899999999995</v>
      </c>
      <c r="K3020">
        <v>66.020200000000003</v>
      </c>
    </row>
    <row r="3021" spans="1:11" x14ac:dyDescent="0.5">
      <c r="A3021" s="1">
        <v>42368</v>
      </c>
      <c r="B3021">
        <v>115.2594</v>
      </c>
      <c r="C3021">
        <v>39.416800000000002</v>
      </c>
      <c r="D3021">
        <v>48.149299999999997</v>
      </c>
      <c r="E3021">
        <v>91.106700000000004</v>
      </c>
      <c r="F3021">
        <v>52.5017</v>
      </c>
      <c r="G3021">
        <v>92.1785</v>
      </c>
      <c r="H3021">
        <v>99.976799999999997</v>
      </c>
      <c r="I3021">
        <v>79.845600000000005</v>
      </c>
      <c r="J3021">
        <v>78.788300000000007</v>
      </c>
      <c r="K3021">
        <v>65.172899999999998</v>
      </c>
    </row>
    <row r="3022" spans="1:11" x14ac:dyDescent="0.5">
      <c r="A3022" s="1">
        <v>42369</v>
      </c>
      <c r="B3022">
        <v>113.047</v>
      </c>
      <c r="C3022">
        <v>39.312899999999999</v>
      </c>
      <c r="D3022">
        <v>47.406199999999998</v>
      </c>
      <c r="E3022">
        <v>90.340500000000006</v>
      </c>
      <c r="F3022">
        <v>51.748199999999997</v>
      </c>
      <c r="G3022">
        <v>91.198899999999995</v>
      </c>
      <c r="H3022">
        <v>98.390100000000004</v>
      </c>
      <c r="I3022">
        <v>78.668700000000001</v>
      </c>
      <c r="J3022">
        <v>78.302899999999994</v>
      </c>
      <c r="K3022">
        <v>64.487499999999997</v>
      </c>
    </row>
    <row r="3023" spans="1:11" x14ac:dyDescent="0.5">
      <c r="A3023" s="1">
        <v>42373</v>
      </c>
      <c r="B3023">
        <v>113.1437</v>
      </c>
      <c r="C3023">
        <v>39.820999999999998</v>
      </c>
      <c r="D3023">
        <v>46.773200000000003</v>
      </c>
      <c r="E3023">
        <v>87.645200000000003</v>
      </c>
      <c r="F3023">
        <v>51.219200000000001</v>
      </c>
      <c r="G3023">
        <v>91.239099999999993</v>
      </c>
      <c r="H3023">
        <v>98.144999999999996</v>
      </c>
      <c r="I3023">
        <v>77.704499999999996</v>
      </c>
      <c r="J3023">
        <v>78.507199999999997</v>
      </c>
      <c r="K3023">
        <v>63.7149</v>
      </c>
    </row>
    <row r="3024" spans="1:11" x14ac:dyDescent="0.5">
      <c r="A3024" s="1">
        <v>42374</v>
      </c>
      <c r="B3024">
        <v>110.30840000000001</v>
      </c>
      <c r="C3024">
        <v>39.7286</v>
      </c>
      <c r="D3024">
        <v>46.552999999999997</v>
      </c>
      <c r="E3024">
        <v>87.796700000000001</v>
      </c>
      <c r="F3024">
        <v>51.587899999999998</v>
      </c>
      <c r="G3024">
        <v>90.2864</v>
      </c>
      <c r="H3024">
        <v>98.712599999999995</v>
      </c>
      <c r="I3024">
        <v>78.058999999999997</v>
      </c>
      <c r="J3024">
        <v>80.372200000000007</v>
      </c>
      <c r="K3024">
        <v>63.378399999999999</v>
      </c>
    </row>
    <row r="3025" spans="1:11" x14ac:dyDescent="0.5">
      <c r="A3025" s="1">
        <v>42375</v>
      </c>
      <c r="B3025">
        <v>108.1497</v>
      </c>
      <c r="C3025">
        <v>38.596800000000002</v>
      </c>
      <c r="D3025">
        <v>45.521000000000001</v>
      </c>
      <c r="E3025">
        <v>86.529300000000006</v>
      </c>
      <c r="F3025">
        <v>50.674100000000003</v>
      </c>
      <c r="G3025">
        <v>88.863900000000001</v>
      </c>
      <c r="H3025">
        <v>97.603200000000001</v>
      </c>
      <c r="I3025">
        <v>76.641000000000005</v>
      </c>
      <c r="J3025">
        <v>81.177000000000007</v>
      </c>
      <c r="K3025">
        <v>62.456299999999999</v>
      </c>
    </row>
    <row r="3026" spans="1:11" x14ac:dyDescent="0.5">
      <c r="A3026" s="1">
        <v>42376</v>
      </c>
      <c r="B3026">
        <v>103.5853</v>
      </c>
      <c r="C3026">
        <v>38.007800000000003</v>
      </c>
      <c r="D3026">
        <v>43.814599999999999</v>
      </c>
      <c r="E3026">
        <v>83.030100000000004</v>
      </c>
      <c r="F3026">
        <v>50.337499999999999</v>
      </c>
      <c r="G3026">
        <v>85.804299999999998</v>
      </c>
      <c r="H3026">
        <v>96.738900000000001</v>
      </c>
      <c r="I3026">
        <v>73.975200000000001</v>
      </c>
      <c r="J3026">
        <v>83.067499999999995</v>
      </c>
      <c r="K3026">
        <v>59.266199999999998</v>
      </c>
    </row>
    <row r="3027" spans="1:11" x14ac:dyDescent="0.5">
      <c r="A3027" s="1">
        <v>42377</v>
      </c>
      <c r="B3027">
        <v>104.133</v>
      </c>
      <c r="C3027">
        <v>37.488100000000003</v>
      </c>
      <c r="D3027">
        <v>43.360500000000002</v>
      </c>
      <c r="E3027">
        <v>81.170299999999997</v>
      </c>
      <c r="F3027">
        <v>49.696199999999997</v>
      </c>
      <c r="G3027">
        <v>84.932000000000002</v>
      </c>
      <c r="H3027">
        <v>95.152100000000004</v>
      </c>
      <c r="I3027">
        <v>74.202100000000002</v>
      </c>
      <c r="J3027">
        <v>81.164199999999994</v>
      </c>
      <c r="K3027">
        <v>57.484200000000001</v>
      </c>
    </row>
    <row r="3028" spans="1:11" x14ac:dyDescent="0.5">
      <c r="A3028" s="1">
        <v>42380</v>
      </c>
      <c r="B3028">
        <v>105.81910000000001</v>
      </c>
      <c r="C3028">
        <v>36.437199999999997</v>
      </c>
      <c r="D3028">
        <v>44.117400000000004</v>
      </c>
      <c r="E3028">
        <v>81.046300000000002</v>
      </c>
      <c r="F3028">
        <v>49.808500000000002</v>
      </c>
      <c r="G3028">
        <v>82.489599999999996</v>
      </c>
      <c r="H3028">
        <v>95.655199999999994</v>
      </c>
      <c r="I3028">
        <v>74.159599999999998</v>
      </c>
      <c r="J3028">
        <v>82.032799999999995</v>
      </c>
      <c r="K3028">
        <v>58.381399999999999</v>
      </c>
    </row>
    <row r="3029" spans="1:11" x14ac:dyDescent="0.5">
      <c r="A3029" s="1">
        <v>42381</v>
      </c>
      <c r="B3029">
        <v>107.3549</v>
      </c>
      <c r="C3029">
        <v>36.344799999999999</v>
      </c>
      <c r="D3029">
        <v>44.970500000000001</v>
      </c>
      <c r="E3029">
        <v>81.225399999999993</v>
      </c>
      <c r="F3029">
        <v>49.696199999999997</v>
      </c>
      <c r="G3029">
        <v>82.664100000000005</v>
      </c>
      <c r="H3029">
        <v>96.132499999999993</v>
      </c>
      <c r="I3029">
        <v>74.840199999999996</v>
      </c>
      <c r="J3029">
        <v>81.266400000000004</v>
      </c>
      <c r="K3029">
        <v>58.418799999999997</v>
      </c>
    </row>
    <row r="3030" spans="1:11" x14ac:dyDescent="0.5">
      <c r="A3030" s="1">
        <v>42382</v>
      </c>
      <c r="B3030">
        <v>104.59480000000001</v>
      </c>
      <c r="C3030">
        <v>35.1783</v>
      </c>
      <c r="D3030">
        <v>43.911000000000001</v>
      </c>
      <c r="E3030">
        <v>78.993600000000001</v>
      </c>
      <c r="F3030">
        <v>48.686300000000003</v>
      </c>
      <c r="G3030">
        <v>81.711299999999994</v>
      </c>
      <c r="H3030">
        <v>94.455500000000001</v>
      </c>
      <c r="I3030">
        <v>73.223699999999994</v>
      </c>
      <c r="J3030">
        <v>79.094800000000006</v>
      </c>
      <c r="K3030">
        <v>56.312899999999999</v>
      </c>
    </row>
    <row r="3031" spans="1:11" x14ac:dyDescent="0.5">
      <c r="A3031" s="1">
        <v>42383</v>
      </c>
      <c r="B3031">
        <v>106.8824</v>
      </c>
      <c r="C3031">
        <v>36.772100000000002</v>
      </c>
      <c r="D3031">
        <v>45.053100000000001</v>
      </c>
      <c r="E3031">
        <v>80.178399999999996</v>
      </c>
      <c r="F3031">
        <v>49.872599999999998</v>
      </c>
      <c r="G3031">
        <v>83.563199999999995</v>
      </c>
      <c r="H3031">
        <v>94.945700000000002</v>
      </c>
      <c r="I3031">
        <v>75.308099999999996</v>
      </c>
      <c r="J3031">
        <v>80.551000000000002</v>
      </c>
      <c r="K3031">
        <v>56.549599999999998</v>
      </c>
    </row>
    <row r="3032" spans="1:11" x14ac:dyDescent="0.5">
      <c r="A3032" s="1">
        <v>42384</v>
      </c>
      <c r="B3032">
        <v>104.3156</v>
      </c>
      <c r="C3032">
        <v>35.628700000000002</v>
      </c>
      <c r="D3032">
        <v>40.952399999999997</v>
      </c>
      <c r="E3032">
        <v>78.580299999999994</v>
      </c>
      <c r="F3032">
        <v>49.391599999999997</v>
      </c>
      <c r="G3032">
        <v>81.375799999999998</v>
      </c>
      <c r="H3032">
        <v>94.326499999999996</v>
      </c>
      <c r="I3032">
        <v>72.302000000000007</v>
      </c>
      <c r="J3032">
        <v>79.107600000000005</v>
      </c>
      <c r="K3032">
        <v>52.923400000000001</v>
      </c>
    </row>
    <row r="3033" spans="1:11" x14ac:dyDescent="0.5">
      <c r="A3033" s="1">
        <v>42388</v>
      </c>
      <c r="B3033">
        <v>103.8108</v>
      </c>
      <c r="C3033">
        <v>34.404499999999999</v>
      </c>
      <c r="D3033">
        <v>41.007399999999997</v>
      </c>
      <c r="E3033">
        <v>78.539000000000001</v>
      </c>
      <c r="F3033">
        <v>49.199300000000001</v>
      </c>
      <c r="G3033">
        <v>80.234099999999998</v>
      </c>
      <c r="H3033">
        <v>93.475099999999998</v>
      </c>
      <c r="I3033">
        <v>71.692300000000003</v>
      </c>
      <c r="J3033">
        <v>79.912400000000005</v>
      </c>
      <c r="K3033">
        <v>52.262900000000002</v>
      </c>
    </row>
    <row r="3034" spans="1:11" x14ac:dyDescent="0.5">
      <c r="A3034" s="1">
        <v>42389</v>
      </c>
      <c r="B3034">
        <v>103.9504</v>
      </c>
      <c r="C3034">
        <v>32.891599999999997</v>
      </c>
      <c r="D3034">
        <v>40.718400000000003</v>
      </c>
      <c r="E3034">
        <v>76.4726</v>
      </c>
      <c r="F3034">
        <v>49.151200000000003</v>
      </c>
      <c r="G3034">
        <v>79.935100000000006</v>
      </c>
      <c r="H3034">
        <v>92.881699999999995</v>
      </c>
      <c r="I3034">
        <v>72.0184</v>
      </c>
      <c r="J3034">
        <v>77.715299999999999</v>
      </c>
      <c r="K3034">
        <v>50.456000000000003</v>
      </c>
    </row>
    <row r="3035" spans="1:11" x14ac:dyDescent="0.5">
      <c r="A3035" s="1">
        <v>42390</v>
      </c>
      <c r="B3035">
        <v>103.4242</v>
      </c>
      <c r="C3035">
        <v>33.827100000000002</v>
      </c>
      <c r="D3035">
        <v>40.814799999999998</v>
      </c>
      <c r="E3035">
        <v>76.114400000000003</v>
      </c>
      <c r="F3035">
        <v>49.0229</v>
      </c>
      <c r="G3035">
        <v>81.131200000000007</v>
      </c>
      <c r="H3035">
        <v>94.210400000000007</v>
      </c>
      <c r="I3035">
        <v>71.578900000000004</v>
      </c>
      <c r="J3035">
        <v>79.043700000000001</v>
      </c>
      <c r="K3035">
        <v>50.032299999999999</v>
      </c>
    </row>
    <row r="3036" spans="1:11" x14ac:dyDescent="0.5">
      <c r="A3036" s="1">
        <v>42391</v>
      </c>
      <c r="B3036">
        <v>108.9229</v>
      </c>
      <c r="C3036">
        <v>34.866500000000002</v>
      </c>
      <c r="D3036">
        <v>41.179400000000001</v>
      </c>
      <c r="E3036">
        <v>78.456400000000002</v>
      </c>
      <c r="F3036">
        <v>49.231299999999997</v>
      </c>
      <c r="G3036">
        <v>82.884500000000003</v>
      </c>
      <c r="H3036">
        <v>96.248599999999996</v>
      </c>
      <c r="I3036">
        <v>74.145399999999995</v>
      </c>
      <c r="J3036">
        <v>80.078400000000002</v>
      </c>
      <c r="K3036">
        <v>51.1663</v>
      </c>
    </row>
    <row r="3037" spans="1:11" x14ac:dyDescent="0.5">
      <c r="A3037" s="1">
        <v>42394</v>
      </c>
      <c r="B3037">
        <v>106.79640000000001</v>
      </c>
      <c r="C3037">
        <v>33.8155</v>
      </c>
      <c r="D3037">
        <v>40.732199999999999</v>
      </c>
      <c r="E3037">
        <v>76.679199999999994</v>
      </c>
      <c r="F3037">
        <v>48.8947</v>
      </c>
      <c r="G3037">
        <v>78.711799999999997</v>
      </c>
      <c r="H3037">
        <v>92.597899999999996</v>
      </c>
      <c r="I3037">
        <v>73.436400000000006</v>
      </c>
      <c r="J3037">
        <v>81.049199999999999</v>
      </c>
      <c r="K3037">
        <v>49.284599999999998</v>
      </c>
    </row>
    <row r="3038" spans="1:11" x14ac:dyDescent="0.5">
      <c r="A3038" s="1">
        <v>42395</v>
      </c>
      <c r="B3038">
        <v>107.3871</v>
      </c>
      <c r="C3038">
        <v>33.422899999999998</v>
      </c>
      <c r="D3038">
        <v>41.200099999999999</v>
      </c>
      <c r="E3038">
        <v>78.635499999999993</v>
      </c>
      <c r="F3038">
        <v>49.167200000000001</v>
      </c>
      <c r="G3038">
        <v>80.410799999999995</v>
      </c>
      <c r="H3038">
        <v>94.906999999999996</v>
      </c>
      <c r="I3038">
        <v>73.975200000000001</v>
      </c>
      <c r="J3038">
        <v>81.751800000000003</v>
      </c>
      <c r="K3038">
        <v>50.468499999999999</v>
      </c>
    </row>
    <row r="3039" spans="1:11" x14ac:dyDescent="0.5">
      <c r="A3039" s="1">
        <v>42396</v>
      </c>
      <c r="B3039">
        <v>100.33110000000001</v>
      </c>
      <c r="C3039">
        <v>33.561500000000002</v>
      </c>
      <c r="D3039">
        <v>41.0212</v>
      </c>
      <c r="E3039">
        <v>78.580299999999994</v>
      </c>
      <c r="F3039">
        <v>48.926699999999997</v>
      </c>
      <c r="G3039">
        <v>79.269000000000005</v>
      </c>
      <c r="H3039">
        <v>94.984399999999994</v>
      </c>
      <c r="I3039">
        <v>72.628200000000007</v>
      </c>
      <c r="J3039">
        <v>81.687899999999999</v>
      </c>
      <c r="K3039">
        <v>50.543199999999999</v>
      </c>
    </row>
    <row r="3040" spans="1:11" x14ac:dyDescent="0.5">
      <c r="A3040" s="1">
        <v>42397</v>
      </c>
      <c r="B3040">
        <v>101.05070000000001</v>
      </c>
      <c r="C3040">
        <v>35.166800000000002</v>
      </c>
      <c r="D3040">
        <v>41.241300000000003</v>
      </c>
      <c r="E3040">
        <v>78.911000000000001</v>
      </c>
      <c r="F3040">
        <v>48.413800000000002</v>
      </c>
      <c r="G3040">
        <v>83.020499999999998</v>
      </c>
      <c r="H3040">
        <v>96.506699999999995</v>
      </c>
      <c r="I3040">
        <v>73.812200000000004</v>
      </c>
      <c r="J3040">
        <v>82.032799999999995</v>
      </c>
      <c r="K3040">
        <v>50.393700000000003</v>
      </c>
    </row>
    <row r="3041" spans="1:11" x14ac:dyDescent="0.5">
      <c r="A3041" s="1">
        <v>42398</v>
      </c>
      <c r="B3041">
        <v>104.5411</v>
      </c>
      <c r="C3041">
        <v>36.714300000000001</v>
      </c>
      <c r="D3041">
        <v>42.686199999999999</v>
      </c>
      <c r="E3041">
        <v>81.969300000000004</v>
      </c>
      <c r="F3041">
        <v>48.878700000000002</v>
      </c>
      <c r="G3041">
        <v>84.597099999999998</v>
      </c>
      <c r="H3041">
        <v>99.344700000000003</v>
      </c>
      <c r="I3041">
        <v>78.115700000000004</v>
      </c>
      <c r="J3041">
        <v>84.766400000000004</v>
      </c>
      <c r="K3041">
        <v>53.126100000000001</v>
      </c>
    </row>
    <row r="3042" spans="1:11" x14ac:dyDescent="0.5">
      <c r="A3042" s="1">
        <v>42401</v>
      </c>
      <c r="B3042">
        <v>103.5638</v>
      </c>
      <c r="C3042">
        <v>36.518000000000001</v>
      </c>
      <c r="D3042">
        <v>42.411000000000001</v>
      </c>
      <c r="E3042">
        <v>81.087599999999995</v>
      </c>
      <c r="F3042">
        <v>48.365699999999997</v>
      </c>
      <c r="G3042">
        <v>85.222399999999993</v>
      </c>
      <c r="H3042">
        <v>99.073800000000006</v>
      </c>
      <c r="I3042">
        <v>77.576899999999995</v>
      </c>
      <c r="J3042">
        <v>86.2226</v>
      </c>
      <c r="K3042">
        <v>53.001399999999997</v>
      </c>
    </row>
    <row r="3043" spans="1:11" x14ac:dyDescent="0.5">
      <c r="A3043" s="1">
        <v>42402</v>
      </c>
      <c r="B3043">
        <v>101.4695</v>
      </c>
      <c r="C3043">
        <v>35.247599999999998</v>
      </c>
      <c r="D3043">
        <v>41.007399999999997</v>
      </c>
      <c r="E3043">
        <v>78.566599999999994</v>
      </c>
      <c r="F3043">
        <v>48.317599999999999</v>
      </c>
      <c r="G3043">
        <v>82.463200000000001</v>
      </c>
      <c r="H3043">
        <v>96.209900000000005</v>
      </c>
      <c r="I3043">
        <v>75.152199999999993</v>
      </c>
      <c r="J3043">
        <v>85.405100000000004</v>
      </c>
      <c r="K3043">
        <v>50.431100000000001</v>
      </c>
    </row>
    <row r="3044" spans="1:11" x14ac:dyDescent="0.5">
      <c r="A3044" s="1">
        <v>42403</v>
      </c>
      <c r="B3044">
        <v>103.47790000000001</v>
      </c>
      <c r="C3044">
        <v>36.910699999999999</v>
      </c>
      <c r="D3044">
        <v>40.732199999999999</v>
      </c>
      <c r="E3044">
        <v>79.090100000000007</v>
      </c>
      <c r="F3044">
        <v>48.045000000000002</v>
      </c>
      <c r="G3044">
        <v>85.997100000000003</v>
      </c>
      <c r="H3044">
        <v>97.280699999999996</v>
      </c>
      <c r="I3044">
        <v>73.961100000000002</v>
      </c>
      <c r="J3044">
        <v>84.651399999999995</v>
      </c>
      <c r="K3044">
        <v>50.356299999999997</v>
      </c>
    </row>
    <row r="3045" spans="1:11" x14ac:dyDescent="0.5">
      <c r="A3045" s="1">
        <v>42404</v>
      </c>
      <c r="B3045">
        <v>104.3048</v>
      </c>
      <c r="C3045">
        <v>37.453499999999998</v>
      </c>
      <c r="D3045">
        <v>41.3292</v>
      </c>
      <c r="E3045">
        <v>80.453900000000004</v>
      </c>
      <c r="F3045">
        <v>46.960099999999997</v>
      </c>
      <c r="G3045">
        <v>89.653400000000005</v>
      </c>
      <c r="H3045">
        <v>101.5248</v>
      </c>
      <c r="I3045">
        <v>73.734200000000001</v>
      </c>
      <c r="J3045">
        <v>84.843000000000004</v>
      </c>
      <c r="K3045">
        <v>50.892800000000001</v>
      </c>
    </row>
    <row r="3046" spans="1:11" x14ac:dyDescent="0.5">
      <c r="A3046" s="1">
        <v>42405</v>
      </c>
      <c r="B3046">
        <v>101.51900000000001</v>
      </c>
      <c r="C3046">
        <v>36.206200000000003</v>
      </c>
      <c r="D3046">
        <v>40.3157</v>
      </c>
      <c r="E3046">
        <v>79.558499999999995</v>
      </c>
      <c r="F3046">
        <v>47.008699999999997</v>
      </c>
      <c r="G3046">
        <v>89.870900000000006</v>
      </c>
      <c r="H3046">
        <v>101.1636</v>
      </c>
      <c r="I3046">
        <v>71.125100000000003</v>
      </c>
      <c r="J3046">
        <v>85.5839</v>
      </c>
      <c r="K3046">
        <v>49.732399999999998</v>
      </c>
    </row>
    <row r="3047" spans="1:11" x14ac:dyDescent="0.5">
      <c r="A3047" s="1">
        <v>42408</v>
      </c>
      <c r="B3047">
        <v>102.58799999999999</v>
      </c>
      <c r="C3047">
        <v>35.605600000000003</v>
      </c>
      <c r="D3047">
        <v>40.010300000000001</v>
      </c>
      <c r="E3047">
        <v>77.891499999999994</v>
      </c>
      <c r="F3047">
        <v>46.247599999999998</v>
      </c>
      <c r="G3047">
        <v>87.777699999999996</v>
      </c>
      <c r="H3047">
        <v>99.4221</v>
      </c>
      <c r="I3047">
        <v>70.061700000000002</v>
      </c>
      <c r="J3047">
        <v>85.456100000000006</v>
      </c>
      <c r="K3047">
        <v>47.174700000000001</v>
      </c>
    </row>
    <row r="3048" spans="1:11" x14ac:dyDescent="0.5">
      <c r="A3048" s="1">
        <v>42409</v>
      </c>
      <c r="B3048">
        <v>102.5664</v>
      </c>
      <c r="C3048">
        <v>34.1736</v>
      </c>
      <c r="D3048">
        <v>39.996400000000001</v>
      </c>
      <c r="E3048">
        <v>77.423100000000005</v>
      </c>
      <c r="F3048">
        <v>47.122</v>
      </c>
      <c r="G3048">
        <v>86.894199999999998</v>
      </c>
      <c r="H3048">
        <v>100.72499999999999</v>
      </c>
      <c r="I3048">
        <v>69.877300000000005</v>
      </c>
      <c r="J3048">
        <v>84.063800000000001</v>
      </c>
      <c r="K3048">
        <v>46.800400000000003</v>
      </c>
    </row>
    <row r="3049" spans="1:11" x14ac:dyDescent="0.5">
      <c r="A3049" s="1">
        <v>42410</v>
      </c>
      <c r="B3049">
        <v>101.789</v>
      </c>
      <c r="C3049">
        <v>34.1736</v>
      </c>
      <c r="D3049">
        <v>39.191200000000002</v>
      </c>
      <c r="E3049">
        <v>76.4863</v>
      </c>
      <c r="F3049">
        <v>47.753599999999999</v>
      </c>
      <c r="G3049">
        <v>84.461200000000005</v>
      </c>
      <c r="H3049">
        <v>99.860699999999994</v>
      </c>
      <c r="I3049">
        <v>70.486999999999995</v>
      </c>
      <c r="J3049">
        <v>84.038300000000007</v>
      </c>
      <c r="K3049">
        <v>46.675600000000003</v>
      </c>
    </row>
    <row r="3050" spans="1:11" x14ac:dyDescent="0.5">
      <c r="A3050" s="1">
        <v>42411</v>
      </c>
      <c r="B3050">
        <v>101.1735</v>
      </c>
      <c r="C3050">
        <v>33.261200000000002</v>
      </c>
      <c r="D3050">
        <v>39.177300000000002</v>
      </c>
      <c r="E3050">
        <v>73.111099999999993</v>
      </c>
      <c r="F3050">
        <v>47.1706</v>
      </c>
      <c r="G3050">
        <v>83.468999999999994</v>
      </c>
      <c r="H3050">
        <v>98.570700000000002</v>
      </c>
      <c r="I3050">
        <v>70.458699999999993</v>
      </c>
      <c r="J3050">
        <v>83.437899999999999</v>
      </c>
      <c r="K3050">
        <v>43.643799999999999</v>
      </c>
    </row>
    <row r="3051" spans="1:11" x14ac:dyDescent="0.5">
      <c r="A3051" s="1">
        <v>42412</v>
      </c>
      <c r="B3051">
        <v>101.4866</v>
      </c>
      <c r="C3051">
        <v>33.619199999999999</v>
      </c>
      <c r="D3051">
        <v>39.760399999999997</v>
      </c>
      <c r="E3051">
        <v>79.200299999999999</v>
      </c>
      <c r="F3051">
        <v>47.543100000000003</v>
      </c>
      <c r="G3051">
        <v>85.834000000000003</v>
      </c>
      <c r="H3051">
        <v>100.9701</v>
      </c>
      <c r="I3051">
        <v>71.607200000000006</v>
      </c>
      <c r="J3051">
        <v>84.5364</v>
      </c>
      <c r="K3051">
        <v>46.837800000000001</v>
      </c>
    </row>
    <row r="3052" spans="1:11" x14ac:dyDescent="0.5">
      <c r="A3052" s="1">
        <v>42416</v>
      </c>
      <c r="B3052">
        <v>104.348</v>
      </c>
      <c r="C3052">
        <v>34.577800000000003</v>
      </c>
      <c r="D3052">
        <v>39.954799999999999</v>
      </c>
      <c r="E3052">
        <v>80.385000000000005</v>
      </c>
      <c r="F3052">
        <v>48.271700000000003</v>
      </c>
      <c r="G3052">
        <v>88.634</v>
      </c>
      <c r="H3052">
        <v>102.9568</v>
      </c>
      <c r="I3052">
        <v>72.954300000000003</v>
      </c>
      <c r="J3052">
        <v>84.178799999999995</v>
      </c>
      <c r="K3052">
        <v>48.522199999999998</v>
      </c>
    </row>
    <row r="3053" spans="1:11" x14ac:dyDescent="0.5">
      <c r="A3053" s="1">
        <v>42417</v>
      </c>
      <c r="B3053">
        <v>105.9461</v>
      </c>
      <c r="C3053">
        <v>36.2639</v>
      </c>
      <c r="D3053">
        <v>40.912700000000001</v>
      </c>
      <c r="E3053">
        <v>80.963700000000003</v>
      </c>
      <c r="F3053">
        <v>47.9803</v>
      </c>
      <c r="G3053">
        <v>91.420400000000001</v>
      </c>
      <c r="H3053">
        <v>105.0466</v>
      </c>
      <c r="I3053">
        <v>74.853499999999997</v>
      </c>
      <c r="J3053">
        <v>84.447000000000003</v>
      </c>
      <c r="K3053">
        <v>49.632599999999996</v>
      </c>
    </row>
    <row r="3054" spans="1:11" x14ac:dyDescent="0.5">
      <c r="A3054" s="1">
        <v>42418</v>
      </c>
      <c r="B3054">
        <v>103.93770000000001</v>
      </c>
      <c r="C3054">
        <v>36.333199999999998</v>
      </c>
      <c r="D3054">
        <v>40.843299999999999</v>
      </c>
      <c r="E3054">
        <v>79.641099999999994</v>
      </c>
      <c r="F3054">
        <v>47.850700000000003</v>
      </c>
      <c r="G3054">
        <v>89.870900000000006</v>
      </c>
      <c r="H3054">
        <v>103.6276</v>
      </c>
      <c r="I3054">
        <v>74.525099999999995</v>
      </c>
      <c r="J3054">
        <v>81.905100000000004</v>
      </c>
      <c r="K3054">
        <v>48.559600000000003</v>
      </c>
    </row>
    <row r="3055" spans="1:11" x14ac:dyDescent="0.5">
      <c r="A3055" s="1">
        <v>42419</v>
      </c>
      <c r="B3055">
        <v>103.7002</v>
      </c>
      <c r="C3055">
        <v>36.229300000000002</v>
      </c>
      <c r="D3055">
        <v>39.857599999999998</v>
      </c>
      <c r="E3055">
        <v>79.654899999999998</v>
      </c>
      <c r="F3055">
        <v>47.753599999999999</v>
      </c>
      <c r="G3055">
        <v>88.919399999999996</v>
      </c>
      <c r="H3055">
        <v>99.331800000000001</v>
      </c>
      <c r="I3055">
        <v>73.996700000000004</v>
      </c>
      <c r="J3055">
        <v>82.594800000000006</v>
      </c>
      <c r="K3055">
        <v>48.646999999999998</v>
      </c>
    </row>
    <row r="3056" spans="1:11" x14ac:dyDescent="0.5">
      <c r="A3056" s="1">
        <v>42422</v>
      </c>
      <c r="B3056">
        <v>104.60720000000001</v>
      </c>
      <c r="C3056">
        <v>37.973199999999999</v>
      </c>
      <c r="D3056">
        <v>40.746099999999998</v>
      </c>
      <c r="E3056">
        <v>80.688100000000006</v>
      </c>
      <c r="F3056">
        <v>48.660400000000003</v>
      </c>
      <c r="G3056">
        <v>91.488299999999995</v>
      </c>
      <c r="H3056">
        <v>101.1378</v>
      </c>
      <c r="I3056">
        <v>75.181899999999999</v>
      </c>
      <c r="J3056">
        <v>83.8339</v>
      </c>
      <c r="K3056">
        <v>49.308199999999999</v>
      </c>
    </row>
    <row r="3057" spans="1:11" x14ac:dyDescent="0.5">
      <c r="A3057" s="1">
        <v>42423</v>
      </c>
      <c r="B3057">
        <v>102.24250000000001</v>
      </c>
      <c r="C3057">
        <v>37.0608</v>
      </c>
      <c r="D3057">
        <v>39.982500000000002</v>
      </c>
      <c r="E3057">
        <v>77.312899999999999</v>
      </c>
      <c r="F3057">
        <v>48.514600000000002</v>
      </c>
      <c r="G3057">
        <v>89.408699999999996</v>
      </c>
      <c r="H3057">
        <v>99.5124</v>
      </c>
      <c r="I3057">
        <v>73.082800000000006</v>
      </c>
      <c r="J3057">
        <v>84.919700000000006</v>
      </c>
      <c r="K3057">
        <v>47.686199999999999</v>
      </c>
    </row>
    <row r="3058" spans="1:11" x14ac:dyDescent="0.5">
      <c r="A3058" s="1">
        <v>42424</v>
      </c>
      <c r="B3058">
        <v>103.7649</v>
      </c>
      <c r="C3058">
        <v>37.488100000000003</v>
      </c>
      <c r="D3058">
        <v>40.523899999999998</v>
      </c>
      <c r="E3058">
        <v>77.340500000000006</v>
      </c>
      <c r="F3058">
        <v>48.611800000000002</v>
      </c>
      <c r="G3058">
        <v>89.544700000000006</v>
      </c>
      <c r="H3058">
        <v>101.9119</v>
      </c>
      <c r="I3058">
        <v>73.3399</v>
      </c>
      <c r="J3058">
        <v>85.737200000000001</v>
      </c>
      <c r="K3058">
        <v>47.524099999999997</v>
      </c>
    </row>
    <row r="3059" spans="1:11" x14ac:dyDescent="0.5">
      <c r="A3059" s="1">
        <v>42425</v>
      </c>
      <c r="B3059">
        <v>104.4776</v>
      </c>
      <c r="C3059">
        <v>37.534300000000002</v>
      </c>
      <c r="D3059">
        <v>41.120899999999999</v>
      </c>
      <c r="E3059">
        <v>78.539000000000001</v>
      </c>
      <c r="F3059">
        <v>49.534799999999997</v>
      </c>
      <c r="G3059">
        <v>90.346599999999995</v>
      </c>
      <c r="H3059">
        <v>102.6859</v>
      </c>
      <c r="I3059">
        <v>74.396500000000003</v>
      </c>
      <c r="J3059">
        <v>86.912400000000005</v>
      </c>
      <c r="K3059">
        <v>48.185299999999998</v>
      </c>
    </row>
    <row r="3060" spans="1:11" x14ac:dyDescent="0.5">
      <c r="A3060" s="1">
        <v>42426</v>
      </c>
      <c r="B3060">
        <v>104.6395</v>
      </c>
      <c r="C3060">
        <v>37.892299999999999</v>
      </c>
      <c r="D3060">
        <v>41.370800000000003</v>
      </c>
      <c r="E3060">
        <v>79.269199999999998</v>
      </c>
      <c r="F3060">
        <v>48.951900000000002</v>
      </c>
      <c r="G3060">
        <v>90.890299999999996</v>
      </c>
      <c r="H3060">
        <v>102.51819999999999</v>
      </c>
      <c r="I3060">
        <v>73.254199999999997</v>
      </c>
      <c r="J3060">
        <v>84.957999999999998</v>
      </c>
      <c r="K3060">
        <v>49.283299999999997</v>
      </c>
    </row>
    <row r="3061" spans="1:11" x14ac:dyDescent="0.5">
      <c r="A3061" s="1">
        <v>42429</v>
      </c>
      <c r="B3061">
        <v>104.402</v>
      </c>
      <c r="C3061">
        <v>37.488100000000003</v>
      </c>
      <c r="D3061">
        <v>41.079300000000003</v>
      </c>
      <c r="E3061">
        <v>77.560900000000004</v>
      </c>
      <c r="F3061">
        <v>48.045000000000002</v>
      </c>
      <c r="G3061">
        <v>92.0184</v>
      </c>
      <c r="H3061">
        <v>103.4341</v>
      </c>
      <c r="I3061">
        <v>72.654399999999995</v>
      </c>
      <c r="J3061">
        <v>84.740799999999993</v>
      </c>
      <c r="K3061">
        <v>48.472299999999997</v>
      </c>
    </row>
    <row r="3062" spans="1:11" x14ac:dyDescent="0.5">
      <c r="A3062" s="1">
        <v>42430</v>
      </c>
      <c r="B3062">
        <v>108.5483</v>
      </c>
      <c r="C3062">
        <v>38.347499999999997</v>
      </c>
      <c r="D3062">
        <v>42.162100000000002</v>
      </c>
      <c r="E3062">
        <v>81.555999999999997</v>
      </c>
      <c r="F3062">
        <v>48.644199999999998</v>
      </c>
      <c r="G3062">
        <v>93.907700000000006</v>
      </c>
      <c r="H3062">
        <v>104.5564</v>
      </c>
      <c r="I3062">
        <v>75.081999999999994</v>
      </c>
      <c r="J3062">
        <v>84.894099999999995</v>
      </c>
      <c r="K3062">
        <v>51.491700000000002</v>
      </c>
    </row>
    <row r="3063" spans="1:11" x14ac:dyDescent="0.5">
      <c r="A3063" s="1">
        <v>42431</v>
      </c>
      <c r="B3063">
        <v>108.78579999999999</v>
      </c>
      <c r="C3063">
        <v>39.090800000000002</v>
      </c>
      <c r="D3063">
        <v>42.398099999999999</v>
      </c>
      <c r="E3063">
        <v>82.327500000000001</v>
      </c>
      <c r="F3063">
        <v>48.546999999999997</v>
      </c>
      <c r="G3063">
        <v>94.301900000000003</v>
      </c>
      <c r="H3063">
        <v>105.57550000000001</v>
      </c>
      <c r="I3063">
        <v>75.610299999999995</v>
      </c>
      <c r="J3063">
        <v>84.574799999999996</v>
      </c>
      <c r="K3063">
        <v>52.677</v>
      </c>
    </row>
    <row r="3064" spans="1:11" x14ac:dyDescent="0.5">
      <c r="A3064" s="1">
        <v>42432</v>
      </c>
      <c r="B3064">
        <v>109.5956</v>
      </c>
      <c r="C3064">
        <v>39.683100000000003</v>
      </c>
      <c r="D3064">
        <v>42.453699999999998</v>
      </c>
      <c r="E3064">
        <v>82.602999999999994</v>
      </c>
      <c r="F3064">
        <v>48.401299999999999</v>
      </c>
      <c r="G3064">
        <v>97.523200000000003</v>
      </c>
      <c r="H3064">
        <v>107.9363</v>
      </c>
      <c r="I3064">
        <v>74.753500000000003</v>
      </c>
      <c r="J3064">
        <v>84.485299999999995</v>
      </c>
      <c r="K3064">
        <v>53.438000000000002</v>
      </c>
    </row>
    <row r="3065" spans="1:11" x14ac:dyDescent="0.5">
      <c r="A3065" s="1">
        <v>42433</v>
      </c>
      <c r="B3065">
        <v>111.2261</v>
      </c>
      <c r="C3065">
        <v>40.507599999999996</v>
      </c>
      <c r="D3065">
        <v>42.523099999999999</v>
      </c>
      <c r="E3065">
        <v>82.727000000000004</v>
      </c>
      <c r="F3065">
        <v>48.1098</v>
      </c>
      <c r="G3065">
        <v>99.004800000000003</v>
      </c>
      <c r="H3065">
        <v>109.49720000000001</v>
      </c>
      <c r="I3065">
        <v>74.296599999999998</v>
      </c>
      <c r="J3065">
        <v>85.302899999999994</v>
      </c>
      <c r="K3065">
        <v>53.438000000000002</v>
      </c>
    </row>
    <row r="3066" spans="1:11" x14ac:dyDescent="0.5">
      <c r="A3066" s="1">
        <v>42436</v>
      </c>
      <c r="B3066">
        <v>109.9952</v>
      </c>
      <c r="C3066">
        <v>41.622500000000002</v>
      </c>
      <c r="D3066">
        <v>42.953400000000002</v>
      </c>
      <c r="E3066">
        <v>82.575500000000005</v>
      </c>
      <c r="F3066">
        <v>48.239400000000003</v>
      </c>
      <c r="G3066">
        <v>101.628</v>
      </c>
      <c r="H3066">
        <v>110.5292</v>
      </c>
      <c r="I3066">
        <v>72.868600000000001</v>
      </c>
      <c r="J3066">
        <v>86.720699999999994</v>
      </c>
      <c r="K3066">
        <v>53.163600000000002</v>
      </c>
    </row>
    <row r="3067" spans="1:11" x14ac:dyDescent="0.5">
      <c r="A3067" s="1">
        <v>42437</v>
      </c>
      <c r="B3067">
        <v>109.0882</v>
      </c>
      <c r="C3067">
        <v>40.043100000000003</v>
      </c>
      <c r="D3067">
        <v>42.425899999999999</v>
      </c>
      <c r="E3067">
        <v>80.977400000000003</v>
      </c>
      <c r="F3067">
        <v>47.543100000000003</v>
      </c>
      <c r="G3067">
        <v>97.495999999999995</v>
      </c>
      <c r="H3067">
        <v>108.16849999999999</v>
      </c>
      <c r="I3067">
        <v>73.754000000000005</v>
      </c>
      <c r="J3067">
        <v>86.912400000000005</v>
      </c>
      <c r="K3067">
        <v>51.217199999999998</v>
      </c>
    </row>
    <row r="3068" spans="1:11" x14ac:dyDescent="0.5">
      <c r="A3068" s="1">
        <v>42438</v>
      </c>
      <c r="B3068">
        <v>109.1853</v>
      </c>
      <c r="C3068">
        <v>40.286999999999999</v>
      </c>
      <c r="D3068">
        <v>42.849299999999999</v>
      </c>
      <c r="E3068">
        <v>81.445800000000006</v>
      </c>
      <c r="F3068">
        <v>48.1584</v>
      </c>
      <c r="G3068">
        <v>97.686300000000003</v>
      </c>
      <c r="H3068">
        <v>107.12350000000001</v>
      </c>
      <c r="I3068">
        <v>75.453199999999995</v>
      </c>
      <c r="J3068">
        <v>86.899600000000007</v>
      </c>
      <c r="K3068">
        <v>51.341900000000003</v>
      </c>
    </row>
    <row r="3069" spans="1:11" x14ac:dyDescent="0.5">
      <c r="A3069" s="1">
        <v>42439</v>
      </c>
      <c r="B3069">
        <v>109.2393</v>
      </c>
      <c r="C3069">
        <v>40.0779</v>
      </c>
      <c r="D3069">
        <v>43.383800000000001</v>
      </c>
      <c r="E3069">
        <v>80.743200000000002</v>
      </c>
      <c r="F3069">
        <v>47.915500000000002</v>
      </c>
      <c r="G3069">
        <v>96.993099999999998</v>
      </c>
      <c r="H3069">
        <v>106.27209999999999</v>
      </c>
      <c r="I3069">
        <v>74.325100000000006</v>
      </c>
      <c r="J3069">
        <v>86.745199999999997</v>
      </c>
      <c r="K3069">
        <v>51.616399999999999</v>
      </c>
    </row>
    <row r="3070" spans="1:11" x14ac:dyDescent="0.5">
      <c r="A3070" s="1">
        <v>42440</v>
      </c>
      <c r="B3070">
        <v>110.41630000000001</v>
      </c>
      <c r="C3070">
        <v>41.947699999999998</v>
      </c>
      <c r="D3070">
        <v>44.091799999999999</v>
      </c>
      <c r="E3070">
        <v>81.748900000000006</v>
      </c>
      <c r="F3070">
        <v>49.389099999999999</v>
      </c>
      <c r="G3070">
        <v>98.950400000000002</v>
      </c>
      <c r="H3070">
        <v>107.0074</v>
      </c>
      <c r="I3070">
        <v>75.781700000000001</v>
      </c>
      <c r="J3070">
        <v>86.436300000000003</v>
      </c>
      <c r="K3070">
        <v>53.637700000000002</v>
      </c>
    </row>
    <row r="3071" spans="1:11" x14ac:dyDescent="0.5">
      <c r="A3071" s="1">
        <v>42443</v>
      </c>
      <c r="B3071">
        <v>110.697</v>
      </c>
      <c r="C3071">
        <v>41.227699999999999</v>
      </c>
      <c r="D3071">
        <v>43.633699999999997</v>
      </c>
      <c r="E3071">
        <v>81.445800000000006</v>
      </c>
      <c r="F3071">
        <v>48.741300000000003</v>
      </c>
      <c r="G3071">
        <v>98.855199999999996</v>
      </c>
      <c r="H3071">
        <v>105.58840000000001</v>
      </c>
      <c r="I3071">
        <v>75.924499999999995</v>
      </c>
      <c r="J3071">
        <v>86.680800000000005</v>
      </c>
      <c r="K3071">
        <v>53.238399999999999</v>
      </c>
    </row>
    <row r="3072" spans="1:11" x14ac:dyDescent="0.5">
      <c r="A3072" s="1">
        <v>42444</v>
      </c>
      <c r="B3072">
        <v>112.9213</v>
      </c>
      <c r="C3072">
        <v>40.635399999999997</v>
      </c>
      <c r="D3072">
        <v>43.939100000000003</v>
      </c>
      <c r="E3072">
        <v>81.555999999999997</v>
      </c>
      <c r="F3072">
        <v>47.834499999999998</v>
      </c>
      <c r="G3072">
        <v>98.461100000000002</v>
      </c>
      <c r="H3072">
        <v>104.04040000000001</v>
      </c>
      <c r="I3072">
        <v>76.524199999999993</v>
      </c>
      <c r="J3072">
        <v>87.620199999999997</v>
      </c>
      <c r="K3072">
        <v>53.138599999999997</v>
      </c>
    </row>
    <row r="3073" spans="1:11" x14ac:dyDescent="0.5">
      <c r="A3073" s="1">
        <v>42445</v>
      </c>
      <c r="B3073">
        <v>114.4222</v>
      </c>
      <c r="C3073">
        <v>41.192799999999998</v>
      </c>
      <c r="D3073">
        <v>43.994700000000002</v>
      </c>
      <c r="E3073">
        <v>81.170299999999997</v>
      </c>
      <c r="F3073">
        <v>47.024900000000002</v>
      </c>
      <c r="G3073">
        <v>101.0436</v>
      </c>
      <c r="H3073">
        <v>105.02079999999999</v>
      </c>
      <c r="I3073">
        <v>77.609399999999994</v>
      </c>
      <c r="J3073">
        <v>87.491500000000002</v>
      </c>
      <c r="K3073">
        <v>52.689399999999999</v>
      </c>
    </row>
    <row r="3074" spans="1:11" x14ac:dyDescent="0.5">
      <c r="A3074" s="1">
        <v>42446</v>
      </c>
      <c r="B3074">
        <v>114.23860000000001</v>
      </c>
      <c r="C3074">
        <v>42.249600000000001</v>
      </c>
      <c r="D3074">
        <v>44.397300000000001</v>
      </c>
      <c r="E3074">
        <v>80.936099999999996</v>
      </c>
      <c r="F3074">
        <v>47.5107</v>
      </c>
      <c r="G3074">
        <v>103.1639</v>
      </c>
      <c r="H3074">
        <v>107.1493</v>
      </c>
      <c r="I3074">
        <v>78.052099999999996</v>
      </c>
      <c r="J3074">
        <v>86.796599999999998</v>
      </c>
      <c r="K3074">
        <v>53.463000000000001</v>
      </c>
    </row>
    <row r="3075" spans="1:11" x14ac:dyDescent="0.5">
      <c r="A3075" s="1">
        <v>42447</v>
      </c>
      <c r="B3075">
        <v>114.3682</v>
      </c>
      <c r="C3075">
        <v>42.156700000000001</v>
      </c>
      <c r="D3075">
        <v>45.369100000000003</v>
      </c>
      <c r="E3075">
        <v>83.319400000000002</v>
      </c>
      <c r="F3075">
        <v>47.688800000000001</v>
      </c>
      <c r="G3075">
        <v>102.5795</v>
      </c>
      <c r="H3075">
        <v>106.5946</v>
      </c>
      <c r="I3075">
        <v>76.381399999999999</v>
      </c>
      <c r="J3075">
        <v>86.153199999999998</v>
      </c>
      <c r="K3075">
        <v>54.323900000000002</v>
      </c>
    </row>
    <row r="3076" spans="1:11" x14ac:dyDescent="0.5">
      <c r="A3076" s="1">
        <v>42450</v>
      </c>
      <c r="B3076">
        <v>114.3574</v>
      </c>
      <c r="C3076">
        <v>42.249600000000001</v>
      </c>
      <c r="D3076">
        <v>44.896999999999998</v>
      </c>
      <c r="E3076">
        <v>83.291899999999998</v>
      </c>
      <c r="F3076">
        <v>48.692799999999998</v>
      </c>
      <c r="G3076">
        <v>103.1503</v>
      </c>
      <c r="H3076">
        <v>106.7107</v>
      </c>
      <c r="I3076">
        <v>76.909700000000001</v>
      </c>
      <c r="J3076">
        <v>87.465800000000002</v>
      </c>
      <c r="K3076">
        <v>54.398800000000001</v>
      </c>
    </row>
    <row r="3077" spans="1:11" x14ac:dyDescent="0.5">
      <c r="A3077" s="1">
        <v>42451</v>
      </c>
      <c r="B3077">
        <v>115.232</v>
      </c>
      <c r="C3077">
        <v>41.773499999999999</v>
      </c>
      <c r="D3077">
        <v>44.869300000000003</v>
      </c>
      <c r="E3077">
        <v>82.988799999999998</v>
      </c>
      <c r="F3077">
        <v>49.194800000000001</v>
      </c>
      <c r="G3077">
        <v>102.68819999999999</v>
      </c>
      <c r="H3077">
        <v>106.1173</v>
      </c>
      <c r="I3077">
        <v>77.209599999999995</v>
      </c>
      <c r="J3077">
        <v>87.337100000000007</v>
      </c>
      <c r="K3077">
        <v>54.124299999999998</v>
      </c>
    </row>
    <row r="3078" spans="1:11" x14ac:dyDescent="0.5">
      <c r="A3078" s="1">
        <v>42452</v>
      </c>
      <c r="B3078">
        <v>114.5949</v>
      </c>
      <c r="C3078">
        <v>40.681800000000003</v>
      </c>
      <c r="D3078">
        <v>44.424999999999997</v>
      </c>
      <c r="E3078">
        <v>82.575500000000005</v>
      </c>
      <c r="F3078">
        <v>48.887099999999997</v>
      </c>
      <c r="G3078">
        <v>100.1465</v>
      </c>
      <c r="H3078">
        <v>104.2855</v>
      </c>
      <c r="I3078">
        <v>77.066800000000001</v>
      </c>
      <c r="J3078">
        <v>86.8095</v>
      </c>
      <c r="K3078">
        <v>52.864100000000001</v>
      </c>
    </row>
    <row r="3079" spans="1:11" x14ac:dyDescent="0.5">
      <c r="A3079" s="1">
        <v>42453</v>
      </c>
      <c r="B3079">
        <v>114.09820000000001</v>
      </c>
      <c r="C3079">
        <v>40.902500000000003</v>
      </c>
      <c r="D3079">
        <v>44.258400000000002</v>
      </c>
      <c r="E3079">
        <v>81.941800000000001</v>
      </c>
      <c r="F3079">
        <v>48.709000000000003</v>
      </c>
      <c r="G3079">
        <v>102.3348</v>
      </c>
      <c r="H3079">
        <v>103.5115</v>
      </c>
      <c r="I3079">
        <v>77.409499999999994</v>
      </c>
      <c r="J3079">
        <v>87.504400000000004</v>
      </c>
      <c r="K3079">
        <v>52.327599999999997</v>
      </c>
    </row>
    <row r="3080" spans="1:11" x14ac:dyDescent="0.5">
      <c r="A3080" s="1">
        <v>42457</v>
      </c>
      <c r="B3080">
        <v>113.58</v>
      </c>
      <c r="C3080">
        <v>40.7515</v>
      </c>
      <c r="D3080">
        <v>44.286200000000001</v>
      </c>
      <c r="E3080">
        <v>81.831599999999995</v>
      </c>
      <c r="F3080">
        <v>48.223199999999999</v>
      </c>
      <c r="G3080">
        <v>102.37560000000001</v>
      </c>
      <c r="H3080">
        <v>103.4212</v>
      </c>
      <c r="I3080">
        <v>76.452799999999996</v>
      </c>
      <c r="J3080">
        <v>87.658799999999999</v>
      </c>
      <c r="K3080">
        <v>52.302700000000002</v>
      </c>
    </row>
    <row r="3081" spans="1:11" x14ac:dyDescent="0.5">
      <c r="A3081" s="1">
        <v>42458</v>
      </c>
      <c r="B3081">
        <v>116.26860000000001</v>
      </c>
      <c r="C3081">
        <v>40.670200000000001</v>
      </c>
      <c r="D3081">
        <v>44.952599999999997</v>
      </c>
      <c r="E3081">
        <v>81.321799999999996</v>
      </c>
      <c r="F3081">
        <v>48.660400000000003</v>
      </c>
      <c r="G3081">
        <v>103.3134</v>
      </c>
      <c r="H3081">
        <v>104.62090000000001</v>
      </c>
      <c r="I3081">
        <v>78.123500000000007</v>
      </c>
      <c r="J3081">
        <v>87.543000000000006</v>
      </c>
      <c r="K3081">
        <v>52.053100000000001</v>
      </c>
    </row>
    <row r="3082" spans="1:11" x14ac:dyDescent="0.5">
      <c r="A3082" s="1">
        <v>42459</v>
      </c>
      <c r="B3082">
        <v>118.2985</v>
      </c>
      <c r="C3082">
        <v>41.831499999999998</v>
      </c>
      <c r="D3082">
        <v>45.410699999999999</v>
      </c>
      <c r="E3082">
        <v>82.258600000000001</v>
      </c>
      <c r="F3082">
        <v>48.692799999999998</v>
      </c>
      <c r="G3082">
        <v>103.9931</v>
      </c>
      <c r="H3082">
        <v>104.127</v>
      </c>
      <c r="I3082">
        <v>78.608999999999995</v>
      </c>
      <c r="J3082">
        <v>88.533900000000003</v>
      </c>
      <c r="K3082">
        <v>52.252800000000001</v>
      </c>
    </row>
    <row r="3083" spans="1:11" x14ac:dyDescent="0.5">
      <c r="A3083" s="1">
        <v>42460</v>
      </c>
      <c r="B3083">
        <v>117.68300000000001</v>
      </c>
      <c r="C3083">
        <v>41.4831</v>
      </c>
      <c r="D3083">
        <v>44.910899999999998</v>
      </c>
      <c r="E3083">
        <v>81.583600000000004</v>
      </c>
      <c r="F3083">
        <v>47.996499999999997</v>
      </c>
      <c r="G3083">
        <v>104.0338</v>
      </c>
      <c r="H3083">
        <v>100.0592</v>
      </c>
      <c r="I3083">
        <v>78.866</v>
      </c>
      <c r="J3083">
        <v>88.134900000000002</v>
      </c>
      <c r="K3083">
        <v>52.090600000000002</v>
      </c>
    </row>
    <row r="3084" spans="1:11" x14ac:dyDescent="0.5">
      <c r="A3084" s="1">
        <v>42461</v>
      </c>
      <c r="B3084">
        <v>118.7628</v>
      </c>
      <c r="C3084">
        <v>40.7515</v>
      </c>
      <c r="D3084">
        <v>45.049700000000001</v>
      </c>
      <c r="E3084">
        <v>82.479100000000003</v>
      </c>
      <c r="F3084">
        <v>48.644199999999998</v>
      </c>
      <c r="G3084">
        <v>104.3736</v>
      </c>
      <c r="H3084">
        <v>99.422300000000007</v>
      </c>
      <c r="I3084">
        <v>79.351500000000001</v>
      </c>
      <c r="J3084">
        <v>88.868399999999994</v>
      </c>
      <c r="K3084">
        <v>52.988900000000001</v>
      </c>
    </row>
    <row r="3085" spans="1:11" x14ac:dyDescent="0.5">
      <c r="A3085" s="1">
        <v>42464</v>
      </c>
      <c r="B3085">
        <v>119.9829</v>
      </c>
      <c r="C3085">
        <v>39.485599999999998</v>
      </c>
      <c r="D3085">
        <v>44.424999999999997</v>
      </c>
      <c r="E3085">
        <v>82.162199999999999</v>
      </c>
      <c r="F3085">
        <v>49.7453</v>
      </c>
      <c r="G3085">
        <v>102.91930000000001</v>
      </c>
      <c r="H3085">
        <v>98.642600000000002</v>
      </c>
      <c r="I3085">
        <v>79.151600000000002</v>
      </c>
      <c r="J3085">
        <v>88.919899999999998</v>
      </c>
      <c r="K3085">
        <v>52.4773</v>
      </c>
    </row>
    <row r="3086" spans="1:11" x14ac:dyDescent="0.5">
      <c r="A3086" s="1">
        <v>42465</v>
      </c>
      <c r="B3086">
        <v>118.5684</v>
      </c>
      <c r="C3086">
        <v>39.950200000000002</v>
      </c>
      <c r="D3086">
        <v>44.286200000000001</v>
      </c>
      <c r="E3086">
        <v>80.996399999999994</v>
      </c>
      <c r="F3086">
        <v>50.781700000000001</v>
      </c>
      <c r="G3086">
        <v>102.26690000000001</v>
      </c>
      <c r="H3086">
        <v>98.863500000000002</v>
      </c>
      <c r="I3086">
        <v>77.909300000000002</v>
      </c>
      <c r="J3086">
        <v>88.328000000000003</v>
      </c>
      <c r="K3086">
        <v>51.7911</v>
      </c>
    </row>
    <row r="3087" spans="1:11" x14ac:dyDescent="0.5">
      <c r="A3087" s="1">
        <v>42466</v>
      </c>
      <c r="B3087">
        <v>119.81019999999999</v>
      </c>
      <c r="C3087">
        <v>42.319299999999998</v>
      </c>
      <c r="D3087">
        <v>44.536099999999998</v>
      </c>
      <c r="E3087">
        <v>81.620900000000006</v>
      </c>
      <c r="F3087">
        <v>53.323999999999998</v>
      </c>
      <c r="G3087">
        <v>102.2397</v>
      </c>
      <c r="H3087">
        <v>99.214399999999998</v>
      </c>
      <c r="I3087">
        <v>78.709000000000003</v>
      </c>
      <c r="J3087">
        <v>88.842699999999994</v>
      </c>
      <c r="K3087">
        <v>52.227800000000002</v>
      </c>
    </row>
    <row r="3088" spans="1:11" x14ac:dyDescent="0.5">
      <c r="A3088" s="1">
        <v>42467</v>
      </c>
      <c r="B3088">
        <v>117.1972</v>
      </c>
      <c r="C3088">
        <v>42.098700000000001</v>
      </c>
      <c r="D3088">
        <v>43.8003</v>
      </c>
      <c r="E3088">
        <v>79.552999999999997</v>
      </c>
      <c r="F3088">
        <v>53.048699999999997</v>
      </c>
      <c r="G3088">
        <v>100.8125</v>
      </c>
      <c r="H3088">
        <v>99.006500000000003</v>
      </c>
      <c r="I3088">
        <v>77.766499999999994</v>
      </c>
      <c r="J3088">
        <v>87.787499999999994</v>
      </c>
      <c r="K3088">
        <v>50.244</v>
      </c>
    </row>
    <row r="3089" spans="1:11" x14ac:dyDescent="0.5">
      <c r="A3089" s="1">
        <v>42468</v>
      </c>
      <c r="B3089">
        <v>117.3267</v>
      </c>
      <c r="C3089">
        <v>43.352899999999998</v>
      </c>
      <c r="D3089">
        <v>43.9114</v>
      </c>
      <c r="E3089">
        <v>80.135900000000007</v>
      </c>
      <c r="F3089">
        <v>52.627699999999997</v>
      </c>
      <c r="G3089">
        <v>101.05719999999999</v>
      </c>
      <c r="H3089">
        <v>99.175399999999996</v>
      </c>
      <c r="I3089">
        <v>77.709400000000002</v>
      </c>
      <c r="J3089">
        <v>87.581599999999995</v>
      </c>
      <c r="K3089">
        <v>50.493499999999997</v>
      </c>
    </row>
    <row r="3090" spans="1:11" x14ac:dyDescent="0.5">
      <c r="A3090" s="1">
        <v>42471</v>
      </c>
      <c r="B3090">
        <v>117.7154</v>
      </c>
      <c r="C3090">
        <v>43.225200000000001</v>
      </c>
      <c r="D3090">
        <v>43.966900000000003</v>
      </c>
      <c r="E3090">
        <v>80.774299999999997</v>
      </c>
      <c r="F3090">
        <v>51.639899999999997</v>
      </c>
      <c r="G3090">
        <v>101.43770000000001</v>
      </c>
      <c r="H3090">
        <v>98.447599999999994</v>
      </c>
      <c r="I3090">
        <v>77.552300000000002</v>
      </c>
      <c r="J3090">
        <v>86.732299999999995</v>
      </c>
      <c r="K3090">
        <v>51.304499999999997</v>
      </c>
    </row>
    <row r="3091" spans="1:11" x14ac:dyDescent="0.5">
      <c r="A3091" s="1">
        <v>42472</v>
      </c>
      <c r="B3091">
        <v>119.2487</v>
      </c>
      <c r="C3091">
        <v>43.736199999999997</v>
      </c>
      <c r="D3091">
        <v>44.230699999999999</v>
      </c>
      <c r="E3091">
        <v>82.273200000000003</v>
      </c>
      <c r="F3091">
        <v>51.753300000000003</v>
      </c>
      <c r="G3091">
        <v>103.4358</v>
      </c>
      <c r="H3091">
        <v>99.552300000000002</v>
      </c>
      <c r="I3091">
        <v>78.037800000000004</v>
      </c>
      <c r="J3091">
        <v>88.533900000000003</v>
      </c>
      <c r="K3091">
        <v>52.277700000000003</v>
      </c>
    </row>
    <row r="3092" spans="1:11" x14ac:dyDescent="0.5">
      <c r="A3092" s="1">
        <v>42473</v>
      </c>
      <c r="B3092">
        <v>120.97629999999999</v>
      </c>
      <c r="C3092">
        <v>44.491</v>
      </c>
      <c r="D3092">
        <v>44.605499999999999</v>
      </c>
      <c r="E3092">
        <v>85.756799999999998</v>
      </c>
      <c r="F3092">
        <v>52.692500000000003</v>
      </c>
      <c r="G3092">
        <v>107.55419999999999</v>
      </c>
      <c r="H3092">
        <v>101.9696</v>
      </c>
      <c r="I3092">
        <v>79.037400000000005</v>
      </c>
      <c r="J3092">
        <v>88.984200000000001</v>
      </c>
      <c r="K3092">
        <v>55.209699999999998</v>
      </c>
    </row>
    <row r="3093" spans="1:11" x14ac:dyDescent="0.5">
      <c r="A3093" s="1">
        <v>42474</v>
      </c>
      <c r="B3093">
        <v>121.0411</v>
      </c>
      <c r="C3093">
        <v>44.572299999999998</v>
      </c>
      <c r="D3093">
        <v>44.147399999999998</v>
      </c>
      <c r="E3093">
        <v>86.867099999999994</v>
      </c>
      <c r="F3093">
        <v>52.870600000000003</v>
      </c>
      <c r="G3093">
        <v>107.44540000000001</v>
      </c>
      <c r="H3093">
        <v>100.9299</v>
      </c>
      <c r="I3093">
        <v>79.051699999999997</v>
      </c>
      <c r="J3093">
        <v>88.533900000000003</v>
      </c>
      <c r="K3093">
        <v>56.120600000000003</v>
      </c>
    </row>
    <row r="3094" spans="1:11" x14ac:dyDescent="0.5">
      <c r="A3094" s="1">
        <v>42475</v>
      </c>
      <c r="B3094">
        <v>118.6116</v>
      </c>
      <c r="C3094">
        <v>44.444600000000001</v>
      </c>
      <c r="D3094">
        <v>43.6753</v>
      </c>
      <c r="E3094">
        <v>85.867800000000003</v>
      </c>
      <c r="F3094">
        <v>52.627699999999997</v>
      </c>
      <c r="G3094">
        <v>107.60850000000001</v>
      </c>
      <c r="H3094">
        <v>100.64400000000001</v>
      </c>
      <c r="I3094">
        <v>79.465800000000002</v>
      </c>
      <c r="J3094">
        <v>88.868399999999994</v>
      </c>
      <c r="K3094">
        <v>56.045699999999997</v>
      </c>
    </row>
    <row r="3095" spans="1:11" x14ac:dyDescent="0.5">
      <c r="A3095" s="1">
        <v>42478</v>
      </c>
      <c r="B3095">
        <v>116.0526</v>
      </c>
      <c r="C3095">
        <v>45.280700000000003</v>
      </c>
      <c r="D3095">
        <v>43.939100000000003</v>
      </c>
      <c r="E3095">
        <v>86.423000000000002</v>
      </c>
      <c r="F3095">
        <v>52.805799999999998</v>
      </c>
      <c r="G3095">
        <v>107.71729999999999</v>
      </c>
      <c r="H3095">
        <v>101.7877</v>
      </c>
      <c r="I3095">
        <v>80.622399999999999</v>
      </c>
      <c r="J3095">
        <v>89.897900000000007</v>
      </c>
      <c r="K3095">
        <v>56.282699999999998</v>
      </c>
    </row>
    <row r="3096" spans="1:11" x14ac:dyDescent="0.5">
      <c r="A3096" s="1">
        <v>42479</v>
      </c>
      <c r="B3096">
        <v>115.4371</v>
      </c>
      <c r="C3096">
        <v>46.500100000000003</v>
      </c>
      <c r="D3096">
        <v>43.869700000000002</v>
      </c>
      <c r="E3096">
        <v>87.880200000000002</v>
      </c>
      <c r="F3096">
        <v>53.2592</v>
      </c>
      <c r="G3096">
        <v>109.2668</v>
      </c>
      <c r="H3096">
        <v>107.0382</v>
      </c>
      <c r="I3096">
        <v>80.522499999999994</v>
      </c>
      <c r="J3096">
        <v>89.7821</v>
      </c>
      <c r="K3096">
        <v>56.9315</v>
      </c>
    </row>
    <row r="3097" spans="1:11" x14ac:dyDescent="0.5">
      <c r="A3097" s="1">
        <v>42480</v>
      </c>
      <c r="B3097">
        <v>115.6747</v>
      </c>
      <c r="C3097">
        <v>46.848500000000001</v>
      </c>
      <c r="D3097">
        <v>44.424999999999997</v>
      </c>
      <c r="E3097">
        <v>89.1571</v>
      </c>
      <c r="F3097">
        <v>53.809800000000003</v>
      </c>
      <c r="G3097">
        <v>108.38330000000001</v>
      </c>
      <c r="H3097">
        <v>109.50749999999999</v>
      </c>
      <c r="I3097">
        <v>79.380099999999999</v>
      </c>
      <c r="J3097">
        <v>89.061499999999995</v>
      </c>
      <c r="K3097">
        <v>58.316499999999998</v>
      </c>
    </row>
    <row r="3098" spans="1:11" x14ac:dyDescent="0.5">
      <c r="A3098" s="1">
        <v>42481</v>
      </c>
      <c r="B3098">
        <v>114.4222</v>
      </c>
      <c r="C3098">
        <v>46.8369</v>
      </c>
      <c r="D3098">
        <v>44.383400000000002</v>
      </c>
      <c r="E3098">
        <v>88.268799999999999</v>
      </c>
      <c r="F3098">
        <v>53.826000000000001</v>
      </c>
      <c r="G3098">
        <v>107.9619</v>
      </c>
      <c r="H3098">
        <v>107.6101</v>
      </c>
      <c r="I3098">
        <v>79.651399999999995</v>
      </c>
      <c r="J3098">
        <v>88.109200000000001</v>
      </c>
      <c r="K3098">
        <v>58.141800000000003</v>
      </c>
    </row>
    <row r="3099" spans="1:11" x14ac:dyDescent="0.5">
      <c r="A3099" s="1">
        <v>42482</v>
      </c>
      <c r="B3099">
        <v>114.10899999999999</v>
      </c>
      <c r="C3099">
        <v>47.429200000000002</v>
      </c>
      <c r="D3099">
        <v>43.925199999999997</v>
      </c>
      <c r="E3099">
        <v>88.782399999999996</v>
      </c>
      <c r="F3099">
        <v>53.874600000000001</v>
      </c>
      <c r="G3099">
        <v>107.4953</v>
      </c>
      <c r="H3099">
        <v>107.6101</v>
      </c>
      <c r="I3099">
        <v>73.939599999999999</v>
      </c>
      <c r="J3099">
        <v>88.430899999999994</v>
      </c>
      <c r="K3099">
        <v>58.603400000000001</v>
      </c>
    </row>
    <row r="3100" spans="1:11" x14ac:dyDescent="0.5">
      <c r="A3100" s="1">
        <v>42485</v>
      </c>
      <c r="B3100">
        <v>113.46120000000001</v>
      </c>
      <c r="C3100">
        <v>46.500100000000003</v>
      </c>
      <c r="D3100">
        <v>43.578200000000002</v>
      </c>
      <c r="E3100">
        <v>88.268799999999999</v>
      </c>
      <c r="F3100">
        <v>53.7774</v>
      </c>
      <c r="G3100">
        <v>105.39530000000001</v>
      </c>
      <c r="H3100">
        <v>107.1032</v>
      </c>
      <c r="I3100">
        <v>74.410799999999995</v>
      </c>
      <c r="J3100">
        <v>89.396000000000001</v>
      </c>
      <c r="K3100">
        <v>58.254100000000001</v>
      </c>
    </row>
    <row r="3101" spans="1:11" x14ac:dyDescent="0.5">
      <c r="A3101" s="1">
        <v>42486</v>
      </c>
      <c r="B3101">
        <v>112.673</v>
      </c>
      <c r="C3101">
        <v>46.709200000000003</v>
      </c>
      <c r="D3101">
        <v>43.592100000000002</v>
      </c>
      <c r="E3101">
        <v>88.726799999999997</v>
      </c>
      <c r="F3101">
        <v>53.518299999999996</v>
      </c>
      <c r="G3101">
        <v>106.5757</v>
      </c>
      <c r="H3101">
        <v>108.4158</v>
      </c>
      <c r="I3101">
        <v>73.454099999999997</v>
      </c>
      <c r="J3101">
        <v>89.177300000000002</v>
      </c>
      <c r="K3101">
        <v>58.765599999999999</v>
      </c>
    </row>
    <row r="3102" spans="1:11" x14ac:dyDescent="0.5">
      <c r="A3102" s="1">
        <v>42487</v>
      </c>
      <c r="B3102">
        <v>105.6221</v>
      </c>
      <c r="C3102">
        <v>47.661499999999997</v>
      </c>
      <c r="D3102">
        <v>44.078000000000003</v>
      </c>
      <c r="E3102">
        <v>88.976699999999994</v>
      </c>
      <c r="F3102">
        <v>53.437399999999997</v>
      </c>
      <c r="G3102">
        <v>107.9894</v>
      </c>
      <c r="H3102">
        <v>110.0924</v>
      </c>
      <c r="I3102">
        <v>72.740099999999998</v>
      </c>
      <c r="J3102">
        <v>89.331699999999998</v>
      </c>
      <c r="K3102">
        <v>59.052599999999998</v>
      </c>
    </row>
    <row r="3103" spans="1:11" x14ac:dyDescent="0.5">
      <c r="A3103" s="1">
        <v>42488</v>
      </c>
      <c r="B3103">
        <v>102.39360000000001</v>
      </c>
      <c r="C3103">
        <v>47.661499999999997</v>
      </c>
      <c r="D3103">
        <v>43.189500000000002</v>
      </c>
      <c r="E3103">
        <v>88.268799999999999</v>
      </c>
      <c r="F3103">
        <v>53.291600000000003</v>
      </c>
      <c r="G3103">
        <v>106.71299999999999</v>
      </c>
      <c r="H3103">
        <v>109.0787</v>
      </c>
      <c r="I3103">
        <v>71.254999999999995</v>
      </c>
      <c r="J3103">
        <v>88.675399999999996</v>
      </c>
      <c r="K3103">
        <v>58.366399999999999</v>
      </c>
    </row>
    <row r="3104" spans="1:11" x14ac:dyDescent="0.5">
      <c r="A3104" s="1">
        <v>42489</v>
      </c>
      <c r="B3104">
        <v>101.2167</v>
      </c>
      <c r="C3104">
        <v>47.975000000000001</v>
      </c>
      <c r="D3104">
        <v>42.037199999999999</v>
      </c>
      <c r="E3104">
        <v>87.713700000000003</v>
      </c>
      <c r="F3104">
        <v>52.967799999999997</v>
      </c>
      <c r="G3104">
        <v>106.6718</v>
      </c>
      <c r="H3104">
        <v>109.3126</v>
      </c>
      <c r="I3104">
        <v>71.212199999999996</v>
      </c>
      <c r="J3104">
        <v>86.050299999999993</v>
      </c>
      <c r="K3104">
        <v>57.804299999999998</v>
      </c>
    </row>
    <row r="3105" spans="1:11" x14ac:dyDescent="0.5">
      <c r="A3105" s="1">
        <v>42492</v>
      </c>
      <c r="B3105">
        <v>101.1087</v>
      </c>
      <c r="C3105">
        <v>48.834400000000002</v>
      </c>
      <c r="D3105">
        <v>42.4953</v>
      </c>
      <c r="E3105">
        <v>88.532499999999999</v>
      </c>
      <c r="F3105">
        <v>53.113500000000002</v>
      </c>
      <c r="G3105">
        <v>106.8365</v>
      </c>
      <c r="H3105">
        <v>109.54649999999999</v>
      </c>
      <c r="I3105">
        <v>72.268900000000002</v>
      </c>
      <c r="J3105">
        <v>86.976799999999997</v>
      </c>
      <c r="K3105">
        <v>58.303899999999999</v>
      </c>
    </row>
    <row r="3106" spans="1:11" x14ac:dyDescent="0.5">
      <c r="A3106" s="1">
        <v>42493</v>
      </c>
      <c r="B3106">
        <v>102.77160000000001</v>
      </c>
      <c r="C3106">
        <v>46.964700000000001</v>
      </c>
      <c r="D3106">
        <v>42.148200000000003</v>
      </c>
      <c r="E3106">
        <v>86.825500000000005</v>
      </c>
      <c r="F3106">
        <v>54.570900000000002</v>
      </c>
      <c r="G3106">
        <v>104.8052</v>
      </c>
      <c r="H3106">
        <v>108.3899</v>
      </c>
      <c r="I3106">
        <v>71.083699999999993</v>
      </c>
      <c r="J3106">
        <v>86.217600000000004</v>
      </c>
      <c r="K3106">
        <v>56.917499999999997</v>
      </c>
    </row>
    <row r="3107" spans="1:11" x14ac:dyDescent="0.5">
      <c r="A3107" s="1">
        <v>42494</v>
      </c>
      <c r="B3107">
        <v>101.7026</v>
      </c>
      <c r="C3107">
        <v>46.2911</v>
      </c>
      <c r="D3107">
        <v>41.801200000000001</v>
      </c>
      <c r="E3107">
        <v>85.451499999999996</v>
      </c>
      <c r="F3107">
        <v>54.085099999999997</v>
      </c>
      <c r="G3107">
        <v>101.8954</v>
      </c>
      <c r="H3107">
        <v>106.8043</v>
      </c>
      <c r="I3107">
        <v>71.212199999999996</v>
      </c>
      <c r="J3107">
        <v>86.462100000000007</v>
      </c>
      <c r="K3107">
        <v>55.780900000000003</v>
      </c>
    </row>
    <row r="3108" spans="1:11" x14ac:dyDescent="0.5">
      <c r="A3108" s="1">
        <v>42495</v>
      </c>
      <c r="B3108">
        <v>101.2923</v>
      </c>
      <c r="C3108">
        <v>46.384</v>
      </c>
      <c r="D3108">
        <v>41.871200000000002</v>
      </c>
      <c r="E3108">
        <v>84.993499999999997</v>
      </c>
      <c r="F3108">
        <v>54.360399999999998</v>
      </c>
      <c r="G3108">
        <v>99.905299999999997</v>
      </c>
      <c r="H3108">
        <v>105.53060000000001</v>
      </c>
      <c r="I3108">
        <v>71.312200000000004</v>
      </c>
      <c r="J3108">
        <v>86.487799999999993</v>
      </c>
      <c r="K3108">
        <v>55.2438</v>
      </c>
    </row>
    <row r="3109" spans="1:11" x14ac:dyDescent="0.5">
      <c r="A3109" s="1">
        <v>42496</v>
      </c>
      <c r="B3109">
        <v>100.7274</v>
      </c>
      <c r="C3109">
        <v>45.8033</v>
      </c>
      <c r="D3109">
        <v>42.0672</v>
      </c>
      <c r="E3109">
        <v>85.493099999999998</v>
      </c>
      <c r="F3109">
        <v>54.376600000000003</v>
      </c>
      <c r="G3109">
        <v>100.6876</v>
      </c>
      <c r="H3109">
        <v>105.8556</v>
      </c>
      <c r="I3109">
        <v>71.954700000000003</v>
      </c>
      <c r="J3109">
        <v>87.826099999999997</v>
      </c>
      <c r="K3109">
        <v>55.468699999999998</v>
      </c>
    </row>
    <row r="3110" spans="1:11" x14ac:dyDescent="0.5">
      <c r="A3110" s="1">
        <v>42499</v>
      </c>
      <c r="B3110">
        <v>100.8034</v>
      </c>
      <c r="C3110">
        <v>44.932299999999998</v>
      </c>
      <c r="D3110">
        <v>41.731200000000001</v>
      </c>
      <c r="E3110">
        <v>84.951800000000006</v>
      </c>
      <c r="F3110">
        <v>54.7652</v>
      </c>
      <c r="G3110">
        <v>97.146500000000003</v>
      </c>
      <c r="H3110">
        <v>104.72490000000001</v>
      </c>
      <c r="I3110">
        <v>71.497799999999998</v>
      </c>
      <c r="J3110">
        <v>88.726900000000001</v>
      </c>
      <c r="K3110">
        <v>54.819200000000002</v>
      </c>
    </row>
    <row r="3111" spans="1:11" x14ac:dyDescent="0.5">
      <c r="A3111" s="1">
        <v>42500</v>
      </c>
      <c r="B3111">
        <v>101.48779999999999</v>
      </c>
      <c r="C3111">
        <v>45.106499999999997</v>
      </c>
      <c r="D3111">
        <v>42.207299999999996</v>
      </c>
      <c r="E3111">
        <v>86.103800000000007</v>
      </c>
      <c r="F3111">
        <v>54.732799999999997</v>
      </c>
      <c r="G3111">
        <v>99.521000000000001</v>
      </c>
      <c r="H3111">
        <v>108.92270000000001</v>
      </c>
      <c r="I3111">
        <v>72.854299999999995</v>
      </c>
      <c r="J3111">
        <v>88.521000000000001</v>
      </c>
      <c r="K3111">
        <v>56.005699999999997</v>
      </c>
    </row>
    <row r="3112" spans="1:11" x14ac:dyDescent="0.5">
      <c r="A3112" s="1">
        <v>42501</v>
      </c>
      <c r="B3112">
        <v>100.4992</v>
      </c>
      <c r="C3112">
        <v>45.919499999999999</v>
      </c>
      <c r="D3112">
        <v>42.095199999999998</v>
      </c>
      <c r="E3112">
        <v>85.784599999999998</v>
      </c>
      <c r="F3112">
        <v>54.182200000000002</v>
      </c>
      <c r="G3112">
        <v>99.411199999999994</v>
      </c>
      <c r="H3112">
        <v>109.0397</v>
      </c>
      <c r="I3112">
        <v>72.897199999999998</v>
      </c>
      <c r="J3112">
        <v>86.101699999999994</v>
      </c>
      <c r="K3112">
        <v>55.543599999999998</v>
      </c>
    </row>
    <row r="3113" spans="1:11" x14ac:dyDescent="0.5">
      <c r="A3113" s="1">
        <v>42502</v>
      </c>
      <c r="B3113">
        <v>98.141800000000003</v>
      </c>
      <c r="C3113">
        <v>46.511800000000001</v>
      </c>
      <c r="D3113">
        <v>41.6751</v>
      </c>
      <c r="E3113">
        <v>85.728999999999999</v>
      </c>
      <c r="F3113">
        <v>54.231299999999997</v>
      </c>
      <c r="G3113">
        <v>98.409199999999998</v>
      </c>
      <c r="H3113">
        <v>109.3646</v>
      </c>
      <c r="I3113">
        <v>73.554000000000002</v>
      </c>
      <c r="J3113">
        <v>86.672200000000004</v>
      </c>
      <c r="K3113">
        <v>54.956600000000002</v>
      </c>
    </row>
    <row r="3114" spans="1:11" x14ac:dyDescent="0.5">
      <c r="A3114" s="1">
        <v>42503</v>
      </c>
      <c r="B3114">
        <v>98.337400000000002</v>
      </c>
      <c r="C3114">
        <v>45.362000000000002</v>
      </c>
      <c r="D3114">
        <v>41.885199999999998</v>
      </c>
      <c r="E3114">
        <v>84.937899999999999</v>
      </c>
      <c r="F3114">
        <v>54.231299999999997</v>
      </c>
      <c r="G3114">
        <v>96.171999999999997</v>
      </c>
      <c r="H3114">
        <v>107.1812</v>
      </c>
      <c r="I3114">
        <v>72.94</v>
      </c>
      <c r="J3114">
        <v>84.195899999999995</v>
      </c>
      <c r="K3114">
        <v>53.844900000000003</v>
      </c>
    </row>
    <row r="3115" spans="1:11" x14ac:dyDescent="0.5">
      <c r="A3115" s="1">
        <v>42506</v>
      </c>
      <c r="B3115">
        <v>101.9876</v>
      </c>
      <c r="C3115">
        <v>46.662700000000001</v>
      </c>
      <c r="D3115">
        <v>42.557400000000001</v>
      </c>
      <c r="E3115">
        <v>85.576400000000007</v>
      </c>
      <c r="F3115">
        <v>54.541699999999999</v>
      </c>
      <c r="G3115">
        <v>97.036699999999996</v>
      </c>
      <c r="H3115">
        <v>108.6888</v>
      </c>
      <c r="I3115">
        <v>74.010999999999996</v>
      </c>
      <c r="J3115">
        <v>85.596100000000007</v>
      </c>
      <c r="K3115">
        <v>53.8949</v>
      </c>
    </row>
    <row r="3116" spans="1:11" x14ac:dyDescent="0.5">
      <c r="A3116" s="1">
        <v>42507</v>
      </c>
      <c r="B3116">
        <v>101.5639</v>
      </c>
      <c r="C3116">
        <v>47.8125</v>
      </c>
      <c r="D3116">
        <v>41.983199999999997</v>
      </c>
      <c r="E3116">
        <v>85.576400000000007</v>
      </c>
      <c r="F3116">
        <v>53.969799999999999</v>
      </c>
      <c r="G3116">
        <v>97.517099999999999</v>
      </c>
      <c r="H3116">
        <v>108.12990000000001</v>
      </c>
      <c r="I3116">
        <v>72.640199999999993</v>
      </c>
      <c r="J3116">
        <v>84.403300000000002</v>
      </c>
      <c r="K3116">
        <v>54.581899999999997</v>
      </c>
    </row>
    <row r="3117" spans="1:11" x14ac:dyDescent="0.5">
      <c r="A3117" s="1">
        <v>42508</v>
      </c>
      <c r="B3117">
        <v>102.72629999999999</v>
      </c>
      <c r="C3117">
        <v>46.7789</v>
      </c>
      <c r="D3117">
        <v>41.997199999999999</v>
      </c>
      <c r="E3117">
        <v>88.879499999999993</v>
      </c>
      <c r="F3117">
        <v>54.198599999999999</v>
      </c>
      <c r="G3117">
        <v>96.885800000000003</v>
      </c>
      <c r="H3117">
        <v>107.3501</v>
      </c>
      <c r="I3117">
        <v>73.071600000000004</v>
      </c>
      <c r="J3117">
        <v>81.875100000000003</v>
      </c>
      <c r="K3117">
        <v>57.292200000000001</v>
      </c>
    </row>
    <row r="3118" spans="1:11" x14ac:dyDescent="0.5">
      <c r="A3118" s="1">
        <v>42509</v>
      </c>
      <c r="B3118">
        <v>102.3352</v>
      </c>
      <c r="C3118">
        <v>46.616300000000003</v>
      </c>
      <c r="D3118">
        <v>41.493099999999998</v>
      </c>
      <c r="E3118">
        <v>87.977400000000003</v>
      </c>
      <c r="F3118">
        <v>54.541699999999999</v>
      </c>
      <c r="G3118">
        <v>95.293599999999998</v>
      </c>
      <c r="H3118">
        <v>106.89530000000001</v>
      </c>
      <c r="I3118">
        <v>72.366900000000001</v>
      </c>
      <c r="J3118">
        <v>89.718999999999994</v>
      </c>
      <c r="K3118">
        <v>56.280500000000004</v>
      </c>
    </row>
    <row r="3119" spans="1:11" x14ac:dyDescent="0.5">
      <c r="A3119" s="1">
        <v>42510</v>
      </c>
      <c r="B3119">
        <v>103.44329999999999</v>
      </c>
      <c r="C3119">
        <v>47.5105</v>
      </c>
      <c r="D3119">
        <v>42.221299999999999</v>
      </c>
      <c r="E3119">
        <v>88.143900000000002</v>
      </c>
      <c r="F3119">
        <v>55.129899999999999</v>
      </c>
      <c r="G3119">
        <v>95.897499999999994</v>
      </c>
      <c r="H3119">
        <v>101.0339</v>
      </c>
      <c r="I3119">
        <v>72.798299999999998</v>
      </c>
      <c r="J3119">
        <v>90.574700000000007</v>
      </c>
      <c r="K3119">
        <v>56.0807</v>
      </c>
    </row>
    <row r="3120" spans="1:11" x14ac:dyDescent="0.5">
      <c r="A3120" s="1">
        <v>42513</v>
      </c>
      <c r="B3120">
        <v>104.7578</v>
      </c>
      <c r="C3120">
        <v>48.149299999999997</v>
      </c>
      <c r="D3120">
        <v>42.333300000000001</v>
      </c>
      <c r="E3120">
        <v>88.0745</v>
      </c>
      <c r="F3120">
        <v>55.015599999999999</v>
      </c>
      <c r="G3120">
        <v>96.625</v>
      </c>
      <c r="H3120">
        <v>101.2158</v>
      </c>
      <c r="I3120">
        <v>71.949799999999996</v>
      </c>
      <c r="J3120">
        <v>90.108000000000004</v>
      </c>
      <c r="K3120">
        <v>56.343000000000004</v>
      </c>
    </row>
    <row r="3121" spans="1:11" x14ac:dyDescent="0.5">
      <c r="A3121" s="1">
        <v>42514</v>
      </c>
      <c r="B3121">
        <v>106.35469999999999</v>
      </c>
      <c r="C3121">
        <v>48.102800000000002</v>
      </c>
      <c r="D3121">
        <v>43.495600000000003</v>
      </c>
      <c r="E3121">
        <v>89.573499999999996</v>
      </c>
      <c r="F3121">
        <v>55.718200000000003</v>
      </c>
      <c r="G3121">
        <v>97.572000000000003</v>
      </c>
      <c r="H3121">
        <v>103.50320000000001</v>
      </c>
      <c r="I3121">
        <v>74.193299999999994</v>
      </c>
      <c r="J3121">
        <v>91.067400000000006</v>
      </c>
      <c r="K3121">
        <v>57.279699999999998</v>
      </c>
    </row>
    <row r="3122" spans="1:11" x14ac:dyDescent="0.5">
      <c r="A3122" s="1">
        <v>42515</v>
      </c>
      <c r="B3122">
        <v>108.22329999999999</v>
      </c>
      <c r="C3122">
        <v>49.298999999999999</v>
      </c>
      <c r="D3122">
        <v>43.957700000000003</v>
      </c>
      <c r="E3122">
        <v>90.933599999999998</v>
      </c>
      <c r="F3122">
        <v>56.1267</v>
      </c>
      <c r="G3122">
        <v>99.603300000000004</v>
      </c>
      <c r="H3122">
        <v>104.6079</v>
      </c>
      <c r="I3122">
        <v>74.955500000000001</v>
      </c>
      <c r="J3122">
        <v>91.378600000000006</v>
      </c>
      <c r="K3122">
        <v>58.628700000000002</v>
      </c>
    </row>
    <row r="3123" spans="1:11" x14ac:dyDescent="0.5">
      <c r="A3123" s="1">
        <v>42516</v>
      </c>
      <c r="B3123">
        <v>109.08150000000001</v>
      </c>
      <c r="C3123">
        <v>49.519599999999997</v>
      </c>
      <c r="D3123">
        <v>44.097799999999999</v>
      </c>
      <c r="E3123">
        <v>90.253500000000003</v>
      </c>
      <c r="F3123">
        <v>56.257399999999997</v>
      </c>
      <c r="G3123">
        <v>98.930800000000005</v>
      </c>
      <c r="H3123">
        <v>104.322</v>
      </c>
      <c r="I3123">
        <v>74.624799999999993</v>
      </c>
      <c r="J3123">
        <v>91.8583</v>
      </c>
      <c r="K3123">
        <v>57.591999999999999</v>
      </c>
    </row>
    <row r="3124" spans="1:11" x14ac:dyDescent="0.5">
      <c r="A3124" s="1">
        <v>42517</v>
      </c>
      <c r="B3124">
        <v>109.0163</v>
      </c>
      <c r="C3124">
        <v>49.658999999999999</v>
      </c>
      <c r="D3124">
        <v>44.209800000000001</v>
      </c>
      <c r="E3124">
        <v>90.808700000000002</v>
      </c>
      <c r="F3124">
        <v>56.551499999999997</v>
      </c>
      <c r="G3124">
        <v>98.766099999999994</v>
      </c>
      <c r="H3124">
        <v>104.62090000000001</v>
      </c>
      <c r="I3124">
        <v>75.243200000000002</v>
      </c>
      <c r="J3124">
        <v>91.7286</v>
      </c>
      <c r="K3124">
        <v>58.179000000000002</v>
      </c>
    </row>
    <row r="3125" spans="1:11" x14ac:dyDescent="0.5">
      <c r="A3125" s="1">
        <v>42521</v>
      </c>
      <c r="B3125">
        <v>108.48399999999999</v>
      </c>
      <c r="C3125">
        <v>49.192500000000003</v>
      </c>
      <c r="D3125">
        <v>44.2378</v>
      </c>
      <c r="E3125">
        <v>90.586600000000004</v>
      </c>
      <c r="F3125">
        <v>56.698500000000003</v>
      </c>
      <c r="G3125">
        <v>99.521000000000001</v>
      </c>
      <c r="H3125">
        <v>106.9473</v>
      </c>
      <c r="I3125">
        <v>76.221100000000007</v>
      </c>
      <c r="J3125">
        <v>91.767499999999998</v>
      </c>
      <c r="K3125">
        <v>58.166499999999999</v>
      </c>
    </row>
    <row r="3126" spans="1:11" x14ac:dyDescent="0.5">
      <c r="A3126" s="1">
        <v>42522</v>
      </c>
      <c r="B3126">
        <v>106.9631</v>
      </c>
      <c r="C3126">
        <v>49.157499999999999</v>
      </c>
      <c r="D3126">
        <v>44.335799999999999</v>
      </c>
      <c r="E3126">
        <v>91.169499999999999</v>
      </c>
      <c r="F3126">
        <v>56.780200000000001</v>
      </c>
      <c r="G3126">
        <v>99.191599999999994</v>
      </c>
      <c r="H3126">
        <v>107.6491</v>
      </c>
      <c r="I3126">
        <v>76.005399999999995</v>
      </c>
      <c r="J3126">
        <v>91.404499999999999</v>
      </c>
      <c r="K3126">
        <v>58.628700000000002</v>
      </c>
    </row>
    <row r="3127" spans="1:11" x14ac:dyDescent="0.5">
      <c r="A3127" s="1">
        <v>42523</v>
      </c>
      <c r="B3127">
        <v>106.1592</v>
      </c>
      <c r="C3127">
        <v>49.1342</v>
      </c>
      <c r="D3127">
        <v>44.475900000000003</v>
      </c>
      <c r="E3127">
        <v>91.336100000000002</v>
      </c>
      <c r="F3127">
        <v>56.976300000000002</v>
      </c>
      <c r="G3127">
        <v>101.0445</v>
      </c>
      <c r="H3127">
        <v>109.24760000000001</v>
      </c>
      <c r="I3127">
        <v>75.473299999999995</v>
      </c>
      <c r="J3127">
        <v>91.987899999999996</v>
      </c>
      <c r="K3127">
        <v>58.6661</v>
      </c>
    </row>
    <row r="3128" spans="1:11" x14ac:dyDescent="0.5">
      <c r="A3128" s="1">
        <v>42524</v>
      </c>
      <c r="B3128">
        <v>106.37649999999999</v>
      </c>
      <c r="C3128">
        <v>49.9739</v>
      </c>
      <c r="D3128">
        <v>44.279800000000002</v>
      </c>
      <c r="E3128">
        <v>89.712199999999996</v>
      </c>
      <c r="F3128">
        <v>56.682200000000002</v>
      </c>
      <c r="G3128">
        <v>102.99339999999999</v>
      </c>
      <c r="H3128">
        <v>111.2101</v>
      </c>
      <c r="I3128">
        <v>74.480999999999995</v>
      </c>
      <c r="J3128">
        <v>91.884200000000007</v>
      </c>
      <c r="K3128">
        <v>56.692700000000002</v>
      </c>
    </row>
    <row r="3129" spans="1:11" x14ac:dyDescent="0.5">
      <c r="A3129" s="1">
        <v>42527</v>
      </c>
      <c r="B3129">
        <v>107.1478</v>
      </c>
      <c r="C3129">
        <v>52.353000000000002</v>
      </c>
      <c r="D3129">
        <v>44.363900000000001</v>
      </c>
      <c r="E3129">
        <v>90.600499999999997</v>
      </c>
      <c r="F3129">
        <v>57.074399999999997</v>
      </c>
      <c r="G3129">
        <v>104.8875</v>
      </c>
      <c r="H3129">
        <v>113.69240000000001</v>
      </c>
      <c r="I3129">
        <v>74.969899999999996</v>
      </c>
      <c r="J3129">
        <v>92.117599999999996</v>
      </c>
      <c r="K3129">
        <v>57.129800000000003</v>
      </c>
    </row>
    <row r="3130" spans="1:11" x14ac:dyDescent="0.5">
      <c r="A3130" s="1">
        <v>42528</v>
      </c>
      <c r="B3130">
        <v>107.5823</v>
      </c>
      <c r="C3130">
        <v>53.740900000000003</v>
      </c>
      <c r="D3130">
        <v>44.643900000000002</v>
      </c>
      <c r="E3130">
        <v>90.295100000000005</v>
      </c>
      <c r="F3130">
        <v>56.927300000000002</v>
      </c>
      <c r="G3130">
        <v>105.4228</v>
      </c>
      <c r="H3130">
        <v>113.4714</v>
      </c>
      <c r="I3130">
        <v>74.9268</v>
      </c>
      <c r="J3130">
        <v>92.091700000000003</v>
      </c>
      <c r="K3130">
        <v>56.88</v>
      </c>
    </row>
    <row r="3131" spans="1:11" x14ac:dyDescent="0.5">
      <c r="A3131" s="1">
        <v>42529</v>
      </c>
      <c r="B3131">
        <v>107.4845</v>
      </c>
      <c r="C3131">
        <v>53.985799999999998</v>
      </c>
      <c r="D3131">
        <v>44.657899999999998</v>
      </c>
      <c r="E3131">
        <v>90.558800000000005</v>
      </c>
      <c r="F3131">
        <v>57.597200000000001</v>
      </c>
      <c r="G3131">
        <v>107.2071</v>
      </c>
      <c r="H3131">
        <v>113.30249999999999</v>
      </c>
      <c r="I3131">
        <v>74.840500000000006</v>
      </c>
      <c r="J3131">
        <v>92.415800000000004</v>
      </c>
      <c r="K3131">
        <v>56.905000000000001</v>
      </c>
    </row>
    <row r="3132" spans="1:11" x14ac:dyDescent="0.5">
      <c r="A3132" s="1">
        <v>42530</v>
      </c>
      <c r="B3132">
        <v>108.2559</v>
      </c>
      <c r="C3132">
        <v>53.064500000000002</v>
      </c>
      <c r="D3132">
        <v>44.728000000000002</v>
      </c>
      <c r="E3132">
        <v>89.864900000000006</v>
      </c>
      <c r="F3132">
        <v>57.695300000000003</v>
      </c>
      <c r="G3132">
        <v>105.9032</v>
      </c>
      <c r="H3132">
        <v>113.00360000000001</v>
      </c>
      <c r="I3132">
        <v>74.236500000000007</v>
      </c>
      <c r="J3132">
        <v>92.169399999999996</v>
      </c>
      <c r="K3132">
        <v>56.2181</v>
      </c>
    </row>
    <row r="3133" spans="1:11" x14ac:dyDescent="0.5">
      <c r="A3133" s="1">
        <v>42531</v>
      </c>
      <c r="B3133">
        <v>107.36499999999999</v>
      </c>
      <c r="C3133">
        <v>51.758200000000002</v>
      </c>
      <c r="D3133">
        <v>44.868000000000002</v>
      </c>
      <c r="E3133">
        <v>88.601900000000001</v>
      </c>
      <c r="F3133">
        <v>57.662599999999998</v>
      </c>
      <c r="G3133">
        <v>104.3522</v>
      </c>
      <c r="H3133">
        <v>111.34</v>
      </c>
      <c r="I3133">
        <v>74.0351</v>
      </c>
      <c r="J3133">
        <v>92.234300000000005</v>
      </c>
      <c r="K3133">
        <v>54.831699999999998</v>
      </c>
    </row>
    <row r="3134" spans="1:11" x14ac:dyDescent="0.5">
      <c r="A3134" s="1">
        <v>42534</v>
      </c>
      <c r="B3134">
        <v>105.74639999999999</v>
      </c>
      <c r="C3134">
        <v>51.641599999999997</v>
      </c>
      <c r="D3134">
        <v>45.05</v>
      </c>
      <c r="E3134">
        <v>87.810900000000004</v>
      </c>
      <c r="F3134">
        <v>56.7639</v>
      </c>
      <c r="G3134">
        <v>103.2542</v>
      </c>
      <c r="H3134">
        <v>110.8852</v>
      </c>
      <c r="I3134">
        <v>72.108000000000004</v>
      </c>
      <c r="J3134">
        <v>91.443399999999997</v>
      </c>
      <c r="K3134">
        <v>53.907400000000003</v>
      </c>
    </row>
    <row r="3135" spans="1:11" x14ac:dyDescent="0.5">
      <c r="A3135" s="1">
        <v>42535</v>
      </c>
      <c r="B3135">
        <v>105.8767</v>
      </c>
      <c r="C3135">
        <v>51.303400000000003</v>
      </c>
      <c r="D3135">
        <v>45.008000000000003</v>
      </c>
      <c r="E3135">
        <v>86.159300000000002</v>
      </c>
      <c r="F3135">
        <v>57.172400000000003</v>
      </c>
      <c r="G3135">
        <v>102.74639999999999</v>
      </c>
      <c r="H3135">
        <v>110.66419999999999</v>
      </c>
      <c r="I3135">
        <v>71.662199999999999</v>
      </c>
      <c r="J3135">
        <v>91.987899999999996</v>
      </c>
      <c r="K3135">
        <v>52.4086</v>
      </c>
    </row>
    <row r="3136" spans="1:11" x14ac:dyDescent="0.5">
      <c r="A3136" s="1">
        <v>42536</v>
      </c>
      <c r="B3136">
        <v>105.5291</v>
      </c>
      <c r="C3136">
        <v>51.291699999999999</v>
      </c>
      <c r="D3136">
        <v>44.265799999999999</v>
      </c>
      <c r="E3136">
        <v>86.006600000000006</v>
      </c>
      <c r="F3136">
        <v>56.845599999999997</v>
      </c>
      <c r="G3136">
        <v>103.0346</v>
      </c>
      <c r="H3136">
        <v>110.2483</v>
      </c>
      <c r="I3136">
        <v>71.460899999999995</v>
      </c>
      <c r="J3136">
        <v>92.208299999999994</v>
      </c>
      <c r="K3136">
        <v>52.470999999999997</v>
      </c>
    </row>
    <row r="3137" spans="1:11" x14ac:dyDescent="0.5">
      <c r="A3137" s="1">
        <v>42537</v>
      </c>
      <c r="B3137">
        <v>105.97450000000001</v>
      </c>
      <c r="C3137">
        <v>50.370399999999997</v>
      </c>
      <c r="D3137">
        <v>44.377899999999997</v>
      </c>
      <c r="E3137">
        <v>86.3536</v>
      </c>
      <c r="F3137">
        <v>56.780200000000001</v>
      </c>
      <c r="G3137">
        <v>102.9248</v>
      </c>
      <c r="H3137">
        <v>110.62520000000001</v>
      </c>
      <c r="I3137">
        <v>72.467600000000004</v>
      </c>
      <c r="J3137">
        <v>92.441699999999997</v>
      </c>
      <c r="K3137">
        <v>52.608400000000003</v>
      </c>
    </row>
    <row r="3138" spans="1:11" x14ac:dyDescent="0.5">
      <c r="A3138" s="1">
        <v>42538</v>
      </c>
      <c r="B3138">
        <v>103.5628</v>
      </c>
      <c r="C3138">
        <v>51.443399999999997</v>
      </c>
      <c r="D3138">
        <v>44.475900000000003</v>
      </c>
      <c r="E3138">
        <v>86.436899999999994</v>
      </c>
      <c r="F3138">
        <v>55.914200000000001</v>
      </c>
      <c r="G3138">
        <v>104.215</v>
      </c>
      <c r="H3138">
        <v>111.7689</v>
      </c>
      <c r="I3138">
        <v>72.093699999999998</v>
      </c>
      <c r="J3138">
        <v>91.987899999999996</v>
      </c>
      <c r="K3138">
        <v>53.058100000000003</v>
      </c>
    </row>
    <row r="3139" spans="1:11" x14ac:dyDescent="0.5">
      <c r="A3139" s="1">
        <v>42541</v>
      </c>
      <c r="B3139">
        <v>103.3129</v>
      </c>
      <c r="C3139">
        <v>51.0702</v>
      </c>
      <c r="D3139">
        <v>45.05</v>
      </c>
      <c r="E3139">
        <v>86.561800000000005</v>
      </c>
      <c r="F3139">
        <v>56.3718</v>
      </c>
      <c r="G3139">
        <v>104.9012</v>
      </c>
      <c r="H3139">
        <v>111.23609999999999</v>
      </c>
      <c r="I3139">
        <v>72.007400000000004</v>
      </c>
      <c r="J3139">
        <v>92.182400000000001</v>
      </c>
      <c r="K3139">
        <v>53.457799999999999</v>
      </c>
    </row>
    <row r="3140" spans="1:11" x14ac:dyDescent="0.5">
      <c r="A3140" s="1">
        <v>42542</v>
      </c>
      <c r="B3140">
        <v>104.19289999999999</v>
      </c>
      <c r="C3140">
        <v>52.0381</v>
      </c>
      <c r="D3140">
        <v>45.260100000000001</v>
      </c>
      <c r="E3140">
        <v>87.366699999999994</v>
      </c>
      <c r="F3140">
        <v>56.780200000000001</v>
      </c>
      <c r="G3140">
        <v>104.9836</v>
      </c>
      <c r="H3140">
        <v>109.28660000000001</v>
      </c>
      <c r="I3140">
        <v>73.618099999999998</v>
      </c>
      <c r="J3140">
        <v>92.649199999999993</v>
      </c>
      <c r="K3140">
        <v>53.607599999999998</v>
      </c>
    </row>
    <row r="3141" spans="1:11" x14ac:dyDescent="0.5">
      <c r="A3141" s="1">
        <v>42543</v>
      </c>
      <c r="B3141">
        <v>103.8018</v>
      </c>
      <c r="C3141">
        <v>52.084800000000001</v>
      </c>
      <c r="D3141">
        <v>45.2181</v>
      </c>
      <c r="E3141">
        <v>87.033600000000007</v>
      </c>
      <c r="F3141">
        <v>56.322699999999998</v>
      </c>
      <c r="G3141">
        <v>104.9012</v>
      </c>
      <c r="H3141">
        <v>109.06570000000001</v>
      </c>
      <c r="I3141">
        <v>73.330500000000001</v>
      </c>
      <c r="J3141">
        <v>93.025099999999995</v>
      </c>
      <c r="K3141">
        <v>53.307899999999997</v>
      </c>
    </row>
    <row r="3142" spans="1:11" x14ac:dyDescent="0.5">
      <c r="A3142" s="1">
        <v>42544</v>
      </c>
      <c r="B3142">
        <v>104.3993</v>
      </c>
      <c r="C3142">
        <v>53.460999999999999</v>
      </c>
      <c r="D3142">
        <v>46.198300000000003</v>
      </c>
      <c r="E3142">
        <v>88.8934</v>
      </c>
      <c r="F3142">
        <v>56.518799999999999</v>
      </c>
      <c r="G3142">
        <v>107.358</v>
      </c>
      <c r="H3142">
        <v>109.54649999999999</v>
      </c>
      <c r="I3142">
        <v>74.653499999999994</v>
      </c>
      <c r="J3142">
        <v>93.478899999999996</v>
      </c>
      <c r="K3142">
        <v>55.531100000000002</v>
      </c>
    </row>
    <row r="3143" spans="1:11" x14ac:dyDescent="0.5">
      <c r="A3143" s="1">
        <v>42545</v>
      </c>
      <c r="B3143">
        <v>101.4661</v>
      </c>
      <c r="C3143">
        <v>51.221800000000002</v>
      </c>
      <c r="D3143">
        <v>44.181800000000003</v>
      </c>
      <c r="E3143">
        <v>82.717299999999994</v>
      </c>
      <c r="F3143">
        <v>55.505800000000001</v>
      </c>
      <c r="G3143">
        <v>100.2347</v>
      </c>
      <c r="H3143">
        <v>106.20650000000001</v>
      </c>
      <c r="I3143">
        <v>71.662199999999999</v>
      </c>
      <c r="J3143">
        <v>93.297399999999996</v>
      </c>
      <c r="K3143">
        <v>50.3352</v>
      </c>
    </row>
    <row r="3144" spans="1:11" x14ac:dyDescent="0.5">
      <c r="A3144" s="1">
        <v>42548</v>
      </c>
      <c r="B3144">
        <v>99.988699999999994</v>
      </c>
      <c r="C3144">
        <v>48.842599999999997</v>
      </c>
      <c r="D3144">
        <v>43.019500000000001</v>
      </c>
      <c r="E3144">
        <v>79.955500000000001</v>
      </c>
      <c r="F3144">
        <v>55.228000000000002</v>
      </c>
      <c r="G3144">
        <v>97.97</v>
      </c>
      <c r="H3144">
        <v>104.72490000000001</v>
      </c>
      <c r="I3144">
        <v>69.648799999999994</v>
      </c>
      <c r="J3144">
        <v>92.700999999999993</v>
      </c>
      <c r="K3144">
        <v>48.061999999999998</v>
      </c>
    </row>
    <row r="3145" spans="1:11" x14ac:dyDescent="0.5">
      <c r="A3145" s="1">
        <v>42549</v>
      </c>
      <c r="B3145">
        <v>101.6725</v>
      </c>
      <c r="C3145">
        <v>50.463700000000003</v>
      </c>
      <c r="D3145">
        <v>43.677700000000002</v>
      </c>
      <c r="E3145">
        <v>82.606300000000005</v>
      </c>
      <c r="F3145">
        <v>56.273699999999998</v>
      </c>
      <c r="G3145">
        <v>99.534700000000001</v>
      </c>
      <c r="H3145">
        <v>106.5444</v>
      </c>
      <c r="I3145">
        <v>71.101399999999998</v>
      </c>
      <c r="J3145">
        <v>92.713999999999999</v>
      </c>
      <c r="K3145">
        <v>50.510100000000001</v>
      </c>
    </row>
    <row r="3146" spans="1:11" x14ac:dyDescent="0.5">
      <c r="A3146" s="1">
        <v>42550</v>
      </c>
      <c r="B3146">
        <v>102.55249999999999</v>
      </c>
      <c r="C3146">
        <v>52.0032</v>
      </c>
      <c r="D3146">
        <v>44.713900000000002</v>
      </c>
      <c r="E3146">
        <v>84.937899999999999</v>
      </c>
      <c r="F3146">
        <v>57.205100000000002</v>
      </c>
      <c r="G3146">
        <v>101.8817</v>
      </c>
      <c r="H3146">
        <v>106.7146</v>
      </c>
      <c r="I3146">
        <v>72.683300000000003</v>
      </c>
      <c r="J3146">
        <v>93.945700000000002</v>
      </c>
      <c r="K3146">
        <v>52.608400000000003</v>
      </c>
    </row>
    <row r="3147" spans="1:11" x14ac:dyDescent="0.5">
      <c r="A3147" s="1">
        <v>42551</v>
      </c>
      <c r="B3147">
        <v>103.8561</v>
      </c>
      <c r="C3147">
        <v>52.819499999999998</v>
      </c>
      <c r="D3147">
        <v>45.932299999999998</v>
      </c>
      <c r="E3147">
        <v>86.242599999999996</v>
      </c>
      <c r="F3147">
        <v>57.5319</v>
      </c>
      <c r="G3147">
        <v>104.05029999999999</v>
      </c>
      <c r="H3147">
        <v>106.0992</v>
      </c>
      <c r="I3147">
        <v>73.589299999999994</v>
      </c>
      <c r="J3147">
        <v>94.671700000000001</v>
      </c>
      <c r="K3147">
        <v>52.945700000000002</v>
      </c>
    </row>
    <row r="3148" spans="1:11" x14ac:dyDescent="0.5">
      <c r="A3148" s="1">
        <v>42552</v>
      </c>
      <c r="B3148">
        <v>104.1711</v>
      </c>
      <c r="C3148">
        <v>53.134399999999999</v>
      </c>
      <c r="D3148">
        <v>45.862299999999998</v>
      </c>
      <c r="E3148">
        <v>85.687399999999997</v>
      </c>
      <c r="F3148">
        <v>58.120100000000001</v>
      </c>
      <c r="G3148">
        <v>104.92870000000001</v>
      </c>
      <c r="H3148">
        <v>105.91589999999999</v>
      </c>
      <c r="I3148">
        <v>73.5749</v>
      </c>
      <c r="J3148">
        <v>94.399500000000003</v>
      </c>
      <c r="K3148">
        <v>52.670900000000003</v>
      </c>
    </row>
    <row r="3149" spans="1:11" x14ac:dyDescent="0.5">
      <c r="A3149" s="1">
        <v>42556</v>
      </c>
      <c r="B3149">
        <v>103.1934</v>
      </c>
      <c r="C3149">
        <v>50.7669</v>
      </c>
      <c r="D3149">
        <v>45.764200000000002</v>
      </c>
      <c r="E3149">
        <v>83.295500000000004</v>
      </c>
      <c r="F3149">
        <v>58.5122</v>
      </c>
      <c r="G3149">
        <v>102.08759999999999</v>
      </c>
      <c r="H3149">
        <v>103.651</v>
      </c>
      <c r="I3149">
        <v>73.589299999999994</v>
      </c>
      <c r="J3149">
        <v>94.827299999999994</v>
      </c>
      <c r="K3149">
        <v>50.934699999999999</v>
      </c>
    </row>
    <row r="3150" spans="1:11" x14ac:dyDescent="0.5">
      <c r="A3150" s="1">
        <v>42557</v>
      </c>
      <c r="B3150">
        <v>103.7801</v>
      </c>
      <c r="C3150">
        <v>50.9069</v>
      </c>
      <c r="D3150">
        <v>46.170299999999997</v>
      </c>
      <c r="E3150">
        <v>84.190700000000007</v>
      </c>
      <c r="F3150">
        <v>58.593899999999998</v>
      </c>
      <c r="G3150">
        <v>102.7052</v>
      </c>
      <c r="H3150">
        <v>104.0438</v>
      </c>
      <c r="I3150">
        <v>73.891300000000001</v>
      </c>
      <c r="J3150">
        <v>95.7089</v>
      </c>
      <c r="K3150">
        <v>51.284500000000001</v>
      </c>
    </row>
    <row r="3151" spans="1:11" x14ac:dyDescent="0.5">
      <c r="A3151" s="1">
        <v>42558</v>
      </c>
      <c r="B3151">
        <v>104.2255</v>
      </c>
      <c r="C3151">
        <v>50.790300000000002</v>
      </c>
      <c r="D3151">
        <v>46.492400000000004</v>
      </c>
      <c r="E3151">
        <v>84.7363</v>
      </c>
      <c r="F3151">
        <v>58.446899999999999</v>
      </c>
      <c r="G3151">
        <v>103.0072</v>
      </c>
      <c r="H3151">
        <v>103.9128</v>
      </c>
      <c r="I3151">
        <v>73.891300000000001</v>
      </c>
      <c r="J3151">
        <v>95.332999999999998</v>
      </c>
      <c r="K3151">
        <v>51.5717</v>
      </c>
    </row>
    <row r="3152" spans="1:11" x14ac:dyDescent="0.5">
      <c r="A3152" s="1">
        <v>42559</v>
      </c>
      <c r="B3152">
        <v>105.0294</v>
      </c>
      <c r="C3152">
        <v>52.516300000000001</v>
      </c>
      <c r="D3152">
        <v>47.612699999999997</v>
      </c>
      <c r="E3152">
        <v>86.484700000000004</v>
      </c>
      <c r="F3152">
        <v>59.018799999999999</v>
      </c>
      <c r="G3152">
        <v>106.1914</v>
      </c>
      <c r="H3152">
        <v>106.0076</v>
      </c>
      <c r="I3152">
        <v>75.214399999999998</v>
      </c>
      <c r="J3152">
        <v>95.734899999999996</v>
      </c>
      <c r="K3152">
        <v>52.433599999999998</v>
      </c>
    </row>
    <row r="3153" spans="1:11" x14ac:dyDescent="0.5">
      <c r="A3153" s="1">
        <v>42562</v>
      </c>
      <c r="B3153">
        <v>105.3553</v>
      </c>
      <c r="C3153">
        <v>51.874899999999997</v>
      </c>
      <c r="D3153">
        <v>48.1449</v>
      </c>
      <c r="E3153">
        <v>87.100099999999998</v>
      </c>
      <c r="F3153">
        <v>59.067799999999998</v>
      </c>
      <c r="G3153">
        <v>106.7816</v>
      </c>
      <c r="H3153">
        <v>106.0338</v>
      </c>
      <c r="I3153">
        <v>75.631500000000003</v>
      </c>
      <c r="J3153">
        <v>96.020099999999999</v>
      </c>
      <c r="K3153">
        <v>52.820799999999998</v>
      </c>
    </row>
    <row r="3154" spans="1:11" x14ac:dyDescent="0.5">
      <c r="A3154" s="1">
        <v>42563</v>
      </c>
      <c r="B3154">
        <v>105.83329999999999</v>
      </c>
      <c r="C3154">
        <v>53.682600000000001</v>
      </c>
      <c r="D3154">
        <v>48.929099999999998</v>
      </c>
      <c r="E3154">
        <v>88.400999999999996</v>
      </c>
      <c r="F3154">
        <v>59.214799999999997</v>
      </c>
      <c r="G3154">
        <v>109.5266</v>
      </c>
      <c r="H3154">
        <v>107.90600000000001</v>
      </c>
      <c r="I3154">
        <v>76.523099999999999</v>
      </c>
      <c r="J3154">
        <v>94.995900000000006</v>
      </c>
      <c r="K3154">
        <v>54.257100000000001</v>
      </c>
    </row>
    <row r="3155" spans="1:11" x14ac:dyDescent="0.5">
      <c r="A3155" s="1">
        <v>42564</v>
      </c>
      <c r="B3155">
        <v>105.2358</v>
      </c>
      <c r="C3155">
        <v>52.726199999999999</v>
      </c>
      <c r="D3155">
        <v>49.027099999999997</v>
      </c>
      <c r="E3155">
        <v>88.344999999999999</v>
      </c>
      <c r="F3155">
        <v>59.3292</v>
      </c>
      <c r="G3155">
        <v>109.37560000000001</v>
      </c>
      <c r="H3155">
        <v>108.6129</v>
      </c>
      <c r="I3155">
        <v>76.954599999999999</v>
      </c>
      <c r="J3155">
        <v>95.449600000000004</v>
      </c>
      <c r="K3155">
        <v>54.119700000000002</v>
      </c>
    </row>
    <row r="3156" spans="1:11" x14ac:dyDescent="0.5">
      <c r="A3156" s="1">
        <v>42565</v>
      </c>
      <c r="B3156">
        <v>107.3216</v>
      </c>
      <c r="C3156">
        <v>53.426000000000002</v>
      </c>
      <c r="D3156">
        <v>49.293199999999999</v>
      </c>
      <c r="E3156">
        <v>89.687799999999996</v>
      </c>
      <c r="F3156">
        <v>60.325899999999997</v>
      </c>
      <c r="G3156">
        <v>109.8835</v>
      </c>
      <c r="H3156">
        <v>109.50320000000001</v>
      </c>
      <c r="I3156">
        <v>77.285300000000007</v>
      </c>
      <c r="J3156">
        <v>95.553399999999996</v>
      </c>
      <c r="K3156">
        <v>55.518599999999999</v>
      </c>
    </row>
    <row r="3157" spans="1:11" x14ac:dyDescent="0.5">
      <c r="A3157" s="1">
        <v>42566</v>
      </c>
      <c r="B3157">
        <v>107.3107</v>
      </c>
      <c r="C3157">
        <v>53.017800000000001</v>
      </c>
      <c r="D3157">
        <v>49.1111</v>
      </c>
      <c r="E3157">
        <v>89.771799999999999</v>
      </c>
      <c r="F3157">
        <v>60.080800000000004</v>
      </c>
      <c r="G3157">
        <v>110.7619</v>
      </c>
      <c r="H3157">
        <v>109.2021</v>
      </c>
      <c r="I3157">
        <v>77.227800000000002</v>
      </c>
      <c r="J3157">
        <v>95.514499999999998</v>
      </c>
      <c r="K3157">
        <v>55.368699999999997</v>
      </c>
    </row>
    <row r="3158" spans="1:11" x14ac:dyDescent="0.5">
      <c r="A3158" s="1">
        <v>42569</v>
      </c>
      <c r="B3158">
        <v>108.45140000000001</v>
      </c>
      <c r="C3158">
        <v>53.192700000000002</v>
      </c>
      <c r="D3158">
        <v>49.083100000000002</v>
      </c>
      <c r="E3158">
        <v>89.463999999999999</v>
      </c>
      <c r="F3158">
        <v>59.868400000000001</v>
      </c>
      <c r="G3158">
        <v>110.6109</v>
      </c>
      <c r="H3158">
        <v>109.7389</v>
      </c>
      <c r="I3158">
        <v>77.601699999999994</v>
      </c>
      <c r="J3158">
        <v>95.734899999999996</v>
      </c>
      <c r="K3158">
        <v>55.668500000000002</v>
      </c>
    </row>
    <row r="3159" spans="1:11" x14ac:dyDescent="0.5">
      <c r="A3159" s="1">
        <v>42570</v>
      </c>
      <c r="B3159">
        <v>108.4949</v>
      </c>
      <c r="C3159">
        <v>52.469700000000003</v>
      </c>
      <c r="D3159">
        <v>49.223199999999999</v>
      </c>
      <c r="E3159">
        <v>89.324200000000005</v>
      </c>
      <c r="F3159">
        <v>59.868400000000001</v>
      </c>
      <c r="G3159">
        <v>110.5</v>
      </c>
      <c r="H3159">
        <v>109.0057</v>
      </c>
      <c r="I3159">
        <v>76.350499999999997</v>
      </c>
      <c r="J3159">
        <v>95.501499999999993</v>
      </c>
      <c r="K3159">
        <v>55.393700000000003</v>
      </c>
    </row>
    <row r="3160" spans="1:11" x14ac:dyDescent="0.5">
      <c r="A3160" s="1">
        <v>42571</v>
      </c>
      <c r="B3160">
        <v>108.5926</v>
      </c>
      <c r="C3160">
        <v>51.641599999999997</v>
      </c>
      <c r="D3160">
        <v>49.979399999999998</v>
      </c>
      <c r="E3160">
        <v>89.4221</v>
      </c>
      <c r="F3160">
        <v>59.933799999999998</v>
      </c>
      <c r="G3160">
        <v>110.4307</v>
      </c>
      <c r="H3160">
        <v>108.4166</v>
      </c>
      <c r="I3160">
        <v>80.406099999999995</v>
      </c>
      <c r="J3160">
        <v>95.67</v>
      </c>
      <c r="K3160">
        <v>55.543599999999998</v>
      </c>
    </row>
    <row r="3161" spans="1:11" x14ac:dyDescent="0.5">
      <c r="A3161" s="1">
        <v>42572</v>
      </c>
      <c r="B3161">
        <v>108.01690000000001</v>
      </c>
      <c r="C3161">
        <v>50.778599999999997</v>
      </c>
      <c r="D3161">
        <v>47.9908</v>
      </c>
      <c r="E3161">
        <v>89.086399999999998</v>
      </c>
      <c r="F3161">
        <v>59.982799999999997</v>
      </c>
      <c r="G3161">
        <v>110.8742</v>
      </c>
      <c r="H3161">
        <v>107.64409999999999</v>
      </c>
      <c r="I3161">
        <v>80.247900000000001</v>
      </c>
      <c r="J3161">
        <v>95.32</v>
      </c>
      <c r="K3161">
        <v>55.118899999999996</v>
      </c>
    </row>
    <row r="3162" spans="1:11" x14ac:dyDescent="0.5">
      <c r="A3162" s="1">
        <v>42573</v>
      </c>
      <c r="B3162">
        <v>107.18040000000001</v>
      </c>
      <c r="C3162">
        <v>51.116799999999998</v>
      </c>
      <c r="D3162">
        <v>48.536999999999999</v>
      </c>
      <c r="E3162">
        <v>89.575900000000004</v>
      </c>
      <c r="F3162">
        <v>60.031799999999997</v>
      </c>
      <c r="G3162">
        <v>110.0012</v>
      </c>
      <c r="H3162">
        <v>104.8947</v>
      </c>
      <c r="I3162">
        <v>81.355199999999996</v>
      </c>
      <c r="J3162">
        <v>95.358900000000006</v>
      </c>
      <c r="K3162">
        <v>55.331299999999999</v>
      </c>
    </row>
    <row r="3163" spans="1:11" x14ac:dyDescent="0.5">
      <c r="A3163" s="1">
        <v>42576</v>
      </c>
      <c r="B3163">
        <v>105.74639999999999</v>
      </c>
      <c r="C3163">
        <v>49.612299999999998</v>
      </c>
      <c r="D3163">
        <v>48.579000000000001</v>
      </c>
      <c r="E3163">
        <v>89.338099999999997</v>
      </c>
      <c r="F3163">
        <v>60.097200000000001</v>
      </c>
      <c r="G3163">
        <v>109.045</v>
      </c>
      <c r="H3163">
        <v>102.0145</v>
      </c>
      <c r="I3163">
        <v>81.585300000000004</v>
      </c>
      <c r="J3163">
        <v>95.618200000000002</v>
      </c>
      <c r="K3163">
        <v>55.006500000000003</v>
      </c>
    </row>
    <row r="3164" spans="1:11" x14ac:dyDescent="0.5">
      <c r="A3164" s="1">
        <v>42577</v>
      </c>
      <c r="B3164">
        <v>105.0185</v>
      </c>
      <c r="C3164">
        <v>50.428699999999999</v>
      </c>
      <c r="D3164">
        <v>49.139099999999999</v>
      </c>
      <c r="E3164">
        <v>89.701800000000006</v>
      </c>
      <c r="F3164">
        <v>60.178899999999999</v>
      </c>
      <c r="G3164">
        <v>114.6712</v>
      </c>
      <c r="H3164">
        <v>103.4153</v>
      </c>
      <c r="I3164">
        <v>81.628500000000003</v>
      </c>
      <c r="J3164">
        <v>95.592299999999994</v>
      </c>
      <c r="K3164">
        <v>55.143900000000002</v>
      </c>
    </row>
    <row r="3165" spans="1:11" x14ac:dyDescent="0.5">
      <c r="A3165" s="1">
        <v>42578</v>
      </c>
      <c r="B3165">
        <v>111.8409</v>
      </c>
      <c r="C3165">
        <v>50.055500000000002</v>
      </c>
      <c r="D3165">
        <v>48.774999999999999</v>
      </c>
      <c r="E3165">
        <v>89.9816</v>
      </c>
      <c r="F3165">
        <v>60.211599999999997</v>
      </c>
      <c r="G3165">
        <v>116.5419</v>
      </c>
      <c r="H3165">
        <v>102.7084</v>
      </c>
      <c r="I3165">
        <v>80.808800000000005</v>
      </c>
      <c r="J3165">
        <v>95.060699999999997</v>
      </c>
      <c r="K3165">
        <v>55.318800000000003</v>
      </c>
    </row>
    <row r="3166" spans="1:11" x14ac:dyDescent="0.5">
      <c r="A3166" s="1">
        <v>42579</v>
      </c>
      <c r="B3166">
        <v>113.3509</v>
      </c>
      <c r="C3166">
        <v>49.880600000000001</v>
      </c>
      <c r="D3166">
        <v>48.691000000000003</v>
      </c>
      <c r="E3166">
        <v>89.659899999999993</v>
      </c>
      <c r="F3166">
        <v>59.917499999999997</v>
      </c>
      <c r="G3166">
        <v>114.9067</v>
      </c>
      <c r="H3166">
        <v>102.34180000000001</v>
      </c>
      <c r="I3166">
        <v>80.837500000000006</v>
      </c>
      <c r="J3166">
        <v>94.956999999999994</v>
      </c>
      <c r="K3166">
        <v>55.256300000000003</v>
      </c>
    </row>
    <row r="3167" spans="1:11" x14ac:dyDescent="0.5">
      <c r="A3167" s="1">
        <v>42580</v>
      </c>
      <c r="B3167">
        <v>113.2097</v>
      </c>
      <c r="C3167">
        <v>50.918500000000002</v>
      </c>
      <c r="D3167">
        <v>48.817</v>
      </c>
      <c r="E3167">
        <v>89.477999999999994</v>
      </c>
      <c r="F3167">
        <v>60.276899999999998</v>
      </c>
      <c r="G3167">
        <v>114.685</v>
      </c>
      <c r="H3167">
        <v>101.73950000000001</v>
      </c>
      <c r="I3167">
        <v>81.513400000000004</v>
      </c>
      <c r="J3167">
        <v>94.606899999999996</v>
      </c>
      <c r="K3167">
        <v>54.917900000000003</v>
      </c>
    </row>
    <row r="3168" spans="1:11" x14ac:dyDescent="0.5">
      <c r="A3168" s="1">
        <v>42583</v>
      </c>
      <c r="B3168">
        <v>115.2086</v>
      </c>
      <c r="C3168">
        <v>49.309100000000001</v>
      </c>
      <c r="D3168">
        <v>48.802999999999997</v>
      </c>
      <c r="E3168">
        <v>89.240200000000002</v>
      </c>
      <c r="F3168">
        <v>60.963200000000001</v>
      </c>
      <c r="G3168">
        <v>113.5625</v>
      </c>
      <c r="H3168">
        <v>101.7133</v>
      </c>
      <c r="I3168">
        <v>81.369600000000005</v>
      </c>
      <c r="J3168">
        <v>95.6571</v>
      </c>
      <c r="K3168">
        <v>54.429000000000002</v>
      </c>
    </row>
    <row r="3169" spans="1:11" x14ac:dyDescent="0.5">
      <c r="A3169" s="1">
        <v>42584</v>
      </c>
      <c r="B3169">
        <v>113.503</v>
      </c>
      <c r="C3169">
        <v>49.052500000000002</v>
      </c>
      <c r="D3169">
        <v>48.396900000000002</v>
      </c>
      <c r="E3169">
        <v>89.0304</v>
      </c>
      <c r="F3169">
        <v>59.459899999999998</v>
      </c>
      <c r="G3169">
        <v>112.5787</v>
      </c>
      <c r="H3169">
        <v>101.7264</v>
      </c>
      <c r="I3169">
        <v>81.369600000000005</v>
      </c>
      <c r="J3169">
        <v>94.814300000000003</v>
      </c>
      <c r="K3169">
        <v>53.89</v>
      </c>
    </row>
    <row r="3170" spans="1:11" x14ac:dyDescent="0.5">
      <c r="A3170" s="1">
        <v>42585</v>
      </c>
      <c r="B3170">
        <v>114.92610000000001</v>
      </c>
      <c r="C3170">
        <v>50.078800000000001</v>
      </c>
      <c r="D3170">
        <v>48.326900000000002</v>
      </c>
      <c r="E3170">
        <v>90.443200000000004</v>
      </c>
      <c r="F3170">
        <v>58.152799999999999</v>
      </c>
      <c r="G3170">
        <v>113.6734</v>
      </c>
      <c r="H3170">
        <v>102.52509999999999</v>
      </c>
      <c r="I3170">
        <v>81.930499999999995</v>
      </c>
      <c r="J3170">
        <v>94.567999999999998</v>
      </c>
      <c r="K3170">
        <v>55.0182</v>
      </c>
    </row>
    <row r="3171" spans="1:11" x14ac:dyDescent="0.5">
      <c r="A3171" s="1">
        <v>42586</v>
      </c>
      <c r="B3171">
        <v>115.6323</v>
      </c>
      <c r="C3171">
        <v>50.1372</v>
      </c>
      <c r="D3171">
        <v>48.792499999999997</v>
      </c>
      <c r="E3171">
        <v>90.303299999999993</v>
      </c>
      <c r="F3171">
        <v>57.9221</v>
      </c>
      <c r="G3171">
        <v>113.31310000000001</v>
      </c>
      <c r="H3171">
        <v>101.7788</v>
      </c>
      <c r="I3171">
        <v>82.534499999999994</v>
      </c>
      <c r="J3171">
        <v>95.034800000000004</v>
      </c>
      <c r="K3171">
        <v>54.955500000000001</v>
      </c>
    </row>
    <row r="3172" spans="1:11" x14ac:dyDescent="0.5">
      <c r="A3172" s="1">
        <v>42587</v>
      </c>
      <c r="B3172">
        <v>117.3907</v>
      </c>
      <c r="C3172">
        <v>50.976900000000001</v>
      </c>
      <c r="D3172">
        <v>49.356900000000003</v>
      </c>
      <c r="E3172">
        <v>92.737099999999998</v>
      </c>
      <c r="F3172">
        <v>58.399900000000002</v>
      </c>
      <c r="G3172">
        <v>114.4079</v>
      </c>
      <c r="H3172">
        <v>102.5643</v>
      </c>
      <c r="I3172">
        <v>83.354299999999995</v>
      </c>
      <c r="J3172">
        <v>95.631100000000004</v>
      </c>
      <c r="K3172">
        <v>57.312100000000001</v>
      </c>
    </row>
    <row r="3173" spans="1:11" x14ac:dyDescent="0.5">
      <c r="A3173" s="1">
        <v>42590</v>
      </c>
      <c r="B3173">
        <v>118.36279999999999</v>
      </c>
      <c r="C3173">
        <v>51.618299999999998</v>
      </c>
      <c r="D3173">
        <v>49.441600000000001</v>
      </c>
      <c r="E3173">
        <v>92.457300000000004</v>
      </c>
      <c r="F3173">
        <v>57.5595</v>
      </c>
      <c r="G3173">
        <v>115.62730000000001</v>
      </c>
      <c r="H3173">
        <v>103.3237</v>
      </c>
      <c r="I3173">
        <v>83.498099999999994</v>
      </c>
      <c r="J3173">
        <v>95.086600000000004</v>
      </c>
      <c r="K3173">
        <v>57.613</v>
      </c>
    </row>
    <row r="3174" spans="1:11" x14ac:dyDescent="0.5">
      <c r="A3174" s="1">
        <v>42591</v>
      </c>
      <c r="B3174">
        <v>118.8433</v>
      </c>
      <c r="C3174">
        <v>51.373399999999997</v>
      </c>
      <c r="D3174">
        <v>49.272300000000001</v>
      </c>
      <c r="E3174">
        <v>92.135599999999997</v>
      </c>
      <c r="F3174">
        <v>57.806699999999999</v>
      </c>
      <c r="G3174">
        <v>114.782</v>
      </c>
      <c r="H3174">
        <v>103.28440000000001</v>
      </c>
      <c r="I3174">
        <v>83.699399999999997</v>
      </c>
      <c r="J3174">
        <v>95.3459</v>
      </c>
      <c r="K3174">
        <v>57.537799999999997</v>
      </c>
    </row>
    <row r="3175" spans="1:11" x14ac:dyDescent="0.5">
      <c r="A3175" s="1">
        <v>42592</v>
      </c>
      <c r="B3175">
        <v>117.95869999999999</v>
      </c>
      <c r="C3175">
        <v>51.035200000000003</v>
      </c>
      <c r="D3175">
        <v>48.722000000000001</v>
      </c>
      <c r="E3175">
        <v>91.310400000000001</v>
      </c>
      <c r="F3175">
        <v>57.889099999999999</v>
      </c>
      <c r="G3175">
        <v>114.5326</v>
      </c>
      <c r="H3175">
        <v>102.3156</v>
      </c>
      <c r="I3175">
        <v>83.4405</v>
      </c>
      <c r="J3175">
        <v>96.525700000000001</v>
      </c>
      <c r="K3175">
        <v>56.973700000000001</v>
      </c>
    </row>
    <row r="3176" spans="1:11" x14ac:dyDescent="0.5">
      <c r="A3176" s="1">
        <v>42593</v>
      </c>
      <c r="B3176">
        <v>117.8822</v>
      </c>
      <c r="C3176">
        <v>51.4084</v>
      </c>
      <c r="D3176">
        <v>48.933599999999998</v>
      </c>
      <c r="E3176">
        <v>91.562100000000001</v>
      </c>
      <c r="F3176">
        <v>57.9221</v>
      </c>
      <c r="G3176">
        <v>115.3502</v>
      </c>
      <c r="H3176">
        <v>102.1061</v>
      </c>
      <c r="I3176">
        <v>83.843199999999996</v>
      </c>
      <c r="J3176">
        <v>96.33</v>
      </c>
      <c r="K3176">
        <v>57.3247</v>
      </c>
    </row>
    <row r="3177" spans="1:11" x14ac:dyDescent="0.5">
      <c r="A3177" s="1">
        <v>42594</v>
      </c>
      <c r="B3177">
        <v>118.1553</v>
      </c>
      <c r="C3177">
        <v>51.128500000000003</v>
      </c>
      <c r="D3177">
        <v>48.778399999999998</v>
      </c>
      <c r="E3177">
        <v>91.366299999999995</v>
      </c>
      <c r="F3177">
        <v>57.6419</v>
      </c>
      <c r="G3177">
        <v>115.0176</v>
      </c>
      <c r="H3177">
        <v>100.81</v>
      </c>
      <c r="I3177">
        <v>83.325500000000005</v>
      </c>
      <c r="J3177">
        <v>96.447400000000002</v>
      </c>
      <c r="K3177">
        <v>57.136600000000001</v>
      </c>
    </row>
    <row r="3178" spans="1:11" x14ac:dyDescent="0.5">
      <c r="A3178" s="1">
        <v>42597</v>
      </c>
      <c r="B3178">
        <v>119.57510000000001</v>
      </c>
      <c r="C3178">
        <v>51.8399</v>
      </c>
      <c r="D3178">
        <v>49.258200000000002</v>
      </c>
      <c r="E3178">
        <v>91.925799999999995</v>
      </c>
      <c r="F3178">
        <v>57.856200000000001</v>
      </c>
      <c r="G3178">
        <v>116.6112</v>
      </c>
      <c r="H3178">
        <v>102.4858</v>
      </c>
      <c r="I3178">
        <v>83.584400000000002</v>
      </c>
      <c r="J3178">
        <v>95.703400000000002</v>
      </c>
      <c r="K3178">
        <v>58.152000000000001</v>
      </c>
    </row>
    <row r="3179" spans="1:11" x14ac:dyDescent="0.5">
      <c r="A3179" s="1">
        <v>42598</v>
      </c>
      <c r="B3179">
        <v>119.4659</v>
      </c>
      <c r="C3179">
        <v>52.0381</v>
      </c>
      <c r="D3179">
        <v>49.6815</v>
      </c>
      <c r="E3179">
        <v>91.911799999999999</v>
      </c>
      <c r="F3179">
        <v>57.328800000000001</v>
      </c>
      <c r="G3179">
        <v>116.8052</v>
      </c>
      <c r="H3179">
        <v>102.3156</v>
      </c>
      <c r="I3179">
        <v>83.124200000000002</v>
      </c>
      <c r="J3179">
        <v>95.142099999999999</v>
      </c>
      <c r="K3179">
        <v>58.440300000000001</v>
      </c>
    </row>
    <row r="3180" spans="1:11" x14ac:dyDescent="0.5">
      <c r="A3180" s="1">
        <v>42599</v>
      </c>
      <c r="B3180">
        <v>119.2912</v>
      </c>
      <c r="C3180">
        <v>52.597900000000003</v>
      </c>
      <c r="D3180">
        <v>49.413400000000003</v>
      </c>
      <c r="E3180">
        <v>92.163600000000002</v>
      </c>
      <c r="F3180">
        <v>57.9056</v>
      </c>
      <c r="G3180">
        <v>116.97150000000001</v>
      </c>
      <c r="H3180">
        <v>101.3729</v>
      </c>
      <c r="I3180">
        <v>83.297799999999995</v>
      </c>
      <c r="J3180">
        <v>95.194400000000002</v>
      </c>
      <c r="K3180">
        <v>58.4529</v>
      </c>
    </row>
    <row r="3181" spans="1:11" x14ac:dyDescent="0.5">
      <c r="A3181" s="1">
        <v>42600</v>
      </c>
      <c r="B3181">
        <v>119.1382</v>
      </c>
      <c r="C3181">
        <v>54.184100000000001</v>
      </c>
      <c r="D3181">
        <v>49.342799999999997</v>
      </c>
      <c r="E3181">
        <v>92.247500000000002</v>
      </c>
      <c r="F3181">
        <v>57.988</v>
      </c>
      <c r="G3181">
        <v>115.5442</v>
      </c>
      <c r="H3181">
        <v>100.73139999999999</v>
      </c>
      <c r="I3181">
        <v>83.355699999999999</v>
      </c>
      <c r="J3181">
        <v>96.982600000000005</v>
      </c>
      <c r="K3181">
        <v>58.289900000000003</v>
      </c>
    </row>
    <row r="3182" spans="1:11" x14ac:dyDescent="0.5">
      <c r="A3182" s="1">
        <v>42601</v>
      </c>
      <c r="B3182">
        <v>119.44410000000001</v>
      </c>
      <c r="C3182">
        <v>54.6389</v>
      </c>
      <c r="D3182">
        <v>49.723799999999997</v>
      </c>
      <c r="E3182">
        <v>92.121600000000001</v>
      </c>
      <c r="F3182">
        <v>57.6419</v>
      </c>
      <c r="G3182">
        <v>116.1816</v>
      </c>
      <c r="H3182">
        <v>114.3211</v>
      </c>
      <c r="I3182">
        <v>83.384600000000006</v>
      </c>
      <c r="J3182">
        <v>95.037700000000001</v>
      </c>
      <c r="K3182">
        <v>58.327500000000001</v>
      </c>
    </row>
    <row r="3183" spans="1:11" x14ac:dyDescent="0.5">
      <c r="A3183" s="1">
        <v>42604</v>
      </c>
      <c r="B3183">
        <v>118.5157</v>
      </c>
      <c r="C3183">
        <v>52.574599999999997</v>
      </c>
      <c r="D3183">
        <v>49.893099999999997</v>
      </c>
      <c r="E3183">
        <v>92.037700000000001</v>
      </c>
      <c r="F3183">
        <v>57.411200000000001</v>
      </c>
      <c r="G3183">
        <v>115.8352</v>
      </c>
      <c r="H3183">
        <v>115.15900000000001</v>
      </c>
      <c r="I3183">
        <v>83.456999999999994</v>
      </c>
      <c r="J3183">
        <v>94.894099999999995</v>
      </c>
      <c r="K3183">
        <v>58.490499999999997</v>
      </c>
    </row>
    <row r="3184" spans="1:11" x14ac:dyDescent="0.5">
      <c r="A3184" s="1">
        <v>42605</v>
      </c>
      <c r="B3184">
        <v>118.887</v>
      </c>
      <c r="C3184">
        <v>52.469700000000003</v>
      </c>
      <c r="D3184">
        <v>49.949599999999997</v>
      </c>
      <c r="E3184">
        <v>91.995800000000003</v>
      </c>
      <c r="F3184">
        <v>57.8232</v>
      </c>
      <c r="G3184">
        <v>116.41719999999999</v>
      </c>
      <c r="H3184">
        <v>115.3292</v>
      </c>
      <c r="I3184">
        <v>83.775400000000005</v>
      </c>
      <c r="J3184">
        <v>93.941299999999998</v>
      </c>
      <c r="K3184">
        <v>58.402700000000003</v>
      </c>
    </row>
    <row r="3185" spans="1:11" x14ac:dyDescent="0.5">
      <c r="A3185" s="1">
        <v>42606</v>
      </c>
      <c r="B3185">
        <v>117.9914</v>
      </c>
      <c r="C3185">
        <v>51.723300000000002</v>
      </c>
      <c r="D3185">
        <v>49.596800000000002</v>
      </c>
      <c r="E3185">
        <v>92.247500000000002</v>
      </c>
      <c r="F3185">
        <v>57.378300000000003</v>
      </c>
      <c r="G3185">
        <v>115.2255</v>
      </c>
      <c r="H3185">
        <v>114.4521</v>
      </c>
      <c r="I3185">
        <v>83.862200000000001</v>
      </c>
      <c r="J3185">
        <v>94.280699999999996</v>
      </c>
      <c r="K3185">
        <v>58.490499999999997</v>
      </c>
    </row>
    <row r="3186" spans="1:11" x14ac:dyDescent="0.5">
      <c r="A3186" s="1">
        <v>42607</v>
      </c>
      <c r="B3186">
        <v>117.489</v>
      </c>
      <c r="C3186">
        <v>51.979799999999997</v>
      </c>
      <c r="D3186">
        <v>49.5122</v>
      </c>
      <c r="E3186">
        <v>92.415400000000005</v>
      </c>
      <c r="F3186">
        <v>57.295900000000003</v>
      </c>
      <c r="G3186">
        <v>114.7959</v>
      </c>
      <c r="H3186">
        <v>114.28189999999999</v>
      </c>
      <c r="I3186">
        <v>84.180599999999998</v>
      </c>
      <c r="J3186">
        <v>92.962299999999999</v>
      </c>
      <c r="K3186">
        <v>58.5657</v>
      </c>
    </row>
    <row r="3187" spans="1:11" x14ac:dyDescent="0.5">
      <c r="A3187" s="1">
        <v>42608</v>
      </c>
      <c r="B3187">
        <v>116.8009</v>
      </c>
      <c r="C3187">
        <v>51.968200000000003</v>
      </c>
      <c r="D3187">
        <v>49.752000000000002</v>
      </c>
      <c r="E3187">
        <v>92.625200000000007</v>
      </c>
      <c r="F3187">
        <v>57.378300000000003</v>
      </c>
      <c r="G3187">
        <v>114.54640000000001</v>
      </c>
      <c r="H3187">
        <v>113.56180000000001</v>
      </c>
      <c r="I3187">
        <v>83.977999999999994</v>
      </c>
      <c r="J3187">
        <v>92.857900000000001</v>
      </c>
      <c r="K3187">
        <v>59.054600000000001</v>
      </c>
    </row>
    <row r="3188" spans="1:11" x14ac:dyDescent="0.5">
      <c r="A3188" s="1">
        <v>42611</v>
      </c>
      <c r="B3188">
        <v>116.6698</v>
      </c>
      <c r="C3188">
        <v>52.178100000000001</v>
      </c>
      <c r="D3188">
        <v>50.161200000000001</v>
      </c>
      <c r="E3188">
        <v>93.646299999999997</v>
      </c>
      <c r="F3188">
        <v>57.856200000000001</v>
      </c>
      <c r="G3188">
        <v>115.1562</v>
      </c>
      <c r="H3188">
        <v>113.8105</v>
      </c>
      <c r="I3188">
        <v>84.079300000000003</v>
      </c>
      <c r="J3188">
        <v>93.197299999999998</v>
      </c>
      <c r="K3188">
        <v>59.242600000000003</v>
      </c>
    </row>
    <row r="3189" spans="1:11" x14ac:dyDescent="0.5">
      <c r="A3189" s="1">
        <v>42612</v>
      </c>
      <c r="B3189">
        <v>115.77419999999999</v>
      </c>
      <c r="C3189">
        <v>51.396700000000003</v>
      </c>
      <c r="D3189">
        <v>50.372900000000001</v>
      </c>
      <c r="E3189">
        <v>94.415599999999998</v>
      </c>
      <c r="F3189">
        <v>57.477200000000003</v>
      </c>
      <c r="G3189">
        <v>114.297</v>
      </c>
      <c r="H3189">
        <v>112.2264</v>
      </c>
      <c r="I3189">
        <v>83.775400000000005</v>
      </c>
      <c r="J3189">
        <v>93.079800000000006</v>
      </c>
      <c r="K3189">
        <v>60.044899999999998</v>
      </c>
    </row>
    <row r="3190" spans="1:11" x14ac:dyDescent="0.5">
      <c r="A3190" s="1">
        <v>42613</v>
      </c>
      <c r="B3190">
        <v>115.8835</v>
      </c>
      <c r="C3190">
        <v>50.160499999999999</v>
      </c>
      <c r="D3190">
        <v>50.640999999999998</v>
      </c>
      <c r="E3190">
        <v>94.415599999999998</v>
      </c>
      <c r="F3190">
        <v>57.345300000000002</v>
      </c>
      <c r="G3190">
        <v>113.5625</v>
      </c>
      <c r="H3190">
        <v>110.69459999999999</v>
      </c>
      <c r="I3190">
        <v>83.153099999999995</v>
      </c>
      <c r="J3190">
        <v>93.249499999999998</v>
      </c>
      <c r="K3190">
        <v>59.844299999999997</v>
      </c>
    </row>
    <row r="3191" spans="1:11" x14ac:dyDescent="0.5">
      <c r="A3191" s="1">
        <v>42614</v>
      </c>
      <c r="B3191">
        <v>116.5716</v>
      </c>
      <c r="C3191">
        <v>50.393700000000003</v>
      </c>
      <c r="D3191">
        <v>50.824399999999997</v>
      </c>
      <c r="E3191">
        <v>94.01</v>
      </c>
      <c r="F3191">
        <v>57.147599999999997</v>
      </c>
      <c r="G3191">
        <v>112.86969999999999</v>
      </c>
      <c r="H3191">
        <v>109.3854</v>
      </c>
      <c r="I3191">
        <v>83.341200000000001</v>
      </c>
      <c r="J3191">
        <v>95.076899999999995</v>
      </c>
      <c r="K3191">
        <v>59.368000000000002</v>
      </c>
    </row>
    <row r="3192" spans="1:11" x14ac:dyDescent="0.5">
      <c r="A3192" s="1">
        <v>42615</v>
      </c>
      <c r="B3192">
        <v>117.66379999999999</v>
      </c>
      <c r="C3192">
        <v>50.731900000000003</v>
      </c>
      <c r="D3192">
        <v>50.909100000000002</v>
      </c>
      <c r="E3192">
        <v>94.401600000000002</v>
      </c>
      <c r="F3192">
        <v>57.295900000000003</v>
      </c>
      <c r="G3192">
        <v>113.20229999999999</v>
      </c>
      <c r="H3192">
        <v>110.04</v>
      </c>
      <c r="I3192">
        <v>83.456999999999994</v>
      </c>
      <c r="J3192">
        <v>94.633099999999999</v>
      </c>
      <c r="K3192">
        <v>59.555999999999997</v>
      </c>
    </row>
    <row r="3193" spans="1:11" x14ac:dyDescent="0.5">
      <c r="A3193" s="1">
        <v>42619</v>
      </c>
      <c r="B3193">
        <v>117.631</v>
      </c>
      <c r="C3193">
        <v>51.2121</v>
      </c>
      <c r="D3193">
        <v>51.6004</v>
      </c>
      <c r="E3193">
        <v>94.331699999999998</v>
      </c>
      <c r="F3193">
        <v>57.295900000000003</v>
      </c>
      <c r="G3193">
        <v>113.7427</v>
      </c>
      <c r="H3193">
        <v>110.5899</v>
      </c>
      <c r="I3193">
        <v>83.370199999999997</v>
      </c>
      <c r="J3193">
        <v>95.285700000000006</v>
      </c>
      <c r="K3193">
        <v>59.280200000000001</v>
      </c>
    </row>
    <row r="3194" spans="1:11" x14ac:dyDescent="0.5">
      <c r="A3194" s="1">
        <v>42620</v>
      </c>
      <c r="B3194">
        <v>118.3519</v>
      </c>
      <c r="C3194">
        <v>51.024700000000003</v>
      </c>
      <c r="D3194">
        <v>51.4452</v>
      </c>
      <c r="E3194">
        <v>93.94</v>
      </c>
      <c r="F3194">
        <v>57.411200000000001</v>
      </c>
      <c r="G3194">
        <v>116.0153</v>
      </c>
      <c r="H3194">
        <v>110.00069999999999</v>
      </c>
      <c r="I3194">
        <v>83.442499999999995</v>
      </c>
      <c r="J3194">
        <v>94.058800000000005</v>
      </c>
      <c r="K3194">
        <v>59.5184</v>
      </c>
    </row>
    <row r="3195" spans="1:11" x14ac:dyDescent="0.5">
      <c r="A3195" s="1">
        <v>42621</v>
      </c>
      <c r="B3195">
        <v>115.25</v>
      </c>
      <c r="C3195">
        <v>51.668799999999997</v>
      </c>
      <c r="D3195">
        <v>51.417000000000002</v>
      </c>
      <c r="E3195">
        <v>94.065899999999999</v>
      </c>
      <c r="F3195">
        <v>57.213500000000003</v>
      </c>
      <c r="G3195">
        <v>115.7659</v>
      </c>
      <c r="H3195">
        <v>109.4247</v>
      </c>
      <c r="I3195">
        <v>83.109700000000004</v>
      </c>
      <c r="J3195">
        <v>93.758499999999998</v>
      </c>
      <c r="K3195">
        <v>59.906999999999996</v>
      </c>
    </row>
    <row r="3196" spans="1:11" x14ac:dyDescent="0.5">
      <c r="A3196" s="1">
        <v>42622</v>
      </c>
      <c r="B3196">
        <v>112.6396</v>
      </c>
      <c r="C3196">
        <v>49.127499999999998</v>
      </c>
      <c r="D3196">
        <v>50.006</v>
      </c>
      <c r="E3196">
        <v>93.226699999999994</v>
      </c>
      <c r="F3196">
        <v>56.191800000000001</v>
      </c>
      <c r="G3196">
        <v>111.9551</v>
      </c>
      <c r="H3196">
        <v>107.6572</v>
      </c>
      <c r="I3196">
        <v>81.344200000000001</v>
      </c>
      <c r="J3196">
        <v>91.761499999999998</v>
      </c>
      <c r="K3196">
        <v>59.129800000000003</v>
      </c>
    </row>
    <row r="3197" spans="1:11" x14ac:dyDescent="0.5">
      <c r="A3197" s="1">
        <v>42625</v>
      </c>
      <c r="B3197">
        <v>115.1626</v>
      </c>
      <c r="C3197">
        <v>49.654499999999999</v>
      </c>
      <c r="D3197">
        <v>50.909100000000002</v>
      </c>
      <c r="E3197">
        <v>93.8001</v>
      </c>
      <c r="F3197">
        <v>57.098100000000002</v>
      </c>
      <c r="G3197">
        <v>113.521</v>
      </c>
      <c r="H3197">
        <v>108.7831</v>
      </c>
      <c r="I3197">
        <v>82.559799999999996</v>
      </c>
      <c r="J3197">
        <v>93.902100000000004</v>
      </c>
      <c r="K3197">
        <v>59.906999999999996</v>
      </c>
    </row>
    <row r="3198" spans="1:11" x14ac:dyDescent="0.5">
      <c r="A3198" s="1">
        <v>42626</v>
      </c>
      <c r="B3198">
        <v>117.904</v>
      </c>
      <c r="C3198">
        <v>48.143799999999999</v>
      </c>
      <c r="D3198">
        <v>50.245899999999999</v>
      </c>
      <c r="E3198">
        <v>93.058800000000005</v>
      </c>
      <c r="F3198">
        <v>56.093000000000004</v>
      </c>
      <c r="G3198">
        <v>111.17910000000001</v>
      </c>
      <c r="H3198">
        <v>106.1647</v>
      </c>
      <c r="I3198">
        <v>81.807199999999995</v>
      </c>
      <c r="J3198">
        <v>93.275599999999997</v>
      </c>
      <c r="K3198">
        <v>58.816400000000002</v>
      </c>
    </row>
    <row r="3199" spans="1:11" x14ac:dyDescent="0.5">
      <c r="A3199" s="1">
        <v>42627</v>
      </c>
      <c r="B3199">
        <v>122.0763</v>
      </c>
      <c r="C3199">
        <v>48.319499999999998</v>
      </c>
      <c r="D3199">
        <v>50.26</v>
      </c>
      <c r="E3199">
        <v>92.876999999999995</v>
      </c>
      <c r="F3199">
        <v>55.928199999999997</v>
      </c>
      <c r="G3199">
        <v>112.27379999999999</v>
      </c>
      <c r="H3199">
        <v>105.48390000000001</v>
      </c>
      <c r="I3199">
        <v>81.416499999999999</v>
      </c>
      <c r="J3199">
        <v>93.353899999999996</v>
      </c>
      <c r="K3199">
        <v>58.603299999999997</v>
      </c>
    </row>
    <row r="3200" spans="1:11" x14ac:dyDescent="0.5">
      <c r="A3200" s="1">
        <v>42628</v>
      </c>
      <c r="B3200">
        <v>126.22669999999999</v>
      </c>
      <c r="C3200">
        <v>48.916699999999999</v>
      </c>
      <c r="D3200">
        <v>51.586300000000001</v>
      </c>
      <c r="E3200">
        <v>93.212699999999998</v>
      </c>
      <c r="F3200">
        <v>56.2577</v>
      </c>
      <c r="G3200">
        <v>113.6734</v>
      </c>
      <c r="H3200">
        <v>106.8455</v>
      </c>
      <c r="I3200">
        <v>82.7624</v>
      </c>
      <c r="J3200">
        <v>94.502600000000001</v>
      </c>
      <c r="K3200">
        <v>59.017000000000003</v>
      </c>
    </row>
    <row r="3201" spans="1:11" x14ac:dyDescent="0.5">
      <c r="A3201" s="1">
        <v>42629</v>
      </c>
      <c r="B3201">
        <v>125.5167</v>
      </c>
      <c r="C3201">
        <v>48.061799999999998</v>
      </c>
      <c r="D3201">
        <v>53.152500000000003</v>
      </c>
      <c r="E3201">
        <v>92.065700000000007</v>
      </c>
      <c r="F3201">
        <v>55.928199999999997</v>
      </c>
      <c r="G3201">
        <v>113.7011</v>
      </c>
      <c r="H3201">
        <v>107.2906</v>
      </c>
      <c r="I3201">
        <v>82.849199999999996</v>
      </c>
      <c r="J3201">
        <v>95.116</v>
      </c>
      <c r="K3201">
        <v>58.177100000000003</v>
      </c>
    </row>
    <row r="3202" spans="1:11" x14ac:dyDescent="0.5">
      <c r="A3202" s="1">
        <v>42632</v>
      </c>
      <c r="B3202">
        <v>124.0532</v>
      </c>
      <c r="C3202">
        <v>48.3429</v>
      </c>
      <c r="D3202">
        <v>52.432899999999997</v>
      </c>
      <c r="E3202">
        <v>92.583200000000005</v>
      </c>
      <c r="F3202">
        <v>55.450299999999999</v>
      </c>
      <c r="G3202">
        <v>113.46550000000001</v>
      </c>
      <c r="H3202">
        <v>107.5001</v>
      </c>
      <c r="I3202">
        <v>82.386099999999999</v>
      </c>
      <c r="J3202">
        <v>94.097899999999996</v>
      </c>
      <c r="K3202">
        <v>58.402700000000003</v>
      </c>
    </row>
    <row r="3203" spans="1:11" x14ac:dyDescent="0.5">
      <c r="A3203" s="1">
        <v>42633</v>
      </c>
      <c r="B3203">
        <v>124.0423</v>
      </c>
      <c r="C3203">
        <v>48.319499999999998</v>
      </c>
      <c r="D3203">
        <v>52.404699999999998</v>
      </c>
      <c r="E3203">
        <v>92.960899999999995</v>
      </c>
      <c r="F3203">
        <v>55.713900000000002</v>
      </c>
      <c r="G3203">
        <v>113.2161</v>
      </c>
      <c r="H3203">
        <v>107.9714</v>
      </c>
      <c r="I3203">
        <v>82.212400000000002</v>
      </c>
      <c r="J3203">
        <v>93.941299999999998</v>
      </c>
      <c r="K3203">
        <v>58.3401</v>
      </c>
    </row>
    <row r="3204" spans="1:11" x14ac:dyDescent="0.5">
      <c r="A3204" s="1">
        <v>42634</v>
      </c>
      <c r="B3204">
        <v>124.0204</v>
      </c>
      <c r="C3204">
        <v>50.029299999999999</v>
      </c>
      <c r="D3204">
        <v>52.842100000000002</v>
      </c>
      <c r="E3204">
        <v>93.492400000000004</v>
      </c>
      <c r="F3204">
        <v>56.488399999999999</v>
      </c>
      <c r="G3204">
        <v>115.66889999999999</v>
      </c>
      <c r="H3204">
        <v>108.7308</v>
      </c>
      <c r="I3204">
        <v>83.587199999999996</v>
      </c>
      <c r="J3204">
        <v>94.228399999999993</v>
      </c>
      <c r="K3204">
        <v>58.7913</v>
      </c>
    </row>
    <row r="3205" spans="1:11" x14ac:dyDescent="0.5">
      <c r="A3205" s="1">
        <v>42635</v>
      </c>
      <c r="B3205">
        <v>125.1891</v>
      </c>
      <c r="C3205">
        <v>49.947299999999998</v>
      </c>
      <c r="D3205">
        <v>52.983199999999997</v>
      </c>
      <c r="E3205">
        <v>94.261700000000005</v>
      </c>
      <c r="F3205">
        <v>56.2742</v>
      </c>
      <c r="G3205">
        <v>115.7105</v>
      </c>
      <c r="H3205">
        <v>110.184</v>
      </c>
      <c r="I3205">
        <v>83.674099999999996</v>
      </c>
      <c r="J3205">
        <v>94.332899999999995</v>
      </c>
      <c r="K3205">
        <v>59.054600000000001</v>
      </c>
    </row>
    <row r="3206" spans="1:11" x14ac:dyDescent="0.5">
      <c r="A3206" s="1">
        <v>42636</v>
      </c>
      <c r="B3206">
        <v>123.10299999999999</v>
      </c>
      <c r="C3206">
        <v>48.998699999999999</v>
      </c>
      <c r="D3206">
        <v>52.475299999999997</v>
      </c>
      <c r="E3206">
        <v>94.065899999999999</v>
      </c>
      <c r="F3206">
        <v>56.455500000000001</v>
      </c>
      <c r="G3206">
        <v>114.24160000000001</v>
      </c>
      <c r="H3206">
        <v>109.1104</v>
      </c>
      <c r="I3206">
        <v>83.109700000000004</v>
      </c>
      <c r="J3206">
        <v>94.437299999999993</v>
      </c>
      <c r="K3206">
        <v>59.104700000000001</v>
      </c>
    </row>
    <row r="3207" spans="1:11" x14ac:dyDescent="0.5">
      <c r="A3207" s="1">
        <v>42639</v>
      </c>
      <c r="B3207">
        <v>123.2886</v>
      </c>
      <c r="C3207">
        <v>48.46</v>
      </c>
      <c r="D3207">
        <v>51.713299999999997</v>
      </c>
      <c r="E3207">
        <v>92.009699999999995</v>
      </c>
      <c r="F3207">
        <v>55.433799999999998</v>
      </c>
      <c r="G3207">
        <v>114.1446</v>
      </c>
      <c r="H3207">
        <v>109.4247</v>
      </c>
      <c r="I3207">
        <v>82.342699999999994</v>
      </c>
      <c r="J3207">
        <v>93.484399999999994</v>
      </c>
      <c r="K3207">
        <v>57.525199999999998</v>
      </c>
    </row>
    <row r="3208" spans="1:11" x14ac:dyDescent="0.5">
      <c r="A3208" s="1">
        <v>42640</v>
      </c>
      <c r="B3208">
        <v>123.518</v>
      </c>
      <c r="C3208">
        <v>47.956400000000002</v>
      </c>
      <c r="D3208">
        <v>52.461199999999998</v>
      </c>
      <c r="E3208">
        <v>92.820999999999998</v>
      </c>
      <c r="F3208">
        <v>55.746899999999997</v>
      </c>
      <c r="G3208">
        <v>114.85129999999999</v>
      </c>
      <c r="H3208">
        <v>108.7308</v>
      </c>
      <c r="I3208">
        <v>83.862200000000001</v>
      </c>
      <c r="J3208">
        <v>94.411199999999994</v>
      </c>
      <c r="K3208">
        <v>58.127000000000002</v>
      </c>
    </row>
    <row r="3209" spans="1:11" x14ac:dyDescent="0.5">
      <c r="A3209" s="1">
        <v>42641</v>
      </c>
      <c r="B3209">
        <v>124.4573</v>
      </c>
      <c r="C3209">
        <v>50.1113</v>
      </c>
      <c r="D3209">
        <v>52.828000000000003</v>
      </c>
      <c r="E3209">
        <v>93.310599999999994</v>
      </c>
      <c r="F3209">
        <v>56.010599999999997</v>
      </c>
      <c r="G3209">
        <v>119.9924</v>
      </c>
      <c r="H3209">
        <v>110.8779</v>
      </c>
      <c r="I3209">
        <v>83.977999999999994</v>
      </c>
      <c r="J3209">
        <v>93.706299999999999</v>
      </c>
      <c r="K3209">
        <v>58.753700000000002</v>
      </c>
    </row>
    <row r="3210" spans="1:11" x14ac:dyDescent="0.5">
      <c r="A3210" s="1">
        <v>42642</v>
      </c>
      <c r="B3210">
        <v>122.5241</v>
      </c>
      <c r="C3210">
        <v>51.739100000000001</v>
      </c>
      <c r="D3210">
        <v>52.658700000000003</v>
      </c>
      <c r="E3210">
        <v>91.8279</v>
      </c>
      <c r="F3210">
        <v>54.906500000000001</v>
      </c>
      <c r="G3210">
        <v>121.2119</v>
      </c>
      <c r="H3210">
        <v>110.5746</v>
      </c>
      <c r="I3210">
        <v>83.066299999999998</v>
      </c>
      <c r="J3210">
        <v>92.322699999999998</v>
      </c>
      <c r="K3210">
        <v>57.412399999999998</v>
      </c>
    </row>
    <row r="3211" spans="1:11" x14ac:dyDescent="0.5">
      <c r="A3211" s="1">
        <v>42643</v>
      </c>
      <c r="B3211">
        <v>123.4743</v>
      </c>
      <c r="C3211">
        <v>52.558900000000001</v>
      </c>
      <c r="D3211">
        <v>53.2654</v>
      </c>
      <c r="E3211">
        <v>93.142700000000005</v>
      </c>
      <c r="F3211">
        <v>55.812800000000003</v>
      </c>
      <c r="G3211">
        <v>123.0134</v>
      </c>
      <c r="H3211">
        <v>112.5393</v>
      </c>
      <c r="I3211">
        <v>83.355699999999999</v>
      </c>
      <c r="J3211">
        <v>94.137100000000004</v>
      </c>
      <c r="K3211">
        <v>59.204999999999998</v>
      </c>
    </row>
    <row r="3212" spans="1:11" x14ac:dyDescent="0.5">
      <c r="A3212" s="1">
        <v>42646</v>
      </c>
      <c r="B3212">
        <v>122.8954</v>
      </c>
      <c r="C3212">
        <v>52.582300000000004</v>
      </c>
      <c r="D3212">
        <v>53.138399999999997</v>
      </c>
      <c r="E3212">
        <v>93.030799999999999</v>
      </c>
      <c r="F3212">
        <v>55.499699999999997</v>
      </c>
      <c r="G3212">
        <v>122.3344</v>
      </c>
      <c r="H3212">
        <v>112.5393</v>
      </c>
      <c r="I3212">
        <v>83.095200000000006</v>
      </c>
      <c r="J3212">
        <v>93.993499999999997</v>
      </c>
      <c r="K3212">
        <v>58.954300000000003</v>
      </c>
    </row>
    <row r="3213" spans="1:11" x14ac:dyDescent="0.5">
      <c r="A3213" s="1">
        <v>42647</v>
      </c>
      <c r="B3213">
        <v>123.41970000000001</v>
      </c>
      <c r="C3213">
        <v>52.219200000000001</v>
      </c>
      <c r="D3213">
        <v>52.969099999999997</v>
      </c>
      <c r="E3213">
        <v>93.828100000000006</v>
      </c>
      <c r="F3213">
        <v>55.565600000000003</v>
      </c>
      <c r="G3213">
        <v>121.26730000000001</v>
      </c>
      <c r="H3213">
        <v>111.68219999999999</v>
      </c>
      <c r="I3213">
        <v>82.834699999999998</v>
      </c>
      <c r="J3213">
        <v>93.6541</v>
      </c>
      <c r="K3213">
        <v>59.8568</v>
      </c>
    </row>
    <row r="3214" spans="1:11" x14ac:dyDescent="0.5">
      <c r="A3214" s="1">
        <v>42648</v>
      </c>
      <c r="B3214">
        <v>123.4743</v>
      </c>
      <c r="C3214">
        <v>53.5426</v>
      </c>
      <c r="D3214">
        <v>53.604100000000003</v>
      </c>
      <c r="E3214">
        <v>95.363699999999994</v>
      </c>
      <c r="F3214">
        <v>55.862299999999998</v>
      </c>
      <c r="G3214">
        <v>123.9141</v>
      </c>
      <c r="H3214">
        <v>112.236</v>
      </c>
      <c r="I3214">
        <v>83.413600000000002</v>
      </c>
      <c r="J3214">
        <v>93.549700000000001</v>
      </c>
      <c r="K3214">
        <v>60.984999999999999</v>
      </c>
    </row>
    <row r="3215" spans="1:11" x14ac:dyDescent="0.5">
      <c r="A3215" s="1">
        <v>42649</v>
      </c>
      <c r="B3215">
        <v>124.3918</v>
      </c>
      <c r="C3215">
        <v>54.303800000000003</v>
      </c>
      <c r="D3215">
        <v>53.716999999999999</v>
      </c>
      <c r="E3215">
        <v>95.6173</v>
      </c>
      <c r="F3215">
        <v>55.450299999999999</v>
      </c>
      <c r="G3215">
        <v>123.73399999999999</v>
      </c>
      <c r="H3215">
        <v>112.4602</v>
      </c>
      <c r="I3215">
        <v>83.558300000000003</v>
      </c>
      <c r="J3215">
        <v>90.534499999999994</v>
      </c>
      <c r="K3215">
        <v>61.511499999999998</v>
      </c>
    </row>
    <row r="3216" spans="1:11" x14ac:dyDescent="0.5">
      <c r="A3216" s="1">
        <v>42650</v>
      </c>
      <c r="B3216">
        <v>124.5774</v>
      </c>
      <c r="C3216">
        <v>54.174999999999997</v>
      </c>
      <c r="D3216">
        <v>53.759300000000003</v>
      </c>
      <c r="E3216">
        <v>95.955500000000001</v>
      </c>
      <c r="F3216">
        <v>55.302</v>
      </c>
      <c r="G3216">
        <v>122.5977</v>
      </c>
      <c r="H3216">
        <v>113.7919</v>
      </c>
      <c r="I3216">
        <v>83.645099999999999</v>
      </c>
      <c r="J3216">
        <v>89.673000000000002</v>
      </c>
      <c r="K3216">
        <v>61.774799999999999</v>
      </c>
    </row>
    <row r="3217" spans="1:11" x14ac:dyDescent="0.5">
      <c r="A3217" s="1">
        <v>42653</v>
      </c>
      <c r="B3217">
        <v>126.7509</v>
      </c>
      <c r="C3217">
        <v>55.3461</v>
      </c>
      <c r="D3217">
        <v>53.6464</v>
      </c>
      <c r="E3217">
        <v>96.702100000000002</v>
      </c>
      <c r="F3217">
        <v>55.384399999999999</v>
      </c>
      <c r="G3217">
        <v>122.2512</v>
      </c>
      <c r="H3217">
        <v>115.361</v>
      </c>
      <c r="I3217">
        <v>83.992400000000004</v>
      </c>
      <c r="J3217">
        <v>88.733199999999997</v>
      </c>
      <c r="K3217">
        <v>62.113199999999999</v>
      </c>
    </row>
    <row r="3218" spans="1:11" x14ac:dyDescent="0.5">
      <c r="A3218" s="1">
        <v>42654</v>
      </c>
      <c r="B3218">
        <v>127.024</v>
      </c>
      <c r="C3218">
        <v>54.62</v>
      </c>
      <c r="D3218">
        <v>52.588099999999997</v>
      </c>
      <c r="E3218">
        <v>96.237200000000001</v>
      </c>
      <c r="F3218">
        <v>54.593400000000003</v>
      </c>
      <c r="G3218">
        <v>121.2119</v>
      </c>
      <c r="H3218">
        <v>114.7808</v>
      </c>
      <c r="I3218">
        <v>82.7624</v>
      </c>
      <c r="J3218">
        <v>87.963099999999997</v>
      </c>
      <c r="K3218">
        <v>61.411200000000001</v>
      </c>
    </row>
    <row r="3219" spans="1:11" x14ac:dyDescent="0.5">
      <c r="A3219" s="1">
        <v>42655</v>
      </c>
      <c r="B3219">
        <v>128.15989999999999</v>
      </c>
      <c r="C3219">
        <v>54.994700000000002</v>
      </c>
      <c r="D3219">
        <v>52.390599999999999</v>
      </c>
      <c r="E3219">
        <v>95.983599999999996</v>
      </c>
      <c r="F3219">
        <v>54.494500000000002</v>
      </c>
      <c r="G3219">
        <v>121.3643</v>
      </c>
      <c r="H3219">
        <v>114.6358</v>
      </c>
      <c r="I3219">
        <v>82.646600000000007</v>
      </c>
      <c r="J3219">
        <v>88.054500000000004</v>
      </c>
      <c r="K3219">
        <v>61.047699999999999</v>
      </c>
    </row>
    <row r="3220" spans="1:11" x14ac:dyDescent="0.5">
      <c r="A3220" s="1">
        <v>42656</v>
      </c>
      <c r="B3220">
        <v>127.7667</v>
      </c>
      <c r="C3220">
        <v>55.064999999999998</v>
      </c>
      <c r="D3220">
        <v>52.1648</v>
      </c>
      <c r="E3220">
        <v>95.434200000000004</v>
      </c>
      <c r="F3220">
        <v>53.983699999999999</v>
      </c>
      <c r="G3220">
        <v>120.51900000000001</v>
      </c>
      <c r="H3220">
        <v>113.8447</v>
      </c>
      <c r="I3220">
        <v>82.371600000000001</v>
      </c>
      <c r="J3220">
        <v>89.0595</v>
      </c>
      <c r="K3220">
        <v>60.759399999999999</v>
      </c>
    </row>
    <row r="3221" spans="1:11" x14ac:dyDescent="0.5">
      <c r="A3221" s="1">
        <v>42657</v>
      </c>
      <c r="B3221">
        <v>128.47659999999999</v>
      </c>
      <c r="C3221">
        <v>55.006500000000003</v>
      </c>
      <c r="D3221">
        <v>52.842100000000002</v>
      </c>
      <c r="E3221">
        <v>95.124200000000002</v>
      </c>
      <c r="F3221">
        <v>53.818899999999999</v>
      </c>
      <c r="G3221">
        <v>121.48909999999999</v>
      </c>
      <c r="H3221">
        <v>113.9238</v>
      </c>
      <c r="I3221">
        <v>83.095200000000006</v>
      </c>
      <c r="J3221">
        <v>89.346699999999998</v>
      </c>
      <c r="K3221">
        <v>60.934899999999999</v>
      </c>
    </row>
    <row r="3222" spans="1:11" x14ac:dyDescent="0.5">
      <c r="A3222" s="1">
        <v>42660</v>
      </c>
      <c r="B3222">
        <v>128.38929999999999</v>
      </c>
      <c r="C3222">
        <v>54.245199999999997</v>
      </c>
      <c r="D3222">
        <v>52.616399999999999</v>
      </c>
      <c r="E3222">
        <v>94.631200000000007</v>
      </c>
      <c r="F3222">
        <v>53.555300000000003</v>
      </c>
      <c r="G3222">
        <v>120.96250000000001</v>
      </c>
      <c r="H3222">
        <v>114.01609999999999</v>
      </c>
      <c r="I3222">
        <v>82.805800000000005</v>
      </c>
      <c r="J3222">
        <v>89.046499999999995</v>
      </c>
      <c r="K3222">
        <v>60.922400000000003</v>
      </c>
    </row>
    <row r="3223" spans="1:11" x14ac:dyDescent="0.5">
      <c r="A3223" s="1">
        <v>42661</v>
      </c>
      <c r="B3223">
        <v>128.30189999999999</v>
      </c>
      <c r="C3223">
        <v>55.123600000000003</v>
      </c>
      <c r="D3223">
        <v>53.2654</v>
      </c>
      <c r="E3223">
        <v>95.377799999999993</v>
      </c>
      <c r="F3223">
        <v>53.868400000000001</v>
      </c>
      <c r="G3223">
        <v>120.8655</v>
      </c>
      <c r="H3223">
        <v>114.2007</v>
      </c>
      <c r="I3223">
        <v>83.442499999999995</v>
      </c>
      <c r="J3223">
        <v>89.894900000000007</v>
      </c>
      <c r="K3223">
        <v>61.411200000000001</v>
      </c>
    </row>
    <row r="3224" spans="1:11" x14ac:dyDescent="0.5">
      <c r="A3224" s="1">
        <v>42662</v>
      </c>
      <c r="B3224">
        <v>127.9196</v>
      </c>
      <c r="C3224">
        <v>57.465800000000002</v>
      </c>
      <c r="D3224">
        <v>50.104799999999997</v>
      </c>
      <c r="E3224">
        <v>96.293599999999998</v>
      </c>
      <c r="F3224">
        <v>53.72</v>
      </c>
      <c r="G3224">
        <v>121.9464</v>
      </c>
      <c r="H3224">
        <v>114.1347</v>
      </c>
      <c r="I3224">
        <v>83.254400000000004</v>
      </c>
      <c r="J3224">
        <v>89.921000000000006</v>
      </c>
      <c r="K3224">
        <v>62.025500000000001</v>
      </c>
    </row>
    <row r="3225" spans="1:11" x14ac:dyDescent="0.5">
      <c r="A3225" s="1">
        <v>42663</v>
      </c>
      <c r="B3225">
        <v>127.8541</v>
      </c>
      <c r="C3225">
        <v>57.091000000000001</v>
      </c>
      <c r="D3225">
        <v>49.991900000000001</v>
      </c>
      <c r="E3225">
        <v>96.166799999999995</v>
      </c>
      <c r="F3225">
        <v>53.621200000000002</v>
      </c>
      <c r="G3225">
        <v>121.11490000000001</v>
      </c>
      <c r="H3225">
        <v>113.5414</v>
      </c>
      <c r="I3225">
        <v>82.849199999999996</v>
      </c>
      <c r="J3225">
        <v>89.712199999999996</v>
      </c>
      <c r="K3225">
        <v>62.150799999999997</v>
      </c>
    </row>
    <row r="3226" spans="1:11" x14ac:dyDescent="0.5">
      <c r="A3226" s="1">
        <v>42664</v>
      </c>
      <c r="B3226">
        <v>127.35169999999999</v>
      </c>
      <c r="C3226">
        <v>56.716299999999997</v>
      </c>
      <c r="D3226">
        <v>49.596800000000002</v>
      </c>
      <c r="E3226">
        <v>96.490799999999993</v>
      </c>
      <c r="F3226">
        <v>53.027900000000002</v>
      </c>
      <c r="G3226">
        <v>120.6955</v>
      </c>
      <c r="H3226">
        <v>113.9633</v>
      </c>
      <c r="I3226">
        <v>86.336799999999997</v>
      </c>
      <c r="J3226">
        <v>89.203100000000006</v>
      </c>
      <c r="K3226">
        <v>62.138300000000001</v>
      </c>
    </row>
    <row r="3227" spans="1:11" x14ac:dyDescent="0.5">
      <c r="A3227" s="1">
        <v>42667</v>
      </c>
      <c r="B3227">
        <v>128.49850000000001</v>
      </c>
      <c r="C3227">
        <v>56.493699999999997</v>
      </c>
      <c r="D3227">
        <v>49.752000000000002</v>
      </c>
      <c r="E3227">
        <v>97.026200000000003</v>
      </c>
      <c r="F3227">
        <v>52.945599999999999</v>
      </c>
      <c r="G3227">
        <v>120.2201</v>
      </c>
      <c r="H3227">
        <v>114.3193</v>
      </c>
      <c r="I3227">
        <v>88.275999999999996</v>
      </c>
      <c r="J3227">
        <v>90.312600000000003</v>
      </c>
      <c r="K3227">
        <v>62.150799999999997</v>
      </c>
    </row>
    <row r="3228" spans="1:11" x14ac:dyDescent="0.5">
      <c r="A3228" s="1">
        <v>42668</v>
      </c>
      <c r="B3228">
        <v>129.15379999999999</v>
      </c>
      <c r="C3228">
        <v>55.943300000000001</v>
      </c>
      <c r="D3228">
        <v>49.526299999999999</v>
      </c>
      <c r="E3228">
        <v>96.927599999999998</v>
      </c>
      <c r="F3228">
        <v>53.192700000000002</v>
      </c>
      <c r="G3228">
        <v>118.1091</v>
      </c>
      <c r="H3228">
        <v>114.08199999999999</v>
      </c>
      <c r="I3228">
        <v>88.261499999999998</v>
      </c>
      <c r="J3228">
        <v>90.534499999999994</v>
      </c>
      <c r="K3228">
        <v>62.163400000000003</v>
      </c>
    </row>
    <row r="3229" spans="1:11" x14ac:dyDescent="0.5">
      <c r="A3229" s="1">
        <v>42669</v>
      </c>
      <c r="B3229">
        <v>126.24850000000001</v>
      </c>
      <c r="C3229">
        <v>55.767699999999998</v>
      </c>
      <c r="D3229">
        <v>49.272300000000001</v>
      </c>
      <c r="E3229">
        <v>97.392499999999998</v>
      </c>
      <c r="F3229">
        <v>53.390500000000003</v>
      </c>
      <c r="G3229">
        <v>117.61969999999999</v>
      </c>
      <c r="H3229">
        <v>114.7676</v>
      </c>
      <c r="I3229">
        <v>87.740600000000001</v>
      </c>
      <c r="J3229">
        <v>90.834699999999998</v>
      </c>
      <c r="K3229">
        <v>62.689900000000002</v>
      </c>
    </row>
    <row r="3230" spans="1:11" x14ac:dyDescent="0.5">
      <c r="A3230" s="1">
        <v>42670</v>
      </c>
      <c r="B3230">
        <v>125.03619999999999</v>
      </c>
      <c r="C3230">
        <v>55.685699999999997</v>
      </c>
      <c r="D3230">
        <v>49.117100000000001</v>
      </c>
      <c r="E3230">
        <v>97.533299999999997</v>
      </c>
      <c r="F3230">
        <v>53.522300000000001</v>
      </c>
      <c r="G3230">
        <v>116.0539</v>
      </c>
      <c r="H3230">
        <v>114.7149</v>
      </c>
      <c r="I3230">
        <v>86.973600000000005</v>
      </c>
      <c r="J3230">
        <v>91.147999999999996</v>
      </c>
      <c r="K3230">
        <v>62.589599999999997</v>
      </c>
    </row>
    <row r="3231" spans="1:11" x14ac:dyDescent="0.5">
      <c r="A3231" s="1">
        <v>42671</v>
      </c>
      <c r="B3231">
        <v>124.20610000000001</v>
      </c>
      <c r="C3231">
        <v>54.549700000000001</v>
      </c>
      <c r="D3231">
        <v>49.018300000000004</v>
      </c>
      <c r="E3231">
        <v>97.3643</v>
      </c>
      <c r="F3231">
        <v>52.616</v>
      </c>
      <c r="G3231">
        <v>117.2702</v>
      </c>
      <c r="H3231">
        <v>114.9391</v>
      </c>
      <c r="I3231">
        <v>86.640699999999995</v>
      </c>
      <c r="J3231">
        <v>91.356800000000007</v>
      </c>
      <c r="K3231">
        <v>62.125799999999998</v>
      </c>
    </row>
    <row r="3232" spans="1:11" x14ac:dyDescent="0.5">
      <c r="A3232" s="1">
        <v>42674</v>
      </c>
      <c r="B3232">
        <v>124.0095</v>
      </c>
      <c r="C3232">
        <v>53.8705</v>
      </c>
      <c r="D3232">
        <v>49.201700000000002</v>
      </c>
      <c r="E3232">
        <v>97.575599999999994</v>
      </c>
      <c r="F3232">
        <v>52.253500000000003</v>
      </c>
      <c r="G3232">
        <v>116.68300000000001</v>
      </c>
      <c r="H3232">
        <v>116.429</v>
      </c>
      <c r="I3232">
        <v>86.713099999999997</v>
      </c>
      <c r="J3232">
        <v>91.396000000000001</v>
      </c>
      <c r="K3232">
        <v>61.611800000000002</v>
      </c>
    </row>
    <row r="3233" spans="1:11" x14ac:dyDescent="0.5">
      <c r="A3233" s="1">
        <v>42675</v>
      </c>
      <c r="B3233">
        <v>121.7705</v>
      </c>
      <c r="C3233">
        <v>54.139800000000001</v>
      </c>
      <c r="D3233">
        <v>48.707900000000002</v>
      </c>
      <c r="E3233">
        <v>97.167100000000005</v>
      </c>
      <c r="F3233">
        <v>51.198799999999999</v>
      </c>
      <c r="G3233">
        <v>114.9774</v>
      </c>
      <c r="H3233">
        <v>116.1521</v>
      </c>
      <c r="I3233">
        <v>86.539400000000001</v>
      </c>
      <c r="J3233">
        <v>90.456199999999995</v>
      </c>
      <c r="K3233">
        <v>61.348599999999998</v>
      </c>
    </row>
    <row r="3234" spans="1:11" x14ac:dyDescent="0.5">
      <c r="A3234" s="1">
        <v>42676</v>
      </c>
      <c r="B3234">
        <v>121.8797</v>
      </c>
      <c r="C3234">
        <v>53.788499999999999</v>
      </c>
      <c r="D3234">
        <v>48.820799999999998</v>
      </c>
      <c r="E3234">
        <v>96.758499999999998</v>
      </c>
      <c r="F3234">
        <v>50.473799999999997</v>
      </c>
      <c r="G3234">
        <v>113.3976</v>
      </c>
      <c r="H3234">
        <v>116.2444</v>
      </c>
      <c r="I3234">
        <v>86.004000000000005</v>
      </c>
      <c r="J3234">
        <v>90.652000000000001</v>
      </c>
      <c r="K3234">
        <v>60.847099999999998</v>
      </c>
    </row>
    <row r="3235" spans="1:11" x14ac:dyDescent="0.5">
      <c r="A3235" s="1">
        <v>42677</v>
      </c>
      <c r="B3235">
        <v>120.58</v>
      </c>
      <c r="C3235">
        <v>54.549700000000001</v>
      </c>
      <c r="D3235">
        <v>48.2423</v>
      </c>
      <c r="E3235">
        <v>96.335800000000006</v>
      </c>
      <c r="F3235">
        <v>49.254399999999997</v>
      </c>
      <c r="G3235">
        <v>113.6212</v>
      </c>
      <c r="H3235">
        <v>116.429</v>
      </c>
      <c r="I3235">
        <v>85.685599999999994</v>
      </c>
      <c r="J3235">
        <v>90.886899999999997</v>
      </c>
      <c r="K3235">
        <v>60.609000000000002</v>
      </c>
    </row>
    <row r="3236" spans="1:11" x14ac:dyDescent="0.5">
      <c r="A3236" s="1">
        <v>42678</v>
      </c>
      <c r="B3236">
        <v>119.4931</v>
      </c>
      <c r="C3236">
        <v>54.3155</v>
      </c>
      <c r="D3236">
        <v>47.787300000000002</v>
      </c>
      <c r="E3236">
        <v>95.462400000000002</v>
      </c>
      <c r="F3236">
        <v>49.435600000000001</v>
      </c>
      <c r="G3236">
        <v>115.0752</v>
      </c>
      <c r="H3236">
        <v>116.1126</v>
      </c>
      <c r="I3236">
        <v>84.962000000000003</v>
      </c>
      <c r="J3236">
        <v>90.273399999999995</v>
      </c>
      <c r="K3236">
        <v>60.583799999999997</v>
      </c>
    </row>
    <row r="3237" spans="1:11" x14ac:dyDescent="0.5">
      <c r="A3237" s="1">
        <v>42681</v>
      </c>
      <c r="B3237">
        <v>121.2167</v>
      </c>
      <c r="C3237">
        <v>55.556899999999999</v>
      </c>
      <c r="D3237">
        <v>49.322800000000001</v>
      </c>
      <c r="E3237">
        <v>98.449100000000001</v>
      </c>
      <c r="F3237">
        <v>50.061799999999998</v>
      </c>
      <c r="G3237">
        <v>117.0885</v>
      </c>
      <c r="H3237">
        <v>117.352</v>
      </c>
      <c r="I3237">
        <v>87.436700000000002</v>
      </c>
      <c r="J3237">
        <v>91.082700000000003</v>
      </c>
      <c r="K3237">
        <v>62.658999999999999</v>
      </c>
    </row>
    <row r="3238" spans="1:11" x14ac:dyDescent="0.5">
      <c r="A3238" s="1">
        <v>42682</v>
      </c>
      <c r="B3238">
        <v>121.93040000000001</v>
      </c>
      <c r="C3238">
        <v>55.182099999999998</v>
      </c>
      <c r="D3238">
        <v>49.393900000000002</v>
      </c>
      <c r="E3238">
        <v>98.660399999999996</v>
      </c>
      <c r="F3238">
        <v>49.93</v>
      </c>
      <c r="G3238">
        <v>118.3887</v>
      </c>
      <c r="H3238">
        <v>117.33880000000001</v>
      </c>
      <c r="I3238">
        <v>87.509</v>
      </c>
      <c r="J3238">
        <v>91.095799999999997</v>
      </c>
      <c r="K3238">
        <v>62.772199999999998</v>
      </c>
    </row>
    <row r="3239" spans="1:11" x14ac:dyDescent="0.5">
      <c r="A3239" s="1">
        <v>42683</v>
      </c>
      <c r="B3239">
        <v>121.73269999999999</v>
      </c>
      <c r="C3239">
        <v>56.001899999999999</v>
      </c>
      <c r="D3239">
        <v>49.408099999999997</v>
      </c>
      <c r="E3239">
        <v>103.1968</v>
      </c>
      <c r="F3239">
        <v>53.458399999999997</v>
      </c>
      <c r="G3239">
        <v>127.50409999999999</v>
      </c>
      <c r="H3239">
        <v>118.8156</v>
      </c>
      <c r="I3239">
        <v>87.0749</v>
      </c>
      <c r="J3239">
        <v>92.805700000000002</v>
      </c>
      <c r="K3239">
        <v>64.885199999999998</v>
      </c>
    </row>
    <row r="3240" spans="1:11" x14ac:dyDescent="0.5">
      <c r="A3240" s="1">
        <v>42684</v>
      </c>
      <c r="B3240">
        <v>118.3403</v>
      </c>
      <c r="C3240">
        <v>57.161299999999997</v>
      </c>
      <c r="D3240">
        <v>49.052700000000002</v>
      </c>
      <c r="E3240">
        <v>107.98690000000001</v>
      </c>
      <c r="F3240">
        <v>55.738500000000002</v>
      </c>
      <c r="G3240">
        <v>130.6498</v>
      </c>
      <c r="H3240">
        <v>119.5936</v>
      </c>
      <c r="I3240">
        <v>84.947599999999994</v>
      </c>
      <c r="J3240">
        <v>93.184200000000004</v>
      </c>
      <c r="K3240">
        <v>67.425799999999995</v>
      </c>
    </row>
    <row r="3241" spans="1:11" x14ac:dyDescent="0.5">
      <c r="A3241" s="1">
        <v>42685</v>
      </c>
      <c r="B3241">
        <v>119.0429</v>
      </c>
      <c r="C3241">
        <v>56.224400000000003</v>
      </c>
      <c r="D3241">
        <v>49.209099999999999</v>
      </c>
      <c r="E3241">
        <v>108.0432</v>
      </c>
      <c r="F3241">
        <v>54.240600000000001</v>
      </c>
      <c r="G3241">
        <v>130.03460000000001</v>
      </c>
      <c r="H3241">
        <v>120.121</v>
      </c>
      <c r="I3241">
        <v>85.410600000000002</v>
      </c>
      <c r="J3241">
        <v>92.975399999999993</v>
      </c>
      <c r="K3241">
        <v>66.444699999999997</v>
      </c>
    </row>
    <row r="3242" spans="1:11" x14ac:dyDescent="0.5">
      <c r="A3242" s="1">
        <v>42688</v>
      </c>
      <c r="B3242">
        <v>116.05670000000001</v>
      </c>
      <c r="C3242">
        <v>56.376600000000003</v>
      </c>
      <c r="D3242">
        <v>49.024299999999997</v>
      </c>
      <c r="E3242">
        <v>112.01609999999999</v>
      </c>
      <c r="F3242">
        <v>53.891100000000002</v>
      </c>
      <c r="G3242">
        <v>131.65639999999999</v>
      </c>
      <c r="H3242">
        <v>120.80670000000001</v>
      </c>
      <c r="I3242">
        <v>84.108199999999997</v>
      </c>
      <c r="J3242">
        <v>92.009500000000003</v>
      </c>
      <c r="K3242">
        <v>68.771500000000003</v>
      </c>
    </row>
    <row r="3243" spans="1:11" x14ac:dyDescent="0.5">
      <c r="A3243" s="1">
        <v>42689</v>
      </c>
      <c r="B3243">
        <v>117.5937</v>
      </c>
      <c r="C3243">
        <v>58.273800000000001</v>
      </c>
      <c r="D3243">
        <v>49.635599999999997</v>
      </c>
      <c r="E3243">
        <v>111.8048</v>
      </c>
      <c r="F3243">
        <v>53.641399999999997</v>
      </c>
      <c r="G3243">
        <v>132.03380000000001</v>
      </c>
      <c r="H3243">
        <v>120.3188</v>
      </c>
      <c r="I3243">
        <v>85.757999999999996</v>
      </c>
      <c r="J3243">
        <v>93.223399999999998</v>
      </c>
      <c r="K3243">
        <v>69.739900000000006</v>
      </c>
    </row>
    <row r="3244" spans="1:11" x14ac:dyDescent="0.5">
      <c r="A3244" s="1">
        <v>42690</v>
      </c>
      <c r="B3244">
        <v>120.7556</v>
      </c>
      <c r="C3244">
        <v>57.102699999999999</v>
      </c>
      <c r="D3244">
        <v>49.536099999999998</v>
      </c>
      <c r="E3244">
        <v>109.04349999999999</v>
      </c>
      <c r="F3244">
        <v>53.192100000000003</v>
      </c>
      <c r="G3244">
        <v>130.50989999999999</v>
      </c>
      <c r="H3244">
        <v>120.3188</v>
      </c>
      <c r="I3244">
        <v>86.894199999999998</v>
      </c>
      <c r="J3244">
        <v>93.184200000000004</v>
      </c>
      <c r="K3244">
        <v>68.708600000000004</v>
      </c>
    </row>
    <row r="3245" spans="1:11" x14ac:dyDescent="0.5">
      <c r="A3245" s="1">
        <v>42691</v>
      </c>
      <c r="B3245">
        <v>120.71169999999999</v>
      </c>
      <c r="C3245">
        <v>56.915300000000002</v>
      </c>
      <c r="D3245">
        <v>49.792000000000002</v>
      </c>
      <c r="E3245">
        <v>109.917</v>
      </c>
      <c r="F3245">
        <v>52.8093</v>
      </c>
      <c r="G3245">
        <v>129.71299999999999</v>
      </c>
      <c r="H3245">
        <v>121.0044</v>
      </c>
      <c r="I3245">
        <v>88.336399999999998</v>
      </c>
      <c r="J3245">
        <v>90.312600000000003</v>
      </c>
      <c r="K3245">
        <v>69.739900000000006</v>
      </c>
    </row>
    <row r="3246" spans="1:11" x14ac:dyDescent="0.5">
      <c r="A3246" s="1">
        <v>42692</v>
      </c>
      <c r="B3246">
        <v>120.8325</v>
      </c>
      <c r="C3246">
        <v>57.7468</v>
      </c>
      <c r="D3246">
        <v>49.692500000000003</v>
      </c>
      <c r="E3246">
        <v>109.4802</v>
      </c>
      <c r="F3246">
        <v>52.3932</v>
      </c>
      <c r="G3246">
        <v>129.09790000000001</v>
      </c>
      <c r="H3246">
        <v>121.255</v>
      </c>
      <c r="I3246">
        <v>87.913899999999998</v>
      </c>
      <c r="J3246">
        <v>89.464200000000005</v>
      </c>
      <c r="K3246">
        <v>69.752499999999998</v>
      </c>
    </row>
    <row r="3247" spans="1:11" x14ac:dyDescent="0.5">
      <c r="A3247" s="1">
        <v>42695</v>
      </c>
      <c r="B3247">
        <v>122.66589999999999</v>
      </c>
      <c r="C3247">
        <v>58.671999999999997</v>
      </c>
      <c r="D3247">
        <v>49.735199999999999</v>
      </c>
      <c r="E3247">
        <v>109.9592</v>
      </c>
      <c r="F3247">
        <v>52.542999999999999</v>
      </c>
      <c r="G3247">
        <v>129.88079999999999</v>
      </c>
      <c r="H3247">
        <v>121.7033</v>
      </c>
      <c r="I3247">
        <v>88.656899999999993</v>
      </c>
      <c r="J3247">
        <v>90.547499999999999</v>
      </c>
      <c r="K3247">
        <v>69.853099999999998</v>
      </c>
    </row>
    <row r="3248" spans="1:11" x14ac:dyDescent="0.5">
      <c r="A3248" s="1">
        <v>42696</v>
      </c>
      <c r="B3248">
        <v>122.7428</v>
      </c>
      <c r="C3248">
        <v>58.3675</v>
      </c>
      <c r="D3248">
        <v>50.446100000000001</v>
      </c>
      <c r="E3248">
        <v>110.63549999999999</v>
      </c>
      <c r="F3248">
        <v>52.143500000000003</v>
      </c>
      <c r="G3248">
        <v>130.88740000000001</v>
      </c>
      <c r="H3248">
        <v>121.32089999999999</v>
      </c>
      <c r="I3248">
        <v>89.035600000000002</v>
      </c>
      <c r="J3248">
        <v>91.526499999999999</v>
      </c>
      <c r="K3248">
        <v>70.557400000000001</v>
      </c>
    </row>
    <row r="3249" spans="1:11" x14ac:dyDescent="0.5">
      <c r="A3249" s="1">
        <v>42697</v>
      </c>
      <c r="B3249">
        <v>122.117</v>
      </c>
      <c r="C3249">
        <v>57.934199999999997</v>
      </c>
      <c r="D3249">
        <v>50.048000000000002</v>
      </c>
      <c r="E3249">
        <v>111.10039999999999</v>
      </c>
      <c r="F3249">
        <v>52.293300000000002</v>
      </c>
      <c r="G3249">
        <v>134.4665</v>
      </c>
      <c r="H3249">
        <v>134.7175</v>
      </c>
      <c r="I3249">
        <v>87.986800000000002</v>
      </c>
      <c r="J3249">
        <v>92.453299999999999</v>
      </c>
      <c r="K3249">
        <v>71.299499999999995</v>
      </c>
    </row>
    <row r="3250" spans="1:11" x14ac:dyDescent="0.5">
      <c r="A3250" s="1">
        <v>42699</v>
      </c>
      <c r="B3250">
        <v>122.73180000000001</v>
      </c>
      <c r="C3250">
        <v>57.981000000000002</v>
      </c>
      <c r="D3250">
        <v>50.389200000000002</v>
      </c>
      <c r="E3250">
        <v>111.0581</v>
      </c>
      <c r="F3250">
        <v>52.742699999999999</v>
      </c>
      <c r="G3250">
        <v>133.94919999999999</v>
      </c>
      <c r="H3250">
        <v>137.02500000000001</v>
      </c>
      <c r="I3250">
        <v>88.176100000000005</v>
      </c>
      <c r="J3250">
        <v>92.975399999999993</v>
      </c>
      <c r="K3250">
        <v>71.412700000000001</v>
      </c>
    </row>
    <row r="3251" spans="1:11" x14ac:dyDescent="0.5">
      <c r="A3251" s="1">
        <v>42702</v>
      </c>
      <c r="B3251">
        <v>122.4903</v>
      </c>
      <c r="C3251">
        <v>57.1496</v>
      </c>
      <c r="D3251">
        <v>50.488700000000001</v>
      </c>
      <c r="E3251">
        <v>110.3396</v>
      </c>
      <c r="F3251">
        <v>52.493099999999998</v>
      </c>
      <c r="G3251">
        <v>132.67699999999999</v>
      </c>
      <c r="H3251">
        <v>134.09780000000001</v>
      </c>
      <c r="I3251">
        <v>88.292699999999996</v>
      </c>
      <c r="J3251">
        <v>92.923199999999994</v>
      </c>
      <c r="K3251">
        <v>69.765100000000004</v>
      </c>
    </row>
    <row r="3252" spans="1:11" x14ac:dyDescent="0.5">
      <c r="A3252" s="1">
        <v>42703</v>
      </c>
      <c r="B3252">
        <v>122.3695</v>
      </c>
      <c r="C3252">
        <v>55.966799999999999</v>
      </c>
      <c r="D3252">
        <v>50.2044</v>
      </c>
      <c r="E3252">
        <v>111.1849</v>
      </c>
      <c r="F3252">
        <v>53.125500000000002</v>
      </c>
      <c r="G3252">
        <v>131.47460000000001</v>
      </c>
      <c r="H3252">
        <v>132.3177</v>
      </c>
      <c r="I3252">
        <v>88.991900000000001</v>
      </c>
      <c r="J3252">
        <v>93.158100000000005</v>
      </c>
      <c r="K3252">
        <v>69.828000000000003</v>
      </c>
    </row>
    <row r="3253" spans="1:11" x14ac:dyDescent="0.5">
      <c r="A3253" s="1">
        <v>42704</v>
      </c>
      <c r="B3253">
        <v>121.33750000000001</v>
      </c>
      <c r="C3253">
        <v>62.1736</v>
      </c>
      <c r="D3253">
        <v>49.3371</v>
      </c>
      <c r="E3253">
        <v>112.946</v>
      </c>
      <c r="F3253">
        <v>53.491700000000002</v>
      </c>
      <c r="G3253">
        <v>133.59970000000001</v>
      </c>
      <c r="H3253">
        <v>132.1199</v>
      </c>
      <c r="I3253">
        <v>87.782799999999995</v>
      </c>
      <c r="J3253">
        <v>91.931100000000001</v>
      </c>
      <c r="K3253">
        <v>70.922200000000004</v>
      </c>
    </row>
    <row r="3254" spans="1:11" x14ac:dyDescent="0.5">
      <c r="A3254" s="1">
        <v>42705</v>
      </c>
      <c r="B3254">
        <v>120.2067</v>
      </c>
      <c r="C3254">
        <v>62.349200000000003</v>
      </c>
      <c r="D3254">
        <v>48.000500000000002</v>
      </c>
      <c r="E3254">
        <v>115.2283</v>
      </c>
      <c r="F3254">
        <v>52.359900000000003</v>
      </c>
      <c r="G3254">
        <v>134.5504</v>
      </c>
      <c r="H3254">
        <v>135.41630000000001</v>
      </c>
      <c r="I3254">
        <v>86.238699999999994</v>
      </c>
      <c r="J3254">
        <v>92.244399999999999</v>
      </c>
      <c r="K3254">
        <v>72.028999999999996</v>
      </c>
    </row>
    <row r="3255" spans="1:11" x14ac:dyDescent="0.5">
      <c r="A3255" s="1">
        <v>42706</v>
      </c>
      <c r="B3255">
        <v>120.6568</v>
      </c>
      <c r="C3255">
        <v>63.438400000000001</v>
      </c>
      <c r="D3255">
        <v>48.569299999999998</v>
      </c>
      <c r="E3255">
        <v>114.9606</v>
      </c>
      <c r="F3255">
        <v>52.642800000000001</v>
      </c>
      <c r="G3255">
        <v>133.01249999999999</v>
      </c>
      <c r="H3255">
        <v>133.83410000000001</v>
      </c>
      <c r="I3255">
        <v>86.311499999999995</v>
      </c>
      <c r="J3255">
        <v>92.518500000000003</v>
      </c>
      <c r="K3255">
        <v>70.456800000000001</v>
      </c>
    </row>
    <row r="3256" spans="1:11" x14ac:dyDescent="0.5">
      <c r="A3256" s="1">
        <v>42709</v>
      </c>
      <c r="B3256">
        <v>119.7895</v>
      </c>
      <c r="C3256">
        <v>63.332999999999998</v>
      </c>
      <c r="D3256">
        <v>48.896299999999997</v>
      </c>
      <c r="E3256">
        <v>117.2992</v>
      </c>
      <c r="F3256">
        <v>52.576300000000003</v>
      </c>
      <c r="G3256">
        <v>132.0478</v>
      </c>
      <c r="H3256">
        <v>133.55719999999999</v>
      </c>
      <c r="I3256">
        <v>87.724599999999995</v>
      </c>
      <c r="J3256">
        <v>91.291600000000003</v>
      </c>
      <c r="K3256">
        <v>72.041499999999999</v>
      </c>
    </row>
    <row r="3257" spans="1:11" x14ac:dyDescent="0.5">
      <c r="A3257" s="1">
        <v>42710</v>
      </c>
      <c r="B3257">
        <v>120.71169999999999</v>
      </c>
      <c r="C3257">
        <v>63.473999999999997</v>
      </c>
      <c r="D3257">
        <v>49.365499999999997</v>
      </c>
      <c r="E3257">
        <v>117.905</v>
      </c>
      <c r="F3257">
        <v>52.526299999999999</v>
      </c>
      <c r="G3257">
        <v>133.12430000000001</v>
      </c>
      <c r="H3257">
        <v>135.179</v>
      </c>
      <c r="I3257">
        <v>87.331199999999995</v>
      </c>
      <c r="J3257">
        <v>91.839799999999997</v>
      </c>
      <c r="K3257">
        <v>72.846500000000006</v>
      </c>
    </row>
    <row r="3258" spans="1:11" x14ac:dyDescent="0.5">
      <c r="A3258" s="1">
        <v>42711</v>
      </c>
      <c r="B3258">
        <v>121.8974</v>
      </c>
      <c r="C3258">
        <v>62.91</v>
      </c>
      <c r="D3258">
        <v>50.474499999999999</v>
      </c>
      <c r="E3258">
        <v>118.4404</v>
      </c>
      <c r="F3258">
        <v>51.910499999999999</v>
      </c>
      <c r="G3258">
        <v>136.07429999999999</v>
      </c>
      <c r="H3258">
        <v>135.62729999999999</v>
      </c>
      <c r="I3258">
        <v>89.399799999999999</v>
      </c>
      <c r="J3258">
        <v>92.805700000000002</v>
      </c>
      <c r="K3258">
        <v>74.280299999999997</v>
      </c>
    </row>
    <row r="3259" spans="1:11" x14ac:dyDescent="0.5">
      <c r="A3259" s="1">
        <v>42712</v>
      </c>
      <c r="B3259">
        <v>123.0941</v>
      </c>
      <c r="C3259">
        <v>63.9557</v>
      </c>
      <c r="D3259">
        <v>50.758899999999997</v>
      </c>
      <c r="E3259">
        <v>119.91970000000001</v>
      </c>
      <c r="F3259">
        <v>51.494500000000002</v>
      </c>
      <c r="G3259">
        <v>134.59229999999999</v>
      </c>
      <c r="H3259">
        <v>137.02500000000001</v>
      </c>
      <c r="I3259">
        <v>88.875399999999999</v>
      </c>
      <c r="J3259">
        <v>92.463899999999995</v>
      </c>
      <c r="K3259">
        <v>75.651200000000003</v>
      </c>
    </row>
    <row r="3260" spans="1:11" x14ac:dyDescent="0.5">
      <c r="A3260" s="1">
        <v>42713</v>
      </c>
      <c r="B3260">
        <v>125.1032</v>
      </c>
      <c r="C3260">
        <v>63.685499999999998</v>
      </c>
      <c r="D3260">
        <v>50.844200000000001</v>
      </c>
      <c r="E3260">
        <v>120.4409</v>
      </c>
      <c r="F3260">
        <v>52.759300000000003</v>
      </c>
      <c r="G3260">
        <v>133.55770000000001</v>
      </c>
      <c r="H3260">
        <v>136.6294</v>
      </c>
      <c r="I3260">
        <v>90.273799999999994</v>
      </c>
      <c r="J3260">
        <v>92.122100000000003</v>
      </c>
      <c r="K3260">
        <v>75.512799999999999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60"/>
  <sheetViews>
    <sheetView tabSelected="1" workbookViewId="0">
      <selection activeCell="K10" sqref="K10"/>
    </sheetView>
  </sheetViews>
  <sheetFormatPr defaultRowHeight="14.35" x14ac:dyDescent="0.5"/>
  <cols>
    <col min="1" max="1" width="10.29296875" bestFit="1" customWidth="1"/>
    <col min="2" max="2" width="8.76171875" bestFit="1" customWidth="1"/>
    <col min="3" max="3" width="9.1171875" bestFit="1" customWidth="1"/>
    <col min="4" max="4" width="12.3515625" bestFit="1" customWidth="1"/>
    <col min="5" max="5" width="13.46875" bestFit="1" customWidth="1"/>
    <col min="6" max="6" width="11.76171875" bestFit="1" customWidth="1"/>
    <col min="8" max="8" width="17.234375" bestFit="1" customWidth="1"/>
    <col min="10" max="10" width="10.05859375" bestFit="1" customWidth="1"/>
    <col min="11" max="11" width="12.3515625" bestFit="1" customWidth="1"/>
    <col min="12" max="12" width="12.1171875" bestFit="1" customWidth="1"/>
    <col min="13" max="13" width="7.76171875" customWidth="1"/>
    <col min="14" max="14" width="11.703125" bestFit="1" customWidth="1"/>
    <col min="15" max="15" width="13.9375" bestFit="1" customWidth="1"/>
    <col min="16" max="16" width="12.41015625" bestFit="1" customWidth="1"/>
  </cols>
  <sheetData>
    <row r="1" spans="1:16" s="6" customFormat="1" x14ac:dyDescent="0.5">
      <c r="A1" s="6" t="s">
        <v>0</v>
      </c>
      <c r="B1" s="6" t="s">
        <v>13</v>
      </c>
      <c r="C1" s="6" t="s">
        <v>16</v>
      </c>
      <c r="D1" s="6" t="s">
        <v>17</v>
      </c>
      <c r="E1" s="6" t="s">
        <v>28</v>
      </c>
      <c r="F1" s="6" t="s">
        <v>19</v>
      </c>
      <c r="G1" s="6" t="s">
        <v>20</v>
      </c>
      <c r="H1" s="6" t="s">
        <v>18</v>
      </c>
      <c r="I1" s="6" t="s">
        <v>22</v>
      </c>
      <c r="J1" s="6" t="s">
        <v>21</v>
      </c>
      <c r="K1" s="6" t="s">
        <v>23</v>
      </c>
      <c r="L1" s="6" t="s">
        <v>24</v>
      </c>
    </row>
    <row r="2" spans="1:16" x14ac:dyDescent="0.5">
      <c r="A2" s="1">
        <f>data!A2</f>
        <v>37988</v>
      </c>
      <c r="B2">
        <f>(data!B2+data!C2+data!D2+data!E2+data!F2+data!G2+data!H2+data!I2+data!J2+data!K2)*(parameters!$B$1)</f>
        <v>7620899.9999999991</v>
      </c>
      <c r="I2" s="16" t="s">
        <v>35</v>
      </c>
      <c r="J2" s="16"/>
      <c r="K2" s="16"/>
    </row>
    <row r="3" spans="1:16" x14ac:dyDescent="0.5">
      <c r="A3" s="1">
        <f>data!A3</f>
        <v>37991</v>
      </c>
      <c r="B3">
        <f>(data!B3+data!C3+data!D3+data!E3+data!F3+data!G3+data!H3+data!I3+data!J3+data!K3)*(parameters!$B$1)</f>
        <v>7734086</v>
      </c>
      <c r="M3" s="7" t="s">
        <v>25</v>
      </c>
      <c r="N3" s="8" t="s">
        <v>26</v>
      </c>
      <c r="O3" s="9" t="s">
        <v>27</v>
      </c>
      <c r="P3" s="14" t="s">
        <v>32</v>
      </c>
    </row>
    <row r="4" spans="1:16" x14ac:dyDescent="0.5">
      <c r="A4" s="1">
        <f>data!A4</f>
        <v>37992</v>
      </c>
      <c r="B4">
        <f>(data!B4+data!C4+data!D4+data!E4+data!F4+data!G4+data!H4+data!I4+data!J4+data!K4)*(parameters!$B$1)</f>
        <v>7748329</v>
      </c>
      <c r="M4" s="3">
        <v>2007</v>
      </c>
      <c r="N4" s="10">
        <f>COUNTIF(J716:J1007, "Breach")/(1007-716+1)</f>
        <v>1.3698630136986301E-2</v>
      </c>
      <c r="O4" s="11">
        <f>COUNTIF(L716:L1007, "Breach")/(1007-716+1)</f>
        <v>3.4246575342465752E-3</v>
      </c>
      <c r="P4" s="15" t="s">
        <v>33</v>
      </c>
    </row>
    <row r="5" spans="1:16" x14ac:dyDescent="0.5">
      <c r="A5" s="1">
        <f>data!A5</f>
        <v>37993</v>
      </c>
      <c r="B5">
        <f>(data!B5+data!C5+data!D5+data!E5+data!F5+data!G5+data!H5+data!I5+data!J5+data!K5)*(parameters!$B$1)</f>
        <v>7778135.9999999991</v>
      </c>
      <c r="M5" s="3">
        <v>2008</v>
      </c>
      <c r="N5" s="10">
        <f>COUNTIF(J1008:J1260, "Breach")/(1260-1008+1)</f>
        <v>1.1857707509881422E-2</v>
      </c>
      <c r="O5" s="11">
        <f>COUNTIF(L1008:L1260, "Breach")/(1260-1008+1)</f>
        <v>7.9051383399209481E-3</v>
      </c>
      <c r="P5" s="15" t="s">
        <v>33</v>
      </c>
    </row>
    <row r="6" spans="1:16" x14ac:dyDescent="0.5">
      <c r="A6" s="1">
        <f>data!A6</f>
        <v>37994</v>
      </c>
      <c r="B6">
        <f>(data!B6+data!C6+data!D6+data!E6+data!F6+data!G6+data!H6+data!I6+data!J6+data!K6)*(parameters!$B$1)</f>
        <v>7799336.0000000009</v>
      </c>
      <c r="M6" s="3">
        <v>2009</v>
      </c>
      <c r="N6" s="10">
        <f>COUNTIF(J1261:J1512, "Breach")/(1512-1261+1)</f>
        <v>0</v>
      </c>
      <c r="O6" s="11">
        <f>COUNTIF(L1261:L1512, "Breach")/(1512-1261+1)</f>
        <v>0</v>
      </c>
      <c r="P6" s="15"/>
    </row>
    <row r="7" spans="1:16" x14ac:dyDescent="0.5">
      <c r="A7" s="1">
        <f>data!A7</f>
        <v>37995</v>
      </c>
      <c r="B7">
        <f>(data!B7+data!C7+data!D7+data!E7+data!F7+data!G7+data!H7+data!I7+data!J7+data!K7)*(parameters!$B$1)</f>
        <v>7753328.9999999991</v>
      </c>
      <c r="C7">
        <f>B7-B2</f>
        <v>132429</v>
      </c>
      <c r="D7">
        <f>(B7-B2)/B2</f>
        <v>1.7377081447073183E-2</v>
      </c>
      <c r="E7">
        <f>D7*D7</f>
        <v>3.0196295961821504E-4</v>
      </c>
      <c r="F7">
        <f>E7</f>
        <v>3.0196295961821504E-4</v>
      </c>
      <c r="G7">
        <f>SQRT(F7)</f>
        <v>1.7377081447073183E-2</v>
      </c>
      <c r="H7">
        <f>D7/G7</f>
        <v>1</v>
      </c>
      <c r="M7" s="3">
        <v>2010</v>
      </c>
      <c r="N7" s="10">
        <f>COUNTIF(J1513:J1764, "Breach")/(1764-1513+1)</f>
        <v>7.9365079365079361E-3</v>
      </c>
      <c r="O7" s="11">
        <f>COUNTIF(L1513:L1764, "Breach")/(1764-1513+1)</f>
        <v>0</v>
      </c>
      <c r="P7" s="15"/>
    </row>
    <row r="8" spans="1:16" x14ac:dyDescent="0.5">
      <c r="A8" s="1">
        <f>data!A8</f>
        <v>37998</v>
      </c>
      <c r="B8">
        <f>(data!B8+data!C8+data!D8+data!E8+data!F8+data!G8+data!H8+data!I8+data!J8+data!K8)*(parameters!$B$1)</f>
        <v>7764500</v>
      </c>
      <c r="C8">
        <f t="shared" ref="C8:C71" si="0">B8-B3</f>
        <v>30414</v>
      </c>
      <c r="D8">
        <f t="shared" ref="D8:D71" si="1">(B8-B3)/B3</f>
        <v>3.9324620905430846E-3</v>
      </c>
      <c r="E8">
        <f t="shared" ref="E8:E71" si="2">D8*D8</f>
        <v>1.5464258093558488E-5</v>
      </c>
      <c r="F8">
        <f>(parameters!$B$2)*F7+(1-(parameters!$B$2))*E8</f>
        <v>2.9336799857247536E-4</v>
      </c>
      <c r="G8">
        <f t="shared" ref="G8:G71" si="3">SQRT(F8)</f>
        <v>1.7127988748608967E-2</v>
      </c>
      <c r="H8">
        <f t="shared" ref="H8:H71" si="4">D8/G8</f>
        <v>0.22959275302317417</v>
      </c>
      <c r="M8" s="3">
        <v>2011</v>
      </c>
      <c r="N8" s="10">
        <f>COUNTIF(J1765:J2016, "Breach")/(2016-1765+1)</f>
        <v>1.1904761904761904E-2</v>
      </c>
      <c r="O8" s="11">
        <f>COUNTIF(L1765:L2016, "Breach")/(2016-1765+1)</f>
        <v>3.968253968253968E-3</v>
      </c>
      <c r="P8" s="15"/>
    </row>
    <row r="9" spans="1:16" x14ac:dyDescent="0.5">
      <c r="A9" s="1">
        <f>data!A9</f>
        <v>37999</v>
      </c>
      <c r="B9">
        <f>(data!B9+data!C9+data!D9+data!E9+data!F9+data!G9+data!H9+data!I9+data!J9+data!K9)*(parameters!$B$1)</f>
        <v>7733679</v>
      </c>
      <c r="C9">
        <f t="shared" si="0"/>
        <v>-14650</v>
      </c>
      <c r="D9">
        <f t="shared" si="1"/>
        <v>-1.8907302464828222E-3</v>
      </c>
      <c r="E9">
        <f t="shared" si="2"/>
        <v>3.5748608649649935E-6</v>
      </c>
      <c r="F9">
        <f>(parameters!$B$2)*F8+(1-(parameters!$B$2))*E9</f>
        <v>2.8467420444125007E-4</v>
      </c>
      <c r="G9">
        <f t="shared" si="3"/>
        <v>1.687229102526536E-2</v>
      </c>
      <c r="H9">
        <f t="shared" si="4"/>
        <v>-0.11206126326599951</v>
      </c>
      <c r="M9" s="3">
        <v>2012</v>
      </c>
      <c r="N9" s="10">
        <f>COUNTIF(J2017:J2266, "Breach")/(2266-2017+1)</f>
        <v>4.0000000000000001E-3</v>
      </c>
      <c r="O9" s="11">
        <f>COUNTIF(L2017:L2266, "Breach")/(2266-2017+1)</f>
        <v>0</v>
      </c>
      <c r="P9" s="15"/>
    </row>
    <row r="10" spans="1:16" x14ac:dyDescent="0.5">
      <c r="A10" s="1">
        <f>data!A10</f>
        <v>38000</v>
      </c>
      <c r="B10">
        <f>(data!B10+data!C10+data!D10+data!E10+data!F10+data!G10+data!H10+data!I10+data!J10+data!K10)*(parameters!$B$1)</f>
        <v>7786786</v>
      </c>
      <c r="C10">
        <f t="shared" si="0"/>
        <v>8650.0000000009313</v>
      </c>
      <c r="D10">
        <f t="shared" si="1"/>
        <v>1.112091637379564E-3</v>
      </c>
      <c r="E10">
        <f t="shared" si="2"/>
        <v>1.2367478099295596E-6</v>
      </c>
      <c r="F10">
        <f>(parameters!$B$2)*F9+(1-(parameters!$B$2))*E10</f>
        <v>2.7617108074231048E-4</v>
      </c>
      <c r="G10">
        <f t="shared" si="3"/>
        <v>1.6618395853460421E-2</v>
      </c>
      <c r="H10">
        <f t="shared" si="4"/>
        <v>6.6919313222882151E-2</v>
      </c>
      <c r="M10" s="3">
        <v>2013</v>
      </c>
      <c r="N10" s="10">
        <f>COUNTIF(J2267:J2518, "Breach")/(2518-2267+1)</f>
        <v>3.968253968253968E-3</v>
      </c>
      <c r="O10" s="11">
        <f>COUNTIF(L2267:L2518, "Breach")/(2518-2267+1)</f>
        <v>0</v>
      </c>
      <c r="P10" s="15"/>
    </row>
    <row r="11" spans="1:16" x14ac:dyDescent="0.5">
      <c r="A11" s="1">
        <f>data!A11</f>
        <v>38001</v>
      </c>
      <c r="B11">
        <f>(data!B11+data!C11+data!D11+data!E11+data!F11+data!G11+data!H11+data!I11+data!J11+data!K11)*(parameters!$B$1)</f>
        <v>7727771</v>
      </c>
      <c r="C11">
        <f t="shared" si="0"/>
        <v>-71565.000000000931</v>
      </c>
      <c r="D11">
        <f t="shared" si="1"/>
        <v>-9.1757811177773235E-3</v>
      </c>
      <c r="E11">
        <f t="shared" si="2"/>
        <v>8.4194959121358873E-5</v>
      </c>
      <c r="F11">
        <f>(parameters!$B$2)*F10+(1-(parameters!$B$2))*E11</f>
        <v>2.7041179709368194E-4</v>
      </c>
      <c r="G11">
        <f t="shared" si="3"/>
        <v>1.6444202537480555E-2</v>
      </c>
      <c r="H11">
        <f t="shared" si="4"/>
        <v>-0.55799489801122104</v>
      </c>
      <c r="M11" s="3">
        <v>2014</v>
      </c>
      <c r="N11" s="10">
        <f>COUNTIF(J2519:J2770, "Breach")/(2770-2519+1)</f>
        <v>2.3809523809523808E-2</v>
      </c>
      <c r="O11" s="11">
        <f>COUNTIF(L2519:L2770, "Breach")/(2770-2519+1)</f>
        <v>1.5873015873015872E-2</v>
      </c>
      <c r="P11" s="15" t="s">
        <v>34</v>
      </c>
    </row>
    <row r="12" spans="1:16" x14ac:dyDescent="0.5">
      <c r="A12" s="1">
        <f>data!A12</f>
        <v>38002</v>
      </c>
      <c r="B12">
        <f>(data!B12+data!C12+data!D12+data!E12+data!F12+data!G12+data!H12+data!I12+data!J12+data!K12)*(parameters!$B$1)</f>
        <v>7735046</v>
      </c>
      <c r="C12">
        <f t="shared" si="0"/>
        <v>-18282.999999999069</v>
      </c>
      <c r="D12">
        <f t="shared" si="1"/>
        <v>-2.3580838630734065E-3</v>
      </c>
      <c r="E12">
        <f t="shared" si="2"/>
        <v>5.5605595052872006E-6</v>
      </c>
      <c r="F12">
        <f>(parameters!$B$2)*F11+(1-(parameters!$B$2))*E12</f>
        <v>2.6246625996603008E-4</v>
      </c>
      <c r="G12">
        <f t="shared" si="3"/>
        <v>1.6200810472505073E-2</v>
      </c>
      <c r="H12">
        <f t="shared" si="4"/>
        <v>-0.14555345037060879</v>
      </c>
      <c r="M12" s="3">
        <v>2015</v>
      </c>
      <c r="N12" s="10">
        <f>COUNTIF(J2771:J3022, "Breach")/(3022-2771+1)</f>
        <v>1.5873015873015872E-2</v>
      </c>
      <c r="O12" s="11">
        <f>COUNTIF(L2771:L3022, "Breach")/(3022-2771+1)</f>
        <v>1.1904761904761904E-2</v>
      </c>
      <c r="P12" s="15"/>
    </row>
    <row r="13" spans="1:16" x14ac:dyDescent="0.5">
      <c r="A13" s="1">
        <f>data!A13</f>
        <v>38006</v>
      </c>
      <c r="B13">
        <f>(data!B13+data!C13+data!D13+data!E13+data!F13+data!G13+data!H13+data!I13+data!J13+data!K13)*(parameters!$B$1)</f>
        <v>7695759.0000000009</v>
      </c>
      <c r="C13">
        <f t="shared" si="0"/>
        <v>-68740.999999999069</v>
      </c>
      <c r="D13">
        <f t="shared" si="1"/>
        <v>-8.8532423208189919E-3</v>
      </c>
      <c r="E13">
        <f t="shared" si="2"/>
        <v>7.8379899591140447E-5</v>
      </c>
      <c r="F13">
        <f>(parameters!$B$2)*F12+(1-(parameters!$B$2))*E13</f>
        <v>2.5694366915478343E-4</v>
      </c>
      <c r="G13">
        <f t="shared" si="3"/>
        <v>1.6029462534807068E-2</v>
      </c>
      <c r="H13">
        <f t="shared" si="4"/>
        <v>-0.55231061563010475</v>
      </c>
      <c r="M13" s="3">
        <v>2016</v>
      </c>
      <c r="N13" s="12">
        <f>COUNTIF(J3023:J3260, "Breach")/(3260-3023+1)</f>
        <v>0</v>
      </c>
      <c r="O13" s="13">
        <f>COUNTIF(L3023:L3260, "Breach")/(3260-3023+1)</f>
        <v>0</v>
      </c>
      <c r="P13" s="15"/>
    </row>
    <row r="14" spans="1:16" x14ac:dyDescent="0.5">
      <c r="A14" s="1">
        <f>data!A14</f>
        <v>38007</v>
      </c>
      <c r="B14">
        <f>(data!B14+data!C14+data!D14+data!E14+data!F14+data!G14+data!H14+data!I14+data!J14+data!K14)*(parameters!$B$1)</f>
        <v>7839600</v>
      </c>
      <c r="C14">
        <f t="shared" si="0"/>
        <v>105921</v>
      </c>
      <c r="D14">
        <f t="shared" si="1"/>
        <v>1.3696068843819352E-2</v>
      </c>
      <c r="E14">
        <f t="shared" si="2"/>
        <v>1.8758230177463915E-4</v>
      </c>
      <c r="F14">
        <f>(parameters!$B$2)*F13+(1-(parameters!$B$2))*E14</f>
        <v>2.5486282813337911E-4</v>
      </c>
      <c r="G14">
        <f t="shared" si="3"/>
        <v>1.59644238271658E-2</v>
      </c>
      <c r="H14">
        <f t="shared" si="4"/>
        <v>0.85791187906910171</v>
      </c>
      <c r="M14" t="s">
        <v>31</v>
      </c>
    </row>
    <row r="15" spans="1:16" x14ac:dyDescent="0.5">
      <c r="A15" s="1">
        <f>data!A15</f>
        <v>38008</v>
      </c>
      <c r="B15">
        <f>(data!B15+data!C15+data!D15+data!E15+data!F15+data!G15+data!H15+data!I15+data!J15+data!K15)*(parameters!$B$1)</f>
        <v>7868857</v>
      </c>
      <c r="C15">
        <f t="shared" si="0"/>
        <v>82071</v>
      </c>
      <c r="D15">
        <f t="shared" si="1"/>
        <v>1.053977854277747E-2</v>
      </c>
      <c r="E15">
        <f t="shared" si="2"/>
        <v>1.1108693173079237E-4</v>
      </c>
      <c r="F15">
        <f>(parameters!$B$2)*F14+(1-(parameters!$B$2))*E15</f>
        <v>2.505495512413015E-4</v>
      </c>
      <c r="G15">
        <f t="shared" si="3"/>
        <v>1.5828757097172901E-2</v>
      </c>
      <c r="H15">
        <f t="shared" si="4"/>
        <v>0.66586267500813001</v>
      </c>
      <c r="M15" t="s">
        <v>29</v>
      </c>
    </row>
    <row r="16" spans="1:16" x14ac:dyDescent="0.5">
      <c r="A16" s="1">
        <f>data!A16</f>
        <v>38009</v>
      </c>
      <c r="B16">
        <f>(data!B16+data!C16+data!D16+data!E16+data!F16+data!G16+data!H16+data!I16+data!J16+data!K16)*(parameters!$B$1)</f>
        <v>7848882</v>
      </c>
      <c r="C16">
        <f t="shared" si="0"/>
        <v>121111</v>
      </c>
      <c r="D16">
        <f t="shared" si="1"/>
        <v>1.5672177656403122E-2</v>
      </c>
      <c r="E16">
        <f t="shared" si="2"/>
        <v>2.4561715249386124E-4</v>
      </c>
      <c r="F16">
        <f>(parameters!$B$2)*F15+(1-(parameters!$B$2))*E16</f>
        <v>2.5040157927887831E-4</v>
      </c>
      <c r="G16">
        <f t="shared" si="3"/>
        <v>1.5824082257081398E-2</v>
      </c>
      <c r="H16">
        <f t="shared" si="4"/>
        <v>0.99040041639000598</v>
      </c>
      <c r="M16" t="s">
        <v>30</v>
      </c>
    </row>
    <row r="17" spans="1:8" x14ac:dyDescent="0.5">
      <c r="A17" s="1">
        <f>data!A17</f>
        <v>38012</v>
      </c>
      <c r="B17">
        <f>(data!B17+data!C17+data!D17+data!E17+data!F17+data!G17+data!H17+data!I17+data!J17+data!K17)*(parameters!$B$1)</f>
        <v>7947172.0000000009</v>
      </c>
      <c r="C17">
        <f t="shared" si="0"/>
        <v>212126.00000000093</v>
      </c>
      <c r="D17">
        <f t="shared" si="1"/>
        <v>2.742401273373176E-2</v>
      </c>
      <c r="E17">
        <f t="shared" si="2"/>
        <v>7.520764744198817E-4</v>
      </c>
      <c r="F17">
        <f>(parameters!$B$2)*F16+(1-(parameters!$B$2))*E17</f>
        <v>2.6545182613310842E-4</v>
      </c>
      <c r="G17">
        <f t="shared" si="3"/>
        <v>1.6292692415101576E-2</v>
      </c>
      <c r="H17">
        <f t="shared" si="4"/>
        <v>1.6832093821591234</v>
      </c>
    </row>
    <row r="18" spans="1:8" x14ac:dyDescent="0.5">
      <c r="A18" s="1">
        <f>data!A18</f>
        <v>38013</v>
      </c>
      <c r="B18">
        <f>(data!B18+data!C18+data!D18+data!E18+data!F18+data!G18+data!H18+data!I18+data!J18+data!K18)*(parameters!$B$1)</f>
        <v>7815798</v>
      </c>
      <c r="C18">
        <f t="shared" si="0"/>
        <v>120038.99999999907</v>
      </c>
      <c r="D18">
        <f t="shared" si="1"/>
        <v>1.5598071613209178E-2</v>
      </c>
      <c r="E18">
        <f t="shared" si="2"/>
        <v>2.4329983805080195E-4</v>
      </c>
      <c r="F18">
        <f>(parameters!$B$2)*F17+(1-(parameters!$B$2))*E18</f>
        <v>2.6478726649063923E-4</v>
      </c>
      <c r="G18">
        <f t="shared" si="3"/>
        <v>1.6272285226440669E-2</v>
      </c>
      <c r="H18">
        <f t="shared" si="4"/>
        <v>0.95856675298832839</v>
      </c>
    </row>
    <row r="19" spans="1:8" x14ac:dyDescent="0.5">
      <c r="A19" s="1">
        <f>data!A19</f>
        <v>38014</v>
      </c>
      <c r="B19">
        <f>(data!B19+data!C19+data!D19+data!E19+data!F19+data!G19+data!H19+data!I19+data!J19+data!K19)*(parameters!$B$1)</f>
        <v>7678603.0000000009</v>
      </c>
      <c r="C19">
        <f t="shared" si="0"/>
        <v>-160996.99999999907</v>
      </c>
      <c r="D19">
        <f t="shared" si="1"/>
        <v>-2.053637940711249E-2</v>
      </c>
      <c r="E19">
        <f t="shared" si="2"/>
        <v>4.2174287915287394E-4</v>
      </c>
      <c r="F19">
        <f>(parameters!$B$2)*F18+(1-(parameters!$B$2))*E19</f>
        <v>2.6949593487050628E-4</v>
      </c>
      <c r="G19">
        <f t="shared" si="3"/>
        <v>1.641633134626937E-2</v>
      </c>
      <c r="H19">
        <f t="shared" si="4"/>
        <v>-1.2509725208354427</v>
      </c>
    </row>
    <row r="20" spans="1:8" x14ac:dyDescent="0.5">
      <c r="A20" s="1">
        <f>data!A20</f>
        <v>38015</v>
      </c>
      <c r="B20">
        <f>(data!B20+data!C20+data!D20+data!E20+data!F20+data!G20+data!H20+data!I20+data!J20+data!K20)*(parameters!$B$1)</f>
        <v>7744313.9999999991</v>
      </c>
      <c r="C20">
        <f t="shared" si="0"/>
        <v>-124543.00000000093</v>
      </c>
      <c r="D20">
        <f t="shared" si="1"/>
        <v>-1.5827330449644839E-2</v>
      </c>
      <c r="E20">
        <f t="shared" si="2"/>
        <v>2.5050438916225469E-4</v>
      </c>
      <c r="F20">
        <f>(parameters!$B$2)*F19+(1-(parameters!$B$2))*E20</f>
        <v>2.6892618849925874E-4</v>
      </c>
      <c r="G20">
        <f t="shared" si="3"/>
        <v>1.6398969129163537E-2</v>
      </c>
      <c r="H20">
        <f t="shared" si="4"/>
        <v>-0.96514179183970117</v>
      </c>
    </row>
    <row r="21" spans="1:8" x14ac:dyDescent="0.5">
      <c r="A21" s="1">
        <f>data!A21</f>
        <v>38016</v>
      </c>
      <c r="B21">
        <f>(data!B21+data!C21+data!D21+data!E21+data!F21+data!G21+data!H21+data!I21+data!J21+data!K21)*(parameters!$B$1)</f>
        <v>7735648.0000000009</v>
      </c>
      <c r="C21">
        <f t="shared" si="0"/>
        <v>-113233.99999999907</v>
      </c>
      <c r="D21">
        <f t="shared" si="1"/>
        <v>-1.442676804161396E-2</v>
      </c>
      <c r="E21">
        <f t="shared" si="2"/>
        <v>2.081316361265339E-4</v>
      </c>
      <c r="F21">
        <f>(parameters!$B$2)*F20+(1-(parameters!$B$2))*E21</f>
        <v>2.6710235192807698E-4</v>
      </c>
      <c r="G21">
        <f t="shared" si="3"/>
        <v>1.6343266256415117E-2</v>
      </c>
      <c r="H21">
        <f t="shared" si="4"/>
        <v>-0.88273468811359013</v>
      </c>
    </row>
    <row r="22" spans="1:8" x14ac:dyDescent="0.5">
      <c r="A22" s="1">
        <f>data!A22</f>
        <v>38019</v>
      </c>
      <c r="B22">
        <f>(data!B22+data!C22+data!D22+data!E22+data!F22+data!G22+data!H22+data!I22+data!J22+data!K22)*(parameters!$B$1)</f>
        <v>7721060</v>
      </c>
      <c r="C22">
        <f t="shared" si="0"/>
        <v>-226112.00000000093</v>
      </c>
      <c r="D22">
        <f t="shared" si="1"/>
        <v>-2.8451882002805639E-2</v>
      </c>
      <c r="E22">
        <f t="shared" si="2"/>
        <v>8.0950958950157541E-4</v>
      </c>
      <c r="F22">
        <f>(parameters!$B$2)*F21+(1-(parameters!$B$2))*E22</f>
        <v>2.8337456905528198E-4</v>
      </c>
      <c r="G22">
        <f t="shared" si="3"/>
        <v>1.6833733069503091E-2</v>
      </c>
      <c r="H22">
        <f t="shared" si="4"/>
        <v>-1.6901706760665358</v>
      </c>
    </row>
    <row r="23" spans="1:8" x14ac:dyDescent="0.5">
      <c r="A23" s="1">
        <f>data!A23</f>
        <v>38020</v>
      </c>
      <c r="B23">
        <f>(data!B23+data!C23+data!D23+data!E23+data!F23+data!G23+data!H23+data!I23+data!J23+data!K23)*(parameters!$B$1)</f>
        <v>7696474.0000000009</v>
      </c>
      <c r="C23">
        <f t="shared" si="0"/>
        <v>-119323.99999999907</v>
      </c>
      <c r="D23">
        <f t="shared" si="1"/>
        <v>-1.5267027116104981E-2</v>
      </c>
      <c r="E23">
        <f t="shared" si="2"/>
        <v>2.3308211696388475E-4</v>
      </c>
      <c r="F23">
        <f>(parameters!$B$2)*F22+(1-(parameters!$B$2))*E23</f>
        <v>2.8186579549254007E-4</v>
      </c>
      <c r="G23">
        <f t="shared" si="3"/>
        <v>1.6788859267161067E-2</v>
      </c>
      <c r="H23">
        <f t="shared" si="4"/>
        <v>-0.90935464245430997</v>
      </c>
    </row>
    <row r="24" spans="1:8" x14ac:dyDescent="0.5">
      <c r="A24" s="1">
        <f>data!A24</f>
        <v>38021</v>
      </c>
      <c r="B24">
        <f>(data!B24+data!C24+data!D24+data!E24+data!F24+data!G24+data!H24+data!I24+data!J24+data!K24)*(parameters!$B$1)</f>
        <v>7644962</v>
      </c>
      <c r="C24">
        <f t="shared" si="0"/>
        <v>-33641.000000000931</v>
      </c>
      <c r="D24">
        <f t="shared" si="1"/>
        <v>-4.3811354747733313E-3</v>
      </c>
      <c r="E24">
        <f t="shared" si="2"/>
        <v>1.9194348048317343E-5</v>
      </c>
      <c r="F24">
        <f>(parameters!$B$2)*F23+(1-(parameters!$B$2))*E24</f>
        <v>2.7398565206921343E-4</v>
      </c>
      <c r="G24">
        <f t="shared" si="3"/>
        <v>1.6552511956473961E-2</v>
      </c>
      <c r="H24">
        <f t="shared" si="4"/>
        <v>-0.2646810034811542</v>
      </c>
    </row>
    <row r="25" spans="1:8" x14ac:dyDescent="0.5">
      <c r="A25" s="1">
        <f>data!A25</f>
        <v>38022</v>
      </c>
      <c r="B25">
        <f>(data!B25+data!C25+data!D25+data!E25+data!F25+data!G25+data!H25+data!I25+data!J25+data!K25)*(parameters!$B$1)</f>
        <v>7608398</v>
      </c>
      <c r="C25">
        <f t="shared" si="0"/>
        <v>-135915.99999999907</v>
      </c>
      <c r="D25">
        <f t="shared" si="1"/>
        <v>-1.7550424737426594E-2</v>
      </c>
      <c r="E25">
        <f t="shared" si="2"/>
        <v>3.0801740846407534E-4</v>
      </c>
      <c r="F25">
        <f>(parameters!$B$2)*F24+(1-(parameters!$B$2))*E25</f>
        <v>2.7500660476105932E-4</v>
      </c>
      <c r="G25">
        <f t="shared" si="3"/>
        <v>1.6583323091620066E-2</v>
      </c>
      <c r="H25">
        <f t="shared" si="4"/>
        <v>-1.0583177232007996</v>
      </c>
    </row>
    <row r="26" spans="1:8" x14ac:dyDescent="0.5">
      <c r="A26" s="1">
        <f>data!A26</f>
        <v>38023</v>
      </c>
      <c r="B26">
        <f>(data!B26+data!C26+data!D26+data!E26+data!F26+data!G26+data!H26+data!I26+data!J26+data!K26)*(parameters!$B$1)</f>
        <v>7781236.9999999991</v>
      </c>
      <c r="C26">
        <f t="shared" si="0"/>
        <v>45588.999999998137</v>
      </c>
      <c r="D26">
        <f t="shared" si="1"/>
        <v>5.8933653651249557E-3</v>
      </c>
      <c r="E26">
        <f t="shared" si="2"/>
        <v>3.4731755326854404E-5</v>
      </c>
      <c r="F26">
        <f>(parameters!$B$2)*F25+(1-(parameters!$B$2))*E26</f>
        <v>2.6779835927803313E-4</v>
      </c>
      <c r="G26">
        <f t="shared" si="3"/>
        <v>1.6364545801152965E-2</v>
      </c>
      <c r="H26">
        <f t="shared" si="4"/>
        <v>0.36013009079113817</v>
      </c>
    </row>
    <row r="27" spans="1:8" x14ac:dyDescent="0.5">
      <c r="A27" s="1">
        <f>data!A27</f>
        <v>38026</v>
      </c>
      <c r="B27">
        <f>(data!B27+data!C27+data!D27+data!E27+data!F27+data!G27+data!H27+data!I27+data!J27+data!K27)*(parameters!$B$1)</f>
        <v>7740654</v>
      </c>
      <c r="C27">
        <f t="shared" si="0"/>
        <v>19594</v>
      </c>
      <c r="D27">
        <f t="shared" si="1"/>
        <v>2.5377344561498031E-3</v>
      </c>
      <c r="E27">
        <f t="shared" si="2"/>
        <v>6.4400961699299367E-6</v>
      </c>
      <c r="F27">
        <f>(parameters!$B$2)*F26+(1-(parameters!$B$2))*E27</f>
        <v>2.5995761138479002E-4</v>
      </c>
      <c r="G27">
        <f t="shared" si="3"/>
        <v>1.6123201027860131E-2</v>
      </c>
      <c r="H27">
        <f t="shared" si="4"/>
        <v>0.15739644080382784</v>
      </c>
    </row>
    <row r="28" spans="1:8" x14ac:dyDescent="0.5">
      <c r="A28" s="1">
        <f>data!A28</f>
        <v>38027</v>
      </c>
      <c r="B28">
        <f>(data!B28+data!C28+data!D28+data!E28+data!F28+data!G28+data!H28+data!I28+data!J28+data!K28)*(parameters!$B$1)</f>
        <v>7716267</v>
      </c>
      <c r="C28">
        <f t="shared" si="0"/>
        <v>19792.999999999069</v>
      </c>
      <c r="D28">
        <f t="shared" si="1"/>
        <v>2.5716971174071486E-3</v>
      </c>
      <c r="E28">
        <f t="shared" si="2"/>
        <v>6.6136260636802376E-6</v>
      </c>
      <c r="F28">
        <f>(parameters!$B$2)*F27+(1-(parameters!$B$2))*E28</f>
        <v>2.5235729182515674E-4</v>
      </c>
      <c r="G28">
        <f t="shared" si="3"/>
        <v>1.5885757514993007E-2</v>
      </c>
      <c r="H28">
        <f t="shared" si="4"/>
        <v>0.16188696793212259</v>
      </c>
    </row>
    <row r="29" spans="1:8" x14ac:dyDescent="0.5">
      <c r="A29" s="1">
        <f>data!A29</f>
        <v>38028</v>
      </c>
      <c r="B29">
        <f>(data!B29+data!C29+data!D29+data!E29+data!F29+data!G29+data!H29+data!I29+data!J29+data!K29)*(parameters!$B$1)</f>
        <v>7843875</v>
      </c>
      <c r="C29">
        <f t="shared" si="0"/>
        <v>198913</v>
      </c>
      <c r="D29">
        <f t="shared" si="1"/>
        <v>2.6018834364382713E-2</v>
      </c>
      <c r="E29">
        <f t="shared" si="2"/>
        <v>6.769797416811828E-4</v>
      </c>
      <c r="F29">
        <f>(parameters!$B$2)*F28+(1-(parameters!$B$2))*E29</f>
        <v>2.6509596532083756E-4</v>
      </c>
      <c r="G29">
        <f t="shared" si="3"/>
        <v>1.6281767880695189E-2</v>
      </c>
      <c r="H29">
        <f t="shared" si="4"/>
        <v>1.5980349649396781</v>
      </c>
    </row>
    <row r="30" spans="1:8" x14ac:dyDescent="0.5">
      <c r="A30" s="1">
        <f>data!A30</f>
        <v>38029</v>
      </c>
      <c r="B30">
        <f>(data!B30+data!C30+data!D30+data!E30+data!F30+data!G30+data!H30+data!I30+data!J30+data!K30)*(parameters!$B$1)</f>
        <v>7814811</v>
      </c>
      <c r="C30">
        <f t="shared" si="0"/>
        <v>206413</v>
      </c>
      <c r="D30">
        <f t="shared" si="1"/>
        <v>2.7129627025294943E-2</v>
      </c>
      <c r="E30">
        <f t="shared" si="2"/>
        <v>7.360166625316137E-4</v>
      </c>
      <c r="F30">
        <f>(parameters!$B$2)*F29+(1-(parameters!$B$2))*E30</f>
        <v>2.7922358623716086E-4</v>
      </c>
      <c r="G30">
        <f t="shared" si="3"/>
        <v>1.6709984627077335E-2</v>
      </c>
      <c r="H30">
        <f t="shared" si="4"/>
        <v>1.6235578685891381</v>
      </c>
    </row>
    <row r="31" spans="1:8" x14ac:dyDescent="0.5">
      <c r="A31" s="1">
        <f>data!A31</f>
        <v>38030</v>
      </c>
      <c r="B31">
        <f>(data!B31+data!C31+data!D31+data!E31+data!F31+data!G31+data!H31+data!I31+data!J31+data!K31)*(parameters!$B$1)</f>
        <v>7780472.9999999991</v>
      </c>
      <c r="C31">
        <f t="shared" si="0"/>
        <v>-764</v>
      </c>
      <c r="D31">
        <f t="shared" si="1"/>
        <v>-9.8184902991645169E-5</v>
      </c>
      <c r="E31">
        <f t="shared" si="2"/>
        <v>9.6402751754787724E-9</v>
      </c>
      <c r="F31">
        <f>(parameters!$B$2)*F30+(1-(parameters!$B$2))*E31</f>
        <v>2.7084716785830132E-4</v>
      </c>
      <c r="G31">
        <f t="shared" si="3"/>
        <v>1.6457435032783855E-2</v>
      </c>
      <c r="H31">
        <f t="shared" si="4"/>
        <v>-5.9659906173748821E-3</v>
      </c>
    </row>
    <row r="32" spans="1:8" x14ac:dyDescent="0.5">
      <c r="A32" s="1">
        <f>data!A32</f>
        <v>38034</v>
      </c>
      <c r="B32">
        <f>(data!B32+data!C32+data!D32+data!E32+data!F32+data!G32+data!H32+data!I32+data!J32+data!K32)*(parameters!$B$1)</f>
        <v>7879590.0000000009</v>
      </c>
      <c r="C32">
        <f t="shared" si="0"/>
        <v>138936.00000000093</v>
      </c>
      <c r="D32">
        <f t="shared" si="1"/>
        <v>1.7948870986870223E-2</v>
      </c>
      <c r="E32">
        <f t="shared" si="2"/>
        <v>3.2216196970331163E-4</v>
      </c>
      <c r="F32">
        <f>(parameters!$B$2)*F31+(1-(parameters!$B$2))*E32</f>
        <v>2.7238661191365164E-4</v>
      </c>
      <c r="G32">
        <f t="shared" si="3"/>
        <v>1.6504139235769058E-2</v>
      </c>
      <c r="H32">
        <f t="shared" si="4"/>
        <v>1.0875375401565948</v>
      </c>
    </row>
    <row r="33" spans="1:8" x14ac:dyDescent="0.5">
      <c r="A33" s="1">
        <f>data!A33</f>
        <v>38035</v>
      </c>
      <c r="B33">
        <f>(data!B33+data!C33+data!D33+data!E33+data!F33+data!G33+data!H33+data!I33+data!J33+data!K33)*(parameters!$B$1)</f>
        <v>7823655</v>
      </c>
      <c r="C33">
        <f t="shared" si="0"/>
        <v>107388</v>
      </c>
      <c r="D33">
        <f t="shared" si="1"/>
        <v>1.3917092293462628E-2</v>
      </c>
      <c r="E33">
        <f t="shared" si="2"/>
        <v>1.9368545790475686E-4</v>
      </c>
      <c r="F33">
        <f>(parameters!$B$2)*F32+(1-(parameters!$B$2))*E33</f>
        <v>2.7002557729338483E-4</v>
      </c>
      <c r="G33">
        <f t="shared" si="3"/>
        <v>1.6432454998976411E-2</v>
      </c>
      <c r="H33">
        <f t="shared" si="4"/>
        <v>0.84692715083227266</v>
      </c>
    </row>
    <row r="34" spans="1:8" x14ac:dyDescent="0.5">
      <c r="A34" s="1">
        <f>data!A34</f>
        <v>38036</v>
      </c>
      <c r="B34">
        <f>(data!B34+data!C34+data!D34+data!E34+data!F34+data!G34+data!H34+data!I34+data!J34+data!K34)*(parameters!$B$1)</f>
        <v>7779560.0000000009</v>
      </c>
      <c r="C34">
        <f t="shared" si="0"/>
        <v>-64314.999999999069</v>
      </c>
      <c r="D34">
        <f t="shared" si="1"/>
        <v>-8.1993912447609202E-3</v>
      </c>
      <c r="E34">
        <f t="shared" si="2"/>
        <v>6.7230016784662031E-5</v>
      </c>
      <c r="F34">
        <f>(parameters!$B$2)*F33+(1-(parameters!$B$2))*E34</f>
        <v>2.6394171047812312E-4</v>
      </c>
      <c r="G34">
        <f t="shared" si="3"/>
        <v>1.6246282974210536E-2</v>
      </c>
      <c r="H34">
        <f t="shared" si="4"/>
        <v>-0.50469336633965389</v>
      </c>
    </row>
    <row r="35" spans="1:8" x14ac:dyDescent="0.5">
      <c r="A35" s="1">
        <f>data!A35</f>
        <v>38037</v>
      </c>
      <c r="B35">
        <f>(data!B35+data!C35+data!D35+data!E35+data!F35+data!G35+data!H35+data!I35+data!J35+data!K35)*(parameters!$B$1)</f>
        <v>7751938</v>
      </c>
      <c r="C35">
        <f t="shared" si="0"/>
        <v>-62873</v>
      </c>
      <c r="D35">
        <f t="shared" si="1"/>
        <v>-8.045364116931299E-3</v>
      </c>
      <c r="E35">
        <f t="shared" si="2"/>
        <v>6.4727883774005738E-5</v>
      </c>
      <c r="F35">
        <f>(parameters!$B$2)*F34+(1-(parameters!$B$2))*E35</f>
        <v>2.5796529567699957E-4</v>
      </c>
      <c r="G35">
        <f t="shared" si="3"/>
        <v>1.6061298069489888E-2</v>
      </c>
      <c r="H35">
        <f t="shared" si="4"/>
        <v>-0.50091618262251836</v>
      </c>
    </row>
    <row r="36" spans="1:8" x14ac:dyDescent="0.5">
      <c r="A36" s="1">
        <f>data!A36</f>
        <v>38040</v>
      </c>
      <c r="B36">
        <f>(data!B36+data!C36+data!D36+data!E36+data!F36+data!G36+data!H36+data!I36+data!J36+data!K36)*(parameters!$B$1)</f>
        <v>7789820.9999999991</v>
      </c>
      <c r="C36">
        <f t="shared" si="0"/>
        <v>9348</v>
      </c>
      <c r="D36">
        <f t="shared" si="1"/>
        <v>1.2014693708210285E-3</v>
      </c>
      <c r="E36">
        <f t="shared" si="2"/>
        <v>1.4435286490210783E-6</v>
      </c>
      <c r="F36">
        <f>(parameters!$B$2)*F35+(1-(parameters!$B$2))*E36</f>
        <v>2.5026964266616021E-4</v>
      </c>
      <c r="G36">
        <f t="shared" si="3"/>
        <v>1.5819912852672743E-2</v>
      </c>
      <c r="H36">
        <f t="shared" si="4"/>
        <v>7.5946649138338498E-2</v>
      </c>
    </row>
    <row r="37" spans="1:8" x14ac:dyDescent="0.5">
      <c r="A37" s="1">
        <f>data!A37</f>
        <v>38041</v>
      </c>
      <c r="B37">
        <f>(data!B37+data!C37+data!D37+data!E37+data!F37+data!G37+data!H37+data!I37+data!J37+data!K37)*(parameters!$B$1)</f>
        <v>7799336.0000000009</v>
      </c>
      <c r="C37">
        <f t="shared" si="0"/>
        <v>-80254</v>
      </c>
      <c r="D37">
        <f t="shared" si="1"/>
        <v>-1.0185047699182317E-2</v>
      </c>
      <c r="E37">
        <f t="shared" si="2"/>
        <v>1.0373519663461901E-4</v>
      </c>
      <c r="F37">
        <f>(parameters!$B$2)*F36+(1-(parameters!$B$2))*E37</f>
        <v>2.4587360928521399E-4</v>
      </c>
      <c r="G37">
        <f t="shared" si="3"/>
        <v>1.5680357434867804E-2</v>
      </c>
      <c r="H37">
        <f t="shared" si="4"/>
        <v>-0.64954180677885698</v>
      </c>
    </row>
    <row r="38" spans="1:8" x14ac:dyDescent="0.5">
      <c r="A38" s="1">
        <f>data!A38</f>
        <v>38042</v>
      </c>
      <c r="B38">
        <f>(data!B38+data!C38+data!D38+data!E38+data!F38+data!G38+data!H38+data!I38+data!J38+data!K38)*(parameters!$B$1)</f>
        <v>7848601</v>
      </c>
      <c r="C38">
        <f t="shared" si="0"/>
        <v>24946</v>
      </c>
      <c r="D38">
        <f t="shared" si="1"/>
        <v>3.1885352817832588E-3</v>
      </c>
      <c r="E38">
        <f t="shared" si="2"/>
        <v>1.0166757243176645E-5</v>
      </c>
      <c r="F38">
        <f>(parameters!$B$2)*F37+(1-(parameters!$B$2))*E38</f>
        <v>2.3880240372395288E-4</v>
      </c>
      <c r="G38">
        <f t="shared" si="3"/>
        <v>1.5453232792006754E-2</v>
      </c>
      <c r="H38">
        <f t="shared" si="4"/>
        <v>0.2063345142533892</v>
      </c>
    </row>
    <row r="39" spans="1:8" x14ac:dyDescent="0.5">
      <c r="A39" s="1">
        <f>data!A39</f>
        <v>38043</v>
      </c>
      <c r="B39">
        <f>(data!B39+data!C39+data!D39+data!E39+data!F39+data!G39+data!H39+data!I39+data!J39+data!K39)*(parameters!$B$1)</f>
        <v>7868454.9999999991</v>
      </c>
      <c r="C39">
        <f t="shared" si="0"/>
        <v>88894.999999998137</v>
      </c>
      <c r="D39">
        <f t="shared" si="1"/>
        <v>1.1426738787283359E-2</v>
      </c>
      <c r="E39">
        <f t="shared" si="2"/>
        <v>1.3057035931280595E-4</v>
      </c>
      <c r="F39">
        <f>(parameters!$B$2)*F38+(1-(parameters!$B$2))*E39</f>
        <v>2.3555544239161846E-4</v>
      </c>
      <c r="G39">
        <f t="shared" si="3"/>
        <v>1.5347815557649188E-2</v>
      </c>
      <c r="H39">
        <f t="shared" si="4"/>
        <v>0.74451890201328319</v>
      </c>
    </row>
    <row r="40" spans="1:8" x14ac:dyDescent="0.5">
      <c r="A40" s="1">
        <f>data!A40</f>
        <v>38044</v>
      </c>
      <c r="B40">
        <f>(data!B40+data!C40+data!D40+data!E40+data!F40+data!G40+data!H40+data!I40+data!J40+data!K40)*(parameters!$B$1)</f>
        <v>7876720</v>
      </c>
      <c r="C40">
        <f t="shared" si="0"/>
        <v>124782</v>
      </c>
      <c r="D40">
        <f t="shared" si="1"/>
        <v>1.6096877967806244E-2</v>
      </c>
      <c r="E40">
        <f t="shared" si="2"/>
        <v>2.5910948031044608E-4</v>
      </c>
      <c r="F40">
        <f>(parameters!$B$2)*F39+(1-(parameters!$B$2))*E40</f>
        <v>2.3626206352918329E-4</v>
      </c>
      <c r="G40">
        <f t="shared" si="3"/>
        <v>1.5370818570563615E-2</v>
      </c>
      <c r="H40">
        <f t="shared" si="4"/>
        <v>1.0472362219298517</v>
      </c>
    </row>
    <row r="41" spans="1:8" x14ac:dyDescent="0.5">
      <c r="A41" s="1">
        <f>data!A41</f>
        <v>38047</v>
      </c>
      <c r="B41">
        <f>(data!B41+data!C41+data!D41+data!E41+data!F41+data!G41+data!H41+data!I41+data!J41+data!K41)*(parameters!$B$1)</f>
        <v>7933694</v>
      </c>
      <c r="C41">
        <f t="shared" si="0"/>
        <v>143873.00000000093</v>
      </c>
      <c r="D41">
        <f t="shared" si="1"/>
        <v>1.8469358923651896E-2</v>
      </c>
      <c r="E41">
        <f t="shared" si="2"/>
        <v>3.4111721905067993E-4</v>
      </c>
      <c r="F41">
        <f>(parameters!$B$2)*F40+(1-(parameters!$B$2))*E41</f>
        <v>2.394077181948282E-4</v>
      </c>
      <c r="G41">
        <f t="shared" si="3"/>
        <v>1.5472805763494487E-2</v>
      </c>
      <c r="H41">
        <f t="shared" si="4"/>
        <v>1.1936657905463584</v>
      </c>
    </row>
    <row r="42" spans="1:8" x14ac:dyDescent="0.5">
      <c r="A42" s="1">
        <f>data!A42</f>
        <v>38048</v>
      </c>
      <c r="B42">
        <f>(data!B42+data!C42+data!D42+data!E42+data!F42+data!G42+data!H42+data!I42+data!J42+data!K42)*(parameters!$B$1)</f>
        <v>7849415</v>
      </c>
      <c r="C42">
        <f t="shared" si="0"/>
        <v>50078.999999999069</v>
      </c>
      <c r="D42">
        <f t="shared" si="1"/>
        <v>6.4209312177343127E-3</v>
      </c>
      <c r="E42">
        <f t="shared" si="2"/>
        <v>4.1228357702875043E-5</v>
      </c>
      <c r="F42">
        <f>(parameters!$B$2)*F41+(1-(parameters!$B$2))*E42</f>
        <v>2.3346233738006958E-4</v>
      </c>
      <c r="G42">
        <f t="shared" si="3"/>
        <v>1.5279474381668682E-2</v>
      </c>
      <c r="H42">
        <f t="shared" si="4"/>
        <v>0.42023246725278246</v>
      </c>
    </row>
    <row r="43" spans="1:8" x14ac:dyDescent="0.5">
      <c r="A43" s="1">
        <f>data!A43</f>
        <v>38049</v>
      </c>
      <c r="B43">
        <f>(data!B43+data!C43+data!D43+data!E43+data!F43+data!G43+data!H43+data!I43+data!J43+data!K43)*(parameters!$B$1)</f>
        <v>7861428.0000000009</v>
      </c>
      <c r="C43">
        <f t="shared" si="0"/>
        <v>12827.000000000931</v>
      </c>
      <c r="D43">
        <f t="shared" si="1"/>
        <v>1.6343039988911312E-3</v>
      </c>
      <c r="E43">
        <f t="shared" si="2"/>
        <v>2.6709495607915425E-6</v>
      </c>
      <c r="F43">
        <f>(parameters!$B$2)*F42+(1-(parameters!$B$2))*E43</f>
        <v>2.2653859574549125E-4</v>
      </c>
      <c r="G43">
        <f t="shared" si="3"/>
        <v>1.5051199146429869E-2</v>
      </c>
      <c r="H43">
        <f t="shared" si="4"/>
        <v>0.10858297621281468</v>
      </c>
    </row>
    <row r="44" spans="1:8" x14ac:dyDescent="0.5">
      <c r="A44" s="1">
        <f>data!A44</f>
        <v>38050</v>
      </c>
      <c r="B44">
        <f>(data!B44+data!C44+data!D44+data!E44+data!F44+data!G44+data!H44+data!I44+data!J44+data!K44)*(parameters!$B$1)</f>
        <v>7837525.0000000009</v>
      </c>
      <c r="C44">
        <f t="shared" si="0"/>
        <v>-30929.999999998137</v>
      </c>
      <c r="D44">
        <f t="shared" si="1"/>
        <v>-3.9308860506920536E-3</v>
      </c>
      <c r="E44">
        <f t="shared" si="2"/>
        <v>1.545186514352537E-5</v>
      </c>
      <c r="F44">
        <f>(parameters!$B$2)*F43+(1-(parameters!$B$2))*E44</f>
        <v>2.2020599382743225E-4</v>
      </c>
      <c r="G44">
        <f t="shared" si="3"/>
        <v>1.4839339399967649E-2</v>
      </c>
      <c r="H44">
        <f t="shared" si="4"/>
        <v>-0.26489629657642466</v>
      </c>
    </row>
    <row r="45" spans="1:8" x14ac:dyDescent="0.5">
      <c r="A45" s="1">
        <f>data!A45</f>
        <v>38051</v>
      </c>
      <c r="B45">
        <f>(data!B45+data!C45+data!D45+data!E45+data!F45+data!G45+data!H45+data!I45+data!J45+data!K45)*(parameters!$B$1)</f>
        <v>7889573</v>
      </c>
      <c r="C45">
        <f t="shared" si="0"/>
        <v>12853</v>
      </c>
      <c r="D45">
        <f t="shared" si="1"/>
        <v>1.6317705847103871E-3</v>
      </c>
      <c r="E45">
        <f t="shared" si="2"/>
        <v>2.662675241126079E-6</v>
      </c>
      <c r="F45">
        <f>(parameters!$B$2)*F44+(1-(parameters!$B$2))*E45</f>
        <v>2.1367969426984304E-4</v>
      </c>
      <c r="G45">
        <f t="shared" si="3"/>
        <v>1.4617786914230315E-2</v>
      </c>
      <c r="H45">
        <f t="shared" si="4"/>
        <v>0.11162911282568154</v>
      </c>
    </row>
    <row r="46" spans="1:8" x14ac:dyDescent="0.5">
      <c r="A46" s="1">
        <f>data!A46</f>
        <v>38054</v>
      </c>
      <c r="B46">
        <f>(data!B46+data!C46+data!D46+data!E46+data!F46+data!G46+data!H46+data!I46+data!J46+data!K46)*(parameters!$B$1)</f>
        <v>7873458.0000000009</v>
      </c>
      <c r="C46">
        <f t="shared" si="0"/>
        <v>-60235.999999999069</v>
      </c>
      <c r="D46">
        <f t="shared" si="1"/>
        <v>-7.5924279408808894E-3</v>
      </c>
      <c r="E46">
        <f t="shared" si="2"/>
        <v>5.7644962037468825E-5</v>
      </c>
      <c r="F46">
        <f>(parameters!$B$2)*F45+(1-(parameters!$B$2))*E46</f>
        <v>2.089986523028718E-4</v>
      </c>
      <c r="G46">
        <f t="shared" si="3"/>
        <v>1.4456785683645995E-2</v>
      </c>
      <c r="H46">
        <f t="shared" si="4"/>
        <v>-0.52518091552465218</v>
      </c>
    </row>
    <row r="47" spans="1:8" x14ac:dyDescent="0.5">
      <c r="A47" s="1">
        <f>data!A47</f>
        <v>38055</v>
      </c>
      <c r="B47">
        <f>(data!B47+data!C47+data!D47+data!E47+data!F47+data!G47+data!H47+data!I47+data!J47+data!K47)*(parameters!$B$1)</f>
        <v>7854529</v>
      </c>
      <c r="C47">
        <f t="shared" si="0"/>
        <v>5114</v>
      </c>
      <c r="D47">
        <f t="shared" si="1"/>
        <v>6.5151352043432535E-4</v>
      </c>
      <c r="E47">
        <f t="shared" si="2"/>
        <v>4.2446986730872809E-7</v>
      </c>
      <c r="F47">
        <f>(parameters!$B$2)*F46+(1-(parameters!$B$2))*E47</f>
        <v>2.0274142682980491E-4</v>
      </c>
      <c r="G47">
        <f t="shared" si="3"/>
        <v>1.4238729817993068E-2</v>
      </c>
      <c r="H47">
        <f t="shared" si="4"/>
        <v>4.5756435353596407E-2</v>
      </c>
    </row>
    <row r="48" spans="1:8" x14ac:dyDescent="0.5">
      <c r="A48" s="1">
        <f>data!A48</f>
        <v>38056</v>
      </c>
      <c r="B48">
        <f>(data!B48+data!C48+data!D48+data!E48+data!F48+data!G48+data!H48+data!I48+data!J48+data!K48)*(parameters!$B$1)</f>
        <v>7719506</v>
      </c>
      <c r="C48">
        <f t="shared" si="0"/>
        <v>-141922.00000000093</v>
      </c>
      <c r="D48">
        <f t="shared" si="1"/>
        <v>-1.8052954246989342E-2</v>
      </c>
      <c r="E48">
        <f t="shared" si="2"/>
        <v>3.2590915704389052E-4</v>
      </c>
      <c r="F48">
        <f>(parameters!$B$2)*F47+(1-(parameters!$B$2))*E48</f>
        <v>2.0643645873622747E-4</v>
      </c>
      <c r="G48">
        <f t="shared" si="3"/>
        <v>1.4367896809770993E-2</v>
      </c>
      <c r="H48">
        <f t="shared" si="4"/>
        <v>-1.2564785567441088</v>
      </c>
    </row>
    <row r="49" spans="1:8" x14ac:dyDescent="0.5">
      <c r="A49" s="1">
        <f>data!A49</f>
        <v>38057</v>
      </c>
      <c r="B49">
        <f>(data!B49+data!C49+data!D49+data!E49+data!F49+data!G49+data!H49+data!I49+data!J49+data!K49)*(parameters!$B$1)</f>
        <v>7607605</v>
      </c>
      <c r="C49">
        <f t="shared" si="0"/>
        <v>-229920.00000000093</v>
      </c>
      <c r="D49">
        <f t="shared" si="1"/>
        <v>-2.9335791592371433E-2</v>
      </c>
      <c r="E49">
        <f t="shared" si="2"/>
        <v>8.6058866835105041E-4</v>
      </c>
      <c r="F49">
        <f>(parameters!$B$2)*F48+(1-(parameters!$B$2))*E49</f>
        <v>2.2606102502467217E-4</v>
      </c>
      <c r="G49">
        <f t="shared" si="3"/>
        <v>1.5035325903507119E-2</v>
      </c>
      <c r="H49">
        <f t="shared" si="4"/>
        <v>-1.9511244239493744</v>
      </c>
    </row>
    <row r="50" spans="1:8" x14ac:dyDescent="0.5">
      <c r="A50" s="1">
        <f>data!A50</f>
        <v>38058</v>
      </c>
      <c r="B50">
        <f>(data!B50+data!C50+data!D50+data!E50+data!F50+data!G50+data!H50+data!I50+data!J50+data!K50)*(parameters!$B$1)</f>
        <v>7722026.0000000009</v>
      </c>
      <c r="C50">
        <f t="shared" si="0"/>
        <v>-167546.99999999907</v>
      </c>
      <c r="D50">
        <f t="shared" si="1"/>
        <v>-2.1236510518376477E-2</v>
      </c>
      <c r="E50">
        <f t="shared" si="2"/>
        <v>4.5098937899711478E-4</v>
      </c>
      <c r="F50">
        <f>(parameters!$B$2)*F49+(1-(parameters!$B$2))*E50</f>
        <v>2.3280887564384545E-4</v>
      </c>
      <c r="G50">
        <f t="shared" si="3"/>
        <v>1.5258075751674765E-2</v>
      </c>
      <c r="H50">
        <f t="shared" si="4"/>
        <v>-1.391821017538565</v>
      </c>
    </row>
    <row r="51" spans="1:8" x14ac:dyDescent="0.5">
      <c r="A51" s="1">
        <f>data!A51</f>
        <v>38061</v>
      </c>
      <c r="B51">
        <f>(data!B51+data!C51+data!D51+data!E51+data!F51+data!G51+data!H51+data!I51+data!J51+data!K51)*(parameters!$B$1)</f>
        <v>7669683</v>
      </c>
      <c r="C51">
        <f t="shared" si="0"/>
        <v>-203775.00000000093</v>
      </c>
      <c r="D51">
        <f t="shared" si="1"/>
        <v>-2.588125827304863E-2</v>
      </c>
      <c r="E51">
        <f t="shared" si="2"/>
        <v>6.6983952979624809E-4</v>
      </c>
      <c r="F51">
        <f>(parameters!$B$2)*F50+(1-(parameters!$B$2))*E51</f>
        <v>2.4591979526841751E-4</v>
      </c>
      <c r="G51">
        <f t="shared" si="3"/>
        <v>1.5681830099462803E-2</v>
      </c>
      <c r="H51">
        <f t="shared" si="4"/>
        <v>-1.6503978240355517</v>
      </c>
    </row>
    <row r="52" spans="1:8" x14ac:dyDescent="0.5">
      <c r="A52" s="1">
        <f>data!A52</f>
        <v>38062</v>
      </c>
      <c r="B52">
        <f>(data!B52+data!C52+data!D52+data!E52+data!F52+data!G52+data!H52+data!I52+data!J52+data!K52)*(parameters!$B$1)</f>
        <v>7777632</v>
      </c>
      <c r="C52">
        <f t="shared" si="0"/>
        <v>-76897</v>
      </c>
      <c r="D52">
        <f t="shared" si="1"/>
        <v>-9.7901478242680123E-3</v>
      </c>
      <c r="E52">
        <f t="shared" si="2"/>
        <v>9.5846994421019694E-5</v>
      </c>
      <c r="F52">
        <f>(parameters!$B$2)*F51+(1-(parameters!$B$2))*E52</f>
        <v>2.4141761124299557E-4</v>
      </c>
      <c r="G52">
        <f t="shared" si="3"/>
        <v>1.5537619226992132E-2</v>
      </c>
      <c r="H52">
        <f t="shared" si="4"/>
        <v>-0.63009317458754899</v>
      </c>
    </row>
    <row r="53" spans="1:8" x14ac:dyDescent="0.5">
      <c r="A53" s="1">
        <f>data!A53</f>
        <v>38063</v>
      </c>
      <c r="B53">
        <f>(data!B53+data!C53+data!D53+data!E53+data!F53+data!G53+data!H53+data!I53+data!J53+data!K53)*(parameters!$B$1)</f>
        <v>7901270.0000000009</v>
      </c>
      <c r="C53">
        <f t="shared" si="0"/>
        <v>181764.00000000093</v>
      </c>
      <c r="D53">
        <f t="shared" si="1"/>
        <v>2.3546066289734206E-2</v>
      </c>
      <c r="E53">
        <f t="shared" si="2"/>
        <v>5.5441723772055762E-4</v>
      </c>
      <c r="F53">
        <f>(parameters!$B$2)*F52+(1-(parameters!$B$2))*E53</f>
        <v>2.5080760003732243E-4</v>
      </c>
      <c r="G53">
        <f t="shared" si="3"/>
        <v>1.5836906264713523E-2</v>
      </c>
      <c r="H53">
        <f t="shared" si="4"/>
        <v>1.4867844701586441</v>
      </c>
    </row>
    <row r="54" spans="1:8" x14ac:dyDescent="0.5">
      <c r="A54" s="1">
        <f>data!A54</f>
        <v>38064</v>
      </c>
      <c r="B54">
        <f>(data!B54+data!C54+data!D54+data!E54+data!F54+data!G54+data!H54+data!I54+data!J54+data!K54)*(parameters!$B$1)</f>
        <v>7939169.0000000009</v>
      </c>
      <c r="C54">
        <f t="shared" si="0"/>
        <v>331564.00000000093</v>
      </c>
      <c r="D54">
        <f t="shared" si="1"/>
        <v>4.3583230201883635E-2</v>
      </c>
      <c r="E54">
        <f t="shared" si="2"/>
        <v>1.8994979548303819E-3</v>
      </c>
      <c r="F54">
        <f>(parameters!$B$2)*F53+(1-(parameters!$B$2))*E54</f>
        <v>3.0026831068111426E-4</v>
      </c>
      <c r="G54">
        <f t="shared" si="3"/>
        <v>1.7328251806835976E-2</v>
      </c>
      <c r="H54">
        <f t="shared" si="4"/>
        <v>2.5151544822709755</v>
      </c>
    </row>
    <row r="55" spans="1:8" x14ac:dyDescent="0.5">
      <c r="A55" s="1">
        <f>data!A55</f>
        <v>38065</v>
      </c>
      <c r="B55">
        <f>(data!B55+data!C55+data!D55+data!E55+data!F55+data!G55+data!H55+data!I55+data!J55+data!K55)*(parameters!$B$1)</f>
        <v>7808459</v>
      </c>
      <c r="C55">
        <f t="shared" si="0"/>
        <v>86432.999999999069</v>
      </c>
      <c r="D55">
        <f t="shared" si="1"/>
        <v>1.1193047006057614E-2</v>
      </c>
      <c r="E55">
        <f t="shared" si="2"/>
        <v>1.2528430127981531E-4</v>
      </c>
      <c r="F55">
        <f>(parameters!$B$2)*F54+(1-(parameters!$B$2))*E55</f>
        <v>2.9501879039907526E-4</v>
      </c>
      <c r="G55">
        <f t="shared" si="3"/>
        <v>1.7176111038272757E-2</v>
      </c>
      <c r="H55">
        <f t="shared" si="4"/>
        <v>0.65166363800959659</v>
      </c>
    </row>
    <row r="56" spans="1:8" x14ac:dyDescent="0.5">
      <c r="A56" s="1">
        <f>data!A56</f>
        <v>38068</v>
      </c>
      <c r="B56">
        <f>(data!B56+data!C56+data!D56+data!E56+data!F56+data!G56+data!H56+data!I56+data!J56+data!K56)*(parameters!$B$1)</f>
        <v>7706016.9999999991</v>
      </c>
      <c r="C56">
        <f t="shared" si="0"/>
        <v>36333.999999999069</v>
      </c>
      <c r="D56">
        <f t="shared" si="1"/>
        <v>4.7373535516394968E-3</v>
      </c>
      <c r="E56">
        <f t="shared" si="2"/>
        <v>2.2442518673231354E-5</v>
      </c>
      <c r="F56">
        <f>(parameters!$B$2)*F55+(1-(parameters!$B$2))*E56</f>
        <v>2.8684150224729993E-4</v>
      </c>
      <c r="G56">
        <f t="shared" si="3"/>
        <v>1.6936395786804816E-2</v>
      </c>
      <c r="H56">
        <f t="shared" si="4"/>
        <v>0.27971438618188055</v>
      </c>
    </row>
    <row r="57" spans="1:8" x14ac:dyDescent="0.5">
      <c r="A57" s="1">
        <f>data!A57</f>
        <v>38069</v>
      </c>
      <c r="B57">
        <f>(data!B57+data!C57+data!D57+data!E57+data!F57+data!G57+data!H57+data!I57+data!J57+data!K57)*(parameters!$B$1)</f>
        <v>7733688</v>
      </c>
      <c r="C57">
        <f t="shared" si="0"/>
        <v>-43944</v>
      </c>
      <c r="D57">
        <f t="shared" si="1"/>
        <v>-5.6500487551995257E-3</v>
      </c>
      <c r="E57">
        <f t="shared" si="2"/>
        <v>3.1923050936131709E-5</v>
      </c>
      <c r="F57">
        <f>(parameters!$B$2)*F56+(1-(parameters!$B$2))*E57</f>
        <v>2.7919394870796484E-4</v>
      </c>
      <c r="G57">
        <f t="shared" si="3"/>
        <v>1.6709097782584337E-2</v>
      </c>
      <c r="H57">
        <f t="shared" si="4"/>
        <v>-0.33814206061373908</v>
      </c>
    </row>
    <row r="58" spans="1:8" x14ac:dyDescent="0.5">
      <c r="A58" s="1">
        <f>data!A58</f>
        <v>38070</v>
      </c>
      <c r="B58">
        <f>(data!B58+data!C58+data!D58+data!E58+data!F58+data!G58+data!H58+data!I58+data!J58+data!K58)*(parameters!$B$1)</f>
        <v>7740043.0000000009</v>
      </c>
      <c r="C58">
        <f t="shared" si="0"/>
        <v>-161227</v>
      </c>
      <c r="D58">
        <f t="shared" si="1"/>
        <v>-2.0405200682928185E-2</v>
      </c>
      <c r="E58">
        <f t="shared" si="2"/>
        <v>4.1637221491057288E-4</v>
      </c>
      <c r="F58">
        <f>(parameters!$B$2)*F57+(1-(parameters!$B$2))*E58</f>
        <v>2.8330929669404307E-4</v>
      </c>
      <c r="G58">
        <f t="shared" si="3"/>
        <v>1.6831794220879812E-2</v>
      </c>
      <c r="H58">
        <f t="shared" si="4"/>
        <v>-1.2123009831961686</v>
      </c>
    </row>
    <row r="59" spans="1:8" x14ac:dyDescent="0.5">
      <c r="A59" s="1">
        <f>data!A59</f>
        <v>38071</v>
      </c>
      <c r="B59">
        <f>(data!B59+data!C59+data!D59+data!E59+data!F59+data!G59+data!H59+data!I59+data!J59+data!K59)*(parameters!$B$1)</f>
        <v>7839122</v>
      </c>
      <c r="C59">
        <f t="shared" si="0"/>
        <v>-100047.00000000093</v>
      </c>
      <c r="D59">
        <f t="shared" si="1"/>
        <v>-1.2601696726697835E-2</v>
      </c>
      <c r="E59">
        <f t="shared" si="2"/>
        <v>1.5880276039166691E-4</v>
      </c>
      <c r="F59">
        <f>(parameters!$B$2)*F58+(1-(parameters!$B$2))*E59</f>
        <v>2.7957410060497177E-4</v>
      </c>
      <c r="G59">
        <f t="shared" si="3"/>
        <v>1.6720469509106849E-2</v>
      </c>
      <c r="H59">
        <f t="shared" si="4"/>
        <v>-0.75366883207641311</v>
      </c>
    </row>
    <row r="60" spans="1:8" x14ac:dyDescent="0.5">
      <c r="A60" s="1">
        <f>data!A60</f>
        <v>38072</v>
      </c>
      <c r="B60">
        <f>(data!B60+data!C60+data!D60+data!E60+data!F60+data!G60+data!H60+data!I60+data!J60+data!K60)*(parameters!$B$1)</f>
        <v>7818035</v>
      </c>
      <c r="C60">
        <f t="shared" si="0"/>
        <v>9576</v>
      </c>
      <c r="D60">
        <f t="shared" si="1"/>
        <v>1.2263623334642596E-3</v>
      </c>
      <c r="E60">
        <f t="shared" si="2"/>
        <v>1.5039645729399039E-6</v>
      </c>
      <c r="F60">
        <f>(parameters!$B$2)*F59+(1-(parameters!$B$2))*E60</f>
        <v>2.712319965240108E-4</v>
      </c>
      <c r="G60">
        <f t="shared" si="3"/>
        <v>1.6469122518337483E-2</v>
      </c>
      <c r="H60">
        <f t="shared" si="4"/>
        <v>7.4464339681654015E-2</v>
      </c>
    </row>
    <row r="61" spans="1:8" x14ac:dyDescent="0.5">
      <c r="A61" s="1">
        <f>data!A61</f>
        <v>38075</v>
      </c>
      <c r="B61">
        <f>(data!B61+data!C61+data!D61+data!E61+data!F61+data!G61+data!H61+data!I61+data!J61+data!K61)*(parameters!$B$1)</f>
        <v>7995178.0000000009</v>
      </c>
      <c r="C61">
        <f t="shared" si="0"/>
        <v>289161.00000000186</v>
      </c>
      <c r="D61">
        <f t="shared" si="1"/>
        <v>3.7524054255265969E-2</v>
      </c>
      <c r="E61">
        <f t="shared" si="2"/>
        <v>1.4080546477521442E-3</v>
      </c>
      <c r="F61">
        <f>(parameters!$B$2)*F60+(1-(parameters!$B$2))*E61</f>
        <v>3.0533667606085483E-4</v>
      </c>
      <c r="G61">
        <f t="shared" si="3"/>
        <v>1.7473885545603612E-2</v>
      </c>
      <c r="H61">
        <f t="shared" si="4"/>
        <v>2.1474361931314658</v>
      </c>
    </row>
    <row r="62" spans="1:8" x14ac:dyDescent="0.5">
      <c r="A62" s="1">
        <f>data!A62</f>
        <v>38076</v>
      </c>
      <c r="B62">
        <f>(data!B62+data!C62+data!D62+data!E62+data!F62+data!G62+data!H62+data!I62+data!J62+data!K62)*(parameters!$B$1)</f>
        <v>8060264.9999999991</v>
      </c>
      <c r="C62">
        <f t="shared" si="0"/>
        <v>326576.99999999907</v>
      </c>
      <c r="D62">
        <f t="shared" si="1"/>
        <v>4.2227847826289223E-2</v>
      </c>
      <c r="E62">
        <f t="shared" si="2"/>
        <v>1.7831911320402396E-3</v>
      </c>
      <c r="F62">
        <f>(parameters!$B$2)*F61+(1-(parameters!$B$2))*E62</f>
        <v>3.4967230974023637E-4</v>
      </c>
      <c r="G62">
        <f t="shared" si="3"/>
        <v>1.869952699241979E-2</v>
      </c>
      <c r="H62">
        <f t="shared" si="4"/>
        <v>2.2582308014211852</v>
      </c>
    </row>
    <row r="63" spans="1:8" x14ac:dyDescent="0.5">
      <c r="A63" s="1">
        <f>data!A63</f>
        <v>38077</v>
      </c>
      <c r="B63">
        <f>(data!B63+data!C63+data!D63+data!E63+data!F63+data!G63+data!H63+data!I63+data!J63+data!K63)*(parameters!$B$1)</f>
        <v>8020151</v>
      </c>
      <c r="C63">
        <f t="shared" si="0"/>
        <v>280107.99999999907</v>
      </c>
      <c r="D63">
        <f t="shared" si="1"/>
        <v>3.6189463030114825E-2</v>
      </c>
      <c r="E63">
        <f t="shared" si="2"/>
        <v>1.3096772344080476E-3</v>
      </c>
      <c r="F63">
        <f>(parameters!$B$2)*F62+(1-(parameters!$B$2))*E63</f>
        <v>3.7847245748027077E-4</v>
      </c>
      <c r="G63">
        <f t="shared" si="3"/>
        <v>1.9454368596288876E-2</v>
      </c>
      <c r="H63">
        <f t="shared" si="4"/>
        <v>1.8602229546025124</v>
      </c>
    </row>
    <row r="64" spans="1:8" x14ac:dyDescent="0.5">
      <c r="A64" s="1">
        <f>data!A64</f>
        <v>38078</v>
      </c>
      <c r="B64">
        <f>(data!B64+data!C64+data!D64+data!E64+data!F64+data!G64+data!H64+data!I64+data!J64+data!K64)*(parameters!$B$1)</f>
        <v>8075164.9999999991</v>
      </c>
      <c r="C64">
        <f t="shared" si="0"/>
        <v>236042.99999999907</v>
      </c>
      <c r="D64">
        <f t="shared" si="1"/>
        <v>3.0110897623483734E-2</v>
      </c>
      <c r="E64">
        <f t="shared" si="2"/>
        <v>9.0666615569191843E-4</v>
      </c>
      <c r="F64">
        <f>(parameters!$B$2)*F63+(1-(parameters!$B$2))*E64</f>
        <v>3.9431826842662023E-4</v>
      </c>
      <c r="G64">
        <f t="shared" si="3"/>
        <v>1.9857448688757079E-2</v>
      </c>
      <c r="H64">
        <f t="shared" si="4"/>
        <v>1.5163527850650809</v>
      </c>
    </row>
    <row r="65" spans="1:8" x14ac:dyDescent="0.5">
      <c r="A65" s="1">
        <f>data!A65</f>
        <v>38079</v>
      </c>
      <c r="B65">
        <f>(data!B65+data!C65+data!D65+data!E65+data!F65+data!G65+data!H65+data!I65+data!J65+data!K65)*(parameters!$B$1)</f>
        <v>8060000</v>
      </c>
      <c r="C65">
        <f t="shared" si="0"/>
        <v>241965</v>
      </c>
      <c r="D65">
        <f t="shared" si="1"/>
        <v>3.0949592832470053E-2</v>
      </c>
      <c r="E65">
        <f t="shared" si="2"/>
        <v>9.5787729649568162E-4</v>
      </c>
      <c r="F65">
        <f>(parameters!$B$2)*F64+(1-(parameters!$B$2))*E65</f>
        <v>4.1122503926869212E-4</v>
      </c>
      <c r="G65">
        <f t="shared" si="3"/>
        <v>2.0278684357440256E-2</v>
      </c>
      <c r="H65">
        <f t="shared" si="4"/>
        <v>1.5262130563768372</v>
      </c>
    </row>
    <row r="66" spans="1:8" x14ac:dyDescent="0.5">
      <c r="A66" s="1">
        <f>data!A66</f>
        <v>38082</v>
      </c>
      <c r="B66">
        <f>(data!B66+data!C66+data!D66+data!E66+data!F66+data!G66+data!H66+data!I66+data!J66+data!K66)*(parameters!$B$1)</f>
        <v>8123767</v>
      </c>
      <c r="C66">
        <f t="shared" si="0"/>
        <v>128588.99999999907</v>
      </c>
      <c r="D66">
        <f t="shared" si="1"/>
        <v>1.6083319220660135E-2</v>
      </c>
      <c r="E66">
        <f t="shared" si="2"/>
        <v>2.5867315715365571E-4</v>
      </c>
      <c r="F66">
        <f>(parameters!$B$2)*F65+(1-(parameters!$B$2))*E66</f>
        <v>4.06648482805241E-4</v>
      </c>
      <c r="G66">
        <f t="shared" si="3"/>
        <v>2.0165527089695448E-2</v>
      </c>
      <c r="H66">
        <f t="shared" si="4"/>
        <v>0.79756503011908297</v>
      </c>
    </row>
    <row r="67" spans="1:8" x14ac:dyDescent="0.5">
      <c r="A67" s="1">
        <f>data!A67</f>
        <v>38083</v>
      </c>
      <c r="B67">
        <f>(data!B67+data!C67+data!D67+data!E67+data!F67+data!G67+data!H67+data!I67+data!J67+data!K67)*(parameters!$B$1)</f>
        <v>8126873.0000000009</v>
      </c>
      <c r="C67">
        <f t="shared" si="0"/>
        <v>66608.000000001863</v>
      </c>
      <c r="D67">
        <f t="shared" si="1"/>
        <v>8.2637481522011835E-3</v>
      </c>
      <c r="E67">
        <f t="shared" si="2"/>
        <v>6.828953352300847E-5</v>
      </c>
      <c r="F67">
        <f>(parameters!$B$2)*F66+(1-(parameters!$B$2))*E67</f>
        <v>3.96497714326774E-4</v>
      </c>
      <c r="G67">
        <f t="shared" si="3"/>
        <v>1.9912250358178354E-2</v>
      </c>
      <c r="H67">
        <f t="shared" si="4"/>
        <v>0.41500824886962606</v>
      </c>
    </row>
    <row r="68" spans="1:8" x14ac:dyDescent="0.5">
      <c r="A68" s="1">
        <f>data!A68</f>
        <v>38084</v>
      </c>
      <c r="B68">
        <f>(data!B68+data!C68+data!D68+data!E68+data!F68+data!G68+data!H68+data!I68+data!J68+data!K68)*(parameters!$B$1)</f>
        <v>8048159.0000000009</v>
      </c>
      <c r="C68">
        <f t="shared" si="0"/>
        <v>28008.000000000931</v>
      </c>
      <c r="D68">
        <f t="shared" si="1"/>
        <v>3.4922035757183291E-3</v>
      </c>
      <c r="E68">
        <f t="shared" si="2"/>
        <v>1.2195485814259883E-5</v>
      </c>
      <c r="F68">
        <f>(parameters!$B$2)*F67+(1-(parameters!$B$2))*E68</f>
        <v>3.8496864747139856E-4</v>
      </c>
      <c r="G68">
        <f t="shared" si="3"/>
        <v>1.9620617917675238E-2</v>
      </c>
      <c r="H68">
        <f t="shared" si="4"/>
        <v>0.17798642175139534</v>
      </c>
    </row>
    <row r="69" spans="1:8" x14ac:dyDescent="0.5">
      <c r="A69" s="1">
        <f>data!A69</f>
        <v>38085</v>
      </c>
      <c r="B69">
        <f>(data!B69+data!C69+data!D69+data!E69+data!F69+data!G69+data!H69+data!I69+data!J69+data!K69)*(parameters!$B$1)</f>
        <v>8013527.9999999991</v>
      </c>
      <c r="C69">
        <f t="shared" si="0"/>
        <v>-61637</v>
      </c>
      <c r="D69">
        <f t="shared" si="1"/>
        <v>-7.6329090489172672E-3</v>
      </c>
      <c r="E69">
        <f t="shared" si="2"/>
        <v>5.8261300549043101E-5</v>
      </c>
      <c r="F69">
        <f>(parameters!$B$2)*F68+(1-(parameters!$B$2))*E69</f>
        <v>3.751674270637279E-4</v>
      </c>
      <c r="G69">
        <f t="shared" si="3"/>
        <v>1.9369239196822572E-2</v>
      </c>
      <c r="H69">
        <f t="shared" si="4"/>
        <v>-0.39407376672643951</v>
      </c>
    </row>
    <row r="70" spans="1:8" x14ac:dyDescent="0.5">
      <c r="A70" s="1">
        <f>data!A70</f>
        <v>38089</v>
      </c>
      <c r="B70">
        <f>(data!B70+data!C70+data!D70+data!E70+data!F70+data!G70+data!H70+data!I70+data!J70+data!K70)*(parameters!$B$1)</f>
        <v>8096484.9999999991</v>
      </c>
      <c r="C70">
        <f t="shared" si="0"/>
        <v>36484.999999999069</v>
      </c>
      <c r="D70">
        <f t="shared" si="1"/>
        <v>4.5266749379651453E-3</v>
      </c>
      <c r="E70">
        <f t="shared" si="2"/>
        <v>2.0490785994001752E-5</v>
      </c>
      <c r="F70">
        <f>(parameters!$B$2)*F69+(1-(parameters!$B$2))*E70</f>
        <v>3.6452712783163608E-4</v>
      </c>
      <c r="G70">
        <f t="shared" si="3"/>
        <v>1.9092593533400225E-2</v>
      </c>
      <c r="H70">
        <f t="shared" si="4"/>
        <v>0.23709062522314034</v>
      </c>
    </row>
    <row r="71" spans="1:8" x14ac:dyDescent="0.5">
      <c r="A71" s="1">
        <f>data!A71</f>
        <v>38090</v>
      </c>
      <c r="B71">
        <f>(data!B71+data!C71+data!D71+data!E71+data!F71+data!G71+data!H71+data!I71+data!J71+data!K71)*(parameters!$B$1)</f>
        <v>7964321</v>
      </c>
      <c r="C71">
        <f t="shared" si="0"/>
        <v>-159446</v>
      </c>
      <c r="D71">
        <f t="shared" si="1"/>
        <v>-1.9627101565074429E-2</v>
      </c>
      <c r="E71">
        <f t="shared" si="2"/>
        <v>3.8522311584574713E-4</v>
      </c>
      <c r="F71">
        <f>(parameters!$B$2)*F70+(1-(parameters!$B$2))*E71</f>
        <v>3.6514800747205941E-4</v>
      </c>
      <c r="G71">
        <f t="shared" si="3"/>
        <v>1.9108846314523004E-2</v>
      </c>
      <c r="H71">
        <f t="shared" si="4"/>
        <v>-1.0271212213454008</v>
      </c>
    </row>
    <row r="72" spans="1:8" x14ac:dyDescent="0.5">
      <c r="A72" s="1">
        <f>data!A72</f>
        <v>38091</v>
      </c>
      <c r="B72">
        <f>(data!B72+data!C72+data!D72+data!E72+data!F72+data!G72+data!H72+data!I72+data!J72+data!K72)*(parameters!$B$1)</f>
        <v>7936307.9999999991</v>
      </c>
      <c r="C72">
        <f t="shared" ref="C72:C135" si="5">B72-B67</f>
        <v>-190565.00000000186</v>
      </c>
      <c r="D72">
        <f t="shared" ref="D72:D135" si="6">(B72-B67)/B67</f>
        <v>-2.3448748368530163E-2</v>
      </c>
      <c r="E72">
        <f t="shared" ref="E72:E135" si="7">D72*D72</f>
        <v>5.4984380005064601E-4</v>
      </c>
      <c r="F72">
        <f>(parameters!$B$2)*F71+(1-(parameters!$B$2))*E72</f>
        <v>3.7068888124941701E-4</v>
      </c>
      <c r="G72">
        <f t="shared" ref="G72:G135" si="8">SQRT(F72)</f>
        <v>1.9253282350015465E-2</v>
      </c>
      <c r="H72">
        <f t="shared" ref="H72:H135" si="9">D72/G72</f>
        <v>-1.2179091306221523</v>
      </c>
    </row>
    <row r="73" spans="1:8" x14ac:dyDescent="0.5">
      <c r="A73" s="1">
        <f>data!A73</f>
        <v>38092</v>
      </c>
      <c r="B73">
        <f>(data!B73+data!C73+data!D73+data!E73+data!F73+data!G73+data!H73+data!I73+data!J73+data!K73)*(parameters!$B$1)</f>
        <v>7837547.9999999991</v>
      </c>
      <c r="C73">
        <f t="shared" si="5"/>
        <v>-210611.00000000186</v>
      </c>
      <c r="D73">
        <f t="shared" si="6"/>
        <v>-2.6168841843209341E-2</v>
      </c>
      <c r="E73">
        <f t="shared" si="7"/>
        <v>6.8480828341490403E-4</v>
      </c>
      <c r="F73">
        <f>(parameters!$B$2)*F72+(1-(parameters!$B$2))*E73</f>
        <v>3.8011246331438165E-4</v>
      </c>
      <c r="G73">
        <f t="shared" si="8"/>
        <v>1.9496473099368042E-2</v>
      </c>
      <c r="H73">
        <f t="shared" si="9"/>
        <v>-1.3422346549467747</v>
      </c>
    </row>
    <row r="74" spans="1:8" x14ac:dyDescent="0.5">
      <c r="A74" s="1">
        <f>data!A74</f>
        <v>38093</v>
      </c>
      <c r="B74">
        <f>(data!B74+data!C74+data!D74+data!E74+data!F74+data!G74+data!H74+data!I74+data!J74+data!K74)*(parameters!$B$1)</f>
        <v>7880877</v>
      </c>
      <c r="C74">
        <f t="shared" si="5"/>
        <v>-132650.99999999907</v>
      </c>
      <c r="D74">
        <f t="shared" si="6"/>
        <v>-1.6553383228959714E-2</v>
      </c>
      <c r="E74">
        <f t="shared" si="7"/>
        <v>2.7401449632480471E-4</v>
      </c>
      <c r="F74">
        <f>(parameters!$B$2)*F73+(1-(parameters!$B$2))*E74</f>
        <v>3.7692952430469436E-4</v>
      </c>
      <c r="G74">
        <f t="shared" si="8"/>
        <v>1.9414672912637349E-2</v>
      </c>
      <c r="H74">
        <f t="shared" si="9"/>
        <v>-0.85262230805777972</v>
      </c>
    </row>
    <row r="75" spans="1:8" x14ac:dyDescent="0.5">
      <c r="A75" s="1">
        <f>data!A75</f>
        <v>38096</v>
      </c>
      <c r="B75">
        <f>(data!B75+data!C75+data!D75+data!E75+data!F75+data!G75+data!H75+data!I75+data!J75+data!K75)*(parameters!$B$1)</f>
        <v>7868871.9999999991</v>
      </c>
      <c r="C75">
        <f t="shared" si="5"/>
        <v>-227613</v>
      </c>
      <c r="D75">
        <f t="shared" si="6"/>
        <v>-2.8112569837404754E-2</v>
      </c>
      <c r="E75">
        <f t="shared" si="7"/>
        <v>7.903165828629595E-4</v>
      </c>
      <c r="F75">
        <f>(parameters!$B$2)*F74+(1-(parameters!$B$2))*E75</f>
        <v>3.8933113606144231E-4</v>
      </c>
      <c r="G75">
        <f t="shared" si="8"/>
        <v>1.9731475769983409E-2</v>
      </c>
      <c r="H75">
        <f t="shared" si="9"/>
        <v>-1.4247575885920869</v>
      </c>
    </row>
    <row r="76" spans="1:8" x14ac:dyDescent="0.5">
      <c r="A76" s="1">
        <f>data!A76</f>
        <v>38097</v>
      </c>
      <c r="B76">
        <f>(data!B76+data!C76+data!D76+data!E76+data!F76+data!G76+data!H76+data!I76+data!J76+data!K76)*(parameters!$B$1)</f>
        <v>7747071.9999999991</v>
      </c>
      <c r="C76">
        <f t="shared" si="5"/>
        <v>-217249.00000000093</v>
      </c>
      <c r="D76">
        <f t="shared" si="6"/>
        <v>-2.7277780491268614E-2</v>
      </c>
      <c r="E76">
        <f t="shared" si="7"/>
        <v>7.440773085298346E-4</v>
      </c>
      <c r="F76">
        <f>(parameters!$B$2)*F75+(1-(parameters!$B$2))*E76</f>
        <v>3.9997352123549408E-4</v>
      </c>
      <c r="G76">
        <f t="shared" si="8"/>
        <v>1.9999338019931912E-2</v>
      </c>
      <c r="H76">
        <f t="shared" si="9"/>
        <v>-1.3639341694251479</v>
      </c>
    </row>
    <row r="77" spans="1:8" x14ac:dyDescent="0.5">
      <c r="A77" s="1">
        <f>data!A77</f>
        <v>38098</v>
      </c>
      <c r="B77">
        <f>(data!B77+data!C77+data!D77+data!E77+data!F77+data!G77+data!H77+data!I77+data!J77+data!K77)*(parameters!$B$1)</f>
        <v>7742473</v>
      </c>
      <c r="C77">
        <f t="shared" si="5"/>
        <v>-193834.99999999907</v>
      </c>
      <c r="D77">
        <f t="shared" si="6"/>
        <v>-2.4423825285006466E-2</v>
      </c>
      <c r="E77">
        <f t="shared" si="7"/>
        <v>5.9652324155252121E-4</v>
      </c>
      <c r="F77">
        <f>(parameters!$B$2)*F76+(1-(parameters!$B$2))*E77</f>
        <v>4.0587001284500491E-4</v>
      </c>
      <c r="G77">
        <f t="shared" si="8"/>
        <v>2.0146215844297037E-2</v>
      </c>
      <c r="H77">
        <f t="shared" si="9"/>
        <v>-1.212328184795078</v>
      </c>
    </row>
    <row r="78" spans="1:8" x14ac:dyDescent="0.5">
      <c r="A78" s="1">
        <f>data!A78</f>
        <v>38099</v>
      </c>
      <c r="B78">
        <f>(data!B78+data!C78+data!D78+data!E78+data!F78+data!G78+data!H78+data!I78+data!J78+data!K78)*(parameters!$B$1)</f>
        <v>7846845</v>
      </c>
      <c r="C78">
        <f t="shared" si="5"/>
        <v>9297.0000000009313</v>
      </c>
      <c r="D78">
        <f t="shared" si="6"/>
        <v>1.1862128308497673E-3</v>
      </c>
      <c r="E78">
        <f t="shared" si="7"/>
        <v>1.4071008800726187E-6</v>
      </c>
      <c r="F78">
        <f>(parameters!$B$2)*F77+(1-(parameters!$B$2))*E78</f>
        <v>3.9373612548605693E-4</v>
      </c>
      <c r="G78">
        <f t="shared" si="8"/>
        <v>1.9842785225014582E-2</v>
      </c>
      <c r="H78">
        <f t="shared" si="9"/>
        <v>5.9780560914119131E-2</v>
      </c>
    </row>
    <row r="79" spans="1:8" x14ac:dyDescent="0.5">
      <c r="A79" s="1">
        <f>data!A79</f>
        <v>38100</v>
      </c>
      <c r="B79">
        <f>(data!B79+data!C79+data!D79+data!E79+data!F79+data!G79+data!H79+data!I79+data!J79+data!K79)*(parameters!$B$1)</f>
        <v>7797293</v>
      </c>
      <c r="C79">
        <f t="shared" si="5"/>
        <v>-83584</v>
      </c>
      <c r="D79">
        <f t="shared" si="6"/>
        <v>-1.0605926218617548E-2</v>
      </c>
      <c r="E79">
        <f t="shared" si="7"/>
        <v>1.1248567095475911E-4</v>
      </c>
      <c r="F79">
        <f>(parameters!$B$2)*F78+(1-(parameters!$B$2))*E79</f>
        <v>3.8529861185011794E-4</v>
      </c>
      <c r="G79">
        <f t="shared" si="8"/>
        <v>1.9629024729978767E-2</v>
      </c>
      <c r="H79">
        <f t="shared" si="9"/>
        <v>-0.54031855196654088</v>
      </c>
    </row>
    <row r="80" spans="1:8" x14ac:dyDescent="0.5">
      <c r="A80" s="1">
        <f>data!A80</f>
        <v>38103</v>
      </c>
      <c r="B80">
        <f>(data!B80+data!C80+data!D80+data!E80+data!F80+data!G80+data!H80+data!I80+data!J80+data!K80)*(parameters!$B$1)</f>
        <v>7754008.0000000009</v>
      </c>
      <c r="C80">
        <f t="shared" si="5"/>
        <v>-114863.99999999814</v>
      </c>
      <c r="D80">
        <f t="shared" si="6"/>
        <v>-1.4597263750128119E-2</v>
      </c>
      <c r="E80">
        <f t="shared" si="7"/>
        <v>2.1308010899080443E-4</v>
      </c>
      <c r="F80">
        <f>(parameters!$B$2)*F79+(1-(parameters!$B$2))*E80</f>
        <v>3.8013205676433849E-4</v>
      </c>
      <c r="G80">
        <f t="shared" si="8"/>
        <v>1.9496975579928761E-2</v>
      </c>
      <c r="H80">
        <f t="shared" si="9"/>
        <v>-0.74869374946313882</v>
      </c>
    </row>
    <row r="81" spans="1:8" x14ac:dyDescent="0.5">
      <c r="A81" s="1">
        <f>data!A81</f>
        <v>38104</v>
      </c>
      <c r="B81">
        <f>(data!B81+data!C81+data!D81+data!E81+data!F81+data!G81+data!H81+data!I81+data!J81+data!K81)*(parameters!$B$1)</f>
        <v>7767540</v>
      </c>
      <c r="C81">
        <f t="shared" si="5"/>
        <v>20468.000000000931</v>
      </c>
      <c r="D81">
        <f t="shared" si="6"/>
        <v>2.6420304342080381E-3</v>
      </c>
      <c r="E81">
        <f t="shared" si="7"/>
        <v>6.9803248152815146E-6</v>
      </c>
      <c r="F81">
        <f>(parameters!$B$2)*F80+(1-(parameters!$B$2))*E81</f>
        <v>3.6893750480586677E-4</v>
      </c>
      <c r="G81">
        <f t="shared" si="8"/>
        <v>1.9207745958489422E-2</v>
      </c>
      <c r="H81">
        <f t="shared" si="9"/>
        <v>0.13755025914637922</v>
      </c>
    </row>
    <row r="82" spans="1:8" x14ac:dyDescent="0.5">
      <c r="A82" s="1">
        <f>data!A82</f>
        <v>38105</v>
      </c>
      <c r="B82">
        <f>(data!B82+data!C82+data!D82+data!E82+data!F82+data!G82+data!H82+data!I82+data!J82+data!K82)*(parameters!$B$1)</f>
        <v>7658561</v>
      </c>
      <c r="C82">
        <f t="shared" si="5"/>
        <v>-83912</v>
      </c>
      <c r="D82">
        <f t="shared" si="6"/>
        <v>-1.0837880868296216E-2</v>
      </c>
      <c r="E82">
        <f t="shared" si="7"/>
        <v>1.1745966171538113E-4</v>
      </c>
      <c r="F82">
        <f>(parameters!$B$2)*F81+(1-(parameters!$B$2))*E82</f>
        <v>3.6139316951315216E-4</v>
      </c>
      <c r="G82">
        <f t="shared" si="8"/>
        <v>1.9010343750525717E-2</v>
      </c>
      <c r="H82">
        <f t="shared" si="9"/>
        <v>-0.57010441318277072</v>
      </c>
    </row>
    <row r="83" spans="1:8" x14ac:dyDescent="0.5">
      <c r="A83" s="1">
        <f>data!A83</f>
        <v>38106</v>
      </c>
      <c r="B83">
        <f>(data!B83+data!C83+data!D83+data!E83+data!F83+data!G83+data!H83+data!I83+data!J83+data!K83)*(parameters!$B$1)</f>
        <v>7638717.9999999991</v>
      </c>
      <c r="C83">
        <f t="shared" si="5"/>
        <v>-208127.00000000093</v>
      </c>
      <c r="D83">
        <f t="shared" si="6"/>
        <v>-2.6523653774224026E-2</v>
      </c>
      <c r="E83">
        <f t="shared" si="7"/>
        <v>7.0350420953490839E-4</v>
      </c>
      <c r="F83">
        <f>(parameters!$B$2)*F82+(1-(parameters!$B$2))*E83</f>
        <v>3.7165650071380483E-4</v>
      </c>
      <c r="G83">
        <f t="shared" si="8"/>
        <v>1.9278394661221273E-2</v>
      </c>
      <c r="H83">
        <f t="shared" si="9"/>
        <v>-1.375822740447195</v>
      </c>
    </row>
    <row r="84" spans="1:8" x14ac:dyDescent="0.5">
      <c r="A84" s="1">
        <f>data!A84</f>
        <v>38107</v>
      </c>
      <c r="B84">
        <f>(data!B84+data!C84+data!D84+data!E84+data!F84+data!G84+data!H84+data!I84+data!J84+data!K84)*(parameters!$B$1)</f>
        <v>7618271</v>
      </c>
      <c r="C84">
        <f t="shared" si="5"/>
        <v>-179022</v>
      </c>
      <c r="D84">
        <f t="shared" si="6"/>
        <v>-2.2959506587735001E-2</v>
      </c>
      <c r="E84">
        <f t="shared" si="7"/>
        <v>5.2713894275224684E-4</v>
      </c>
      <c r="F84">
        <f>(parameters!$B$2)*F83+(1-(parameters!$B$2))*E84</f>
        <v>3.7632097397495811E-4</v>
      </c>
      <c r="G84">
        <f t="shared" si="8"/>
        <v>1.9398994148536623E-2</v>
      </c>
      <c r="H84">
        <f t="shared" si="9"/>
        <v>-1.1835410852715251</v>
      </c>
    </row>
    <row r="85" spans="1:8" x14ac:dyDescent="0.5">
      <c r="A85" s="1">
        <f>data!A85</f>
        <v>38110</v>
      </c>
      <c r="B85">
        <f>(data!B85+data!C85+data!D85+data!E85+data!F85+data!G85+data!H85+data!I85+data!J85+data!K85)*(parameters!$B$1)</f>
        <v>7690291</v>
      </c>
      <c r="C85">
        <f t="shared" si="5"/>
        <v>-63717.000000000931</v>
      </c>
      <c r="D85">
        <f t="shared" si="6"/>
        <v>-8.217298718288777E-3</v>
      </c>
      <c r="E85">
        <f t="shared" si="7"/>
        <v>6.7523998225590373E-5</v>
      </c>
      <c r="F85">
        <f>(parameters!$B$2)*F84+(1-(parameters!$B$2))*E85</f>
        <v>3.6705706470247711E-4</v>
      </c>
      <c r="G85">
        <f t="shared" si="8"/>
        <v>1.9158733379388032E-2</v>
      </c>
      <c r="H85">
        <f t="shared" si="9"/>
        <v>-0.42890615760274514</v>
      </c>
    </row>
    <row r="86" spans="1:8" x14ac:dyDescent="0.5">
      <c r="A86" s="1">
        <f>data!A86</f>
        <v>38111</v>
      </c>
      <c r="B86">
        <f>(data!B86+data!C86+data!D86+data!E86+data!F86+data!G86+data!H86+data!I86+data!J86+data!K86)*(parameters!$B$1)</f>
        <v>7722030</v>
      </c>
      <c r="C86">
        <f t="shared" si="5"/>
        <v>-45510</v>
      </c>
      <c r="D86">
        <f t="shared" si="6"/>
        <v>-5.8589978294286225E-3</v>
      </c>
      <c r="E86">
        <f t="shared" si="7"/>
        <v>3.4327855565249308E-5</v>
      </c>
      <c r="F86">
        <f>(parameters!$B$2)*F85+(1-(parameters!$B$2))*E86</f>
        <v>3.5707518842836031E-4</v>
      </c>
      <c r="G86">
        <f t="shared" si="8"/>
        <v>1.8896433219747061E-2</v>
      </c>
      <c r="H86">
        <f t="shared" si="9"/>
        <v>-0.31005839892080161</v>
      </c>
    </row>
    <row r="87" spans="1:8" x14ac:dyDescent="0.5">
      <c r="A87" s="1">
        <f>data!A87</f>
        <v>38112</v>
      </c>
      <c r="B87">
        <f>(data!B87+data!C87+data!D87+data!E87+data!F87+data!G87+data!H87+data!I87+data!J87+data!K87)*(parameters!$B$1)</f>
        <v>7692103</v>
      </c>
      <c r="C87">
        <f t="shared" si="5"/>
        <v>33542</v>
      </c>
      <c r="D87">
        <f t="shared" si="6"/>
        <v>4.379673936135E-3</v>
      </c>
      <c r="E87">
        <f t="shared" si="7"/>
        <v>1.9181543786860245E-5</v>
      </c>
      <c r="F87">
        <f>(parameters!$B$2)*F86+(1-(parameters!$B$2))*E87</f>
        <v>3.4693837908911533E-4</v>
      </c>
      <c r="G87">
        <f t="shared" si="8"/>
        <v>1.8626281944851886E-2</v>
      </c>
      <c r="H87">
        <f t="shared" si="9"/>
        <v>0.23513409434594634</v>
      </c>
    </row>
    <row r="88" spans="1:8" x14ac:dyDescent="0.5">
      <c r="A88" s="1">
        <f>data!A88</f>
        <v>38113</v>
      </c>
      <c r="B88">
        <f>(data!B88+data!C88+data!D88+data!E88+data!F88+data!G88+data!H88+data!I88+data!J88+data!K88)*(parameters!$B$1)</f>
        <v>7543963</v>
      </c>
      <c r="C88">
        <f t="shared" si="5"/>
        <v>-94754.999999999069</v>
      </c>
      <c r="D88">
        <f t="shared" si="6"/>
        <v>-1.2404568410563014E-2</v>
      </c>
      <c r="E88">
        <f t="shared" si="7"/>
        <v>1.5387331745233781E-4</v>
      </c>
      <c r="F88">
        <f>(parameters!$B$2)*F87+(1-(parameters!$B$2))*E88</f>
        <v>3.4114642724001199E-4</v>
      </c>
      <c r="G88">
        <f t="shared" si="8"/>
        <v>1.8470149626898316E-2</v>
      </c>
      <c r="H88">
        <f t="shared" si="9"/>
        <v>-0.67160086199291436</v>
      </c>
    </row>
    <row r="89" spans="1:8" x14ac:dyDescent="0.5">
      <c r="A89" s="1">
        <f>data!A89</f>
        <v>38114</v>
      </c>
      <c r="B89">
        <f>(data!B89+data!C89+data!D89+data!E89+data!F89+data!G89+data!H89+data!I89+data!J89+data!K89)*(parameters!$B$1)</f>
        <v>7430751</v>
      </c>
      <c r="C89">
        <f t="shared" si="5"/>
        <v>-187520</v>
      </c>
      <c r="D89">
        <f t="shared" si="6"/>
        <v>-2.4614508987669249E-2</v>
      </c>
      <c r="E89">
        <f t="shared" si="7"/>
        <v>6.0587405270405017E-4</v>
      </c>
      <c r="F89">
        <f>(parameters!$B$2)*F88+(1-(parameters!$B$2))*E89</f>
        <v>3.4908825600393312E-4</v>
      </c>
      <c r="G89">
        <f t="shared" si="8"/>
        <v>1.8683903660743198E-2</v>
      </c>
      <c r="H89">
        <f t="shared" si="9"/>
        <v>-1.3174178926744768</v>
      </c>
    </row>
    <row r="90" spans="1:8" x14ac:dyDescent="0.5">
      <c r="A90" s="1">
        <f>data!A90</f>
        <v>38117</v>
      </c>
      <c r="B90">
        <f>(data!B90+data!C90+data!D90+data!E90+data!F90+data!G90+data!H90+data!I90+data!J90+data!K90)*(parameters!$B$1)</f>
        <v>7264757.9999999991</v>
      </c>
      <c r="C90">
        <f t="shared" si="5"/>
        <v>-425533.00000000093</v>
      </c>
      <c r="D90">
        <f t="shared" si="6"/>
        <v>-5.5333796861523309E-2</v>
      </c>
      <c r="E90">
        <f t="shared" si="7"/>
        <v>3.0618290751123268E-3</v>
      </c>
      <c r="F90">
        <f>(parameters!$B$2)*F89+(1-(parameters!$B$2))*E90</f>
        <v>4.30470480577185E-4</v>
      </c>
      <c r="G90">
        <f t="shared" si="8"/>
        <v>2.0747782546026092E-2</v>
      </c>
      <c r="H90">
        <f t="shared" si="9"/>
        <v>-2.6669740122238568</v>
      </c>
    </row>
    <row r="91" spans="1:8" x14ac:dyDescent="0.5">
      <c r="A91" s="1">
        <f>data!A91</f>
        <v>38118</v>
      </c>
      <c r="B91">
        <f>(data!B91+data!C91+data!D91+data!E91+data!F91+data!G91+data!H91+data!I91+data!J91+data!K91)*(parameters!$B$1)</f>
        <v>7303063.9999999991</v>
      </c>
      <c r="C91">
        <f t="shared" si="5"/>
        <v>-418966.00000000093</v>
      </c>
      <c r="D91">
        <f t="shared" si="6"/>
        <v>-5.4255940471611863E-2</v>
      </c>
      <c r="E91">
        <f t="shared" si="7"/>
        <v>2.9437070764590902E-3</v>
      </c>
      <c r="F91">
        <f>(parameters!$B$2)*F90+(1-(parameters!$B$2))*E91</f>
        <v>5.058675784536422E-4</v>
      </c>
      <c r="G91">
        <f t="shared" si="8"/>
        <v>2.2491500137910816E-2</v>
      </c>
      <c r="H91">
        <f t="shared" si="9"/>
        <v>-2.412286425491029</v>
      </c>
    </row>
    <row r="92" spans="1:8" x14ac:dyDescent="0.5">
      <c r="A92" s="1">
        <f>data!A92</f>
        <v>38119</v>
      </c>
      <c r="B92">
        <f>(data!B92+data!C92+data!D92+data!E92+data!F92+data!G92+data!H92+data!I92+data!J92+data!K92)*(parameters!$B$1)</f>
        <v>7382924</v>
      </c>
      <c r="C92">
        <f t="shared" si="5"/>
        <v>-309179</v>
      </c>
      <c r="D92">
        <f t="shared" si="6"/>
        <v>-4.0194339571375998E-2</v>
      </c>
      <c r="E92">
        <f t="shared" si="7"/>
        <v>1.6155849335790825E-3</v>
      </c>
      <c r="F92">
        <f>(parameters!$B$2)*F91+(1-(parameters!$B$2))*E92</f>
        <v>5.3915909910740543E-4</v>
      </c>
      <c r="G92">
        <f t="shared" si="8"/>
        <v>2.3219799721517959E-2</v>
      </c>
      <c r="H92">
        <f t="shared" si="9"/>
        <v>-1.731037306670979</v>
      </c>
    </row>
    <row r="93" spans="1:8" x14ac:dyDescent="0.5">
      <c r="A93" s="1">
        <f>data!A93</f>
        <v>38120</v>
      </c>
      <c r="B93">
        <f>(data!B93+data!C93+data!D93+data!E93+data!F93+data!G93+data!H93+data!I93+data!J93+data!K93)*(parameters!$B$1)</f>
        <v>7357380.0000000009</v>
      </c>
      <c r="C93">
        <f t="shared" si="5"/>
        <v>-186582.99999999907</v>
      </c>
      <c r="D93">
        <f t="shared" si="6"/>
        <v>-2.4732756510072899E-2</v>
      </c>
      <c r="E93">
        <f t="shared" si="7"/>
        <v>6.1170924458655337E-4</v>
      </c>
      <c r="F93">
        <f>(parameters!$B$2)*F92+(1-(parameters!$B$2))*E93</f>
        <v>5.4133560347177981E-4</v>
      </c>
      <c r="G93">
        <f t="shared" si="8"/>
        <v>2.3266619940846153E-2</v>
      </c>
      <c r="H93">
        <f t="shared" si="9"/>
        <v>-1.0630145922765877</v>
      </c>
    </row>
    <row r="94" spans="1:8" x14ac:dyDescent="0.5">
      <c r="A94" s="1">
        <f>data!A94</f>
        <v>38121</v>
      </c>
      <c r="B94">
        <f>(data!B94+data!C94+data!D94+data!E94+data!F94+data!G94+data!H94+data!I94+data!J94+data!K94)*(parameters!$B$1)</f>
        <v>7323619</v>
      </c>
      <c r="C94">
        <f t="shared" si="5"/>
        <v>-107132</v>
      </c>
      <c r="D94">
        <f t="shared" si="6"/>
        <v>-1.4417385268326175E-2</v>
      </c>
      <c r="E94">
        <f t="shared" si="7"/>
        <v>2.0786099797534861E-4</v>
      </c>
      <c r="F94">
        <f>(parameters!$B$2)*F93+(1-(parameters!$B$2))*E94</f>
        <v>5.3133136530688686E-4</v>
      </c>
      <c r="G94">
        <f t="shared" si="8"/>
        <v>2.305062613698133E-2</v>
      </c>
      <c r="H94">
        <f t="shared" si="9"/>
        <v>-0.62546610155615712</v>
      </c>
    </row>
    <row r="95" spans="1:8" x14ac:dyDescent="0.5">
      <c r="A95" s="1">
        <f>data!A95</f>
        <v>38124</v>
      </c>
      <c r="B95">
        <f>(data!B95+data!C95+data!D95+data!E95+data!F95+data!G95+data!H95+data!I95+data!J95+data!K95)*(parameters!$B$1)</f>
        <v>7213351</v>
      </c>
      <c r="C95">
        <f t="shared" si="5"/>
        <v>-51406.999999999069</v>
      </c>
      <c r="D95">
        <f t="shared" si="6"/>
        <v>-7.0762164410705869E-3</v>
      </c>
      <c r="E95">
        <f t="shared" si="7"/>
        <v>5.0072839120877686E-5</v>
      </c>
      <c r="F95">
        <f>(parameters!$B$2)*F94+(1-(parameters!$B$2))*E95</f>
        <v>5.1689360952130662E-4</v>
      </c>
      <c r="G95">
        <f t="shared" si="8"/>
        <v>2.2735294357480982E-2</v>
      </c>
      <c r="H95">
        <f t="shared" si="9"/>
        <v>-0.3112436694157944</v>
      </c>
    </row>
    <row r="96" spans="1:8" x14ac:dyDescent="0.5">
      <c r="A96" s="1">
        <f>data!A96</f>
        <v>38125</v>
      </c>
      <c r="B96">
        <f>(data!B96+data!C96+data!D96+data!E96+data!F96+data!G96+data!H96+data!I96+data!J96+data!K96)*(parameters!$B$1)</f>
        <v>7252007.0000000009</v>
      </c>
      <c r="C96">
        <f t="shared" si="5"/>
        <v>-51056.999999998137</v>
      </c>
      <c r="D96">
        <f t="shared" si="6"/>
        <v>-6.9911752108427561E-3</v>
      </c>
      <c r="E96">
        <f t="shared" si="7"/>
        <v>4.8876530828702254E-5</v>
      </c>
      <c r="F96">
        <f>(parameters!$B$2)*F95+(1-(parameters!$B$2))*E96</f>
        <v>5.0285309716052847E-4</v>
      </c>
      <c r="G96">
        <f t="shared" si="8"/>
        <v>2.2424386215915217E-2</v>
      </c>
      <c r="H96">
        <f t="shared" si="9"/>
        <v>-0.31176662511640663</v>
      </c>
    </row>
    <row r="97" spans="1:8" x14ac:dyDescent="0.5">
      <c r="A97" s="1">
        <f>data!A97</f>
        <v>38126</v>
      </c>
      <c r="B97">
        <f>(data!B97+data!C97+data!D97+data!E97+data!F97+data!G97+data!H97+data!I97+data!J97+data!K97)*(parameters!$B$1)</f>
        <v>7224795</v>
      </c>
      <c r="C97">
        <f t="shared" si="5"/>
        <v>-158129</v>
      </c>
      <c r="D97">
        <f t="shared" si="6"/>
        <v>-2.1418207745332336E-2</v>
      </c>
      <c r="E97">
        <f t="shared" si="7"/>
        <v>4.5873962302221406E-4</v>
      </c>
      <c r="F97">
        <f>(parameters!$B$2)*F96+(1-(parameters!$B$2))*E97</f>
        <v>5.0152969293637908E-4</v>
      </c>
      <c r="G97">
        <f t="shared" si="8"/>
        <v>2.2394858627291646E-2</v>
      </c>
      <c r="H97">
        <f t="shared" si="9"/>
        <v>-0.95638950447451776</v>
      </c>
    </row>
    <row r="98" spans="1:8" x14ac:dyDescent="0.5">
      <c r="A98" s="1">
        <f>data!A98</f>
        <v>38127</v>
      </c>
      <c r="B98">
        <f>(data!B98+data!C98+data!D98+data!E98+data!F98+data!G98+data!H98+data!I98+data!J98+data!K98)*(parameters!$B$1)</f>
        <v>7242481</v>
      </c>
      <c r="C98">
        <f t="shared" si="5"/>
        <v>-114899.00000000093</v>
      </c>
      <c r="D98">
        <f t="shared" si="6"/>
        <v>-1.5616836428185158E-2</v>
      </c>
      <c r="E98">
        <f t="shared" si="7"/>
        <v>2.4388558002469096E-4</v>
      </c>
      <c r="F98">
        <f>(parameters!$B$2)*F97+(1-(parameters!$B$2))*E98</f>
        <v>4.9380036954902839E-4</v>
      </c>
      <c r="G98">
        <f t="shared" si="8"/>
        <v>2.2221619417788354E-2</v>
      </c>
      <c r="H98">
        <f t="shared" si="9"/>
        <v>-0.70277670292939665</v>
      </c>
    </row>
    <row r="99" spans="1:8" x14ac:dyDescent="0.5">
      <c r="A99" s="1">
        <f>data!A99</f>
        <v>38128</v>
      </c>
      <c r="B99">
        <f>(data!B99+data!C99+data!D99+data!E99+data!F99+data!G99+data!H99+data!I99+data!J99+data!K99)*(parameters!$B$1)</f>
        <v>7258670.9999999991</v>
      </c>
      <c r="C99">
        <f t="shared" si="5"/>
        <v>-64948.000000000931</v>
      </c>
      <c r="D99">
        <f t="shared" si="6"/>
        <v>-8.8682931212015446E-3</v>
      </c>
      <c r="E99">
        <f t="shared" si="7"/>
        <v>7.8646622883550639E-5</v>
      </c>
      <c r="F99">
        <f>(parameters!$B$2)*F98+(1-(parameters!$B$2))*E99</f>
        <v>4.8134575714906403E-4</v>
      </c>
      <c r="G99">
        <f t="shared" si="8"/>
        <v>2.193959336790598E-2</v>
      </c>
      <c r="H99">
        <f t="shared" si="9"/>
        <v>-0.40421410609069902</v>
      </c>
    </row>
    <row r="100" spans="1:8" x14ac:dyDescent="0.5">
      <c r="A100" s="1">
        <f>data!A100</f>
        <v>38131</v>
      </c>
      <c r="B100">
        <f>(data!B100+data!C100+data!D100+data!E100+data!F100+data!G100+data!H100+data!I100+data!J100+data!K100)*(parameters!$B$1)</f>
        <v>7271289.9999999991</v>
      </c>
      <c r="C100">
        <f t="shared" si="5"/>
        <v>57938.999999999069</v>
      </c>
      <c r="D100">
        <f t="shared" si="6"/>
        <v>8.0321892002758587E-3</v>
      </c>
      <c r="E100">
        <f t="shared" si="7"/>
        <v>6.4516063349028135E-5</v>
      </c>
      <c r="F100">
        <f>(parameters!$B$2)*F99+(1-(parameters!$B$2))*E100</f>
        <v>4.6884086633506298E-4</v>
      </c>
      <c r="G100">
        <f t="shared" si="8"/>
        <v>2.1652733461045119E-2</v>
      </c>
      <c r="H100">
        <f t="shared" si="9"/>
        <v>0.37095497502550268</v>
      </c>
    </row>
    <row r="101" spans="1:8" x14ac:dyDescent="0.5">
      <c r="A101" s="1">
        <f>data!A101</f>
        <v>38132</v>
      </c>
      <c r="B101">
        <f>(data!B101+data!C101+data!D101+data!E101+data!F101+data!G101+data!H101+data!I101+data!J101+data!K101)*(parameters!$B$1)</f>
        <v>7417771</v>
      </c>
      <c r="C101">
        <f t="shared" si="5"/>
        <v>165763.99999999907</v>
      </c>
      <c r="D101">
        <f t="shared" si="6"/>
        <v>2.2857672365732554E-2</v>
      </c>
      <c r="E101">
        <f t="shared" si="7"/>
        <v>5.2247318597917365E-4</v>
      </c>
      <c r="F101">
        <f>(parameters!$B$2)*F100+(1-(parameters!$B$2))*E101</f>
        <v>4.7044983592438631E-4</v>
      </c>
      <c r="G101">
        <f t="shared" si="8"/>
        <v>2.1689855599436026E-2</v>
      </c>
      <c r="H101">
        <f t="shared" si="9"/>
        <v>1.0538416109292537</v>
      </c>
    </row>
    <row r="102" spans="1:8" x14ac:dyDescent="0.5">
      <c r="A102" s="1">
        <f>data!A102</f>
        <v>38133</v>
      </c>
      <c r="B102">
        <f>(data!B102+data!C102+data!D102+data!E102+data!F102+data!G102+data!H102+data!I102+data!J102+data!K102)*(parameters!$B$1)</f>
        <v>7427337</v>
      </c>
      <c r="C102">
        <f t="shared" si="5"/>
        <v>202542</v>
      </c>
      <c r="D102">
        <f t="shared" si="6"/>
        <v>2.8034290246297645E-2</v>
      </c>
      <c r="E102">
        <f t="shared" si="7"/>
        <v>7.8592142961365929E-4</v>
      </c>
      <c r="F102">
        <f>(parameters!$B$2)*F101+(1-(parameters!$B$2))*E102</f>
        <v>4.7991398373506454E-4</v>
      </c>
      <c r="G102">
        <f t="shared" si="8"/>
        <v>2.1906939168561741E-2</v>
      </c>
      <c r="H102">
        <f t="shared" si="9"/>
        <v>1.2796990958248131</v>
      </c>
    </row>
    <row r="103" spans="1:8" x14ac:dyDescent="0.5">
      <c r="A103" s="1">
        <f>data!A103</f>
        <v>38134</v>
      </c>
      <c r="B103">
        <f>(data!B103+data!C103+data!D103+data!E103+data!F103+data!G103+data!H103+data!I103+data!J103+data!K103)*(parameters!$B$1)</f>
        <v>7440262</v>
      </c>
      <c r="C103">
        <f t="shared" si="5"/>
        <v>197781</v>
      </c>
      <c r="D103">
        <f t="shared" si="6"/>
        <v>2.7308459628682492E-2</v>
      </c>
      <c r="E103">
        <f t="shared" si="7"/>
        <v>7.4575196729138144E-4</v>
      </c>
      <c r="F103">
        <f>(parameters!$B$2)*F102+(1-(parameters!$B$2))*E103</f>
        <v>4.8788912324175402E-4</v>
      </c>
      <c r="G103">
        <f t="shared" si="8"/>
        <v>2.2088212314303617E-2</v>
      </c>
      <c r="H103">
        <f t="shared" si="9"/>
        <v>1.2363363426653777</v>
      </c>
    </row>
    <row r="104" spans="1:8" x14ac:dyDescent="0.5">
      <c r="A104" s="1">
        <f>data!A104</f>
        <v>38135</v>
      </c>
      <c r="B104">
        <f>(data!B104+data!C104+data!D104+data!E104+data!F104+data!G104+data!H104+data!I104+data!J104+data!K104)*(parameters!$B$1)</f>
        <v>7431682</v>
      </c>
      <c r="C104">
        <f t="shared" si="5"/>
        <v>173011.00000000093</v>
      </c>
      <c r="D104">
        <f t="shared" si="6"/>
        <v>2.3835079451872243E-2</v>
      </c>
      <c r="E104">
        <f t="shared" si="7"/>
        <v>5.681110124770624E-4</v>
      </c>
      <c r="F104">
        <f>(parameters!$B$2)*F103+(1-(parameters!$B$2))*E104</f>
        <v>4.9029577991881331E-4</v>
      </c>
      <c r="G104">
        <f t="shared" si="8"/>
        <v>2.2142623600621796E-2</v>
      </c>
      <c r="H104">
        <f t="shared" si="9"/>
        <v>1.0764342962142446</v>
      </c>
    </row>
    <row r="105" spans="1:8" x14ac:dyDescent="0.5">
      <c r="A105" s="1">
        <f>data!A105</f>
        <v>38139</v>
      </c>
      <c r="B105">
        <f>(data!B105+data!C105+data!D105+data!E105+data!F105+data!G105+data!H105+data!I105+data!J105+data!K105)*(parameters!$B$1)</f>
        <v>7470812.0000000009</v>
      </c>
      <c r="C105">
        <f t="shared" si="5"/>
        <v>199522.00000000186</v>
      </c>
      <c r="D105">
        <f t="shared" si="6"/>
        <v>2.7439697770272109E-2</v>
      </c>
      <c r="E105">
        <f t="shared" si="7"/>
        <v>7.5293701372387617E-4</v>
      </c>
      <c r="F105">
        <f>(parameters!$B$2)*F104+(1-(parameters!$B$2))*E105</f>
        <v>4.9817501693296524E-4</v>
      </c>
      <c r="G105">
        <f t="shared" si="8"/>
        <v>2.2319834608100598E-2</v>
      </c>
      <c r="H105">
        <f t="shared" si="9"/>
        <v>1.2293862500358019</v>
      </c>
    </row>
    <row r="106" spans="1:8" x14ac:dyDescent="0.5">
      <c r="A106" s="1">
        <f>data!A106</f>
        <v>38140</v>
      </c>
      <c r="B106">
        <f>(data!B106+data!C106+data!D106+data!E106+data!F106+data!G106+data!H106+data!I106+data!J106+data!K106)*(parameters!$B$1)</f>
        <v>7514965.9999999991</v>
      </c>
      <c r="C106">
        <f t="shared" si="5"/>
        <v>97194.999999999069</v>
      </c>
      <c r="D106">
        <f t="shared" si="6"/>
        <v>1.3102992799319238E-2</v>
      </c>
      <c r="E106">
        <f t="shared" si="7"/>
        <v>1.7168842029901182E-4</v>
      </c>
      <c r="F106">
        <f>(parameters!$B$2)*F105+(1-(parameters!$B$2))*E106</f>
        <v>4.883804190339466E-4</v>
      </c>
      <c r="G106">
        <f t="shared" si="8"/>
        <v>2.2099330737240588E-2</v>
      </c>
      <c r="H106">
        <f t="shared" si="9"/>
        <v>0.59291355720735872</v>
      </c>
    </row>
    <row r="107" spans="1:8" x14ac:dyDescent="0.5">
      <c r="A107" s="1">
        <f>data!A107</f>
        <v>38141</v>
      </c>
      <c r="B107">
        <f>(data!B107+data!C107+data!D107+data!E107+data!F107+data!G107+data!H107+data!I107+data!J107+data!K107)*(parameters!$B$1)</f>
        <v>7423608.9999999991</v>
      </c>
      <c r="C107">
        <f t="shared" si="5"/>
        <v>-3728.0000000009313</v>
      </c>
      <c r="D107">
        <f t="shared" si="6"/>
        <v>-5.0192956102583356E-4</v>
      </c>
      <c r="E107">
        <f t="shared" si="7"/>
        <v>2.5193328423158596E-7</v>
      </c>
      <c r="F107">
        <f>(parameters!$B$2)*F106+(1-(parameters!$B$2))*E107</f>
        <v>4.7373656446145511E-4</v>
      </c>
      <c r="G107">
        <f t="shared" si="8"/>
        <v>2.1765490218725952E-2</v>
      </c>
      <c r="H107">
        <f t="shared" si="9"/>
        <v>-2.3060797435841725E-2</v>
      </c>
    </row>
    <row r="108" spans="1:8" x14ac:dyDescent="0.5">
      <c r="A108" s="1">
        <f>data!A108</f>
        <v>38142</v>
      </c>
      <c r="B108">
        <f>(data!B108+data!C108+data!D108+data!E108+data!F108+data!G108+data!H108+data!I108+data!J108+data!K108)*(parameters!$B$1)</f>
        <v>7461134.9999999991</v>
      </c>
      <c r="C108">
        <f t="shared" si="5"/>
        <v>20872.999999999069</v>
      </c>
      <c r="D108">
        <f t="shared" si="6"/>
        <v>2.8054119599550485E-3</v>
      </c>
      <c r="E108">
        <f t="shared" si="7"/>
        <v>7.8703362650588269E-6</v>
      </c>
      <c r="F108">
        <f>(parameters!$B$2)*F107+(1-(parameters!$B$2))*E108</f>
        <v>4.5976057761556321E-4</v>
      </c>
      <c r="G108">
        <f t="shared" si="8"/>
        <v>2.1442028299943156E-2</v>
      </c>
      <c r="H108">
        <f t="shared" si="9"/>
        <v>0.13083706078134807</v>
      </c>
    </row>
    <row r="109" spans="1:8" x14ac:dyDescent="0.5">
      <c r="A109" s="1">
        <f>data!A109</f>
        <v>38145</v>
      </c>
      <c r="B109">
        <f>(data!B109+data!C109+data!D109+data!E109+data!F109+data!G109+data!H109+data!I109+data!J109+data!K109)*(parameters!$B$1)</f>
        <v>7616855.0000000009</v>
      </c>
      <c r="C109">
        <f t="shared" si="5"/>
        <v>185173.00000000093</v>
      </c>
      <c r="D109">
        <f t="shared" si="6"/>
        <v>2.4916701225913721E-2</v>
      </c>
      <c r="E109">
        <f t="shared" si="7"/>
        <v>6.2084199998145031E-4</v>
      </c>
      <c r="F109">
        <f>(parameters!$B$2)*F108+(1-(parameters!$B$2))*E109</f>
        <v>4.6459302028653982E-4</v>
      </c>
      <c r="G109">
        <f t="shared" si="8"/>
        <v>2.155441997100687E-2</v>
      </c>
      <c r="H109">
        <f t="shared" si="9"/>
        <v>1.1559903379181393</v>
      </c>
    </row>
    <row r="110" spans="1:8" x14ac:dyDescent="0.5">
      <c r="A110" s="1">
        <f>data!A110</f>
        <v>38146</v>
      </c>
      <c r="B110">
        <f>(data!B110+data!C110+data!D110+data!E110+data!F110+data!G110+data!H110+data!I110+data!J110+data!K110)*(parameters!$B$1)</f>
        <v>7621020.0000000009</v>
      </c>
      <c r="C110">
        <f t="shared" si="5"/>
        <v>150208</v>
      </c>
      <c r="D110">
        <f t="shared" si="6"/>
        <v>2.0105980447640764E-2</v>
      </c>
      <c r="E110">
        <f t="shared" si="7"/>
        <v>4.0425044976091269E-4</v>
      </c>
      <c r="F110">
        <f>(parameters!$B$2)*F109+(1-(parameters!$B$2))*E110</f>
        <v>4.6278274317077098E-4</v>
      </c>
      <c r="G110">
        <f t="shared" si="8"/>
        <v>2.151238580843071E-2</v>
      </c>
      <c r="H110">
        <f t="shared" si="9"/>
        <v>0.93462345955887538</v>
      </c>
    </row>
    <row r="111" spans="1:8" x14ac:dyDescent="0.5">
      <c r="A111" s="1">
        <f>data!A111</f>
        <v>38147</v>
      </c>
      <c r="B111">
        <f>(data!B111+data!C111+data!D111+data!E111+data!F111+data!G111+data!H111+data!I111+data!J111+data!K111)*(parameters!$B$1)</f>
        <v>7530397</v>
      </c>
      <c r="C111">
        <f t="shared" si="5"/>
        <v>15431.000000000931</v>
      </c>
      <c r="D111">
        <f t="shared" si="6"/>
        <v>2.0533692368003972E-3</v>
      </c>
      <c r="E111">
        <f t="shared" si="7"/>
        <v>4.2163252226382461E-6</v>
      </c>
      <c r="F111">
        <f>(parameters!$B$2)*F110+(1-(parameters!$B$2))*E111</f>
        <v>4.49025750632327E-4</v>
      </c>
      <c r="G111">
        <f t="shared" si="8"/>
        <v>2.1190227715442961E-2</v>
      </c>
      <c r="H111">
        <f t="shared" si="9"/>
        <v>9.6901706974293053E-2</v>
      </c>
    </row>
    <row r="112" spans="1:8" x14ac:dyDescent="0.5">
      <c r="A112" s="1">
        <f>data!A112</f>
        <v>38148</v>
      </c>
      <c r="B112">
        <f>(data!B112+data!C112+data!D112+data!E112+data!F112+data!G112+data!H112+data!I112+data!J112+data!K112)*(parameters!$B$1)</f>
        <v>7571459</v>
      </c>
      <c r="C112">
        <f t="shared" si="5"/>
        <v>147850.00000000093</v>
      </c>
      <c r="D112">
        <f t="shared" si="6"/>
        <v>1.9916189012648827E-2</v>
      </c>
      <c r="E112">
        <f t="shared" si="7"/>
        <v>3.9665458478755386E-4</v>
      </c>
      <c r="F112">
        <f>(parameters!$B$2)*F111+(1-(parameters!$B$2))*E112</f>
        <v>4.474546156569838E-4</v>
      </c>
      <c r="G112">
        <f t="shared" si="8"/>
        <v>2.115312307100263E-2</v>
      </c>
      <c r="H112">
        <f t="shared" si="9"/>
        <v>0.94152475479852749</v>
      </c>
    </row>
    <row r="113" spans="1:8" x14ac:dyDescent="0.5">
      <c r="A113" s="1">
        <f>data!A113</f>
        <v>38152</v>
      </c>
      <c r="B113">
        <f>(data!B113+data!C113+data!D113+data!E113+data!F113+data!G113+data!H113+data!I113+data!J113+data!K113)*(parameters!$B$1)</f>
        <v>7479970</v>
      </c>
      <c r="C113">
        <f t="shared" si="5"/>
        <v>18835.000000000931</v>
      </c>
      <c r="D113">
        <f t="shared" si="6"/>
        <v>2.5244148510918155E-3</v>
      </c>
      <c r="E113">
        <f t="shared" si="7"/>
        <v>6.3726703404129129E-6</v>
      </c>
      <c r="F113">
        <f>(parameters!$B$2)*F112+(1-(parameters!$B$2))*E113</f>
        <v>4.3422215729748662E-4</v>
      </c>
      <c r="G113">
        <f t="shared" si="8"/>
        <v>2.0837997919605583E-2</v>
      </c>
      <c r="H113">
        <f t="shared" si="9"/>
        <v>0.12114478851716849</v>
      </c>
    </row>
    <row r="114" spans="1:8" x14ac:dyDescent="0.5">
      <c r="A114" s="1">
        <f>data!A114</f>
        <v>38153</v>
      </c>
      <c r="B114">
        <f>(data!B114+data!C114+data!D114+data!E114+data!F114+data!G114+data!H114+data!I114+data!J114+data!K114)*(parameters!$B$1)</f>
        <v>7532881</v>
      </c>
      <c r="C114">
        <f t="shared" si="5"/>
        <v>-83974.000000000931</v>
      </c>
      <c r="D114">
        <f t="shared" si="6"/>
        <v>-1.1024760219276975E-2</v>
      </c>
      <c r="E114">
        <f t="shared" si="7"/>
        <v>1.2154533789255209E-4</v>
      </c>
      <c r="F114">
        <f>(parameters!$B$2)*F113+(1-(parameters!$B$2))*E114</f>
        <v>4.2484185271533857E-4</v>
      </c>
      <c r="G114">
        <f t="shared" si="8"/>
        <v>2.0611692136147837E-2</v>
      </c>
      <c r="H114">
        <f t="shared" si="9"/>
        <v>-0.53487894863043572</v>
      </c>
    </row>
    <row r="115" spans="1:8" x14ac:dyDescent="0.5">
      <c r="A115" s="1">
        <f>data!A115</f>
        <v>38154</v>
      </c>
      <c r="B115">
        <f>(data!B115+data!C115+data!D115+data!E115+data!F115+data!G115+data!H115+data!I115+data!J115+data!K115)*(parameters!$B$1)</f>
        <v>7521395</v>
      </c>
      <c r="C115">
        <f t="shared" si="5"/>
        <v>-99625.000000000931</v>
      </c>
      <c r="D115">
        <f t="shared" si="6"/>
        <v>-1.3072397133192266E-2</v>
      </c>
      <c r="E115">
        <f t="shared" si="7"/>
        <v>1.7088756680789336E-4</v>
      </c>
      <c r="F115">
        <f>(parameters!$B$2)*F114+(1-(parameters!$B$2))*E115</f>
        <v>4.1722322413811523E-4</v>
      </c>
      <c r="G115">
        <f t="shared" si="8"/>
        <v>2.0426042791938805E-2</v>
      </c>
      <c r="H115">
        <f t="shared" si="9"/>
        <v>-0.63998676916271435</v>
      </c>
    </row>
    <row r="116" spans="1:8" x14ac:dyDescent="0.5">
      <c r="A116" s="1">
        <f>data!A116</f>
        <v>38155</v>
      </c>
      <c r="B116">
        <f>(data!B116+data!C116+data!D116+data!E116+data!F116+data!G116+data!H116+data!I116+data!J116+data!K116)*(parameters!$B$1)</f>
        <v>7530097.0000000009</v>
      </c>
      <c r="C116">
        <f t="shared" si="5"/>
        <v>-299.99999999906868</v>
      </c>
      <c r="D116">
        <f t="shared" si="6"/>
        <v>-3.9838537065053631E-5</v>
      </c>
      <c r="E116">
        <f t="shared" si="7"/>
        <v>1.5871090354836519E-9</v>
      </c>
      <c r="F116">
        <f>(parameters!$B$2)*F115+(1-(parameters!$B$2))*E116</f>
        <v>4.0470657502724285E-4</v>
      </c>
      <c r="G116">
        <f t="shared" si="8"/>
        <v>2.011732027451079E-2</v>
      </c>
      <c r="H116">
        <f t="shared" si="9"/>
        <v>-1.98031032570129E-3</v>
      </c>
    </row>
    <row r="117" spans="1:8" x14ac:dyDescent="0.5">
      <c r="A117" s="1">
        <f>data!A117</f>
        <v>38156</v>
      </c>
      <c r="B117">
        <f>(data!B117+data!C117+data!D117+data!E117+data!F117+data!G117+data!H117+data!I117+data!J117+data!K117)*(parameters!$B$1)</f>
        <v>7578058.9999999991</v>
      </c>
      <c r="C117">
        <f t="shared" si="5"/>
        <v>6599.9999999990687</v>
      </c>
      <c r="D117">
        <f t="shared" si="6"/>
        <v>8.7169460998191611E-4</v>
      </c>
      <c r="E117">
        <f t="shared" si="7"/>
        <v>7.5985149307152487E-7</v>
      </c>
      <c r="F117">
        <f>(parameters!$B$2)*F116+(1-(parameters!$B$2))*E117</f>
        <v>3.9258817332121765E-4</v>
      </c>
      <c r="G117">
        <f t="shared" si="8"/>
        <v>1.981383792507695E-2</v>
      </c>
      <c r="H117">
        <f t="shared" si="9"/>
        <v>4.3994233387700976E-2</v>
      </c>
    </row>
    <row r="118" spans="1:8" x14ac:dyDescent="0.5">
      <c r="A118" s="1">
        <f>data!A118</f>
        <v>38159</v>
      </c>
      <c r="B118">
        <f>(data!B118+data!C118+data!D118+data!E118+data!F118+data!G118+data!H118+data!I118+data!J118+data!K118)*(parameters!$B$1)</f>
        <v>7529790</v>
      </c>
      <c r="C118">
        <f t="shared" si="5"/>
        <v>49820</v>
      </c>
      <c r="D118">
        <f t="shared" si="6"/>
        <v>6.6604545205395209E-3</v>
      </c>
      <c r="E118">
        <f t="shared" si="7"/>
        <v>4.4361654420175342E-5</v>
      </c>
      <c r="F118">
        <f>(parameters!$B$2)*F117+(1-(parameters!$B$2))*E118</f>
        <v>3.821413777541864E-4</v>
      </c>
      <c r="G118">
        <f t="shared" si="8"/>
        <v>1.9548436708703498E-2</v>
      </c>
      <c r="H118">
        <f t="shared" si="9"/>
        <v>0.34071545565452327</v>
      </c>
    </row>
    <row r="119" spans="1:8" x14ac:dyDescent="0.5">
      <c r="A119" s="1">
        <f>data!A119</f>
        <v>38160</v>
      </c>
      <c r="B119">
        <f>(data!B119+data!C119+data!D119+data!E119+data!F119+data!G119+data!H119+data!I119+data!J119+data!K119)*(parameters!$B$1)</f>
        <v>7516748</v>
      </c>
      <c r="C119">
        <f t="shared" si="5"/>
        <v>-16133</v>
      </c>
      <c r="D119">
        <f t="shared" si="6"/>
        <v>-2.1416772679669306E-3</v>
      </c>
      <c r="E119">
        <f t="shared" si="7"/>
        <v>4.5867815201262957E-6</v>
      </c>
      <c r="F119">
        <f>(parameters!$B$2)*F118+(1-(parameters!$B$2))*E119</f>
        <v>3.7081473986716462E-4</v>
      </c>
      <c r="G119">
        <f t="shared" si="8"/>
        <v>1.9256550570316704E-2</v>
      </c>
      <c r="H119">
        <f t="shared" si="9"/>
        <v>-0.11121811563013008</v>
      </c>
    </row>
    <row r="120" spans="1:8" x14ac:dyDescent="0.5">
      <c r="A120" s="1">
        <f>data!A120</f>
        <v>38161</v>
      </c>
      <c r="B120">
        <f>(data!B120+data!C120+data!D120+data!E120+data!F120+data!G120+data!H120+data!I120+data!J120+data!K120)*(parameters!$B$1)</f>
        <v>7560044</v>
      </c>
      <c r="C120">
        <f t="shared" si="5"/>
        <v>38649</v>
      </c>
      <c r="D120">
        <f t="shared" si="6"/>
        <v>5.1385414540786652E-3</v>
      </c>
      <c r="E120">
        <f t="shared" si="7"/>
        <v>2.6404608275284884E-5</v>
      </c>
      <c r="F120">
        <f>(parameters!$B$2)*F119+(1-(parameters!$B$2))*E120</f>
        <v>3.6048243591940823E-4</v>
      </c>
      <c r="G120">
        <f t="shared" si="8"/>
        <v>1.8986375007341665E-2</v>
      </c>
      <c r="H120">
        <f t="shared" si="9"/>
        <v>0.2706436300816607</v>
      </c>
    </row>
    <row r="121" spans="1:8" x14ac:dyDescent="0.5">
      <c r="A121" s="1">
        <f>data!A121</f>
        <v>38162</v>
      </c>
      <c r="B121">
        <f>(data!B121+data!C121+data!D121+data!E121+data!F121+data!G121+data!H121+data!I121+data!J121+data!K121)*(parameters!$B$1)</f>
        <v>7543887</v>
      </c>
      <c r="C121">
        <f t="shared" si="5"/>
        <v>13789.999999999069</v>
      </c>
      <c r="D121">
        <f t="shared" si="6"/>
        <v>1.8313177107810255E-3</v>
      </c>
      <c r="E121">
        <f t="shared" si="7"/>
        <v>3.3537245578202555E-6</v>
      </c>
      <c r="F121">
        <f>(parameters!$B$2)*F120+(1-(parameters!$B$2))*E121</f>
        <v>3.497685745785606E-4</v>
      </c>
      <c r="G121">
        <f t="shared" si="8"/>
        <v>1.8702100806555412E-2</v>
      </c>
      <c r="H121">
        <f t="shared" si="9"/>
        <v>9.7920427748903846E-2</v>
      </c>
    </row>
    <row r="122" spans="1:8" x14ac:dyDescent="0.5">
      <c r="A122" s="1">
        <f>data!A122</f>
        <v>38163</v>
      </c>
      <c r="B122">
        <f>(data!B122+data!C122+data!D122+data!E122+data!F122+data!G122+data!H122+data!I122+data!J122+data!K122)*(parameters!$B$1)</f>
        <v>7498163.9999999991</v>
      </c>
      <c r="C122">
        <f t="shared" si="5"/>
        <v>-79895</v>
      </c>
      <c r="D122">
        <f t="shared" si="6"/>
        <v>-1.0542937182199296E-2</v>
      </c>
      <c r="E122">
        <f t="shared" si="7"/>
        <v>1.1115352442780043E-4</v>
      </c>
      <c r="F122">
        <f>(parameters!$B$2)*F121+(1-(parameters!$B$2))*E122</f>
        <v>3.4261012307403781E-4</v>
      </c>
      <c r="G122">
        <f t="shared" si="8"/>
        <v>1.8509730497066612E-2</v>
      </c>
      <c r="H122">
        <f t="shared" si="9"/>
        <v>-0.56958890805407036</v>
      </c>
    </row>
    <row r="123" spans="1:8" x14ac:dyDescent="0.5">
      <c r="A123" s="1">
        <f>data!A123</f>
        <v>38166</v>
      </c>
      <c r="B123">
        <f>(data!B123+data!C123+data!D123+data!E123+data!F123+data!G123+data!H123+data!I123+data!J123+data!K123)*(parameters!$B$1)</f>
        <v>7447701.9999999991</v>
      </c>
      <c r="C123">
        <f t="shared" si="5"/>
        <v>-82088.000000000931</v>
      </c>
      <c r="D123">
        <f t="shared" si="6"/>
        <v>-1.0901764856656152E-2</v>
      </c>
      <c r="E123">
        <f t="shared" si="7"/>
        <v>1.1884847698982313E-4</v>
      </c>
      <c r="F123">
        <f>(parameters!$B$2)*F122+(1-(parameters!$B$2))*E123</f>
        <v>3.3589727369151139E-4</v>
      </c>
      <c r="G123">
        <f t="shared" si="8"/>
        <v>1.8327500475828977E-2</v>
      </c>
      <c r="H123">
        <f t="shared" si="9"/>
        <v>-0.59483096841458682</v>
      </c>
    </row>
    <row r="124" spans="1:8" x14ac:dyDescent="0.5">
      <c r="A124" s="1">
        <f>data!A124</f>
        <v>38167</v>
      </c>
      <c r="B124">
        <f>(data!B124+data!C124+data!D124+data!E124+data!F124+data!G124+data!H124+data!I124+data!J124+data!K124)*(parameters!$B$1)</f>
        <v>7446085.0000000009</v>
      </c>
      <c r="C124">
        <f t="shared" si="5"/>
        <v>-70662.999999999069</v>
      </c>
      <c r="D124">
        <f t="shared" si="6"/>
        <v>-9.4007408522939796E-3</v>
      </c>
      <c r="E124">
        <f t="shared" si="7"/>
        <v>8.8373928571988943E-5</v>
      </c>
      <c r="F124">
        <f>(parameters!$B$2)*F123+(1-(parameters!$B$2))*E124</f>
        <v>3.2847157333792569E-4</v>
      </c>
      <c r="G124">
        <f t="shared" si="8"/>
        <v>1.8123784740995068E-2</v>
      </c>
      <c r="H124">
        <f t="shared" si="9"/>
        <v>-0.51869634221763783</v>
      </c>
    </row>
    <row r="125" spans="1:8" x14ac:dyDescent="0.5">
      <c r="A125" s="1">
        <f>data!A125</f>
        <v>38168</v>
      </c>
      <c r="B125">
        <f>(data!B125+data!C125+data!D125+data!E125+data!F125+data!G125+data!H125+data!I125+data!J125+data!K125)*(parameters!$B$1)</f>
        <v>7485844.9999999991</v>
      </c>
      <c r="C125">
        <f t="shared" si="5"/>
        <v>-74199.000000000931</v>
      </c>
      <c r="D125">
        <f t="shared" si="6"/>
        <v>-9.8146254175241476E-3</v>
      </c>
      <c r="E125">
        <f t="shared" si="7"/>
        <v>9.6326872086311056E-5</v>
      </c>
      <c r="F125">
        <f>(parameters!$B$2)*F124+(1-(parameters!$B$2))*E125</f>
        <v>3.2150723230037724E-4</v>
      </c>
      <c r="G125">
        <f t="shared" si="8"/>
        <v>1.7930622752720476E-2</v>
      </c>
      <c r="H125">
        <f t="shared" si="9"/>
        <v>-0.54736667838461162</v>
      </c>
    </row>
    <row r="126" spans="1:8" x14ac:dyDescent="0.5">
      <c r="A126" s="1">
        <f>data!A126</f>
        <v>38169</v>
      </c>
      <c r="B126">
        <f>(data!B126+data!C126+data!D126+data!E126+data!F126+data!G126+data!H126+data!I126+data!J126+data!K126)*(parameters!$B$1)</f>
        <v>7398785</v>
      </c>
      <c r="C126">
        <f t="shared" si="5"/>
        <v>-145102</v>
      </c>
      <c r="D126">
        <f t="shared" si="6"/>
        <v>-1.9234381426975245E-2</v>
      </c>
      <c r="E126">
        <f t="shared" si="7"/>
        <v>3.6996142887837024E-4</v>
      </c>
      <c r="F126">
        <f>(parameters!$B$2)*F125+(1-(parameters!$B$2))*E126</f>
        <v>3.2296085819771706E-4</v>
      </c>
      <c r="G126">
        <f t="shared" si="8"/>
        <v>1.797111176855002E-2</v>
      </c>
      <c r="H126">
        <f t="shared" si="9"/>
        <v>-1.0702944633974167</v>
      </c>
    </row>
    <row r="127" spans="1:8" x14ac:dyDescent="0.5">
      <c r="A127" s="1">
        <f>data!A127</f>
        <v>38170</v>
      </c>
      <c r="B127">
        <f>(data!B127+data!C127+data!D127+data!E127+data!F127+data!G127+data!H127+data!I127+data!J127+data!K127)*(parameters!$B$1)</f>
        <v>7350378.0000000009</v>
      </c>
      <c r="C127">
        <f t="shared" si="5"/>
        <v>-147785.99999999814</v>
      </c>
      <c r="D127">
        <f t="shared" si="6"/>
        <v>-1.9709624916179235E-2</v>
      </c>
      <c r="E127">
        <f t="shared" si="7"/>
        <v>3.8846931433647331E-4</v>
      </c>
      <c r="F127">
        <f>(parameters!$B$2)*F126+(1-(parameters!$B$2))*E127</f>
        <v>3.2492611188187975E-4</v>
      </c>
      <c r="G127">
        <f t="shared" si="8"/>
        <v>1.8025706973150313E-2</v>
      </c>
      <c r="H127">
        <f t="shared" si="9"/>
        <v>-1.0934175810988804</v>
      </c>
    </row>
    <row r="128" spans="1:8" x14ac:dyDescent="0.5">
      <c r="A128" s="1">
        <f>data!A128</f>
        <v>38174</v>
      </c>
      <c r="B128">
        <f>(data!B128+data!C128+data!D128+data!E128+data!F128+data!G128+data!H128+data!I128+data!J128+data!K128)*(parameters!$B$1)</f>
        <v>7303278</v>
      </c>
      <c r="C128">
        <f t="shared" si="5"/>
        <v>-144423.99999999907</v>
      </c>
      <c r="D128">
        <f t="shared" si="6"/>
        <v>-1.9391753322031292E-2</v>
      </c>
      <c r="E128">
        <f t="shared" si="7"/>
        <v>3.7604009690251163E-4</v>
      </c>
      <c r="F128">
        <f>(parameters!$B$2)*F127+(1-(parameters!$B$2))*E128</f>
        <v>3.2645953143249867E-4</v>
      </c>
      <c r="G128">
        <f t="shared" si="8"/>
        <v>1.8068191149987832E-2</v>
      </c>
      <c r="H128">
        <f t="shared" si="9"/>
        <v>-1.0732537175999686</v>
      </c>
    </row>
    <row r="129" spans="1:8" x14ac:dyDescent="0.5">
      <c r="A129" s="1">
        <f>data!A129</f>
        <v>38175</v>
      </c>
      <c r="B129">
        <f>(data!B129+data!C129+data!D129+data!E129+data!F129+data!G129+data!H129+data!I129+data!J129+data!K129)*(parameters!$B$1)</f>
        <v>7319902.9999999991</v>
      </c>
      <c r="C129">
        <f t="shared" si="5"/>
        <v>-126182.00000000186</v>
      </c>
      <c r="D129">
        <f t="shared" si="6"/>
        <v>-1.694608643334072E-2</v>
      </c>
      <c r="E129">
        <f t="shared" si="7"/>
        <v>2.8716984540625443E-4</v>
      </c>
      <c r="F129">
        <f>(parameters!$B$2)*F128+(1-(parameters!$B$2))*E129</f>
        <v>3.2528084085171134E-4</v>
      </c>
      <c r="G129">
        <f t="shared" si="8"/>
        <v>1.8035543819128697E-2</v>
      </c>
      <c r="H129">
        <f t="shared" si="9"/>
        <v>-0.93959387104077863</v>
      </c>
    </row>
    <row r="130" spans="1:8" x14ac:dyDescent="0.5">
      <c r="A130" s="1">
        <f>data!A130</f>
        <v>38176</v>
      </c>
      <c r="B130">
        <f>(data!B130+data!C130+data!D130+data!E130+data!F130+data!G130+data!H130+data!I130+data!J130+data!K130)*(parameters!$B$1)</f>
        <v>7257227</v>
      </c>
      <c r="C130">
        <f t="shared" si="5"/>
        <v>-228617.99999999907</v>
      </c>
      <c r="D130">
        <f t="shared" si="6"/>
        <v>-3.0540039234047606E-2</v>
      </c>
      <c r="E130">
        <f t="shared" si="7"/>
        <v>9.3269399641716705E-4</v>
      </c>
      <c r="F130">
        <f>(parameters!$B$2)*F129+(1-(parameters!$B$2))*E130</f>
        <v>3.4350323551867503E-4</v>
      </c>
      <c r="G130">
        <f t="shared" si="8"/>
        <v>1.8533840279841493E-2</v>
      </c>
      <c r="H130">
        <f t="shared" si="9"/>
        <v>-1.6477987709468269</v>
      </c>
    </row>
    <row r="131" spans="1:8" x14ac:dyDescent="0.5">
      <c r="A131" s="1">
        <f>data!A131</f>
        <v>38177</v>
      </c>
      <c r="B131">
        <f>(data!B131+data!C131+data!D131+data!E131+data!F131+data!G131+data!H131+data!I131+data!J131+data!K131)*(parameters!$B$1)</f>
        <v>7248702.0000000009</v>
      </c>
      <c r="C131">
        <f t="shared" si="5"/>
        <v>-150082.99999999907</v>
      </c>
      <c r="D131">
        <f t="shared" si="6"/>
        <v>-2.0284817034148049E-2</v>
      </c>
      <c r="E131">
        <f t="shared" si="7"/>
        <v>4.1147380210886287E-4</v>
      </c>
      <c r="F131">
        <f>(parameters!$B$2)*F130+(1-(parameters!$B$2))*E131</f>
        <v>3.4554235251638068E-4</v>
      </c>
      <c r="G131">
        <f t="shared" si="8"/>
        <v>1.8588769526689513E-2</v>
      </c>
      <c r="H131">
        <f t="shared" si="9"/>
        <v>-1.091240439827035</v>
      </c>
    </row>
    <row r="132" spans="1:8" x14ac:dyDescent="0.5">
      <c r="A132" s="1">
        <f>data!A132</f>
        <v>38180</v>
      </c>
      <c r="B132">
        <f>(data!B132+data!C132+data!D132+data!E132+data!F132+data!G132+data!H132+data!I132+data!J132+data!K132)*(parameters!$B$1)</f>
        <v>7236774</v>
      </c>
      <c r="C132">
        <f t="shared" si="5"/>
        <v>-113604.00000000093</v>
      </c>
      <c r="D132">
        <f t="shared" si="6"/>
        <v>-1.5455531674697671E-2</v>
      </c>
      <c r="E132">
        <f t="shared" si="7"/>
        <v>2.3887345934758299E-4</v>
      </c>
      <c r="F132">
        <f>(parameters!$B$2)*F131+(1-(parameters!$B$2))*E132</f>
        <v>3.4234228572131676E-4</v>
      </c>
      <c r="G132">
        <f t="shared" si="8"/>
        <v>1.8502494040569688E-2</v>
      </c>
      <c r="H132">
        <f t="shared" si="9"/>
        <v>-0.83532153237336204</v>
      </c>
    </row>
    <row r="133" spans="1:8" x14ac:dyDescent="0.5">
      <c r="A133" s="1">
        <f>data!A133</f>
        <v>38181</v>
      </c>
      <c r="B133">
        <f>(data!B133+data!C133+data!D133+data!E133+data!F133+data!G133+data!H133+data!I133+data!J133+data!K133)*(parameters!$B$1)</f>
        <v>7297533.0000000009</v>
      </c>
      <c r="C133">
        <f t="shared" si="5"/>
        <v>-5744.9999999990687</v>
      </c>
      <c r="D133">
        <f t="shared" si="6"/>
        <v>-7.8663307079356265E-4</v>
      </c>
      <c r="E133">
        <f t="shared" si="7"/>
        <v>6.1879158806611017E-7</v>
      </c>
      <c r="F133">
        <f>(parameters!$B$2)*F132+(1-(parameters!$B$2))*E133</f>
        <v>3.3209058089731923E-4</v>
      </c>
      <c r="G133">
        <f t="shared" si="8"/>
        <v>1.8223352625061043E-2</v>
      </c>
      <c r="H133">
        <f t="shared" si="9"/>
        <v>-4.316621024562585E-2</v>
      </c>
    </row>
    <row r="134" spans="1:8" x14ac:dyDescent="0.5">
      <c r="A134" s="1">
        <f>data!A134</f>
        <v>38182</v>
      </c>
      <c r="B134">
        <f>(data!B134+data!C134+data!D134+data!E134+data!F134+data!G134+data!H134+data!I134+data!J134+data!K134)*(parameters!$B$1)</f>
        <v>7243589.9999999991</v>
      </c>
      <c r="C134">
        <f t="shared" si="5"/>
        <v>-76313</v>
      </c>
      <c r="D134">
        <f t="shared" si="6"/>
        <v>-1.0425411374986801E-2</v>
      </c>
      <c r="E134">
        <f t="shared" si="7"/>
        <v>1.0868920233770418E-4</v>
      </c>
      <c r="F134">
        <f>(parameters!$B$2)*F133+(1-(parameters!$B$2))*E134</f>
        <v>3.2538853954053077E-4</v>
      </c>
      <c r="G134">
        <f t="shared" si="8"/>
        <v>1.803852930647426E-2</v>
      </c>
      <c r="H134">
        <f t="shared" si="9"/>
        <v>-0.57795240387169411</v>
      </c>
    </row>
    <row r="135" spans="1:8" x14ac:dyDescent="0.5">
      <c r="A135" s="1">
        <f>data!A135</f>
        <v>38183</v>
      </c>
      <c r="B135">
        <f>(data!B135+data!C135+data!D135+data!E135+data!F135+data!G135+data!H135+data!I135+data!J135+data!K135)*(parameters!$B$1)</f>
        <v>7138267.0000000009</v>
      </c>
      <c r="C135">
        <f t="shared" si="5"/>
        <v>-118959.99999999907</v>
      </c>
      <c r="D135">
        <f t="shared" si="6"/>
        <v>-1.6391935928144325E-2</v>
      </c>
      <c r="E135">
        <f t="shared" si="7"/>
        <v>2.6869556347238876E-4</v>
      </c>
      <c r="F135">
        <f>(parameters!$B$2)*F134+(1-(parameters!$B$2))*E135</f>
        <v>3.2368775025848649E-4</v>
      </c>
      <c r="G135">
        <f t="shared" si="8"/>
        <v>1.7991324305300222E-2</v>
      </c>
      <c r="H135">
        <f t="shared" si="9"/>
        <v>-0.911102242946912</v>
      </c>
    </row>
    <row r="136" spans="1:8" x14ac:dyDescent="0.5">
      <c r="A136" s="1">
        <f>data!A136</f>
        <v>38184</v>
      </c>
      <c r="B136">
        <f>(data!B136+data!C136+data!D136+data!E136+data!F136+data!G136+data!H136+data!I136+data!J136+data!K136)*(parameters!$B$1)</f>
        <v>7065650.0000000009</v>
      </c>
      <c r="C136">
        <f t="shared" ref="C136:C199" si="10">B136-B131</f>
        <v>-183052</v>
      </c>
      <c r="D136">
        <f t="shared" ref="D136:D199" si="11">(B136-B131)/B131</f>
        <v>-2.5253072894981746E-2</v>
      </c>
      <c r="E136">
        <f t="shared" ref="E136:E199" si="12">D136*D136</f>
        <v>6.3771769063926181E-4</v>
      </c>
      <c r="F136">
        <f>(parameters!$B$2)*F135+(1-(parameters!$B$2))*E136</f>
        <v>3.3310864846990975E-4</v>
      </c>
      <c r="G136">
        <f t="shared" ref="G136:G199" si="13">SQRT(F136)</f>
        <v>1.8251264297848239E-2</v>
      </c>
      <c r="H136">
        <f t="shared" ref="H136:H199" si="14">D136/G136</f>
        <v>-1.3836341681797353</v>
      </c>
    </row>
    <row r="137" spans="1:8" x14ac:dyDescent="0.5">
      <c r="A137" s="1">
        <f>data!A137</f>
        <v>38187</v>
      </c>
      <c r="B137">
        <f>(data!B137+data!C137+data!D137+data!E137+data!F137+data!G137+data!H137+data!I137+data!J137+data!K137)*(parameters!$B$1)</f>
        <v>7107193.9999999991</v>
      </c>
      <c r="C137">
        <f t="shared" si="10"/>
        <v>-129580.00000000093</v>
      </c>
      <c r="D137">
        <f t="shared" si="11"/>
        <v>-1.7905768509559775E-2</v>
      </c>
      <c r="E137">
        <f t="shared" si="12"/>
        <v>3.2061654591794249E-4</v>
      </c>
      <c r="F137">
        <f>(parameters!$B$2)*F136+(1-(parameters!$B$2))*E137</f>
        <v>3.3273388539335075E-4</v>
      </c>
      <c r="G137">
        <f t="shared" si="13"/>
        <v>1.8240994638268788E-2</v>
      </c>
      <c r="H137">
        <f t="shared" si="14"/>
        <v>-0.98162237666548491</v>
      </c>
    </row>
    <row r="138" spans="1:8" x14ac:dyDescent="0.5">
      <c r="A138" s="1">
        <f>data!A138</f>
        <v>38188</v>
      </c>
      <c r="B138">
        <f>(data!B138+data!C138+data!D138+data!E138+data!F138+data!G138+data!H138+data!I138+data!J138+data!K138)*(parameters!$B$1)</f>
        <v>7130116</v>
      </c>
      <c r="C138">
        <f t="shared" si="10"/>
        <v>-167417.00000000093</v>
      </c>
      <c r="D138">
        <f t="shared" si="11"/>
        <v>-2.2941588616317447E-2</v>
      </c>
      <c r="E138">
        <f t="shared" si="12"/>
        <v>5.2631648824034624E-4</v>
      </c>
      <c r="F138">
        <f>(parameters!$B$2)*F137+(1-(parameters!$B$2))*E138</f>
        <v>3.3854136347876058E-4</v>
      </c>
      <c r="G138">
        <f t="shared" si="13"/>
        <v>1.8399493565822961E-2</v>
      </c>
      <c r="H138">
        <f t="shared" si="14"/>
        <v>-1.2468597863438711</v>
      </c>
    </row>
    <row r="139" spans="1:8" x14ac:dyDescent="0.5">
      <c r="A139" s="1">
        <f>data!A139</f>
        <v>38189</v>
      </c>
      <c r="B139">
        <f>(data!B139+data!C139+data!D139+data!E139+data!F139+data!G139+data!H139+data!I139+data!J139+data!K139)*(parameters!$B$1)</f>
        <v>7101529</v>
      </c>
      <c r="C139">
        <f t="shared" si="10"/>
        <v>-142060.99999999907</v>
      </c>
      <c r="D139">
        <f t="shared" si="11"/>
        <v>-1.961196036771809E-2</v>
      </c>
      <c r="E139">
        <f t="shared" si="12"/>
        <v>3.8462898946494507E-4</v>
      </c>
      <c r="F139">
        <f>(parameters!$B$2)*F138+(1-(parameters!$B$2))*E139</f>
        <v>3.3992399225834608E-4</v>
      </c>
      <c r="G139">
        <f t="shared" si="13"/>
        <v>1.8437027750110538E-2</v>
      </c>
      <c r="H139">
        <f t="shared" si="14"/>
        <v>-1.0637267911906521</v>
      </c>
    </row>
    <row r="140" spans="1:8" x14ac:dyDescent="0.5">
      <c r="A140" s="1">
        <f>data!A140</f>
        <v>38190</v>
      </c>
      <c r="B140">
        <f>(data!B140+data!C140+data!D140+data!E140+data!F140+data!G140+data!H140+data!I140+data!J140+data!K140)*(parameters!$B$1)</f>
        <v>7156015</v>
      </c>
      <c r="C140">
        <f t="shared" si="10"/>
        <v>17747.999999999069</v>
      </c>
      <c r="D140">
        <f t="shared" si="11"/>
        <v>2.4863177575172048E-3</v>
      </c>
      <c r="E140">
        <f t="shared" si="12"/>
        <v>6.1817759913453824E-6</v>
      </c>
      <c r="F140">
        <f>(parameters!$B$2)*F139+(1-(parameters!$B$2))*E140</f>
        <v>3.2991172577033609E-4</v>
      </c>
      <c r="G140">
        <f t="shared" si="13"/>
        <v>1.816347229387421E-2</v>
      </c>
      <c r="H140">
        <f t="shared" si="14"/>
        <v>0.13688559749424878</v>
      </c>
    </row>
    <row r="141" spans="1:8" x14ac:dyDescent="0.5">
      <c r="A141" s="1">
        <f>data!A141</f>
        <v>38191</v>
      </c>
      <c r="B141">
        <f>(data!B141+data!C141+data!D141+data!E141+data!F141+data!G141+data!H141+data!I141+data!J141+data!K141)*(parameters!$B$1)</f>
        <v>7102266</v>
      </c>
      <c r="C141">
        <f t="shared" si="10"/>
        <v>36615.999999999069</v>
      </c>
      <c r="D141">
        <f t="shared" si="11"/>
        <v>5.1822549942325286E-3</v>
      </c>
      <c r="E141">
        <f t="shared" si="12"/>
        <v>2.6855766825247987E-5</v>
      </c>
      <c r="F141">
        <f>(parameters!$B$2)*F140+(1-(parameters!$B$2))*E141</f>
        <v>3.2082004700198345E-4</v>
      </c>
      <c r="G141">
        <f t="shared" si="13"/>
        <v>1.7911450164684695E-2</v>
      </c>
      <c r="H141">
        <f t="shared" si="14"/>
        <v>0.2893263776291089</v>
      </c>
    </row>
    <row r="142" spans="1:8" x14ac:dyDescent="0.5">
      <c r="A142" s="1">
        <f>data!A142</f>
        <v>38194</v>
      </c>
      <c r="B142">
        <f>(data!B142+data!C142+data!D142+data!E142+data!F142+data!G142+data!H142+data!I142+data!J142+data!K142)*(parameters!$B$1)</f>
        <v>7041933</v>
      </c>
      <c r="C142">
        <f t="shared" si="10"/>
        <v>-65260.999999999069</v>
      </c>
      <c r="D142">
        <f t="shared" si="11"/>
        <v>-9.1823861850399858E-3</v>
      </c>
      <c r="E142">
        <f t="shared" si="12"/>
        <v>8.4316216051213185E-5</v>
      </c>
      <c r="F142">
        <f>(parameters!$B$2)*F141+(1-(parameters!$B$2))*E142</f>
        <v>3.1372493207346033E-4</v>
      </c>
      <c r="G142">
        <f t="shared" si="13"/>
        <v>1.7712281955565758E-2</v>
      </c>
      <c r="H142">
        <f t="shared" si="14"/>
        <v>-0.5184191516415303</v>
      </c>
    </row>
    <row r="143" spans="1:8" x14ac:dyDescent="0.5">
      <c r="A143" s="1">
        <f>data!A143</f>
        <v>38195</v>
      </c>
      <c r="B143">
        <f>(data!B143+data!C143+data!D143+data!E143+data!F143+data!G143+data!H143+data!I143+data!J143+data!K143)*(parameters!$B$1)</f>
        <v>7074738</v>
      </c>
      <c r="C143">
        <f t="shared" si="10"/>
        <v>-55378</v>
      </c>
      <c r="D143">
        <f t="shared" si="11"/>
        <v>-7.766774060898869E-3</v>
      </c>
      <c r="E143">
        <f t="shared" si="12"/>
        <v>6.0322779313051506E-5</v>
      </c>
      <c r="F143">
        <f>(parameters!$B$2)*F142+(1-(parameters!$B$2))*E143</f>
        <v>3.0612286749064809E-4</v>
      </c>
      <c r="G143">
        <f t="shared" si="13"/>
        <v>1.7496367265539669E-2</v>
      </c>
      <c r="H143">
        <f t="shared" si="14"/>
        <v>-0.44390780914824984</v>
      </c>
    </row>
    <row r="144" spans="1:8" x14ac:dyDescent="0.5">
      <c r="A144" s="1">
        <f>data!A144</f>
        <v>38196</v>
      </c>
      <c r="B144">
        <f>(data!B144+data!C144+data!D144+data!E144+data!F144+data!G144+data!H144+data!I144+data!J144+data!K144)*(parameters!$B$1)</f>
        <v>7111774</v>
      </c>
      <c r="C144">
        <f t="shared" si="10"/>
        <v>10245</v>
      </c>
      <c r="D144">
        <f t="shared" si="11"/>
        <v>1.4426470693846354E-3</v>
      </c>
      <c r="E144">
        <f t="shared" si="12"/>
        <v>2.0812305668040772E-6</v>
      </c>
      <c r="F144">
        <f>(parameters!$B$2)*F143+(1-(parameters!$B$2))*E144</f>
        <v>2.9700161838293272E-4</v>
      </c>
      <c r="G144">
        <f t="shared" si="13"/>
        <v>1.723373489360135E-2</v>
      </c>
      <c r="H144">
        <f t="shared" si="14"/>
        <v>8.3710645329717268E-2</v>
      </c>
    </row>
    <row r="145" spans="1:8" x14ac:dyDescent="0.5">
      <c r="A145" s="1">
        <f>data!A145</f>
        <v>38197</v>
      </c>
      <c r="B145">
        <f>(data!B145+data!C145+data!D145+data!E145+data!F145+data!G145+data!H145+data!I145+data!J145+data!K145)*(parameters!$B$1)</f>
        <v>7181386</v>
      </c>
      <c r="C145">
        <f t="shared" si="10"/>
        <v>25371</v>
      </c>
      <c r="D145">
        <f t="shared" si="11"/>
        <v>3.5454090020772735E-3</v>
      </c>
      <c r="E145">
        <f t="shared" si="12"/>
        <v>1.2569924992010568E-5</v>
      </c>
      <c r="F145">
        <f>(parameters!$B$2)*F144+(1-(parameters!$B$2))*E145</f>
        <v>2.8846866758120505E-4</v>
      </c>
      <c r="G145">
        <f t="shared" si="13"/>
        <v>1.6984365386472498E-2</v>
      </c>
      <c r="H145">
        <f t="shared" si="14"/>
        <v>0.20874545038350847</v>
      </c>
    </row>
    <row r="146" spans="1:8" x14ac:dyDescent="0.5">
      <c r="A146" s="1">
        <f>data!A146</f>
        <v>38198</v>
      </c>
      <c r="B146">
        <f>(data!B146+data!C146+data!D146+data!E146+data!F146+data!G146+data!H146+data!I146+data!J146+data!K146)*(parameters!$B$1)</f>
        <v>7158661.9999999991</v>
      </c>
      <c r="C146">
        <f t="shared" si="10"/>
        <v>56395.999999999069</v>
      </c>
      <c r="D146">
        <f t="shared" si="11"/>
        <v>7.9405643213023933E-3</v>
      </c>
      <c r="E146">
        <f t="shared" si="12"/>
        <v>6.3052561740740545E-5</v>
      </c>
      <c r="F146">
        <f>(parameters!$B$2)*F145+(1-(parameters!$B$2))*E146</f>
        <v>2.8170618440599108E-4</v>
      </c>
      <c r="G146">
        <f t="shared" si="13"/>
        <v>1.6784105111860778E-2</v>
      </c>
      <c r="H146">
        <f t="shared" si="14"/>
        <v>0.47310024981260729</v>
      </c>
    </row>
    <row r="147" spans="1:8" x14ac:dyDescent="0.5">
      <c r="A147" s="1">
        <f>data!A147</f>
        <v>38201</v>
      </c>
      <c r="B147">
        <f>(data!B147+data!C147+data!D147+data!E147+data!F147+data!G147+data!H147+data!I147+data!J147+data!K147)*(parameters!$B$1)</f>
        <v>7187820</v>
      </c>
      <c r="C147">
        <f t="shared" si="10"/>
        <v>145887</v>
      </c>
      <c r="D147">
        <f t="shared" si="11"/>
        <v>2.071689690884591E-2</v>
      </c>
      <c r="E147">
        <f t="shared" si="12"/>
        <v>4.2918981753174923E-4</v>
      </c>
      <c r="F147">
        <f>(parameters!$B$2)*F146+(1-(parameters!$B$2))*E147</f>
        <v>2.8613069339976382E-4</v>
      </c>
      <c r="G147">
        <f t="shared" si="13"/>
        <v>1.6915398115319776E-2</v>
      </c>
      <c r="H147">
        <f t="shared" si="14"/>
        <v>1.2247359930644037</v>
      </c>
    </row>
    <row r="148" spans="1:8" x14ac:dyDescent="0.5">
      <c r="A148" s="1">
        <f>data!A148</f>
        <v>38202</v>
      </c>
      <c r="B148">
        <f>(data!B148+data!C148+data!D148+data!E148+data!F148+data!G148+data!H148+data!I148+data!J148+data!K148)*(parameters!$B$1)</f>
        <v>7134715.0000000009</v>
      </c>
      <c r="C148">
        <f t="shared" si="10"/>
        <v>59977.000000000931</v>
      </c>
      <c r="D148">
        <f t="shared" si="11"/>
        <v>8.4776284294910895E-3</v>
      </c>
      <c r="E148">
        <f t="shared" si="12"/>
        <v>7.1870183788515563E-5</v>
      </c>
      <c r="F148">
        <f>(parameters!$B$2)*F147+(1-(parameters!$B$2))*E148</f>
        <v>2.797028781114264E-4</v>
      </c>
      <c r="G148">
        <f t="shared" si="13"/>
        <v>1.6724319959610507E-2</v>
      </c>
      <c r="H148">
        <f t="shared" si="14"/>
        <v>0.5069042239065441</v>
      </c>
    </row>
    <row r="149" spans="1:8" x14ac:dyDescent="0.5">
      <c r="A149" s="1">
        <f>data!A149</f>
        <v>38203</v>
      </c>
      <c r="B149">
        <f>(data!B149+data!C149+data!D149+data!E149+data!F149+data!G149+data!H149+data!I149+data!J149+data!K149)*(parameters!$B$1)</f>
        <v>7168678</v>
      </c>
      <c r="C149">
        <f t="shared" si="10"/>
        <v>56904</v>
      </c>
      <c r="D149">
        <f t="shared" si="11"/>
        <v>8.0013791214400224E-3</v>
      </c>
      <c r="E149">
        <f t="shared" si="12"/>
        <v>6.4022067845016299E-5</v>
      </c>
      <c r="F149">
        <f>(parameters!$B$2)*F148+(1-(parameters!$B$2))*E149</f>
        <v>2.7323245380343411E-4</v>
      </c>
      <c r="G149">
        <f t="shared" si="13"/>
        <v>1.6529744517185804E-2</v>
      </c>
      <c r="H149">
        <f t="shared" si="14"/>
        <v>0.48405945494929287</v>
      </c>
    </row>
    <row r="150" spans="1:8" x14ac:dyDescent="0.5">
      <c r="A150" s="1">
        <f>data!A150</f>
        <v>38204</v>
      </c>
      <c r="B150">
        <f>(data!B150+data!C150+data!D150+data!E150+data!F150+data!G150+data!H150+data!I150+data!J150+data!K150)*(parameters!$B$1)</f>
        <v>7048726</v>
      </c>
      <c r="C150">
        <f t="shared" si="10"/>
        <v>-132660</v>
      </c>
      <c r="D150">
        <f t="shared" si="11"/>
        <v>-1.8472757208705951E-2</v>
      </c>
      <c r="E150">
        <f t="shared" si="12"/>
        <v>3.4124275889179767E-4</v>
      </c>
      <c r="F150">
        <f>(parameters!$B$2)*F149+(1-(parameters!$B$2))*E150</f>
        <v>2.7527276295608499E-4</v>
      </c>
      <c r="G150">
        <f t="shared" si="13"/>
        <v>1.6591346026048791E-2</v>
      </c>
      <c r="H150">
        <f t="shared" si="14"/>
        <v>-1.113397139671688</v>
      </c>
    </row>
    <row r="151" spans="1:8" x14ac:dyDescent="0.5">
      <c r="A151" s="1">
        <f>data!A151</f>
        <v>38205</v>
      </c>
      <c r="B151">
        <f>(data!B151+data!C151+data!D151+data!E151+data!F151+data!G151+data!H151+data!I151+data!J151+data!K151)*(parameters!$B$1)</f>
        <v>6944720</v>
      </c>
      <c r="C151">
        <f t="shared" si="10"/>
        <v>-213941.99999999907</v>
      </c>
      <c r="D151">
        <f t="shared" si="11"/>
        <v>-2.9885752393394058E-2</v>
      </c>
      <c r="E151">
        <f t="shared" si="12"/>
        <v>8.9315819611925865E-4</v>
      </c>
      <c r="F151">
        <f>(parameters!$B$2)*F150+(1-(parameters!$B$2))*E151</f>
        <v>2.938093259509802E-4</v>
      </c>
      <c r="G151">
        <f t="shared" si="13"/>
        <v>1.714086712949436E-2</v>
      </c>
      <c r="H151">
        <f t="shared" si="14"/>
        <v>-1.743537953337817</v>
      </c>
    </row>
    <row r="152" spans="1:8" x14ac:dyDescent="0.5">
      <c r="A152" s="1">
        <f>data!A152</f>
        <v>38208</v>
      </c>
      <c r="B152">
        <f>(data!B152+data!C152+data!D152+data!E152+data!F152+data!G152+data!H152+data!I152+data!J152+data!K152)*(parameters!$B$1)</f>
        <v>6976777.9999999991</v>
      </c>
      <c r="C152">
        <f t="shared" si="10"/>
        <v>-211042.00000000093</v>
      </c>
      <c r="D152">
        <f t="shared" si="11"/>
        <v>-2.9361058012026028E-2</v>
      </c>
      <c r="E152">
        <f t="shared" si="12"/>
        <v>8.6207172758555784E-4</v>
      </c>
      <c r="F152">
        <f>(parameters!$B$2)*F151+(1-(parameters!$B$2))*E152</f>
        <v>3.1085719800001758E-4</v>
      </c>
      <c r="G152">
        <f t="shared" si="13"/>
        <v>1.7631142844410783E-2</v>
      </c>
      <c r="H152">
        <f t="shared" si="14"/>
        <v>-1.6652952262441527</v>
      </c>
    </row>
    <row r="153" spans="1:8" x14ac:dyDescent="0.5">
      <c r="A153" s="1">
        <f>data!A153</f>
        <v>38209</v>
      </c>
      <c r="B153">
        <f>(data!B153+data!C153+data!D153+data!E153+data!F153+data!G153+data!H153+data!I153+data!J153+data!K153)*(parameters!$B$1)</f>
        <v>7092311</v>
      </c>
      <c r="C153">
        <f t="shared" si="10"/>
        <v>-42404.000000000931</v>
      </c>
      <c r="D153">
        <f t="shared" si="11"/>
        <v>-5.9433348073470241E-3</v>
      </c>
      <c r="E153">
        <f t="shared" si="12"/>
        <v>3.5323228632222686E-5</v>
      </c>
      <c r="F153">
        <f>(parameters!$B$2)*F152+(1-(parameters!$B$2))*E153</f>
        <v>3.0259117891898369E-4</v>
      </c>
      <c r="G153">
        <f t="shared" si="13"/>
        <v>1.7395148143059425E-2</v>
      </c>
      <c r="H153">
        <f t="shared" si="14"/>
        <v>-0.34166623695690596</v>
      </c>
    </row>
    <row r="154" spans="1:8" x14ac:dyDescent="0.5">
      <c r="A154" s="1">
        <f>data!A154</f>
        <v>38210</v>
      </c>
      <c r="B154">
        <f>(data!B154+data!C154+data!D154+data!E154+data!F154+data!G154+data!H154+data!I154+data!J154+data!K154)*(parameters!$B$1)</f>
        <v>7103815</v>
      </c>
      <c r="C154">
        <f t="shared" si="10"/>
        <v>-64863</v>
      </c>
      <c r="D154">
        <f t="shared" si="11"/>
        <v>-9.0481117996930541E-3</v>
      </c>
      <c r="E154">
        <f t="shared" si="12"/>
        <v>8.1868327139744679E-5</v>
      </c>
      <c r="F154">
        <f>(parameters!$B$2)*F153+(1-(parameters!$B$2))*E154</f>
        <v>2.9596949336560649E-4</v>
      </c>
      <c r="G154">
        <f t="shared" si="13"/>
        <v>1.7203763930187094E-2</v>
      </c>
      <c r="H154">
        <f t="shared" si="14"/>
        <v>-0.52593791895833431</v>
      </c>
    </row>
    <row r="155" spans="1:8" x14ac:dyDescent="0.5">
      <c r="A155" s="1">
        <f>data!A155</f>
        <v>38211</v>
      </c>
      <c r="B155">
        <f>(data!B155+data!C155+data!D155+data!E155+data!F155+data!G155+data!H155+data!I155+data!J155+data!K155)*(parameters!$B$1)</f>
        <v>7037651.0000000009</v>
      </c>
      <c r="C155">
        <f t="shared" si="10"/>
        <v>-11074.999999999069</v>
      </c>
      <c r="D155">
        <f t="shared" si="11"/>
        <v>-1.5712059172110064E-3</v>
      </c>
      <c r="E155">
        <f t="shared" si="12"/>
        <v>2.4686880342788799E-6</v>
      </c>
      <c r="F155">
        <f>(parameters!$B$2)*F154+(1-(parameters!$B$2))*E155</f>
        <v>2.8716446920566663E-4</v>
      </c>
      <c r="G155">
        <f t="shared" si="13"/>
        <v>1.6945927805985327E-2</v>
      </c>
      <c r="H155">
        <f t="shared" si="14"/>
        <v>-9.271878974109958E-2</v>
      </c>
    </row>
    <row r="156" spans="1:8" x14ac:dyDescent="0.5">
      <c r="A156" s="1">
        <f>data!A156</f>
        <v>38212</v>
      </c>
      <c r="B156">
        <f>(data!B156+data!C156+data!D156+data!E156+data!F156+data!G156+data!H156+data!I156+data!J156+data!K156)*(parameters!$B$1)</f>
        <v>7054899</v>
      </c>
      <c r="C156">
        <f t="shared" si="10"/>
        <v>110179</v>
      </c>
      <c r="D156">
        <f t="shared" si="11"/>
        <v>1.586514647098803E-2</v>
      </c>
      <c r="E156">
        <f t="shared" si="12"/>
        <v>2.5170287254590393E-4</v>
      </c>
      <c r="F156">
        <f>(parameters!$B$2)*F155+(1-(parameters!$B$2))*E156</f>
        <v>2.8610062130587374E-4</v>
      </c>
      <c r="G156">
        <f t="shared" si="13"/>
        <v>1.6914509194944846E-2</v>
      </c>
      <c r="H156">
        <f t="shared" si="14"/>
        <v>0.93796079378582065</v>
      </c>
    </row>
    <row r="157" spans="1:8" x14ac:dyDescent="0.5">
      <c r="A157" s="1">
        <f>data!A157</f>
        <v>38215</v>
      </c>
      <c r="B157">
        <f>(data!B157+data!C157+data!D157+data!E157+data!F157+data!G157+data!H157+data!I157+data!J157+data!K157)*(parameters!$B$1)</f>
        <v>7165009</v>
      </c>
      <c r="C157">
        <f t="shared" si="10"/>
        <v>188231.00000000093</v>
      </c>
      <c r="D157">
        <f t="shared" si="11"/>
        <v>2.6979645905316315E-2</v>
      </c>
      <c r="E157">
        <f t="shared" si="12"/>
        <v>7.2790129317625138E-4</v>
      </c>
      <c r="F157">
        <f>(parameters!$B$2)*F156+(1-(parameters!$B$2))*E157</f>
        <v>2.9935464146198503E-4</v>
      </c>
      <c r="G157">
        <f t="shared" si="13"/>
        <v>1.7301868149479843E-2</v>
      </c>
      <c r="H157">
        <f t="shared" si="14"/>
        <v>1.5593487172729046</v>
      </c>
    </row>
    <row r="158" spans="1:8" x14ac:dyDescent="0.5">
      <c r="A158" s="1">
        <f>data!A158</f>
        <v>38216</v>
      </c>
      <c r="B158">
        <f>(data!B158+data!C158+data!D158+data!E158+data!F158+data!G158+data!H158+data!I158+data!J158+data!K158)*(parameters!$B$1)</f>
        <v>7205193</v>
      </c>
      <c r="C158">
        <f t="shared" si="10"/>
        <v>112882</v>
      </c>
      <c r="D158">
        <f t="shared" si="11"/>
        <v>1.5916109713744929E-2</v>
      </c>
      <c r="E158">
        <f t="shared" si="12"/>
        <v>2.5332254841996569E-4</v>
      </c>
      <c r="F158">
        <f>(parameters!$B$2)*F157+(1-(parameters!$B$2))*E158</f>
        <v>2.9797367867072442E-4</v>
      </c>
      <c r="G158">
        <f t="shared" si="13"/>
        <v>1.7261914107963936E-2</v>
      </c>
      <c r="H158">
        <f t="shared" si="14"/>
        <v>0.92203620144314657</v>
      </c>
    </row>
    <row r="159" spans="1:8" x14ac:dyDescent="0.5">
      <c r="A159" s="1">
        <f>data!A159</f>
        <v>38217</v>
      </c>
      <c r="B159">
        <f>(data!B159+data!C159+data!D159+data!E159+data!F159+data!G159+data!H159+data!I159+data!J159+data!K159)*(parameters!$B$1)</f>
        <v>7278366.0000000009</v>
      </c>
      <c r="C159">
        <f t="shared" si="10"/>
        <v>174551.00000000093</v>
      </c>
      <c r="D159">
        <f t="shared" si="11"/>
        <v>2.4571445061562124E-2</v>
      </c>
      <c r="E159">
        <f t="shared" si="12"/>
        <v>6.0375591241336565E-4</v>
      </c>
      <c r="F159">
        <f>(parameters!$B$2)*F158+(1-(parameters!$B$2))*E159</f>
        <v>3.0714714568300366E-4</v>
      </c>
      <c r="G159">
        <f t="shared" si="13"/>
        <v>1.7525613988759528E-2</v>
      </c>
      <c r="H159">
        <f t="shared" si="14"/>
        <v>1.402030483914664</v>
      </c>
    </row>
    <row r="160" spans="1:8" x14ac:dyDescent="0.5">
      <c r="A160" s="1">
        <f>data!A160</f>
        <v>38218</v>
      </c>
      <c r="B160">
        <f>(data!B160+data!C160+data!D160+data!E160+data!F160+data!G160+data!H160+data!I160+data!J160+data!K160)*(parameters!$B$1)</f>
        <v>7244644.0000000009</v>
      </c>
      <c r="C160">
        <f t="shared" si="10"/>
        <v>206993</v>
      </c>
      <c r="D160">
        <f t="shared" si="11"/>
        <v>2.9412228597297588E-2</v>
      </c>
      <c r="E160">
        <f t="shared" si="12"/>
        <v>8.6507919105969003E-4</v>
      </c>
      <c r="F160">
        <f>(parameters!$B$2)*F159+(1-(parameters!$B$2))*E160</f>
        <v>3.2388510704430424E-4</v>
      </c>
      <c r="G160">
        <f t="shared" si="13"/>
        <v>1.7996808246028079E-2</v>
      </c>
      <c r="H160">
        <f t="shared" si="14"/>
        <v>1.6343024938207533</v>
      </c>
    </row>
    <row r="161" spans="1:8" x14ac:dyDescent="0.5">
      <c r="A161" s="1">
        <f>data!A161</f>
        <v>38219</v>
      </c>
      <c r="B161">
        <f>(data!B161+data!C161+data!D161+data!E161+data!F161+data!G161+data!H161+data!I161+data!J161+data!K161)*(parameters!$B$1)</f>
        <v>7310955</v>
      </c>
      <c r="C161">
        <f t="shared" si="10"/>
        <v>256056</v>
      </c>
      <c r="D161">
        <f t="shared" si="11"/>
        <v>3.6294778989748824E-2</v>
      </c>
      <c r="E161">
        <f t="shared" si="12"/>
        <v>1.3173109819147127E-3</v>
      </c>
      <c r="F161">
        <f>(parameters!$B$2)*F160+(1-(parameters!$B$2))*E161</f>
        <v>3.5368788329041655E-4</v>
      </c>
      <c r="G161">
        <f t="shared" si="13"/>
        <v>1.8806591485179248E-2</v>
      </c>
      <c r="H161">
        <f t="shared" si="14"/>
        <v>1.9298967076703581</v>
      </c>
    </row>
    <row r="162" spans="1:8" x14ac:dyDescent="0.5">
      <c r="A162" s="1">
        <f>data!A162</f>
        <v>38222</v>
      </c>
      <c r="B162">
        <f>(data!B162+data!C162+data!D162+data!E162+data!F162+data!G162+data!H162+data!I162+data!J162+data!K162)*(parameters!$B$1)</f>
        <v>7289929.9999999991</v>
      </c>
      <c r="C162">
        <f t="shared" si="10"/>
        <v>124920.99999999907</v>
      </c>
      <c r="D162">
        <f t="shared" si="11"/>
        <v>1.7434869935264431E-2</v>
      </c>
      <c r="E162">
        <f t="shared" si="12"/>
        <v>3.0397468965958751E-4</v>
      </c>
      <c r="F162">
        <f>(parameters!$B$2)*F161+(1-(parameters!$B$2))*E162</f>
        <v>3.5219648748149168E-4</v>
      </c>
      <c r="G162">
        <f t="shared" si="13"/>
        <v>1.8766898717728821E-2</v>
      </c>
      <c r="H162">
        <f t="shared" si="14"/>
        <v>0.92902243452691291</v>
      </c>
    </row>
    <row r="163" spans="1:8" x14ac:dyDescent="0.5">
      <c r="A163" s="1">
        <f>data!A163</f>
        <v>38223</v>
      </c>
      <c r="B163">
        <f>(data!B163+data!C163+data!D163+data!E163+data!F163+data!G163+data!H163+data!I163+data!J163+data!K163)*(parameters!$B$1)</f>
        <v>7305379</v>
      </c>
      <c r="C163">
        <f t="shared" si="10"/>
        <v>100186</v>
      </c>
      <c r="D163">
        <f t="shared" si="11"/>
        <v>1.390469346206271E-2</v>
      </c>
      <c r="E163">
        <f t="shared" si="12"/>
        <v>1.9334050027392948E-4</v>
      </c>
      <c r="F163">
        <f>(parameters!$B$2)*F162+(1-(parameters!$B$2))*E163</f>
        <v>3.4743080786526484E-4</v>
      </c>
      <c r="G163">
        <f t="shared" si="13"/>
        <v>1.8639495912316534E-2</v>
      </c>
      <c r="H163">
        <f t="shared" si="14"/>
        <v>0.74598012346861919</v>
      </c>
    </row>
    <row r="164" spans="1:8" x14ac:dyDescent="0.5">
      <c r="A164" s="1">
        <f>data!A164</f>
        <v>38224</v>
      </c>
      <c r="B164">
        <f>(data!B164+data!C164+data!D164+data!E164+data!F164+data!G164+data!H164+data!I164+data!J164+data!K164)*(parameters!$B$1)</f>
        <v>7374167</v>
      </c>
      <c r="C164">
        <f t="shared" si="10"/>
        <v>95800.999999999069</v>
      </c>
      <c r="D164">
        <f t="shared" si="11"/>
        <v>1.3162432337148072E-2</v>
      </c>
      <c r="E164">
        <f t="shared" si="12"/>
        <v>1.7324962503000125E-4</v>
      </c>
      <c r="F164">
        <f>(parameters!$B$2)*F163+(1-(parameters!$B$2))*E164</f>
        <v>3.422053723802069E-4</v>
      </c>
      <c r="G164">
        <f t="shared" si="13"/>
        <v>1.8498793808792154E-2</v>
      </c>
      <c r="H164">
        <f t="shared" si="14"/>
        <v>0.71152922040204569</v>
      </c>
    </row>
    <row r="165" spans="1:8" x14ac:dyDescent="0.5">
      <c r="A165" s="1">
        <f>data!A165</f>
        <v>38225</v>
      </c>
      <c r="B165">
        <f>(data!B165+data!C165+data!D165+data!E165+data!F165+data!G165+data!H165+data!I165+data!J165+data!K165)*(parameters!$B$1)</f>
        <v>7390403</v>
      </c>
      <c r="C165">
        <f t="shared" si="10"/>
        <v>145758.99999999907</v>
      </c>
      <c r="D165">
        <f t="shared" si="11"/>
        <v>2.0119553148505165E-2</v>
      </c>
      <c r="E165">
        <f t="shared" si="12"/>
        <v>4.0479641889552408E-4</v>
      </c>
      <c r="F165">
        <f>(parameters!$B$2)*F164+(1-(parameters!$B$2))*E165</f>
        <v>3.4408310377566641E-4</v>
      </c>
      <c r="G165">
        <f t="shared" si="13"/>
        <v>1.854947718335119E-2</v>
      </c>
      <c r="H165">
        <f t="shared" si="14"/>
        <v>1.0846425993376878</v>
      </c>
    </row>
    <row r="166" spans="1:8" x14ac:dyDescent="0.5">
      <c r="A166" s="1">
        <f>data!A166</f>
        <v>38226</v>
      </c>
      <c r="B166">
        <f>(data!B166+data!C166+data!D166+data!E166+data!F166+data!G166+data!H166+data!I166+data!J166+data!K166)*(parameters!$B$1)</f>
        <v>7423139.0000000009</v>
      </c>
      <c r="C166">
        <f t="shared" si="10"/>
        <v>112184.00000000093</v>
      </c>
      <c r="D166">
        <f t="shared" si="11"/>
        <v>1.5344643757211052E-2</v>
      </c>
      <c r="E166">
        <f t="shared" si="12"/>
        <v>2.3545809203571612E-4</v>
      </c>
      <c r="F166">
        <f>(parameters!$B$2)*F165+(1-(parameters!$B$2))*E166</f>
        <v>3.4082435342346789E-4</v>
      </c>
      <c r="G166">
        <f t="shared" si="13"/>
        <v>1.8461428802329139E-2</v>
      </c>
      <c r="H166">
        <f t="shared" si="14"/>
        <v>0.83117314057919145</v>
      </c>
    </row>
    <row r="167" spans="1:8" x14ac:dyDescent="0.5">
      <c r="A167" s="1">
        <f>data!A167</f>
        <v>38229</v>
      </c>
      <c r="B167">
        <f>(data!B167+data!C167+data!D167+data!E167+data!F167+data!G167+data!H167+data!I167+data!J167+data!K167)*(parameters!$B$1)</f>
        <v>7364570</v>
      </c>
      <c r="C167">
        <f t="shared" si="10"/>
        <v>74640.000000000931</v>
      </c>
      <c r="D167">
        <f t="shared" si="11"/>
        <v>1.023878144234594E-2</v>
      </c>
      <c r="E167">
        <f t="shared" si="12"/>
        <v>1.0483264542412761E-4</v>
      </c>
      <c r="F167">
        <f>(parameters!$B$2)*F166+(1-(parameters!$B$2))*E167</f>
        <v>3.3374460218348767E-4</v>
      </c>
      <c r="G167">
        <f t="shared" si="13"/>
        <v>1.8268678172858804E-2</v>
      </c>
      <c r="H167">
        <f t="shared" si="14"/>
        <v>0.5604555154711397</v>
      </c>
    </row>
    <row r="168" spans="1:8" x14ac:dyDescent="0.5">
      <c r="A168" s="1">
        <f>data!A168</f>
        <v>38230</v>
      </c>
      <c r="B168">
        <f>(data!B168+data!C168+data!D168+data!E168+data!F168+data!G168+data!H168+data!I168+data!J168+data!K168)*(parameters!$B$1)</f>
        <v>7389451</v>
      </c>
      <c r="C168">
        <f t="shared" si="10"/>
        <v>84072</v>
      </c>
      <c r="D168">
        <f t="shared" si="11"/>
        <v>1.1508232495535139E-2</v>
      </c>
      <c r="E168">
        <f t="shared" si="12"/>
        <v>1.3243941517129094E-4</v>
      </c>
      <c r="F168">
        <f>(parameters!$B$2)*F167+(1-(parameters!$B$2))*E168</f>
        <v>3.2770544657312176E-4</v>
      </c>
      <c r="G168">
        <f t="shared" si="13"/>
        <v>1.8102636453652871E-2</v>
      </c>
      <c r="H168">
        <f t="shared" si="14"/>
        <v>0.63572135058884927</v>
      </c>
    </row>
    <row r="169" spans="1:8" x14ac:dyDescent="0.5">
      <c r="A169" s="1">
        <f>data!A169</f>
        <v>38231</v>
      </c>
      <c r="B169">
        <f>(data!B169+data!C169+data!D169+data!E169+data!F169+data!G169+data!H169+data!I169+data!J169+data!K169)*(parameters!$B$1)</f>
        <v>7375941</v>
      </c>
      <c r="C169">
        <f t="shared" si="10"/>
        <v>1774</v>
      </c>
      <c r="D169">
        <f t="shared" si="11"/>
        <v>2.4056954500759206E-4</v>
      </c>
      <c r="E169">
        <f t="shared" si="12"/>
        <v>5.7873705985159862E-8</v>
      </c>
      <c r="F169">
        <f>(parameters!$B$2)*F168+(1-(parameters!$B$2))*E169</f>
        <v>3.1787601938710767E-4</v>
      </c>
      <c r="G169">
        <f t="shared" si="13"/>
        <v>1.7829077917466952E-2</v>
      </c>
      <c r="H169">
        <f t="shared" si="14"/>
        <v>1.3493100771740344E-2</v>
      </c>
    </row>
    <row r="170" spans="1:8" x14ac:dyDescent="0.5">
      <c r="A170" s="1">
        <f>data!A170</f>
        <v>38232</v>
      </c>
      <c r="B170">
        <f>(data!B170+data!C170+data!D170+data!E170+data!F170+data!G170+data!H170+data!I170+data!J170+data!K170)*(parameters!$B$1)</f>
        <v>7453578</v>
      </c>
      <c r="C170">
        <f t="shared" si="10"/>
        <v>63175</v>
      </c>
      <c r="D170">
        <f t="shared" si="11"/>
        <v>8.5482483160931825E-3</v>
      </c>
      <c r="E170">
        <f t="shared" si="12"/>
        <v>7.307254927358993E-5</v>
      </c>
      <c r="F170">
        <f>(parameters!$B$2)*F169+(1-(parameters!$B$2))*E170</f>
        <v>3.1053191528370214E-4</v>
      </c>
      <c r="G170">
        <f t="shared" si="13"/>
        <v>1.762191576655904E-2</v>
      </c>
      <c r="H170">
        <f t="shared" si="14"/>
        <v>0.48509188384131996</v>
      </c>
    </row>
    <row r="171" spans="1:8" x14ac:dyDescent="0.5">
      <c r="A171" s="1">
        <f>data!A171</f>
        <v>38233</v>
      </c>
      <c r="B171">
        <f>(data!B171+data!C171+data!D171+data!E171+data!F171+data!G171+data!H171+data!I171+data!J171+data!K171)*(parameters!$B$1)</f>
        <v>7418976</v>
      </c>
      <c r="C171">
        <f t="shared" si="10"/>
        <v>-4163.0000000009313</v>
      </c>
      <c r="D171">
        <f t="shared" si="11"/>
        <v>-5.6081396293413484E-4</v>
      </c>
      <c r="E171">
        <f t="shared" si="12"/>
        <v>3.1451230102188914E-7</v>
      </c>
      <c r="F171">
        <f>(parameters!$B$2)*F170+(1-(parameters!$B$2))*E171</f>
        <v>3.0122539319422177E-4</v>
      </c>
      <c r="G171">
        <f t="shared" si="13"/>
        <v>1.7355846081197591E-2</v>
      </c>
      <c r="H171">
        <f t="shared" si="14"/>
        <v>-3.2312683594359085E-2</v>
      </c>
    </row>
    <row r="172" spans="1:8" x14ac:dyDescent="0.5">
      <c r="A172" s="1">
        <f>data!A172</f>
        <v>38237</v>
      </c>
      <c r="B172">
        <f>(data!B172+data!C172+data!D172+data!E172+data!F172+data!G172+data!H172+data!I172+data!J172+data!K172)*(parameters!$B$1)</f>
        <v>7471921</v>
      </c>
      <c r="C172">
        <f t="shared" si="10"/>
        <v>107351</v>
      </c>
      <c r="D172">
        <f t="shared" si="11"/>
        <v>1.4576682684800335E-2</v>
      </c>
      <c r="E172">
        <f t="shared" si="12"/>
        <v>2.124796780933579E-4</v>
      </c>
      <c r="F172">
        <f>(parameters!$B$2)*F171+(1-(parameters!$B$2))*E172</f>
        <v>2.9856302174119587E-4</v>
      </c>
      <c r="G172">
        <f t="shared" si="13"/>
        <v>1.7278976293206606E-2</v>
      </c>
      <c r="H172">
        <f t="shared" si="14"/>
        <v>0.84360800301180439</v>
      </c>
    </row>
    <row r="173" spans="1:8" x14ac:dyDescent="0.5">
      <c r="A173" s="1">
        <f>data!A173</f>
        <v>38238</v>
      </c>
      <c r="B173">
        <f>(data!B173+data!C173+data!D173+data!E173+data!F173+data!G173+data!H173+data!I173+data!J173+data!K173)*(parameters!$B$1)</f>
        <v>7423443</v>
      </c>
      <c r="C173">
        <f t="shared" si="10"/>
        <v>33992</v>
      </c>
      <c r="D173">
        <f t="shared" si="11"/>
        <v>4.6000711013578681E-3</v>
      </c>
      <c r="E173">
        <f t="shared" si="12"/>
        <v>2.1160654137547789E-5</v>
      </c>
      <c r="F173">
        <f>(parameters!$B$2)*F172+(1-(parameters!$B$2))*E173</f>
        <v>2.9024095071308642E-4</v>
      </c>
      <c r="G173">
        <f t="shared" si="13"/>
        <v>1.7036459453568586E-2</v>
      </c>
      <c r="H173">
        <f t="shared" si="14"/>
        <v>0.2700133272347443</v>
      </c>
    </row>
    <row r="174" spans="1:8" x14ac:dyDescent="0.5">
      <c r="A174" s="1">
        <f>data!A174</f>
        <v>38239</v>
      </c>
      <c r="B174">
        <f>(data!B174+data!C174+data!D174+data!E174+data!F174+data!G174+data!H174+data!I174+data!J174+data!K174)*(parameters!$B$1)</f>
        <v>7436413</v>
      </c>
      <c r="C174">
        <f t="shared" si="10"/>
        <v>60472</v>
      </c>
      <c r="D174">
        <f t="shared" si="11"/>
        <v>8.1985471413071227E-3</v>
      </c>
      <c r="E174">
        <f t="shared" si="12"/>
        <v>6.721617522823519E-5</v>
      </c>
      <c r="F174">
        <f>(parameters!$B$2)*F173+(1-(parameters!$B$2))*E174</f>
        <v>2.8355020744854086E-4</v>
      </c>
      <c r="G174">
        <f t="shared" si="13"/>
        <v>1.6838949119483106E-2</v>
      </c>
      <c r="H174">
        <f t="shared" si="14"/>
        <v>0.48687997589001492</v>
      </c>
    </row>
    <row r="175" spans="1:8" x14ac:dyDescent="0.5">
      <c r="A175" s="1">
        <f>data!A175</f>
        <v>38240</v>
      </c>
      <c r="B175">
        <f>(data!B175+data!C175+data!D175+data!E175+data!F175+data!G175+data!H175+data!I175+data!J175+data!K175)*(parameters!$B$1)</f>
        <v>7473525</v>
      </c>
      <c r="C175">
        <f t="shared" si="10"/>
        <v>19947</v>
      </c>
      <c r="D175">
        <f t="shared" si="11"/>
        <v>2.6761643870903342E-3</v>
      </c>
      <c r="E175">
        <f t="shared" si="12"/>
        <v>7.1618558267305842E-6</v>
      </c>
      <c r="F175">
        <f>(parameters!$B$2)*F174+(1-(parameters!$B$2))*E175</f>
        <v>2.7525855689988652E-4</v>
      </c>
      <c r="G175">
        <f t="shared" si="13"/>
        <v>1.6590917904078923E-2</v>
      </c>
      <c r="H175">
        <f t="shared" si="14"/>
        <v>0.16130297326300383</v>
      </c>
    </row>
    <row r="176" spans="1:8" x14ac:dyDescent="0.5">
      <c r="A176" s="1">
        <f>data!A176</f>
        <v>38243</v>
      </c>
      <c r="B176">
        <f>(data!B176+data!C176+data!D176+data!E176+data!F176+data!G176+data!H176+data!I176+data!J176+data!K176)*(parameters!$B$1)</f>
        <v>7450323.0000000009</v>
      </c>
      <c r="C176">
        <f t="shared" si="10"/>
        <v>31347.000000000931</v>
      </c>
      <c r="D176">
        <f t="shared" si="11"/>
        <v>4.2252461795267877E-3</v>
      </c>
      <c r="E176">
        <f t="shared" si="12"/>
        <v>1.7852705277605717E-5</v>
      </c>
      <c r="F176">
        <f>(parameters!$B$2)*F175+(1-(parameters!$B$2))*E176</f>
        <v>2.675363813512181E-4</v>
      </c>
      <c r="G176">
        <f t="shared" si="13"/>
        <v>1.6356539406341981E-2</v>
      </c>
      <c r="H176">
        <f t="shared" si="14"/>
        <v>0.2583215235545801</v>
      </c>
    </row>
    <row r="177" spans="1:8" x14ac:dyDescent="0.5">
      <c r="A177" s="1">
        <f>data!A177</f>
        <v>38244</v>
      </c>
      <c r="B177">
        <f>(data!B177+data!C177+data!D177+data!E177+data!F177+data!G177+data!H177+data!I177+data!J177+data!K177)*(parameters!$B$1)</f>
        <v>7476962.0000000009</v>
      </c>
      <c r="C177">
        <f t="shared" si="10"/>
        <v>5041.0000000009313</v>
      </c>
      <c r="D177">
        <f t="shared" si="11"/>
        <v>6.7465916730127785E-4</v>
      </c>
      <c r="E177">
        <f t="shared" si="12"/>
        <v>4.5516499202365362E-7</v>
      </c>
      <c r="F177">
        <f>(parameters!$B$2)*F176+(1-(parameters!$B$2))*E177</f>
        <v>2.5952394486044222E-4</v>
      </c>
      <c r="G177">
        <f t="shared" si="13"/>
        <v>1.6109746890017925E-2</v>
      </c>
      <c r="H177">
        <f t="shared" si="14"/>
        <v>4.1878942723756668E-2</v>
      </c>
    </row>
    <row r="178" spans="1:8" x14ac:dyDescent="0.5">
      <c r="A178" s="1">
        <f>data!A178</f>
        <v>38245</v>
      </c>
      <c r="B178">
        <f>(data!B178+data!C178+data!D178+data!E178+data!F178+data!G178+data!H178+data!I178+data!J178+data!K178)*(parameters!$B$1)</f>
        <v>7434597.0000000009</v>
      </c>
      <c r="C178">
        <f t="shared" si="10"/>
        <v>11154.000000000931</v>
      </c>
      <c r="D178">
        <f t="shared" si="11"/>
        <v>1.5025372997409601E-3</v>
      </c>
      <c r="E178">
        <f t="shared" si="12"/>
        <v>2.2576183371128558E-6</v>
      </c>
      <c r="F178">
        <f>(parameters!$B$2)*F177+(1-(parameters!$B$2))*E178</f>
        <v>2.5180595506474232E-4</v>
      </c>
      <c r="G178">
        <f t="shared" si="13"/>
        <v>1.5868394848400462E-2</v>
      </c>
      <c r="H178">
        <f t="shared" si="14"/>
        <v>9.4687415715044188E-2</v>
      </c>
    </row>
    <row r="179" spans="1:8" x14ac:dyDescent="0.5">
      <c r="A179" s="1">
        <f>data!A179</f>
        <v>38246</v>
      </c>
      <c r="B179">
        <f>(data!B179+data!C179+data!D179+data!E179+data!F179+data!G179+data!H179+data!I179+data!J179+data!K179)*(parameters!$B$1)</f>
        <v>7461231</v>
      </c>
      <c r="C179">
        <f t="shared" si="10"/>
        <v>24818</v>
      </c>
      <c r="D179">
        <f t="shared" si="11"/>
        <v>3.3373617092003899E-3</v>
      </c>
      <c r="E179">
        <f t="shared" si="12"/>
        <v>1.1137983178036948E-5</v>
      </c>
      <c r="F179">
        <f>(parameters!$B$2)*F178+(1-(parameters!$B$2))*E179</f>
        <v>2.4458591590814118E-4</v>
      </c>
      <c r="G179">
        <f t="shared" si="13"/>
        <v>1.5639242817609207E-2</v>
      </c>
      <c r="H179">
        <f t="shared" si="14"/>
        <v>0.21339662975515952</v>
      </c>
    </row>
    <row r="180" spans="1:8" x14ac:dyDescent="0.5">
      <c r="A180" s="1">
        <f>data!A180</f>
        <v>38247</v>
      </c>
      <c r="B180">
        <f>(data!B180+data!C180+data!D180+data!E180+data!F180+data!G180+data!H180+data!I180+data!J180+data!K180)*(parameters!$B$1)</f>
        <v>7451539</v>
      </c>
      <c r="C180">
        <f t="shared" si="10"/>
        <v>-21986</v>
      </c>
      <c r="D180">
        <f t="shared" si="11"/>
        <v>-2.9418514021161365E-3</v>
      </c>
      <c r="E180">
        <f t="shared" si="12"/>
        <v>8.6544896721326781E-6</v>
      </c>
      <c r="F180">
        <f>(parameters!$B$2)*F179+(1-(parameters!$B$2))*E180</f>
        <v>2.3750797312106092E-4</v>
      </c>
      <c r="G180">
        <f t="shared" si="13"/>
        <v>1.541129368745729E-2</v>
      </c>
      <c r="H180">
        <f t="shared" si="14"/>
        <v>-0.19088932193346012</v>
      </c>
    </row>
    <row r="181" spans="1:8" x14ac:dyDescent="0.5">
      <c r="A181" s="1">
        <f>data!A181</f>
        <v>38250</v>
      </c>
      <c r="B181">
        <f>(data!B181+data!C181+data!D181+data!E181+data!F181+data!G181+data!H181+data!I181+data!J181+data!K181)*(parameters!$B$1)</f>
        <v>7277863</v>
      </c>
      <c r="C181">
        <f t="shared" si="10"/>
        <v>-172460.00000000093</v>
      </c>
      <c r="D181">
        <f t="shared" si="11"/>
        <v>-2.3147989691185322E-2</v>
      </c>
      <c r="E181">
        <f t="shared" si="12"/>
        <v>5.3582942674322196E-4</v>
      </c>
      <c r="F181">
        <f>(parameters!$B$2)*F180+(1-(parameters!$B$2))*E181</f>
        <v>2.4645761672972578E-4</v>
      </c>
      <c r="G181">
        <f t="shared" si="13"/>
        <v>1.5698968651784925E-2</v>
      </c>
      <c r="H181">
        <f t="shared" si="14"/>
        <v>-1.474491108596071</v>
      </c>
    </row>
    <row r="182" spans="1:8" x14ac:dyDescent="0.5">
      <c r="A182" s="1">
        <f>data!A182</f>
        <v>38251</v>
      </c>
      <c r="B182">
        <f>(data!B182+data!C182+data!D182+data!E182+data!F182+data!G182+data!H182+data!I182+data!J182+data!K182)*(parameters!$B$1)</f>
        <v>7315307</v>
      </c>
      <c r="C182">
        <f t="shared" si="10"/>
        <v>-161655.00000000093</v>
      </c>
      <c r="D182">
        <f t="shared" si="11"/>
        <v>-2.162041214065297E-2</v>
      </c>
      <c r="E182">
        <f t="shared" si="12"/>
        <v>4.6744222113169438E-4</v>
      </c>
      <c r="F182">
        <f>(parameters!$B$2)*F181+(1-(parameters!$B$2))*E182</f>
        <v>2.5308715486178484E-4</v>
      </c>
      <c r="G182">
        <f t="shared" si="13"/>
        <v>1.5908713174288637E-2</v>
      </c>
      <c r="H182">
        <f t="shared" si="14"/>
        <v>-1.3590296024442425</v>
      </c>
    </row>
    <row r="183" spans="1:8" x14ac:dyDescent="0.5">
      <c r="A183" s="1">
        <f>data!A183</f>
        <v>38252</v>
      </c>
      <c r="B183">
        <f>(data!B183+data!C183+data!D183+data!E183+data!F183+data!G183+data!H183+data!I183+data!J183+data!K183)*(parameters!$B$1)</f>
        <v>7149476</v>
      </c>
      <c r="C183">
        <f t="shared" si="10"/>
        <v>-285121.00000000093</v>
      </c>
      <c r="D183">
        <f t="shared" si="11"/>
        <v>-3.8350565605640881E-2</v>
      </c>
      <c r="E183">
        <f t="shared" si="12"/>
        <v>1.4707658822725653E-3</v>
      </c>
      <c r="F183">
        <f>(parameters!$B$2)*F182+(1-(parameters!$B$2))*E183</f>
        <v>2.896175166841083E-4</v>
      </c>
      <c r="G183">
        <f t="shared" si="13"/>
        <v>1.7018152563780486E-2</v>
      </c>
      <c r="H183">
        <f t="shared" si="14"/>
        <v>-2.2535093313983969</v>
      </c>
    </row>
    <row r="184" spans="1:8" x14ac:dyDescent="0.5">
      <c r="A184" s="1">
        <f>data!A184</f>
        <v>38253</v>
      </c>
      <c r="B184">
        <f>(data!B184+data!C184+data!D184+data!E184+data!F184+data!G184+data!H184+data!I184+data!J184+data!K184)*(parameters!$B$1)</f>
        <v>7095475</v>
      </c>
      <c r="C184">
        <f t="shared" si="10"/>
        <v>-365756</v>
      </c>
      <c r="D184">
        <f t="shared" si="11"/>
        <v>-4.9020865323697926E-2</v>
      </c>
      <c r="E184">
        <f t="shared" si="12"/>
        <v>2.4030452370841296E-3</v>
      </c>
      <c r="F184">
        <f>(parameters!$B$2)*F183+(1-(parameters!$B$2))*E184</f>
        <v>3.5302034829610897E-4</v>
      </c>
      <c r="G184">
        <f t="shared" si="13"/>
        <v>1.8788835735513498E-2</v>
      </c>
      <c r="H184">
        <f t="shared" si="14"/>
        <v>-2.6090422000465794</v>
      </c>
    </row>
    <row r="185" spans="1:8" x14ac:dyDescent="0.5">
      <c r="A185" s="1">
        <f>data!A185</f>
        <v>38254</v>
      </c>
      <c r="B185">
        <f>(data!B185+data!C185+data!D185+data!E185+data!F185+data!G185+data!H185+data!I185+data!J185+data!K185)*(parameters!$B$1)</f>
        <v>7132967</v>
      </c>
      <c r="C185">
        <f t="shared" si="10"/>
        <v>-318572</v>
      </c>
      <c r="D185">
        <f t="shared" si="11"/>
        <v>-4.27525105887522E-2</v>
      </c>
      <c r="E185">
        <f t="shared" si="12"/>
        <v>1.827777161641369E-3</v>
      </c>
      <c r="F185">
        <f>(parameters!$B$2)*F184+(1-(parameters!$B$2))*E185</f>
        <v>3.9726305269646679E-4</v>
      </c>
      <c r="G185">
        <f t="shared" si="13"/>
        <v>1.9931458870249986E-2</v>
      </c>
      <c r="H185">
        <f t="shared" si="14"/>
        <v>-2.1449764850161208</v>
      </c>
    </row>
    <row r="186" spans="1:8" x14ac:dyDescent="0.5">
      <c r="A186" s="1">
        <f>data!A186</f>
        <v>38257</v>
      </c>
      <c r="B186">
        <f>(data!B186+data!C186+data!D186+data!E186+data!F186+data!G186+data!H186+data!I186+data!J186+data!K186)*(parameters!$B$1)</f>
        <v>7056422</v>
      </c>
      <c r="C186">
        <f t="shared" si="10"/>
        <v>-221441</v>
      </c>
      <c r="D186">
        <f t="shared" si="11"/>
        <v>-3.0426651339823241E-2</v>
      </c>
      <c r="E186">
        <f t="shared" si="12"/>
        <v>9.2578111175516749E-4</v>
      </c>
      <c r="F186">
        <f>(parameters!$B$2)*F185+(1-(parameters!$B$2))*E186</f>
        <v>4.1311859446822782E-4</v>
      </c>
      <c r="G186">
        <f t="shared" si="13"/>
        <v>2.0325319049604801E-2</v>
      </c>
      <c r="H186">
        <f t="shared" si="14"/>
        <v>-1.4969827172486549</v>
      </c>
    </row>
    <row r="187" spans="1:8" x14ac:dyDescent="0.5">
      <c r="A187" s="1">
        <f>data!A187</f>
        <v>38258</v>
      </c>
      <c r="B187">
        <f>(data!B187+data!C187+data!D187+data!E187+data!F187+data!G187+data!H187+data!I187+data!J187+data!K187)*(parameters!$B$1)</f>
        <v>7161129</v>
      </c>
      <c r="C187">
        <f t="shared" si="10"/>
        <v>-154178</v>
      </c>
      <c r="D187">
        <f t="shared" si="11"/>
        <v>-2.1076080607416749E-2</v>
      </c>
      <c r="E187">
        <f t="shared" si="12"/>
        <v>4.4420117377032839E-4</v>
      </c>
      <c r="F187">
        <f>(parameters!$B$2)*F186+(1-(parameters!$B$2))*E187</f>
        <v>4.1405107184729084E-4</v>
      </c>
      <c r="G187">
        <f t="shared" si="13"/>
        <v>2.0348244932850864E-2</v>
      </c>
      <c r="H187">
        <f t="shared" si="14"/>
        <v>-1.0357689656757987</v>
      </c>
    </row>
    <row r="188" spans="1:8" x14ac:dyDescent="0.5">
      <c r="A188" s="1">
        <f>data!A188</f>
        <v>38259</v>
      </c>
      <c r="B188">
        <f>(data!B188+data!C188+data!D188+data!E188+data!F188+data!G188+data!H188+data!I188+data!J188+data!K188)*(parameters!$B$1)</f>
        <v>7235075.9999999991</v>
      </c>
      <c r="C188">
        <f t="shared" si="10"/>
        <v>85599.999999999069</v>
      </c>
      <c r="D188">
        <f t="shared" si="11"/>
        <v>1.1972905426915073E-2</v>
      </c>
      <c r="E188">
        <f t="shared" si="12"/>
        <v>1.4335046436185242E-4</v>
      </c>
      <c r="F188">
        <f>(parameters!$B$2)*F187+(1-(parameters!$B$2))*E188</f>
        <v>4.0593005362272766E-4</v>
      </c>
      <c r="G188">
        <f t="shared" si="13"/>
        <v>2.0147705914637718E-2</v>
      </c>
      <c r="H188">
        <f t="shared" si="14"/>
        <v>0.59425651126943013</v>
      </c>
    </row>
    <row r="189" spans="1:8" x14ac:dyDescent="0.5">
      <c r="A189" s="1">
        <f>data!A189</f>
        <v>38260</v>
      </c>
      <c r="B189">
        <f>(data!B189+data!C189+data!D189+data!E189+data!F189+data!G189+data!H189+data!I189+data!J189+data!K189)*(parameters!$B$1)</f>
        <v>7187278</v>
      </c>
      <c r="C189">
        <f t="shared" si="10"/>
        <v>91803</v>
      </c>
      <c r="D189">
        <f t="shared" si="11"/>
        <v>1.2938245853871658E-2</v>
      </c>
      <c r="E189">
        <f t="shared" si="12"/>
        <v>1.6739820577522715E-4</v>
      </c>
      <c r="F189">
        <f>(parameters!$B$2)*F188+(1-(parameters!$B$2))*E189</f>
        <v>3.9877409818730265E-4</v>
      </c>
      <c r="G189">
        <f t="shared" si="13"/>
        <v>1.9969328936829667E-2</v>
      </c>
      <c r="H189">
        <f t="shared" si="14"/>
        <v>0.64790589081886973</v>
      </c>
    </row>
    <row r="190" spans="1:8" x14ac:dyDescent="0.5">
      <c r="A190" s="1">
        <f>data!A190</f>
        <v>38261</v>
      </c>
      <c r="B190">
        <f>(data!B190+data!C190+data!D190+data!E190+data!F190+data!G190+data!H190+data!I190+data!J190+data!K190)*(parameters!$B$1)</f>
        <v>7293425</v>
      </c>
      <c r="C190">
        <f t="shared" si="10"/>
        <v>160458</v>
      </c>
      <c r="D190">
        <f t="shared" si="11"/>
        <v>2.2495267397143432E-2</v>
      </c>
      <c r="E190">
        <f t="shared" si="12"/>
        <v>5.0603705526898425E-4</v>
      </c>
      <c r="F190">
        <f>(parameters!$B$2)*F189+(1-(parameters!$B$2))*E190</f>
        <v>4.0199198689975309E-4</v>
      </c>
      <c r="G190">
        <f t="shared" si="13"/>
        <v>2.0049737826209925E-2</v>
      </c>
      <c r="H190">
        <f t="shared" si="14"/>
        <v>1.1219731445932724</v>
      </c>
    </row>
    <row r="191" spans="1:8" x14ac:dyDescent="0.5">
      <c r="A191" s="1">
        <f>data!A191</f>
        <v>38264</v>
      </c>
      <c r="B191">
        <f>(data!B191+data!C191+data!D191+data!E191+data!F191+data!G191+data!H191+data!I191+data!J191+data!K191)*(parameters!$B$1)</f>
        <v>7287134</v>
      </c>
      <c r="C191">
        <f t="shared" si="10"/>
        <v>230712</v>
      </c>
      <c r="D191">
        <f t="shared" si="11"/>
        <v>3.2695323493974707E-2</v>
      </c>
      <c r="E191">
        <f t="shared" si="12"/>
        <v>1.0689841783756543E-3</v>
      </c>
      <c r="F191">
        <f>(parameters!$B$2)*F190+(1-(parameters!$B$2))*E191</f>
        <v>4.2200175264403014E-4</v>
      </c>
      <c r="G191">
        <f t="shared" si="13"/>
        <v>2.0542681242818089E-2</v>
      </c>
      <c r="H191">
        <f t="shared" si="14"/>
        <v>1.5915801402704086</v>
      </c>
    </row>
    <row r="192" spans="1:8" x14ac:dyDescent="0.5">
      <c r="A192" s="1">
        <f>data!A192</f>
        <v>38265</v>
      </c>
      <c r="B192">
        <f>(data!B192+data!C192+data!D192+data!E192+data!F192+data!G192+data!H192+data!I192+data!J192+data!K192)*(parameters!$B$1)</f>
        <v>7254928</v>
      </c>
      <c r="C192">
        <f t="shared" si="10"/>
        <v>93799</v>
      </c>
      <c r="D192">
        <f t="shared" si="11"/>
        <v>1.3098353625524691E-2</v>
      </c>
      <c r="E192">
        <f t="shared" si="12"/>
        <v>1.7156686769929583E-4</v>
      </c>
      <c r="F192">
        <f>(parameters!$B$2)*F191+(1-(parameters!$B$2))*E192</f>
        <v>4.1448870609568812E-4</v>
      </c>
      <c r="G192">
        <f t="shared" si="13"/>
        <v>2.0358995704496039E-2</v>
      </c>
      <c r="H192">
        <f t="shared" si="14"/>
        <v>0.64336933980648547</v>
      </c>
    </row>
    <row r="193" spans="1:8" x14ac:dyDescent="0.5">
      <c r="A193" s="1">
        <f>data!A193</f>
        <v>38266</v>
      </c>
      <c r="B193">
        <f>(data!B193+data!C193+data!D193+data!E193+data!F193+data!G193+data!H193+data!I193+data!J193+data!K193)*(parameters!$B$1)</f>
        <v>7295642</v>
      </c>
      <c r="C193">
        <f t="shared" si="10"/>
        <v>60566.000000000931</v>
      </c>
      <c r="D193">
        <f t="shared" si="11"/>
        <v>8.3711629290419264E-3</v>
      </c>
      <c r="E193">
        <f t="shared" si="12"/>
        <v>7.0076368784565803E-5</v>
      </c>
      <c r="F193">
        <f>(parameters!$B$2)*F192+(1-(parameters!$B$2))*E193</f>
        <v>4.0415633597635446E-4</v>
      </c>
      <c r="G193">
        <f t="shared" si="13"/>
        <v>2.0103639868848489E-2</v>
      </c>
      <c r="H193">
        <f t="shared" si="14"/>
        <v>0.4164003625041765</v>
      </c>
    </row>
    <row r="194" spans="1:8" x14ac:dyDescent="0.5">
      <c r="A194" s="1">
        <f>data!A194</f>
        <v>38267</v>
      </c>
      <c r="B194">
        <f>(data!B194+data!C194+data!D194+data!E194+data!F194+data!G194+data!H194+data!I194+data!J194+data!K194)*(parameters!$B$1)</f>
        <v>7270964</v>
      </c>
      <c r="C194">
        <f t="shared" si="10"/>
        <v>83686</v>
      </c>
      <c r="D194">
        <f t="shared" si="11"/>
        <v>1.1643629201486292E-2</v>
      </c>
      <c r="E194">
        <f t="shared" si="12"/>
        <v>1.3557410098170429E-4</v>
      </c>
      <c r="F194">
        <f>(parameters!$B$2)*F193+(1-(parameters!$B$2))*E194</f>
        <v>3.9609886892651494E-4</v>
      </c>
      <c r="G194">
        <f t="shared" si="13"/>
        <v>1.9902232762343902E-2</v>
      </c>
      <c r="H194">
        <f t="shared" si="14"/>
        <v>0.58504135392872436</v>
      </c>
    </row>
    <row r="195" spans="1:8" x14ac:dyDescent="0.5">
      <c r="A195" s="1">
        <f>data!A195</f>
        <v>38268</v>
      </c>
      <c r="B195">
        <f>(data!B195+data!C195+data!D195+data!E195+data!F195+data!G195+data!H195+data!I195+data!J195+data!K195)*(parameters!$B$1)</f>
        <v>7227844</v>
      </c>
      <c r="C195">
        <f t="shared" si="10"/>
        <v>-65581</v>
      </c>
      <c r="D195">
        <f t="shared" si="11"/>
        <v>-8.9917974065682454E-3</v>
      </c>
      <c r="E195">
        <f t="shared" si="12"/>
        <v>8.0852420600767422E-5</v>
      </c>
      <c r="F195">
        <f>(parameters!$B$2)*F194+(1-(parameters!$B$2))*E195</f>
        <v>3.8664147547674247E-4</v>
      </c>
      <c r="G195">
        <f t="shared" si="13"/>
        <v>1.9663201048576565E-2</v>
      </c>
      <c r="H195">
        <f t="shared" si="14"/>
        <v>-0.45729062040074953</v>
      </c>
    </row>
    <row r="196" spans="1:8" x14ac:dyDescent="0.5">
      <c r="A196" s="1">
        <f>data!A196</f>
        <v>38271</v>
      </c>
      <c r="B196">
        <f>(data!B196+data!C196+data!D196+data!E196+data!F196+data!G196+data!H196+data!I196+data!J196+data!K196)*(parameters!$B$1)</f>
        <v>7257578</v>
      </c>
      <c r="C196">
        <f t="shared" si="10"/>
        <v>-29556</v>
      </c>
      <c r="D196">
        <f t="shared" si="11"/>
        <v>-4.0559155355178048E-3</v>
      </c>
      <c r="E196">
        <f t="shared" si="12"/>
        <v>1.6450450831254683E-5</v>
      </c>
      <c r="F196">
        <f>(parameters!$B$2)*F195+(1-(parameters!$B$2))*E196</f>
        <v>3.7553574473737781E-4</v>
      </c>
      <c r="G196">
        <f t="shared" si="13"/>
        <v>1.9378744663609608E-2</v>
      </c>
      <c r="H196">
        <f t="shared" si="14"/>
        <v>-0.20929712455183999</v>
      </c>
    </row>
    <row r="197" spans="1:8" x14ac:dyDescent="0.5">
      <c r="A197" s="1">
        <f>data!A197</f>
        <v>38272</v>
      </c>
      <c r="B197">
        <f>(data!B197+data!C197+data!D197+data!E197+data!F197+data!G197+data!H197+data!I197+data!J197+data!K197)*(parameters!$B$1)</f>
        <v>7240110.9999999991</v>
      </c>
      <c r="C197">
        <f t="shared" si="10"/>
        <v>-14817.000000000931</v>
      </c>
      <c r="D197">
        <f t="shared" si="11"/>
        <v>-2.0423359129133922E-3</v>
      </c>
      <c r="E197">
        <f t="shared" si="12"/>
        <v>4.1711359811757794E-6</v>
      </c>
      <c r="F197">
        <f>(parameters!$B$2)*F196+(1-(parameters!$B$2))*E197</f>
        <v>3.6439480647469175E-4</v>
      </c>
      <c r="G197">
        <f t="shared" si="13"/>
        <v>1.9089127965276249E-2</v>
      </c>
      <c r="H197">
        <f t="shared" si="14"/>
        <v>-0.10698948200402178</v>
      </c>
    </row>
    <row r="198" spans="1:8" x14ac:dyDescent="0.5">
      <c r="A198" s="1">
        <f>data!A198</f>
        <v>38273</v>
      </c>
      <c r="B198">
        <f>(data!B198+data!C198+data!D198+data!E198+data!F198+data!G198+data!H198+data!I198+data!J198+data!K198)*(parameters!$B$1)</f>
        <v>7149694.9999999991</v>
      </c>
      <c r="C198">
        <f t="shared" si="10"/>
        <v>-145947.00000000093</v>
      </c>
      <c r="D198">
        <f t="shared" si="11"/>
        <v>-2.0004682247292415E-2</v>
      </c>
      <c r="E198">
        <f t="shared" si="12"/>
        <v>4.001873118151363E-4</v>
      </c>
      <c r="F198">
        <f>(parameters!$B$2)*F197+(1-(parameters!$B$2))*E198</f>
        <v>3.6546858163490509E-4</v>
      </c>
      <c r="G198">
        <f t="shared" si="13"/>
        <v>1.9117232583062464E-2</v>
      </c>
      <c r="H198">
        <f t="shared" si="14"/>
        <v>-1.0464214504047105</v>
      </c>
    </row>
    <row r="199" spans="1:8" x14ac:dyDescent="0.5">
      <c r="A199" s="1">
        <f>data!A199</f>
        <v>38274</v>
      </c>
      <c r="B199">
        <f>(data!B199+data!C199+data!D199+data!E199+data!F199+data!G199+data!H199+data!I199+data!J199+data!K199)*(parameters!$B$1)</f>
        <v>7092784</v>
      </c>
      <c r="C199">
        <f t="shared" si="10"/>
        <v>-178180</v>
      </c>
      <c r="D199">
        <f t="shared" si="11"/>
        <v>-2.4505691404881114E-2</v>
      </c>
      <c r="E199">
        <f t="shared" si="12"/>
        <v>6.0052891123126408E-4</v>
      </c>
      <c r="F199">
        <f>(parameters!$B$2)*F198+(1-(parameters!$B$2))*E199</f>
        <v>3.7252039152279584E-4</v>
      </c>
      <c r="G199">
        <f t="shared" si="13"/>
        <v>1.93007873290909E-2</v>
      </c>
      <c r="H199">
        <f t="shared" si="14"/>
        <v>-1.2696731478899401</v>
      </c>
    </row>
    <row r="200" spans="1:8" x14ac:dyDescent="0.5">
      <c r="A200" s="1">
        <f>data!A200</f>
        <v>38275</v>
      </c>
      <c r="B200">
        <f>(data!B200+data!C200+data!D200+data!E200+data!F200+data!G200+data!H200+data!I200+data!J200+data!K200)*(parameters!$B$1)</f>
        <v>7131570</v>
      </c>
      <c r="C200">
        <f t="shared" ref="C200:C263" si="15">B200-B195</f>
        <v>-96274</v>
      </c>
      <c r="D200">
        <f t="shared" ref="D200:D263" si="16">(B200-B195)/B195</f>
        <v>-1.3319877960841435E-2</v>
      </c>
      <c r="E200">
        <f t="shared" ref="E200:E263" si="17">D200*D200</f>
        <v>1.7741914889170938E-4</v>
      </c>
      <c r="F200">
        <f>(parameters!$B$2)*F199+(1-(parameters!$B$2))*E200</f>
        <v>3.6666735424386324E-4</v>
      </c>
      <c r="G200">
        <f t="shared" ref="G200:G263" si="18">SQRT(F200)</f>
        <v>1.9148560108892345E-2</v>
      </c>
      <c r="H200">
        <f t="shared" ref="H200:H263" si="19">D200/G200</f>
        <v>-0.69560728770701952</v>
      </c>
    </row>
    <row r="201" spans="1:8" x14ac:dyDescent="0.5">
      <c r="A201" s="1">
        <f>data!A201</f>
        <v>38278</v>
      </c>
      <c r="B201">
        <f>(data!B201+data!C201+data!D201+data!E201+data!F201+data!G201+data!H201+data!I201+data!J201+data!K201)*(parameters!$B$1)</f>
        <v>7170116</v>
      </c>
      <c r="C201">
        <f t="shared" si="15"/>
        <v>-87462</v>
      </c>
      <c r="D201">
        <f t="shared" si="16"/>
        <v>-1.2051127800486609E-2</v>
      </c>
      <c r="E201">
        <f t="shared" si="17"/>
        <v>1.4522968126366124E-4</v>
      </c>
      <c r="F201">
        <f>(parameters!$B$2)*F200+(1-(parameters!$B$2))*E201</f>
        <v>3.6002422405445714E-4</v>
      </c>
      <c r="G201">
        <f t="shared" si="18"/>
        <v>1.8974304310157387E-2</v>
      </c>
      <c r="H201">
        <f t="shared" si="19"/>
        <v>-0.63512883547647958</v>
      </c>
    </row>
    <row r="202" spans="1:8" x14ac:dyDescent="0.5">
      <c r="A202" s="1">
        <f>data!A202</f>
        <v>38279</v>
      </c>
      <c r="B202">
        <f>(data!B202+data!C202+data!D202+data!E202+data!F202+data!G202+data!H202+data!I202+data!J202+data!K202)*(parameters!$B$1)</f>
        <v>7085214.0000000009</v>
      </c>
      <c r="C202">
        <f t="shared" si="15"/>
        <v>-154896.99999999814</v>
      </c>
      <c r="D202">
        <f t="shared" si="16"/>
        <v>-2.1394285253361192E-2</v>
      </c>
      <c r="E202">
        <f t="shared" si="17"/>
        <v>4.5771544150218819E-4</v>
      </c>
      <c r="F202">
        <f>(parameters!$B$2)*F201+(1-(parameters!$B$2))*E202</f>
        <v>3.6295496057788906E-4</v>
      </c>
      <c r="G202">
        <f t="shared" si="18"/>
        <v>1.9051376868297186E-2</v>
      </c>
      <c r="H202">
        <f t="shared" si="19"/>
        <v>-1.1229784283446078</v>
      </c>
    </row>
    <row r="203" spans="1:8" x14ac:dyDescent="0.5">
      <c r="A203" s="1">
        <f>data!A203</f>
        <v>38280</v>
      </c>
      <c r="B203">
        <f>(data!B203+data!C203+data!D203+data!E203+data!F203+data!G203+data!H203+data!I203+data!J203+data!K203)*(parameters!$B$1)</f>
        <v>7055481.9999999991</v>
      </c>
      <c r="C203">
        <f t="shared" si="15"/>
        <v>-94213</v>
      </c>
      <c r="D203">
        <f t="shared" si="16"/>
        <v>-1.3177205461211983E-2</v>
      </c>
      <c r="E203">
        <f t="shared" si="17"/>
        <v>1.736387437669949E-4</v>
      </c>
      <c r="F203">
        <f>(parameters!$B$2)*F202+(1-(parameters!$B$2))*E203</f>
        <v>3.5727547407356225E-4</v>
      </c>
      <c r="G203">
        <f t="shared" si="18"/>
        <v>1.8901732038984213E-2</v>
      </c>
      <c r="H203">
        <f t="shared" si="19"/>
        <v>-0.69714275041220675</v>
      </c>
    </row>
    <row r="204" spans="1:8" x14ac:dyDescent="0.5">
      <c r="A204" s="1">
        <f>data!A204</f>
        <v>38281</v>
      </c>
      <c r="B204">
        <f>(data!B204+data!C204+data!D204+data!E204+data!F204+data!G204+data!H204+data!I204+data!J204+data!K204)*(parameters!$B$1)</f>
        <v>7006274.0000000009</v>
      </c>
      <c r="C204">
        <f t="shared" si="15"/>
        <v>-86509.999999999069</v>
      </c>
      <c r="D204">
        <f t="shared" si="16"/>
        <v>-1.2196903218820575E-2</v>
      </c>
      <c r="E204">
        <f t="shared" si="17"/>
        <v>1.487644481292757E-4</v>
      </c>
      <c r="F204">
        <f>(parameters!$B$2)*F203+(1-(parameters!$B$2))*E204</f>
        <v>3.5102014329523365E-4</v>
      </c>
      <c r="G204">
        <f t="shared" si="18"/>
        <v>1.8735531572262199E-2</v>
      </c>
      <c r="H204">
        <f t="shared" si="19"/>
        <v>-0.65100385178704989</v>
      </c>
    </row>
    <row r="205" spans="1:8" x14ac:dyDescent="0.5">
      <c r="A205" s="1">
        <f>data!A205</f>
        <v>38282</v>
      </c>
      <c r="B205">
        <f>(data!B205+data!C205+data!D205+data!E205+data!F205+data!G205+data!H205+data!I205+data!J205+data!K205)*(parameters!$B$1)</f>
        <v>6946893</v>
      </c>
      <c r="C205">
        <f t="shared" si="15"/>
        <v>-184677</v>
      </c>
      <c r="D205">
        <f t="shared" si="16"/>
        <v>-2.5895700385749561E-2</v>
      </c>
      <c r="E205">
        <f t="shared" si="17"/>
        <v>6.7058729846850994E-4</v>
      </c>
      <c r="F205">
        <f>(parameters!$B$2)*F204+(1-(parameters!$B$2))*E205</f>
        <v>3.6060715795043196E-4</v>
      </c>
      <c r="G205">
        <f t="shared" si="18"/>
        <v>1.8989659237343675E-2</v>
      </c>
      <c r="H205">
        <f t="shared" si="19"/>
        <v>-1.3636737796129048</v>
      </c>
    </row>
    <row r="206" spans="1:8" x14ac:dyDescent="0.5">
      <c r="A206" s="1">
        <f>data!A206</f>
        <v>38285</v>
      </c>
      <c r="B206">
        <f>(data!B206+data!C206+data!D206+data!E206+data!F206+data!G206+data!H206+data!I206+data!J206+data!K206)*(parameters!$B$1)</f>
        <v>6953465</v>
      </c>
      <c r="C206">
        <f t="shared" si="15"/>
        <v>-216651</v>
      </c>
      <c r="D206">
        <f t="shared" si="16"/>
        <v>-3.0215829144186787E-2</v>
      </c>
      <c r="E206">
        <f t="shared" si="17"/>
        <v>9.1299633087068763E-4</v>
      </c>
      <c r="F206">
        <f>(parameters!$B$2)*F205+(1-(parameters!$B$2))*E206</f>
        <v>3.7717883313803966E-4</v>
      </c>
      <c r="G206">
        <f t="shared" si="18"/>
        <v>1.942109248054907E-2</v>
      </c>
      <c r="H206">
        <f t="shared" si="19"/>
        <v>-1.5558254086091727</v>
      </c>
    </row>
    <row r="207" spans="1:8" x14ac:dyDescent="0.5">
      <c r="A207" s="1">
        <f>data!A207</f>
        <v>38286</v>
      </c>
      <c r="B207">
        <f>(data!B207+data!C207+data!D207+data!E207+data!F207+data!G207+data!H207+data!I207+data!J207+data!K207)*(parameters!$B$1)</f>
        <v>7061025.9999999991</v>
      </c>
      <c r="C207">
        <f t="shared" si="15"/>
        <v>-24188.000000001863</v>
      </c>
      <c r="D207">
        <f t="shared" si="16"/>
        <v>-3.4138700680038541E-3</v>
      </c>
      <c r="E207">
        <f t="shared" si="17"/>
        <v>1.165450884121264E-5</v>
      </c>
      <c r="F207">
        <f>(parameters!$B$2)*F206+(1-(parameters!$B$2))*E207</f>
        <v>3.6621310340913482E-4</v>
      </c>
      <c r="G207">
        <f t="shared" si="18"/>
        <v>1.9136695206046807E-2</v>
      </c>
      <c r="H207">
        <f t="shared" si="19"/>
        <v>-0.17839391970485796</v>
      </c>
    </row>
    <row r="208" spans="1:8" x14ac:dyDescent="0.5">
      <c r="A208" s="1">
        <f>data!A208</f>
        <v>38287</v>
      </c>
      <c r="B208">
        <f>(data!B208+data!C208+data!D208+data!E208+data!F208+data!G208+data!H208+data!I208+data!J208+data!K208)*(parameters!$B$1)</f>
        <v>7176301</v>
      </c>
      <c r="C208">
        <f t="shared" si="15"/>
        <v>120819.00000000093</v>
      </c>
      <c r="D208">
        <f t="shared" si="16"/>
        <v>1.7124131278345115E-2</v>
      </c>
      <c r="E208">
        <f t="shared" si="17"/>
        <v>2.9323587203799751E-4</v>
      </c>
      <c r="F208">
        <f>(parameters!$B$2)*F207+(1-(parameters!$B$2))*E208</f>
        <v>3.6402378646800074E-4</v>
      </c>
      <c r="G208">
        <f t="shared" si="18"/>
        <v>1.9079407392998366E-2</v>
      </c>
      <c r="H208">
        <f t="shared" si="19"/>
        <v>0.89751903324991189</v>
      </c>
    </row>
    <row r="209" spans="1:8" x14ac:dyDescent="0.5">
      <c r="A209" s="1">
        <f>data!A209</f>
        <v>38288</v>
      </c>
      <c r="B209">
        <f>(data!B209+data!C209+data!D209+data!E209+data!F209+data!G209+data!H209+data!I209+data!J209+data!K209)*(parameters!$B$1)</f>
        <v>7243371</v>
      </c>
      <c r="C209">
        <f t="shared" si="15"/>
        <v>237096.99999999907</v>
      </c>
      <c r="D209">
        <f t="shared" si="16"/>
        <v>3.3840669091731071E-2</v>
      </c>
      <c r="E209">
        <f t="shared" si="17"/>
        <v>1.1451908845760425E-3</v>
      </c>
      <c r="F209">
        <f>(parameters!$B$2)*F208+(1-(parameters!$B$2))*E209</f>
        <v>3.8745879941124204E-4</v>
      </c>
      <c r="G209">
        <f t="shared" si="18"/>
        <v>1.9683973161210164E-2</v>
      </c>
      <c r="H209">
        <f t="shared" si="19"/>
        <v>1.7191991075469724</v>
      </c>
    </row>
    <row r="210" spans="1:8" x14ac:dyDescent="0.5">
      <c r="A210" s="1">
        <f>data!A210</f>
        <v>38289</v>
      </c>
      <c r="B210">
        <f>(data!B210+data!C210+data!D210+data!E210+data!F210+data!G210+data!H210+data!I210+data!J210+data!K210)*(parameters!$B$1)</f>
        <v>7266917.0000000009</v>
      </c>
      <c r="C210">
        <f t="shared" si="15"/>
        <v>320024.00000000093</v>
      </c>
      <c r="D210">
        <f t="shared" si="16"/>
        <v>4.6067213069209634E-2</v>
      </c>
      <c r="E210">
        <f t="shared" si="17"/>
        <v>2.122188119963959E-3</v>
      </c>
      <c r="F210">
        <f>(parameters!$B$2)*F209+(1-(parameters!$B$2))*E210</f>
        <v>4.3950067902782356E-4</v>
      </c>
      <c r="G210">
        <f t="shared" si="18"/>
        <v>2.0964271488125304E-2</v>
      </c>
      <c r="H210">
        <f t="shared" si="19"/>
        <v>2.1974154024528483</v>
      </c>
    </row>
    <row r="211" spans="1:8" x14ac:dyDescent="0.5">
      <c r="A211" s="1">
        <f>data!A211</f>
        <v>38292</v>
      </c>
      <c r="B211">
        <f>(data!B211+data!C211+data!D211+data!E211+data!F211+data!G211+data!H211+data!I211+data!J211+data!K211)*(parameters!$B$1)</f>
        <v>7276597.9999999991</v>
      </c>
      <c r="C211">
        <f t="shared" si="15"/>
        <v>323132.99999999907</v>
      </c>
      <c r="D211">
        <f t="shared" si="16"/>
        <v>4.6470788304823429E-2</v>
      </c>
      <c r="E211">
        <f t="shared" si="17"/>
        <v>2.159534165671714E-3</v>
      </c>
      <c r="F211">
        <f>(parameters!$B$2)*F210+(1-(parameters!$B$2))*E211</f>
        <v>4.9110168362714033E-4</v>
      </c>
      <c r="G211">
        <f t="shared" si="18"/>
        <v>2.2160814146306548E-2</v>
      </c>
      <c r="H211">
        <f t="shared" si="19"/>
        <v>2.0969801920643123</v>
      </c>
    </row>
    <row r="212" spans="1:8" x14ac:dyDescent="0.5">
      <c r="A212" s="1">
        <f>data!A212</f>
        <v>38293</v>
      </c>
      <c r="B212">
        <f>(data!B212+data!C212+data!D212+data!E212+data!F212+data!G212+data!H212+data!I212+data!J212+data!K212)*(parameters!$B$1)</f>
        <v>7339838.9999999991</v>
      </c>
      <c r="C212">
        <f t="shared" si="15"/>
        <v>278813</v>
      </c>
      <c r="D212">
        <f t="shared" si="16"/>
        <v>3.9486187984579015E-2</v>
      </c>
      <c r="E212">
        <f t="shared" si="17"/>
        <v>1.5591590415535122E-3</v>
      </c>
      <c r="F212">
        <f>(parameters!$B$2)*F211+(1-(parameters!$B$2))*E212</f>
        <v>5.2314340436493151E-4</v>
      </c>
      <c r="G212">
        <f t="shared" si="18"/>
        <v>2.2872328354693834E-2</v>
      </c>
      <c r="H212">
        <f t="shared" si="19"/>
        <v>1.7263737811142301</v>
      </c>
    </row>
    <row r="213" spans="1:8" x14ac:dyDescent="0.5">
      <c r="A213" s="1">
        <f>data!A213</f>
        <v>38294</v>
      </c>
      <c r="B213">
        <f>(data!B213+data!C213+data!D213+data!E213+data!F213+data!G213+data!H213+data!I213+data!J213+data!K213)*(parameters!$B$1)</f>
        <v>7421271.9999999991</v>
      </c>
      <c r="C213">
        <f t="shared" si="15"/>
        <v>244970.99999999907</v>
      </c>
      <c r="D213">
        <f t="shared" si="16"/>
        <v>3.4136109954139196E-2</v>
      </c>
      <c r="E213">
        <f t="shared" si="17"/>
        <v>1.1652740028010812E-3</v>
      </c>
      <c r="F213">
        <f>(parameters!$B$2)*F212+(1-(parameters!$B$2))*E213</f>
        <v>5.4240732231801599E-4</v>
      </c>
      <c r="G213">
        <f t="shared" si="18"/>
        <v>2.3289639806532345E-2</v>
      </c>
      <c r="H213">
        <f t="shared" si="19"/>
        <v>1.4657208199744078</v>
      </c>
    </row>
    <row r="214" spans="1:8" x14ac:dyDescent="0.5">
      <c r="A214" s="1">
        <f>data!A214</f>
        <v>38295</v>
      </c>
      <c r="B214">
        <f>(data!B214+data!C214+data!D214+data!E214+data!F214+data!G214+data!H214+data!I214+data!J214+data!K214)*(parameters!$B$1)</f>
        <v>7547338.9999999991</v>
      </c>
      <c r="C214">
        <f t="shared" si="15"/>
        <v>303967.99999999907</v>
      </c>
      <c r="D214">
        <f t="shared" si="16"/>
        <v>4.1964991162263959E-2</v>
      </c>
      <c r="E214">
        <f t="shared" si="17"/>
        <v>1.7610604832488921E-3</v>
      </c>
      <c r="F214">
        <f>(parameters!$B$2)*F213+(1-(parameters!$B$2))*E214</f>
        <v>5.7896691714594229E-4</v>
      </c>
      <c r="G214">
        <f t="shared" si="18"/>
        <v>2.4061731382964576E-2</v>
      </c>
      <c r="H214">
        <f t="shared" si="19"/>
        <v>1.7440553422508358</v>
      </c>
    </row>
    <row r="215" spans="1:8" x14ac:dyDescent="0.5">
      <c r="A215" s="1">
        <f>data!A215</f>
        <v>38296</v>
      </c>
      <c r="B215">
        <f>(data!B215+data!C215+data!D215+data!E215+data!F215+data!G215+data!H215+data!I215+data!J215+data!K215)*(parameters!$B$1)</f>
        <v>7567445</v>
      </c>
      <c r="C215">
        <f t="shared" si="15"/>
        <v>300527.99999999907</v>
      </c>
      <c r="D215">
        <f t="shared" si="16"/>
        <v>4.1355639537371765E-2</v>
      </c>
      <c r="E215">
        <f t="shared" si="17"/>
        <v>1.7102889215450266E-3</v>
      </c>
      <c r="F215">
        <f>(parameters!$B$2)*F214+(1-(parameters!$B$2))*E215</f>
        <v>6.129065772779149E-4</v>
      </c>
      <c r="G215">
        <f t="shared" si="18"/>
        <v>2.4756950080288866E-2</v>
      </c>
      <c r="H215">
        <f t="shared" si="19"/>
        <v>1.6704658450759062</v>
      </c>
    </row>
    <row r="216" spans="1:8" x14ac:dyDescent="0.5">
      <c r="A216" s="1">
        <f>data!A216</f>
        <v>38299</v>
      </c>
      <c r="B216">
        <f>(data!B216+data!C216+data!D216+data!E216+data!F216+data!G216+data!H216+data!I216+data!J216+data!K216)*(parameters!$B$1)</f>
        <v>7568923.9999999991</v>
      </c>
      <c r="C216">
        <f t="shared" si="15"/>
        <v>292326</v>
      </c>
      <c r="D216">
        <f t="shared" si="16"/>
        <v>4.0173443688932664E-2</v>
      </c>
      <c r="E216">
        <f t="shared" si="17"/>
        <v>1.6139055778278436E-3</v>
      </c>
      <c r="F216">
        <f>(parameters!$B$2)*F215+(1-(parameters!$B$2))*E216</f>
        <v>6.4293654729441279E-4</v>
      </c>
      <c r="G216">
        <f t="shared" si="18"/>
        <v>2.535619347012506E-2</v>
      </c>
      <c r="H216">
        <f t="shared" si="19"/>
        <v>1.5843641411028611</v>
      </c>
    </row>
    <row r="217" spans="1:8" x14ac:dyDescent="0.5">
      <c r="A217" s="1">
        <f>data!A217</f>
        <v>38300</v>
      </c>
      <c r="B217">
        <f>(data!B217+data!C217+data!D217+data!E217+data!F217+data!G217+data!H217+data!I217+data!J217+data!K217)*(parameters!$B$1)</f>
        <v>7583779</v>
      </c>
      <c r="C217">
        <f t="shared" si="15"/>
        <v>243940.00000000093</v>
      </c>
      <c r="D217">
        <f t="shared" si="16"/>
        <v>3.3235061423009547E-2</v>
      </c>
      <c r="E217">
        <f t="shared" si="17"/>
        <v>1.1045693077912173E-3</v>
      </c>
      <c r="F217">
        <f>(parameters!$B$2)*F216+(1-(parameters!$B$2))*E217</f>
        <v>6.5678553010931691E-4</v>
      </c>
      <c r="G217">
        <f t="shared" si="18"/>
        <v>2.5627827260798309E-2</v>
      </c>
      <c r="H217">
        <f t="shared" si="19"/>
        <v>1.2968349241938144</v>
      </c>
    </row>
    <row r="218" spans="1:8" x14ac:dyDescent="0.5">
      <c r="A218" s="1">
        <f>data!A218</f>
        <v>38301</v>
      </c>
      <c r="B218">
        <f>(data!B218+data!C218+data!D218+data!E218+data!F218+data!G218+data!H218+data!I218+data!J218+data!K218)*(parameters!$B$1)</f>
        <v>7561578.9999999991</v>
      </c>
      <c r="C218">
        <f t="shared" si="15"/>
        <v>140307</v>
      </c>
      <c r="D218">
        <f t="shared" si="16"/>
        <v>1.8906058152834179E-2</v>
      </c>
      <c r="E218">
        <f t="shared" si="17"/>
        <v>3.5743903487834775E-4</v>
      </c>
      <c r="F218">
        <f>(parameters!$B$2)*F217+(1-(parameters!$B$2))*E218</f>
        <v>6.4780513525238774E-4</v>
      </c>
      <c r="G218">
        <f t="shared" si="18"/>
        <v>2.5452016329799643E-2</v>
      </c>
      <c r="H218">
        <f t="shared" si="19"/>
        <v>0.7428118035072393</v>
      </c>
    </row>
    <row r="219" spans="1:8" x14ac:dyDescent="0.5">
      <c r="A219" s="1">
        <f>data!A219</f>
        <v>38302</v>
      </c>
      <c r="B219">
        <f>(data!B219+data!C219+data!D219+data!E219+data!F219+data!G219+data!H219+data!I219+data!J219+data!K219)*(parameters!$B$1)</f>
        <v>7605696</v>
      </c>
      <c r="C219">
        <f t="shared" si="15"/>
        <v>58357.000000000931</v>
      </c>
      <c r="D219">
        <f t="shared" si="16"/>
        <v>7.7321291649945683E-3</v>
      </c>
      <c r="E219">
        <f t="shared" si="17"/>
        <v>5.9785821424159599E-5</v>
      </c>
      <c r="F219">
        <f>(parameters!$B$2)*F218+(1-(parameters!$B$2))*E219</f>
        <v>6.3016455583754093E-4</v>
      </c>
      <c r="G219">
        <f t="shared" si="18"/>
        <v>2.5103078612742719E-2</v>
      </c>
      <c r="H219">
        <f t="shared" si="19"/>
        <v>0.30801517551993074</v>
      </c>
    </row>
    <row r="220" spans="1:8" x14ac:dyDescent="0.5">
      <c r="A220" s="1">
        <f>data!A220</f>
        <v>38303</v>
      </c>
      <c r="B220">
        <f>(data!B220+data!C220+data!D220+data!E220+data!F220+data!G220+data!H220+data!I220+data!J220+data!K220)*(parameters!$B$1)</f>
        <v>7704433</v>
      </c>
      <c r="C220">
        <f t="shared" si="15"/>
        <v>136988</v>
      </c>
      <c r="D220">
        <f t="shared" si="16"/>
        <v>1.8102278906553006E-2</v>
      </c>
      <c r="E220">
        <f t="shared" si="17"/>
        <v>3.2769250161063387E-4</v>
      </c>
      <c r="F220">
        <f>(parameters!$B$2)*F219+(1-(parameters!$B$2))*E220</f>
        <v>6.2109039421073364E-4</v>
      </c>
      <c r="G220">
        <f t="shared" si="18"/>
        <v>2.492168522011972E-2</v>
      </c>
      <c r="H220">
        <f t="shared" si="19"/>
        <v>0.72636656577054881</v>
      </c>
    </row>
    <row r="221" spans="1:8" x14ac:dyDescent="0.5">
      <c r="A221" s="1">
        <f>data!A221</f>
        <v>38306</v>
      </c>
      <c r="B221">
        <f>(data!B221+data!C221+data!D221+data!E221+data!F221+data!G221+data!H221+data!I221+data!J221+data!K221)*(parameters!$B$1)</f>
        <v>7669942.9999999991</v>
      </c>
      <c r="C221">
        <f t="shared" si="15"/>
        <v>101019</v>
      </c>
      <c r="D221">
        <f t="shared" si="16"/>
        <v>1.3346547012494776E-2</v>
      </c>
      <c r="E221">
        <f t="shared" si="17"/>
        <v>1.7813031715673323E-4</v>
      </c>
      <c r="F221">
        <f>(parameters!$B$2)*F220+(1-(parameters!$B$2))*E221</f>
        <v>6.0780159189911364E-4</v>
      </c>
      <c r="G221">
        <f t="shared" si="18"/>
        <v>2.4653632428084785E-2</v>
      </c>
      <c r="H221">
        <f t="shared" si="19"/>
        <v>0.54136229423501636</v>
      </c>
    </row>
    <row r="222" spans="1:8" x14ac:dyDescent="0.5">
      <c r="A222" s="1">
        <f>data!A222</f>
        <v>38307</v>
      </c>
      <c r="B222">
        <f>(data!B222+data!C222+data!D222+data!E222+data!F222+data!G222+data!H222+data!I222+data!J222+data!K222)*(parameters!$B$1)</f>
        <v>7585822.0000000009</v>
      </c>
      <c r="C222">
        <f t="shared" si="15"/>
        <v>2043.0000000009313</v>
      </c>
      <c r="D222">
        <f t="shared" si="16"/>
        <v>2.6939076151888543E-4</v>
      </c>
      <c r="E222">
        <f t="shared" si="17"/>
        <v>7.2571382391725002E-8</v>
      </c>
      <c r="F222">
        <f>(parameters!$B$2)*F221+(1-(parameters!$B$2))*E222</f>
        <v>5.8956972128361201E-4</v>
      </c>
      <c r="G222">
        <f t="shared" si="18"/>
        <v>2.4281056840335678E-2</v>
      </c>
      <c r="H222">
        <f t="shared" si="19"/>
        <v>1.109468847630115E-2</v>
      </c>
    </row>
    <row r="223" spans="1:8" x14ac:dyDescent="0.5">
      <c r="A223" s="1">
        <f>data!A223</f>
        <v>38308</v>
      </c>
      <c r="B223">
        <f>(data!B223+data!C223+data!D223+data!E223+data!F223+data!G223+data!H223+data!I223+data!J223+data!K223)*(parameters!$B$1)</f>
        <v>7613954</v>
      </c>
      <c r="C223">
        <f t="shared" si="15"/>
        <v>52375.000000000931</v>
      </c>
      <c r="D223">
        <f t="shared" si="16"/>
        <v>6.9264633749116337E-3</v>
      </c>
      <c r="E223">
        <f t="shared" si="17"/>
        <v>4.797589488399226E-5</v>
      </c>
      <c r="F223">
        <f>(parameters!$B$2)*F222+(1-(parameters!$B$2))*E223</f>
        <v>5.7332190649162342E-4</v>
      </c>
      <c r="G223">
        <f t="shared" si="18"/>
        <v>2.3944141381382282E-2</v>
      </c>
      <c r="H223">
        <f t="shared" si="19"/>
        <v>0.28927591366033661</v>
      </c>
    </row>
    <row r="224" spans="1:8" x14ac:dyDescent="0.5">
      <c r="A224" s="1">
        <f>data!A224</f>
        <v>38309</v>
      </c>
      <c r="B224">
        <f>(data!B224+data!C224+data!D224+data!E224+data!F224+data!G224+data!H224+data!I224+data!J224+data!K224)*(parameters!$B$1)</f>
        <v>7597939</v>
      </c>
      <c r="C224">
        <f t="shared" si="15"/>
        <v>-7757</v>
      </c>
      <c r="D224">
        <f t="shared" si="16"/>
        <v>-1.0198935113893586E-3</v>
      </c>
      <c r="E224">
        <f t="shared" si="17"/>
        <v>1.0401827745741157E-6</v>
      </c>
      <c r="F224">
        <f>(parameters!$B$2)*F223+(1-(parameters!$B$2))*E224</f>
        <v>5.5615345478011199E-4</v>
      </c>
      <c r="G224">
        <f t="shared" si="18"/>
        <v>2.3582905986754728E-2</v>
      </c>
      <c r="H224">
        <f t="shared" si="19"/>
        <v>-4.324715164289672E-2</v>
      </c>
    </row>
    <row r="225" spans="1:8" x14ac:dyDescent="0.5">
      <c r="A225" s="1">
        <f>data!A225</f>
        <v>38310</v>
      </c>
      <c r="B225">
        <f>(data!B225+data!C225+data!D225+data!E225+data!F225+data!G225+data!H225+data!I225+data!J225+data!K225)*(parameters!$B$1)</f>
        <v>7485073</v>
      </c>
      <c r="C225">
        <f t="shared" si="15"/>
        <v>-219360</v>
      </c>
      <c r="D225">
        <f t="shared" si="16"/>
        <v>-2.847191999722757E-2</v>
      </c>
      <c r="E225">
        <f t="shared" si="17"/>
        <v>8.106502283285272E-4</v>
      </c>
      <c r="F225">
        <f>(parameters!$B$2)*F224+(1-(parameters!$B$2))*E225</f>
        <v>5.637883579865644E-4</v>
      </c>
      <c r="G225">
        <f t="shared" si="18"/>
        <v>2.374422788777442E-2</v>
      </c>
      <c r="H225">
        <f t="shared" si="19"/>
        <v>-1.1991091111405385</v>
      </c>
    </row>
    <row r="226" spans="1:8" x14ac:dyDescent="0.5">
      <c r="A226" s="1">
        <f>data!A226</f>
        <v>38313</v>
      </c>
      <c r="B226">
        <f>(data!B226+data!C226+data!D226+data!E226+data!F226+data!G226+data!H226+data!I226+data!J226+data!K226)*(parameters!$B$1)</f>
        <v>7490208</v>
      </c>
      <c r="C226">
        <f t="shared" si="15"/>
        <v>-179734.99999999907</v>
      </c>
      <c r="D226">
        <f t="shared" si="16"/>
        <v>-2.3433681319404733E-2</v>
      </c>
      <c r="E226">
        <f t="shared" si="17"/>
        <v>5.4913742017941838E-4</v>
      </c>
      <c r="F226">
        <f>(parameters!$B$2)*F225+(1-(parameters!$B$2))*E226</f>
        <v>5.6334882985235001E-4</v>
      </c>
      <c r="G226">
        <f t="shared" si="18"/>
        <v>2.3734970609890167E-2</v>
      </c>
      <c r="H226">
        <f t="shared" si="19"/>
        <v>-0.98730610223044102</v>
      </c>
    </row>
    <row r="227" spans="1:8" x14ac:dyDescent="0.5">
      <c r="A227" s="1">
        <f>data!A227</f>
        <v>38314</v>
      </c>
      <c r="B227">
        <f>(data!B227+data!C227+data!D227+data!E227+data!F227+data!G227+data!H227+data!I227+data!J227+data!K227)*(parameters!$B$1)</f>
        <v>7497773</v>
      </c>
      <c r="C227">
        <f t="shared" si="15"/>
        <v>-88049.000000000931</v>
      </c>
      <c r="D227">
        <f t="shared" si="16"/>
        <v>-1.1607047990316794E-2</v>
      </c>
      <c r="E227">
        <f t="shared" si="17"/>
        <v>1.3472356304951714E-4</v>
      </c>
      <c r="F227">
        <f>(parameters!$B$2)*F226+(1-(parameters!$B$2))*E227</f>
        <v>5.5049007184826502E-4</v>
      </c>
      <c r="G227">
        <f t="shared" si="18"/>
        <v>2.3462524839587596E-2</v>
      </c>
      <c r="H227">
        <f t="shared" si="19"/>
        <v>-0.49470583706032267</v>
      </c>
    </row>
    <row r="228" spans="1:8" x14ac:dyDescent="0.5">
      <c r="A228" s="1">
        <f>data!A228</f>
        <v>38315</v>
      </c>
      <c r="B228">
        <f>(data!B228+data!C228+data!D228+data!E228+data!F228+data!G228+data!H228+data!I228+data!J228+data!K228)*(parameters!$B$1)</f>
        <v>7554478</v>
      </c>
      <c r="C228">
        <f t="shared" si="15"/>
        <v>-59476</v>
      </c>
      <c r="D228">
        <f t="shared" si="16"/>
        <v>-7.8114472454128298E-3</v>
      </c>
      <c r="E228">
        <f t="shared" si="17"/>
        <v>6.1018708067867689E-5</v>
      </c>
      <c r="F228">
        <f>(parameters!$B$2)*F227+(1-(parameters!$B$2))*E228</f>
        <v>5.3580593093485306E-4</v>
      </c>
      <c r="G228">
        <f t="shared" si="18"/>
        <v>2.3147482172686796E-2</v>
      </c>
      <c r="H228">
        <f t="shared" si="19"/>
        <v>-0.33746422989494984</v>
      </c>
    </row>
    <row r="229" spans="1:8" x14ac:dyDescent="0.5">
      <c r="A229" s="1">
        <f>data!A229</f>
        <v>38317</v>
      </c>
      <c r="B229">
        <f>(data!B229+data!C229+data!D229+data!E229+data!F229+data!G229+data!H229+data!I229+data!J229+data!K229)*(parameters!$B$1)</f>
        <v>7548130.0000000009</v>
      </c>
      <c r="C229">
        <f t="shared" si="15"/>
        <v>-49808.999999999069</v>
      </c>
      <c r="D229">
        <f t="shared" si="16"/>
        <v>-6.5555935629384582E-3</v>
      </c>
      <c r="E229">
        <f t="shared" si="17"/>
        <v>4.2975806962440149E-5</v>
      </c>
      <c r="F229">
        <f>(parameters!$B$2)*F228+(1-(parameters!$B$2))*E229</f>
        <v>5.2102102721568065E-4</v>
      </c>
      <c r="G229">
        <f t="shared" si="18"/>
        <v>2.2825885025901639E-2</v>
      </c>
      <c r="H229">
        <f t="shared" si="19"/>
        <v>-0.28719997299116806</v>
      </c>
    </row>
    <row r="230" spans="1:8" x14ac:dyDescent="0.5">
      <c r="A230" s="1">
        <f>data!A230</f>
        <v>38320</v>
      </c>
      <c r="B230">
        <f>(data!B230+data!C230+data!D230+data!E230+data!F230+data!G230+data!H230+data!I230+data!J230+data!K230)*(parameters!$B$1)</f>
        <v>7467338</v>
      </c>
      <c r="C230">
        <f t="shared" si="15"/>
        <v>-17735</v>
      </c>
      <c r="D230">
        <f t="shared" si="16"/>
        <v>-2.3693823694171052E-3</v>
      </c>
      <c r="E230">
        <f t="shared" si="17"/>
        <v>5.6139728125046156E-6</v>
      </c>
      <c r="F230">
        <f>(parameters!$B$2)*F229+(1-(parameters!$B$2))*E230</f>
        <v>5.055588155835854E-4</v>
      </c>
      <c r="G230">
        <f t="shared" si="18"/>
        <v>2.2484635100076349E-2</v>
      </c>
      <c r="H230">
        <f t="shared" si="19"/>
        <v>-0.10537784397528691</v>
      </c>
    </row>
    <row r="231" spans="1:8" x14ac:dyDescent="0.5">
      <c r="A231" s="1">
        <f>data!A231</f>
        <v>38321</v>
      </c>
      <c r="B231">
        <f>(data!B231+data!C231+data!D231+data!E231+data!F231+data!G231+data!H231+data!I231+data!J231+data!K231)*(parameters!$B$1)</f>
        <v>7437265</v>
      </c>
      <c r="C231">
        <f t="shared" si="15"/>
        <v>-52943</v>
      </c>
      <c r="D231">
        <f t="shared" si="16"/>
        <v>-7.068295032661309E-3</v>
      </c>
      <c r="E231">
        <f t="shared" si="17"/>
        <v>4.9960794668744534E-5</v>
      </c>
      <c r="F231">
        <f>(parameters!$B$2)*F230+(1-(parameters!$B$2))*E231</f>
        <v>4.9189087495614013E-4</v>
      </c>
      <c r="G231">
        <f t="shared" si="18"/>
        <v>2.217861300794394E-2</v>
      </c>
      <c r="H231">
        <f t="shared" si="19"/>
        <v>-0.31869869545627516</v>
      </c>
    </row>
    <row r="232" spans="1:8" x14ac:dyDescent="0.5">
      <c r="A232" s="1">
        <f>data!A232</f>
        <v>38322</v>
      </c>
      <c r="B232">
        <f>(data!B232+data!C232+data!D232+data!E232+data!F232+data!G232+data!H232+data!I232+data!J232+data!K232)*(parameters!$B$1)</f>
        <v>7590208</v>
      </c>
      <c r="C232">
        <f t="shared" si="15"/>
        <v>92435</v>
      </c>
      <c r="D232">
        <f t="shared" si="16"/>
        <v>1.2328327358003504E-2</v>
      </c>
      <c r="E232">
        <f t="shared" si="17"/>
        <v>1.5198765544609765E-4</v>
      </c>
      <c r="F232">
        <f>(parameters!$B$2)*F231+(1-(parameters!$B$2))*E232</f>
        <v>4.8169377837083881E-4</v>
      </c>
      <c r="G232">
        <f t="shared" si="18"/>
        <v>2.1947523285574588E-2</v>
      </c>
      <c r="H232">
        <f t="shared" si="19"/>
        <v>0.56171838606074165</v>
      </c>
    </row>
    <row r="233" spans="1:8" x14ac:dyDescent="0.5">
      <c r="A233" s="1">
        <f>data!A233</f>
        <v>38323</v>
      </c>
      <c r="B233">
        <f>(data!B233+data!C233+data!D233+data!E233+data!F233+data!G233+data!H233+data!I233+data!J233+data!K233)*(parameters!$B$1)</f>
        <v>7554843</v>
      </c>
      <c r="C233">
        <f t="shared" si="15"/>
        <v>365</v>
      </c>
      <c r="D233">
        <f t="shared" si="16"/>
        <v>4.8315714202887349E-5</v>
      </c>
      <c r="E233">
        <f t="shared" si="17"/>
        <v>2.3344082389350902E-9</v>
      </c>
      <c r="F233">
        <f>(parameters!$B$2)*F232+(1-(parameters!$B$2))*E233</f>
        <v>4.6724303505196079E-4</v>
      </c>
      <c r="G233">
        <f t="shared" si="18"/>
        <v>2.1615805214054849E-2</v>
      </c>
      <c r="H233">
        <f t="shared" si="19"/>
        <v>2.2352030712911824E-3</v>
      </c>
    </row>
    <row r="234" spans="1:8" x14ac:dyDescent="0.5">
      <c r="A234" s="1">
        <f>data!A234</f>
        <v>38324</v>
      </c>
      <c r="B234">
        <f>(data!B234+data!C234+data!D234+data!E234+data!F234+data!G234+data!H234+data!I234+data!J234+data!K234)*(parameters!$B$1)</f>
        <v>7541296</v>
      </c>
      <c r="C234">
        <f t="shared" si="15"/>
        <v>-6834.0000000009313</v>
      </c>
      <c r="D234">
        <f t="shared" si="16"/>
        <v>-9.053898117813194E-4</v>
      </c>
      <c r="E234">
        <f t="shared" si="17"/>
        <v>8.1973071127741301E-7</v>
      </c>
      <c r="F234">
        <f>(parameters!$B$2)*F233+(1-(parameters!$B$2))*E234</f>
        <v>4.5325033592174028E-4</v>
      </c>
      <c r="G234">
        <f t="shared" si="18"/>
        <v>2.1289676745355722E-2</v>
      </c>
      <c r="H234">
        <f t="shared" si="19"/>
        <v>-4.2527175147402244E-2</v>
      </c>
    </row>
    <row r="235" spans="1:8" x14ac:dyDescent="0.5">
      <c r="A235" s="1">
        <f>data!A235</f>
        <v>38327</v>
      </c>
      <c r="B235">
        <f>(data!B235+data!C235+data!D235+data!E235+data!F235+data!G235+data!H235+data!I235+data!J235+data!K235)*(parameters!$B$1)</f>
        <v>7585494.0000000009</v>
      </c>
      <c r="C235">
        <f t="shared" si="15"/>
        <v>118156.00000000093</v>
      </c>
      <c r="D235">
        <f t="shared" si="16"/>
        <v>1.5823041624739756E-2</v>
      </c>
      <c r="E235">
        <f t="shared" si="17"/>
        <v>2.5036864625824695E-4</v>
      </c>
      <c r="F235">
        <f>(parameters!$B$2)*F234+(1-(parameters!$B$2))*E235</f>
        <v>4.4716388523183547E-4</v>
      </c>
      <c r="G235">
        <f t="shared" si="18"/>
        <v>2.1146249909424496E-2</v>
      </c>
      <c r="H235">
        <f t="shared" si="19"/>
        <v>0.74826703044343179</v>
      </c>
    </row>
    <row r="236" spans="1:8" x14ac:dyDescent="0.5">
      <c r="A236" s="1">
        <f>data!A236</f>
        <v>38328</v>
      </c>
      <c r="B236">
        <f>(data!B236+data!C236+data!D236+data!E236+data!F236+data!G236+data!H236+data!I236+data!J236+data!K236)*(parameters!$B$1)</f>
        <v>7549407</v>
      </c>
      <c r="C236">
        <f t="shared" si="15"/>
        <v>112142</v>
      </c>
      <c r="D236">
        <f t="shared" si="16"/>
        <v>1.5078392392902498E-2</v>
      </c>
      <c r="E236">
        <f t="shared" si="17"/>
        <v>2.2735791715433991E-4</v>
      </c>
      <c r="F236">
        <f>(parameters!$B$2)*F235+(1-(parameters!$B$2))*E236</f>
        <v>4.405697061895106E-4</v>
      </c>
      <c r="G236">
        <f t="shared" si="18"/>
        <v>2.0989752408961632E-2</v>
      </c>
      <c r="H236">
        <f t="shared" si="19"/>
        <v>0.71836923557348575</v>
      </c>
    </row>
    <row r="237" spans="1:8" x14ac:dyDescent="0.5">
      <c r="A237" s="1">
        <f>data!A237</f>
        <v>38329</v>
      </c>
      <c r="B237">
        <f>(data!B237+data!C237+data!D237+data!E237+data!F237+data!G237+data!H237+data!I237+data!J237+data!K237)*(parameters!$B$1)</f>
        <v>7574083.0000000009</v>
      </c>
      <c r="C237">
        <f t="shared" si="15"/>
        <v>-16124.999999999069</v>
      </c>
      <c r="D237">
        <f t="shared" si="16"/>
        <v>-2.1244477094697627E-3</v>
      </c>
      <c r="E237">
        <f t="shared" si="17"/>
        <v>4.5132780702713215E-6</v>
      </c>
      <c r="F237">
        <f>(parameters!$B$2)*F236+(1-(parameters!$B$2))*E237</f>
        <v>4.2748801334593336E-4</v>
      </c>
      <c r="G237">
        <f t="shared" si="18"/>
        <v>2.0675783258341952E-2</v>
      </c>
      <c r="H237">
        <f t="shared" si="19"/>
        <v>-0.10275053104034754</v>
      </c>
    </row>
    <row r="238" spans="1:8" x14ac:dyDescent="0.5">
      <c r="A238" s="1">
        <f>data!A238</f>
        <v>38330</v>
      </c>
      <c r="B238">
        <f>(data!B238+data!C238+data!D238+data!E238+data!F238+data!G238+data!H238+data!I238+data!J238+data!K238)*(parameters!$B$1)</f>
        <v>7606592.0000000009</v>
      </c>
      <c r="C238">
        <f t="shared" si="15"/>
        <v>51749.000000000931</v>
      </c>
      <c r="D238">
        <f t="shared" si="16"/>
        <v>6.8497783474786873E-3</v>
      </c>
      <c r="E238">
        <f t="shared" si="17"/>
        <v>4.6919463409587853E-5</v>
      </c>
      <c r="F238">
        <f>(parameters!$B$2)*F237+(1-(parameters!$B$2))*E238</f>
        <v>4.1607095684784298E-4</v>
      </c>
      <c r="G238">
        <f t="shared" si="18"/>
        <v>2.0397817453047348E-2</v>
      </c>
      <c r="H238">
        <f t="shared" si="19"/>
        <v>0.33580937584355913</v>
      </c>
    </row>
    <row r="239" spans="1:8" x14ac:dyDescent="0.5">
      <c r="A239" s="1">
        <f>data!A239</f>
        <v>38331</v>
      </c>
      <c r="B239">
        <f>(data!B239+data!C239+data!D239+data!E239+data!F239+data!G239+data!H239+data!I239+data!J239+data!K239)*(parameters!$B$1)</f>
        <v>7539987</v>
      </c>
      <c r="C239">
        <f t="shared" si="15"/>
        <v>-1309</v>
      </c>
      <c r="D239">
        <f t="shared" si="16"/>
        <v>-1.7357759196827706E-4</v>
      </c>
      <c r="E239">
        <f t="shared" si="17"/>
        <v>3.0129180433505681E-8</v>
      </c>
      <c r="F239">
        <f>(parameters!$B$2)*F238+(1-(parameters!$B$2))*E239</f>
        <v>4.0358973201782064E-4</v>
      </c>
      <c r="G239">
        <f t="shared" si="18"/>
        <v>2.0089542852385185E-2</v>
      </c>
      <c r="H239">
        <f t="shared" si="19"/>
        <v>-8.6401962077334478E-3</v>
      </c>
    </row>
    <row r="240" spans="1:8" x14ac:dyDescent="0.5">
      <c r="A240" s="1">
        <f>data!A240</f>
        <v>38334</v>
      </c>
      <c r="B240">
        <f>(data!B240+data!C240+data!D240+data!E240+data!F240+data!G240+data!H240+data!I240+data!J240+data!K240)*(parameters!$B$1)</f>
        <v>7659833</v>
      </c>
      <c r="C240">
        <f t="shared" si="15"/>
        <v>74338.999999999069</v>
      </c>
      <c r="D240">
        <f t="shared" si="16"/>
        <v>9.8001527652647347E-3</v>
      </c>
      <c r="E240">
        <f t="shared" si="17"/>
        <v>9.604299422252603E-5</v>
      </c>
      <c r="F240">
        <f>(parameters!$B$2)*F239+(1-(parameters!$B$2))*E240</f>
        <v>3.9436332988396179E-4</v>
      </c>
      <c r="G240">
        <f t="shared" si="18"/>
        <v>1.9858583279880812E-2</v>
      </c>
      <c r="H240">
        <f t="shared" si="19"/>
        <v>0.49349707515105046</v>
      </c>
    </row>
    <row r="241" spans="1:8" x14ac:dyDescent="0.5">
      <c r="A241" s="1">
        <f>data!A241</f>
        <v>38335</v>
      </c>
      <c r="B241">
        <f>(data!B241+data!C241+data!D241+data!E241+data!F241+data!G241+data!H241+data!I241+data!J241+data!K241)*(parameters!$B$1)</f>
        <v>7691557</v>
      </c>
      <c r="C241">
        <f t="shared" si="15"/>
        <v>142150</v>
      </c>
      <c r="D241">
        <f t="shared" si="16"/>
        <v>1.8829293479607073E-2</v>
      </c>
      <c r="E241">
        <f t="shared" si="17"/>
        <v>3.5454229294117344E-4</v>
      </c>
      <c r="F241">
        <f>(parameters!$B$2)*F240+(1-(parameters!$B$2))*E241</f>
        <v>3.9316869877567816E-4</v>
      </c>
      <c r="G241">
        <f t="shared" si="18"/>
        <v>1.9828482008859834E-2</v>
      </c>
      <c r="H241">
        <f t="shared" si="19"/>
        <v>0.94960842041229887</v>
      </c>
    </row>
    <row r="242" spans="1:8" x14ac:dyDescent="0.5">
      <c r="A242" s="1">
        <f>data!A242</f>
        <v>38336</v>
      </c>
      <c r="B242">
        <f>(data!B242+data!C242+data!D242+data!E242+data!F242+data!G242+data!H242+data!I242+data!J242+data!K242)*(parameters!$B$1)</f>
        <v>7759824</v>
      </c>
      <c r="C242">
        <f t="shared" si="15"/>
        <v>185740.99999999907</v>
      </c>
      <c r="D242">
        <f t="shared" si="16"/>
        <v>2.4523232713451786E-2</v>
      </c>
      <c r="E242">
        <f t="shared" si="17"/>
        <v>6.0138894271811181E-4</v>
      </c>
      <c r="F242">
        <f>(parameters!$B$2)*F241+(1-(parameters!$B$2))*E242</f>
        <v>3.9941530609395121E-4</v>
      </c>
      <c r="G242">
        <f t="shared" si="18"/>
        <v>1.9985377306769848E-2</v>
      </c>
      <c r="H242">
        <f t="shared" si="19"/>
        <v>1.2270587808789972</v>
      </c>
    </row>
    <row r="243" spans="1:8" x14ac:dyDescent="0.5">
      <c r="A243" s="1">
        <f>data!A243</f>
        <v>38337</v>
      </c>
      <c r="B243">
        <f>(data!B243+data!C243+data!D243+data!E243+data!F243+data!G243+data!H243+data!I243+data!J243+data!K243)*(parameters!$B$1)</f>
        <v>7728104</v>
      </c>
      <c r="C243">
        <f t="shared" si="15"/>
        <v>121511.99999999907</v>
      </c>
      <c r="D243">
        <f t="shared" si="16"/>
        <v>1.5974565219220256E-2</v>
      </c>
      <c r="E243">
        <f t="shared" si="17"/>
        <v>2.5518673394312152E-4</v>
      </c>
      <c r="F243">
        <f>(parameters!$B$2)*F242+(1-(parameters!$B$2))*E243</f>
        <v>3.9508844892942628E-4</v>
      </c>
      <c r="G243">
        <f t="shared" si="18"/>
        <v>1.9876831964109026E-2</v>
      </c>
      <c r="H243">
        <f t="shared" si="19"/>
        <v>0.80367763072430398</v>
      </c>
    </row>
    <row r="244" spans="1:8" x14ac:dyDescent="0.5">
      <c r="A244" s="1">
        <f>data!A244</f>
        <v>38338</v>
      </c>
      <c r="B244">
        <f>(data!B244+data!C244+data!D244+data!E244+data!F244+data!G244+data!H244+data!I244+data!J244+data!K244)*(parameters!$B$1)</f>
        <v>7633635</v>
      </c>
      <c r="C244">
        <f t="shared" si="15"/>
        <v>93648</v>
      </c>
      <c r="D244">
        <f t="shared" si="16"/>
        <v>1.2420180565298056E-2</v>
      </c>
      <c r="E244">
        <f t="shared" si="17"/>
        <v>1.5426088527460753E-4</v>
      </c>
      <c r="F244">
        <f>(parameters!$B$2)*F243+(1-(parameters!$B$2))*E244</f>
        <v>3.8786362201978172E-4</v>
      </c>
      <c r="G244">
        <f t="shared" si="18"/>
        <v>1.9694253527863952E-2</v>
      </c>
      <c r="H244">
        <f t="shared" si="19"/>
        <v>0.63064997856992422</v>
      </c>
    </row>
    <row r="245" spans="1:8" x14ac:dyDescent="0.5">
      <c r="A245" s="1">
        <f>data!A245</f>
        <v>38341</v>
      </c>
      <c r="B245">
        <f>(data!B245+data!C245+data!D245+data!E245+data!F245+data!G245+data!H245+data!I245+data!J245+data!K245)*(parameters!$B$1)</f>
        <v>7631599</v>
      </c>
      <c r="C245">
        <f t="shared" si="15"/>
        <v>-28234</v>
      </c>
      <c r="D245">
        <f t="shared" si="16"/>
        <v>-3.6859811434531275E-3</v>
      </c>
      <c r="E245">
        <f t="shared" si="17"/>
        <v>1.3586456989892026E-5</v>
      </c>
      <c r="F245">
        <f>(parameters!$B$2)*F244+(1-(parameters!$B$2))*E245</f>
        <v>3.7663530706888502E-4</v>
      </c>
      <c r="G245">
        <f t="shared" si="18"/>
        <v>1.9407094245890728E-2</v>
      </c>
      <c r="H245">
        <f t="shared" si="19"/>
        <v>-0.18992957403881314</v>
      </c>
    </row>
    <row r="246" spans="1:8" x14ac:dyDescent="0.5">
      <c r="A246" s="1">
        <f>data!A246</f>
        <v>38342</v>
      </c>
      <c r="B246">
        <f>(data!B246+data!C246+data!D246+data!E246+data!F246+data!G246+data!H246+data!I246+data!J246+data!K246)*(parameters!$B$1)</f>
        <v>7721204</v>
      </c>
      <c r="C246">
        <f t="shared" si="15"/>
        <v>29647</v>
      </c>
      <c r="D246">
        <f t="shared" si="16"/>
        <v>3.8544861593042866E-3</v>
      </c>
      <c r="E246">
        <f t="shared" si="17"/>
        <v>1.485706355226831E-5</v>
      </c>
      <c r="F246">
        <f>(parameters!$B$2)*F245+(1-(parameters!$B$2))*E246</f>
        <v>3.6578195976338652E-4</v>
      </c>
      <c r="G246">
        <f t="shared" si="18"/>
        <v>1.9125427047869716E-2</v>
      </c>
      <c r="H246">
        <f t="shared" si="19"/>
        <v>0.20153725977761205</v>
      </c>
    </row>
    <row r="247" spans="1:8" x14ac:dyDescent="0.5">
      <c r="A247" s="1">
        <f>data!A247</f>
        <v>38343</v>
      </c>
      <c r="B247">
        <f>(data!B247+data!C247+data!D247+data!E247+data!F247+data!G247+data!H247+data!I247+data!J247+data!K247)*(parameters!$B$1)</f>
        <v>7851978</v>
      </c>
      <c r="C247">
        <f t="shared" si="15"/>
        <v>92154</v>
      </c>
      <c r="D247">
        <f t="shared" si="16"/>
        <v>1.1875784811614285E-2</v>
      </c>
      <c r="E247">
        <f t="shared" si="17"/>
        <v>1.4103426489176855E-4</v>
      </c>
      <c r="F247">
        <f>(parameters!$B$2)*F246+(1-(parameters!$B$2))*E247</f>
        <v>3.5903952891723793E-4</v>
      </c>
      <c r="G247">
        <f t="shared" si="18"/>
        <v>1.8948338421013015E-2</v>
      </c>
      <c r="H247">
        <f t="shared" si="19"/>
        <v>0.62674544584048986</v>
      </c>
    </row>
    <row r="248" spans="1:8" x14ac:dyDescent="0.5">
      <c r="A248" s="1">
        <f>data!A248</f>
        <v>38344</v>
      </c>
      <c r="B248">
        <f>(data!B248+data!C248+data!D248+data!E248+data!F248+data!G248+data!H248+data!I248+data!J248+data!K248)*(parameters!$B$1)</f>
        <v>7897632.0000000009</v>
      </c>
      <c r="C248">
        <f t="shared" si="15"/>
        <v>169528.00000000093</v>
      </c>
      <c r="D248">
        <f t="shared" si="16"/>
        <v>2.1936557789595086E-2</v>
      </c>
      <c r="E248">
        <f t="shared" si="17"/>
        <v>4.8121256765624483E-4</v>
      </c>
      <c r="F248">
        <f>(parameters!$B$2)*F247+(1-(parameters!$B$2))*E248</f>
        <v>3.6270472007940814E-4</v>
      </c>
      <c r="G248">
        <f t="shared" si="18"/>
        <v>1.9044808218499028E-2</v>
      </c>
      <c r="H248">
        <f t="shared" si="19"/>
        <v>1.1518392591786344</v>
      </c>
    </row>
    <row r="249" spans="1:8" x14ac:dyDescent="0.5">
      <c r="A249" s="1">
        <f>data!A249</f>
        <v>38348</v>
      </c>
      <c r="B249">
        <f>(data!B249+data!C249+data!D249+data!E249+data!F249+data!G249+data!H249+data!I249+data!J249+data!K249)*(parameters!$B$1)</f>
        <v>7839185</v>
      </c>
      <c r="C249">
        <f t="shared" si="15"/>
        <v>205550</v>
      </c>
      <c r="D249">
        <f t="shared" si="16"/>
        <v>2.6926883457225818E-2</v>
      </c>
      <c r="E249">
        <f t="shared" si="17"/>
        <v>7.250570527190214E-4</v>
      </c>
      <c r="F249">
        <f>(parameters!$B$2)*F248+(1-(parameters!$B$2))*E249</f>
        <v>3.7357529005859657E-4</v>
      </c>
      <c r="G249">
        <f t="shared" si="18"/>
        <v>1.9328095872552901E-2</v>
      </c>
      <c r="H249">
        <f t="shared" si="19"/>
        <v>1.3931472419620843</v>
      </c>
    </row>
    <row r="250" spans="1:8" x14ac:dyDescent="0.5">
      <c r="A250" s="1">
        <f>data!A250</f>
        <v>38349</v>
      </c>
      <c r="B250">
        <f>(data!B250+data!C250+data!D250+data!E250+data!F250+data!G250+data!H250+data!I250+data!J250+data!K250)*(parameters!$B$1)</f>
        <v>7877463</v>
      </c>
      <c r="C250">
        <f t="shared" si="15"/>
        <v>245864</v>
      </c>
      <c r="D250">
        <f t="shared" si="16"/>
        <v>3.2216577417131062E-2</v>
      </c>
      <c r="E250">
        <f t="shared" si="17"/>
        <v>1.0379078604739992E-3</v>
      </c>
      <c r="F250">
        <f>(parameters!$B$2)*F249+(1-(parameters!$B$2))*E250</f>
        <v>3.9350526717105871E-4</v>
      </c>
      <c r="G250">
        <f t="shared" si="18"/>
        <v>1.9836967186822152E-2</v>
      </c>
      <c r="H250">
        <f t="shared" si="19"/>
        <v>1.6240676870470794</v>
      </c>
    </row>
    <row r="251" spans="1:8" x14ac:dyDescent="0.5">
      <c r="A251" s="1">
        <f>data!A251</f>
        <v>38350</v>
      </c>
      <c r="B251">
        <f>(data!B251+data!C251+data!D251+data!E251+data!F251+data!G251+data!H251+data!I251+data!J251+data!K251)*(parameters!$B$1)</f>
        <v>7847697.0000000009</v>
      </c>
      <c r="C251">
        <f t="shared" si="15"/>
        <v>126493.00000000093</v>
      </c>
      <c r="D251">
        <f t="shared" si="16"/>
        <v>1.6382548628426464E-2</v>
      </c>
      <c r="E251">
        <f t="shared" si="17"/>
        <v>2.6838789956275781E-4</v>
      </c>
      <c r="F251">
        <f>(parameters!$B$2)*F250+(1-(parameters!$B$2))*E251</f>
        <v>3.8975174614280968E-4</v>
      </c>
      <c r="G251">
        <f t="shared" si="18"/>
        <v>1.9742131246215787E-2</v>
      </c>
      <c r="H251">
        <f t="shared" si="19"/>
        <v>0.82982675092724378</v>
      </c>
    </row>
    <row r="252" spans="1:8" x14ac:dyDescent="0.5">
      <c r="A252" s="1">
        <f>data!A252</f>
        <v>38351</v>
      </c>
      <c r="B252">
        <f>(data!B252+data!C252+data!D252+data!E252+data!F252+data!G252+data!H252+data!I252+data!J252+data!K252)*(parameters!$B$1)</f>
        <v>7836206.9999999991</v>
      </c>
      <c r="C252">
        <f t="shared" si="15"/>
        <v>-15771.000000000931</v>
      </c>
      <c r="D252">
        <f t="shared" si="16"/>
        <v>-2.0085384854619985E-3</v>
      </c>
      <c r="E252">
        <f t="shared" si="17"/>
        <v>4.0342268475819793E-6</v>
      </c>
      <c r="F252">
        <f>(parameters!$B$2)*F251+(1-(parameters!$B$2))*E252</f>
        <v>3.7818022056395283E-4</v>
      </c>
      <c r="G252">
        <f t="shared" si="18"/>
        <v>1.9446856315712132E-2</v>
      </c>
      <c r="H252">
        <f t="shared" si="19"/>
        <v>-0.10328345378060902</v>
      </c>
    </row>
    <row r="253" spans="1:8" x14ac:dyDescent="0.5">
      <c r="A253" s="1">
        <f>data!A253</f>
        <v>38352</v>
      </c>
      <c r="B253">
        <f>(data!B253+data!C253+data!D253+data!E253+data!F253+data!G253+data!H253+data!I253+data!J253+data!K253)*(parameters!$B$1)</f>
        <v>7848043</v>
      </c>
      <c r="C253">
        <f t="shared" si="15"/>
        <v>-49589.000000000931</v>
      </c>
      <c r="D253">
        <f t="shared" si="16"/>
        <v>-6.2789707091949745E-3</v>
      </c>
      <c r="E253">
        <f t="shared" si="17"/>
        <v>3.9425473166928439E-5</v>
      </c>
      <c r="F253">
        <f>(parameters!$B$2)*F252+(1-(parameters!$B$2))*E253</f>
        <v>3.680175781420421E-4</v>
      </c>
      <c r="G253">
        <f t="shared" si="18"/>
        <v>1.9183784249778305E-2</v>
      </c>
      <c r="H253">
        <f t="shared" si="19"/>
        <v>-0.32730615750474451</v>
      </c>
    </row>
    <row r="254" spans="1:8" x14ac:dyDescent="0.5">
      <c r="A254" s="1">
        <f>data!A254</f>
        <v>38355</v>
      </c>
      <c r="B254">
        <f>(data!B254+data!C254+data!D254+data!E254+data!F254+data!G254+data!H254+data!I254+data!J254+data!K254)*(parameters!$B$1)</f>
        <v>7829808</v>
      </c>
      <c r="C254">
        <f t="shared" si="15"/>
        <v>-9377</v>
      </c>
      <c r="D254">
        <f t="shared" si="16"/>
        <v>-1.1961702651487368E-3</v>
      </c>
      <c r="E254">
        <f t="shared" si="17"/>
        <v>1.4308233032259993E-6</v>
      </c>
      <c r="F254">
        <f>(parameters!$B$2)*F253+(1-(parameters!$B$2))*E254</f>
        <v>3.5701997549687759E-4</v>
      </c>
      <c r="G254">
        <f t="shared" si="18"/>
        <v>1.8894972227999636E-2</v>
      </c>
      <c r="H254">
        <f t="shared" si="19"/>
        <v>-6.3306272733028107E-2</v>
      </c>
    </row>
    <row r="255" spans="1:8" x14ac:dyDescent="0.5">
      <c r="A255" s="1">
        <f>data!A255</f>
        <v>38356</v>
      </c>
      <c r="B255">
        <f>(data!B255+data!C255+data!D255+data!E255+data!F255+data!G255+data!H255+data!I255+data!J255+data!K255)*(parameters!$B$1)</f>
        <v>7764919</v>
      </c>
      <c r="C255">
        <f t="shared" si="15"/>
        <v>-112544</v>
      </c>
      <c r="D255">
        <f t="shared" si="16"/>
        <v>-1.428683321013377E-2</v>
      </c>
      <c r="E255">
        <f t="shared" si="17"/>
        <v>2.0411360317418122E-4</v>
      </c>
      <c r="F255">
        <f>(parameters!$B$2)*F254+(1-(parameters!$B$2))*E255</f>
        <v>3.5243278432719669E-4</v>
      </c>
      <c r="G255">
        <f t="shared" si="18"/>
        <v>1.8773193237358335E-2</v>
      </c>
      <c r="H255">
        <f t="shared" si="19"/>
        <v>-0.76102307313937489</v>
      </c>
    </row>
    <row r="256" spans="1:8" x14ac:dyDescent="0.5">
      <c r="A256" s="1">
        <f>data!A256</f>
        <v>38357</v>
      </c>
      <c r="B256">
        <f>(data!B256+data!C256+data!D256+data!E256+data!F256+data!G256+data!H256+data!I256+data!J256+data!K256)*(parameters!$B$1)</f>
        <v>7809105</v>
      </c>
      <c r="C256">
        <f t="shared" si="15"/>
        <v>-38592.000000000931</v>
      </c>
      <c r="D256">
        <f t="shared" si="16"/>
        <v>-4.9176210549414599E-3</v>
      </c>
      <c r="E256">
        <f t="shared" si="17"/>
        <v>2.4182996840003557E-5</v>
      </c>
      <c r="F256">
        <f>(parameters!$B$2)*F255+(1-(parameters!$B$2))*E256</f>
        <v>3.4258529070258089E-4</v>
      </c>
      <c r="G256">
        <f t="shared" si="18"/>
        <v>1.8509059692555452E-2</v>
      </c>
      <c r="H256">
        <f t="shared" si="19"/>
        <v>-0.26568724379442038</v>
      </c>
    </row>
    <row r="257" spans="1:8" x14ac:dyDescent="0.5">
      <c r="A257" s="1">
        <f>data!A257</f>
        <v>38358</v>
      </c>
      <c r="B257">
        <f>(data!B257+data!C257+data!D257+data!E257+data!F257+data!G257+data!H257+data!I257+data!J257+data!K257)*(parameters!$B$1)</f>
        <v>7883623</v>
      </c>
      <c r="C257">
        <f t="shared" si="15"/>
        <v>47416.000000000931</v>
      </c>
      <c r="D257">
        <f t="shared" si="16"/>
        <v>6.0508866087892951E-3</v>
      </c>
      <c r="E257">
        <f t="shared" si="17"/>
        <v>3.6613228752425615E-5</v>
      </c>
      <c r="F257">
        <f>(parameters!$B$2)*F256+(1-(parameters!$B$2))*E257</f>
        <v>3.3340612884407621E-4</v>
      </c>
      <c r="G257">
        <f t="shared" si="18"/>
        <v>1.8259412061840223E-2</v>
      </c>
      <c r="H257">
        <f t="shared" si="19"/>
        <v>0.33138452587062506</v>
      </c>
    </row>
    <row r="258" spans="1:8" x14ac:dyDescent="0.5">
      <c r="A258" s="1">
        <f>data!A258</f>
        <v>38359</v>
      </c>
      <c r="B258">
        <f>(data!B258+data!C258+data!D258+data!E258+data!F258+data!G258+data!H258+data!I258+data!J258+data!K258)*(parameters!$B$1)</f>
        <v>7849394.9999999991</v>
      </c>
      <c r="C258">
        <f t="shared" si="15"/>
        <v>1351.9999999990687</v>
      </c>
      <c r="D258">
        <f t="shared" si="16"/>
        <v>1.722722467243195E-4</v>
      </c>
      <c r="E258">
        <f t="shared" si="17"/>
        <v>2.967772699144481E-8</v>
      </c>
      <c r="F258">
        <f>(parameters!$B$2)*F257+(1-(parameters!$B$2))*E258</f>
        <v>3.2340483531056367E-4</v>
      </c>
      <c r="G258">
        <f t="shared" si="18"/>
        <v>1.7983460048348974E-2</v>
      </c>
      <c r="H258">
        <f t="shared" si="19"/>
        <v>9.5794828281744078E-3</v>
      </c>
    </row>
    <row r="259" spans="1:8" x14ac:dyDescent="0.5">
      <c r="A259" s="1">
        <f>data!A259</f>
        <v>38362</v>
      </c>
      <c r="B259">
        <f>(data!B259+data!C259+data!D259+data!E259+data!F259+data!G259+data!H259+data!I259+data!J259+data!K259)*(parameters!$B$1)</f>
        <v>7810000</v>
      </c>
      <c r="C259">
        <f t="shared" si="15"/>
        <v>-19808</v>
      </c>
      <c r="D259">
        <f t="shared" si="16"/>
        <v>-2.5298193774355641E-3</v>
      </c>
      <c r="E259">
        <f t="shared" si="17"/>
        <v>6.3999860824484657E-6</v>
      </c>
      <c r="F259">
        <f>(parameters!$B$2)*F258+(1-(parameters!$B$2))*E259</f>
        <v>3.138946898337202E-4</v>
      </c>
      <c r="G259">
        <f t="shared" si="18"/>
        <v>1.7717073399230478E-2</v>
      </c>
      <c r="H259">
        <f t="shared" si="19"/>
        <v>-0.14278991345971645</v>
      </c>
    </row>
    <row r="260" spans="1:8" x14ac:dyDescent="0.5">
      <c r="A260" s="1">
        <f>data!A260</f>
        <v>38363</v>
      </c>
      <c r="B260">
        <f>(data!B260+data!C260+data!D260+data!E260+data!F260+data!G260+data!H260+data!I260+data!J260+data!K260)*(parameters!$B$1)</f>
        <v>7772659.0000000009</v>
      </c>
      <c r="C260">
        <f t="shared" si="15"/>
        <v>7740.0000000009313</v>
      </c>
      <c r="D260">
        <f t="shared" si="16"/>
        <v>9.9679082293079057E-4</v>
      </c>
      <c r="E260">
        <f t="shared" si="17"/>
        <v>9.9359194467904271E-7</v>
      </c>
      <c r="F260">
        <f>(parameters!$B$2)*F259+(1-(parameters!$B$2))*E260</f>
        <v>3.0450765689704899E-4</v>
      </c>
      <c r="G260">
        <f t="shared" si="18"/>
        <v>1.7450147761467492E-2</v>
      </c>
      <c r="H260">
        <f t="shared" si="19"/>
        <v>5.7122199568524698E-2</v>
      </c>
    </row>
    <row r="261" spans="1:8" x14ac:dyDescent="0.5">
      <c r="A261" s="1">
        <f>data!A261</f>
        <v>38364</v>
      </c>
      <c r="B261">
        <f>(data!B261+data!C261+data!D261+data!E261+data!F261+data!G261+data!H261+data!I261+data!J261+data!K261)*(parameters!$B$1)</f>
        <v>7785554</v>
      </c>
      <c r="C261">
        <f t="shared" si="15"/>
        <v>-23551</v>
      </c>
      <c r="D261">
        <f t="shared" si="16"/>
        <v>-3.015838562805853E-3</v>
      </c>
      <c r="E261">
        <f t="shared" si="17"/>
        <v>9.0952822369068736E-6</v>
      </c>
      <c r="F261">
        <f>(parameters!$B$2)*F260+(1-(parameters!$B$2))*E261</f>
        <v>2.9564528565724469E-4</v>
      </c>
      <c r="G261">
        <f t="shared" si="18"/>
        <v>1.7194338767665497E-2</v>
      </c>
      <c r="H261">
        <f t="shared" si="19"/>
        <v>-0.1753971818024915</v>
      </c>
    </row>
    <row r="262" spans="1:8" x14ac:dyDescent="0.5">
      <c r="A262" s="1">
        <f>data!A262</f>
        <v>38365</v>
      </c>
      <c r="B262">
        <f>(data!B262+data!C262+data!D262+data!E262+data!F262+data!G262+data!H262+data!I262+data!J262+data!K262)*(parameters!$B$1)</f>
        <v>7727814.0000000009</v>
      </c>
      <c r="C262">
        <f t="shared" si="15"/>
        <v>-155808.99999999907</v>
      </c>
      <c r="D262">
        <f t="shared" si="16"/>
        <v>-1.9763628981243658E-2</v>
      </c>
      <c r="E262">
        <f t="shared" si="17"/>
        <v>3.906010305082542E-4</v>
      </c>
      <c r="F262">
        <f>(parameters!$B$2)*F261+(1-(parameters!$B$2))*E262</f>
        <v>2.9849395800277497E-4</v>
      </c>
      <c r="G262">
        <f t="shared" si="18"/>
        <v>1.7276977687164356E-2</v>
      </c>
      <c r="H262">
        <f t="shared" si="19"/>
        <v>-1.1439286048234418</v>
      </c>
    </row>
    <row r="263" spans="1:8" x14ac:dyDescent="0.5">
      <c r="A263" s="1">
        <f>data!A263</f>
        <v>38366</v>
      </c>
      <c r="B263">
        <f>(data!B263+data!C263+data!D263+data!E263+data!F263+data!G263+data!H263+data!I263+data!J263+data!K263)*(parameters!$B$1)</f>
        <v>7731514.9999999991</v>
      </c>
      <c r="C263">
        <f t="shared" si="15"/>
        <v>-117880</v>
      </c>
      <c r="D263">
        <f t="shared" si="16"/>
        <v>-1.5017717926031243E-2</v>
      </c>
      <c r="E263">
        <f t="shared" si="17"/>
        <v>2.2553185170584014E-4</v>
      </c>
      <c r="F263">
        <f>(parameters!$B$2)*F262+(1-(parameters!$B$2))*E263</f>
        <v>2.9630509481386695E-4</v>
      </c>
      <c r="G263">
        <f t="shared" si="18"/>
        <v>1.7213514888420288E-2</v>
      </c>
      <c r="H263">
        <f t="shared" si="19"/>
        <v>-0.8724376179634189</v>
      </c>
    </row>
    <row r="264" spans="1:8" x14ac:dyDescent="0.5">
      <c r="A264" s="1">
        <f>data!A264</f>
        <v>38370</v>
      </c>
      <c r="B264">
        <f>(data!B264+data!C264+data!D264+data!E264+data!F264+data!G264+data!H264+data!I264+data!J264+data!K264)*(parameters!$B$1)</f>
        <v>7811084.0000000009</v>
      </c>
      <c r="C264">
        <f t="shared" ref="C264:C327" si="20">B264-B259</f>
        <v>1084.0000000009313</v>
      </c>
      <c r="D264">
        <f t="shared" ref="D264:D327" si="21">(B264-B259)/B259</f>
        <v>1.3879641485287214E-4</v>
      </c>
      <c r="E264">
        <f t="shared" ref="E264:E327" si="22">D264*D264</f>
        <v>1.9264444776010587E-8</v>
      </c>
      <c r="F264">
        <f>(parameters!$B$2)*F263+(1-(parameters!$B$2))*E264</f>
        <v>2.8741651990279418E-4</v>
      </c>
      <c r="G264">
        <f t="shared" ref="G264:G327" si="23">SQRT(F264)</f>
        <v>1.6953363085323046E-2</v>
      </c>
      <c r="H264">
        <f t="shared" ref="H264:H327" si="24">D264/G264</f>
        <v>8.1869546563909604E-3</v>
      </c>
    </row>
    <row r="265" spans="1:8" x14ac:dyDescent="0.5">
      <c r="A265" s="1">
        <f>data!A265</f>
        <v>38371</v>
      </c>
      <c r="B265">
        <f>(data!B265+data!C265+data!D265+data!E265+data!F265+data!G265+data!H265+data!I265+data!J265+data!K265)*(parameters!$B$1)</f>
        <v>7766270.9999999991</v>
      </c>
      <c r="C265">
        <f t="shared" si="20"/>
        <v>-6388.0000000018626</v>
      </c>
      <c r="D265">
        <f t="shared" si="21"/>
        <v>-8.2185517208485052E-4</v>
      </c>
      <c r="E265">
        <f t="shared" si="22"/>
        <v>6.754459238826193E-7</v>
      </c>
      <c r="F265">
        <f>(parameters!$B$2)*F264+(1-(parameters!$B$2))*E265</f>
        <v>2.7881428768342684E-4</v>
      </c>
      <c r="G265">
        <f t="shared" si="23"/>
        <v>1.6697733010304926E-2</v>
      </c>
      <c r="H265">
        <f t="shared" si="24"/>
        <v>-4.9219566008011181E-2</v>
      </c>
    </row>
    <row r="266" spans="1:8" x14ac:dyDescent="0.5">
      <c r="A266" s="1">
        <f>data!A266</f>
        <v>38372</v>
      </c>
      <c r="B266">
        <f>(data!B266+data!C266+data!D266+data!E266+data!F266+data!G266+data!H266+data!I266+data!J266+data!K266)*(parameters!$B$1)</f>
        <v>7714661</v>
      </c>
      <c r="C266">
        <f t="shared" si="20"/>
        <v>-70893</v>
      </c>
      <c r="D266">
        <f t="shared" si="21"/>
        <v>-9.1057103964599043E-3</v>
      </c>
      <c r="E266">
        <f t="shared" si="22"/>
        <v>8.2913961824197989E-5</v>
      </c>
      <c r="F266">
        <f>(parameters!$B$2)*F265+(1-(parameters!$B$2))*E266</f>
        <v>2.7293727790764997E-4</v>
      </c>
      <c r="G266">
        <f t="shared" si="23"/>
        <v>1.6520813475965703E-2</v>
      </c>
      <c r="H266">
        <f t="shared" si="24"/>
        <v>-0.5511659828195985</v>
      </c>
    </row>
    <row r="267" spans="1:8" x14ac:dyDescent="0.5">
      <c r="A267" s="1">
        <f>data!A267</f>
        <v>38373</v>
      </c>
      <c r="B267">
        <f>(data!B267+data!C267+data!D267+data!E267+data!F267+data!G267+data!H267+data!I267+data!J267+data!K267)*(parameters!$B$1)</f>
        <v>7703603.0000000009</v>
      </c>
      <c r="C267">
        <f t="shared" si="20"/>
        <v>-24211</v>
      </c>
      <c r="D267">
        <f t="shared" si="21"/>
        <v>-3.1329687800456889E-3</v>
      </c>
      <c r="E267">
        <f t="shared" si="22"/>
        <v>9.8154933767409717E-6</v>
      </c>
      <c r="F267">
        <f>(parameters!$B$2)*F266+(1-(parameters!$B$2))*E267</f>
        <v>2.6504362437172269E-4</v>
      </c>
      <c r="G267">
        <f t="shared" si="23"/>
        <v>1.6280160452886289E-2</v>
      </c>
      <c r="H267">
        <f t="shared" si="24"/>
        <v>-0.19244090309258891</v>
      </c>
    </row>
    <row r="268" spans="1:8" x14ac:dyDescent="0.5">
      <c r="A268" s="1">
        <f>data!A268</f>
        <v>38376</v>
      </c>
      <c r="B268">
        <f>(data!B268+data!C268+data!D268+data!E268+data!F268+data!G268+data!H268+data!I268+data!J268+data!K268)*(parameters!$B$1)</f>
        <v>7736467</v>
      </c>
      <c r="C268">
        <f t="shared" si="20"/>
        <v>4952.0000000009313</v>
      </c>
      <c r="D268">
        <f t="shared" si="21"/>
        <v>6.4049542683431793E-4</v>
      </c>
      <c r="E268">
        <f t="shared" si="22"/>
        <v>4.102343917956751E-7</v>
      </c>
      <c r="F268">
        <f>(parameters!$B$2)*F267+(1-(parameters!$B$2))*E268</f>
        <v>2.5710462267232491E-4</v>
      </c>
      <c r="G268">
        <f t="shared" si="23"/>
        <v>1.6034482301350579E-2</v>
      </c>
      <c r="H268">
        <f t="shared" si="24"/>
        <v>3.9944877221285105E-2</v>
      </c>
    </row>
    <row r="269" spans="1:8" x14ac:dyDescent="0.5">
      <c r="A269" s="1">
        <f>data!A269</f>
        <v>38377</v>
      </c>
      <c r="B269">
        <f>(data!B269+data!C269+data!D269+data!E269+data!F269+data!G269+data!H269+data!I269+data!J269+data!K269)*(parameters!$B$1)</f>
        <v>7782387</v>
      </c>
      <c r="C269">
        <f t="shared" si="20"/>
        <v>-28697.000000000931</v>
      </c>
      <c r="D269">
        <f t="shared" si="21"/>
        <v>-3.6738818837437834E-3</v>
      </c>
      <c r="E269">
        <f t="shared" si="22"/>
        <v>1.349740809570077E-5</v>
      </c>
      <c r="F269">
        <f>(parameters!$B$2)*F268+(1-(parameters!$B$2))*E269</f>
        <v>2.4979640623502619E-4</v>
      </c>
      <c r="G269">
        <f t="shared" si="23"/>
        <v>1.5804948789383221E-2</v>
      </c>
      <c r="H269">
        <f t="shared" si="24"/>
        <v>-0.23245136271568739</v>
      </c>
    </row>
    <row r="270" spans="1:8" x14ac:dyDescent="0.5">
      <c r="A270" s="1">
        <f>data!A270</f>
        <v>38378</v>
      </c>
      <c r="B270">
        <f>(data!B270+data!C270+data!D270+data!E270+data!F270+data!G270+data!H270+data!I270+data!J270+data!K270)*(parameters!$B$1)</f>
        <v>7782365</v>
      </c>
      <c r="C270">
        <f t="shared" si="20"/>
        <v>16094.000000000931</v>
      </c>
      <c r="D270">
        <f t="shared" si="21"/>
        <v>2.0722944125953027E-3</v>
      </c>
      <c r="E270">
        <f t="shared" si="22"/>
        <v>4.2944041324737109E-6</v>
      </c>
      <c r="F270">
        <f>(parameters!$B$2)*F269+(1-(parameters!$B$2))*E270</f>
        <v>2.424313461719496E-4</v>
      </c>
      <c r="G270">
        <f t="shared" si="23"/>
        <v>1.5570207004788009E-2</v>
      </c>
      <c r="H270">
        <f t="shared" si="24"/>
        <v>0.13309356850284967</v>
      </c>
    </row>
    <row r="271" spans="1:8" x14ac:dyDescent="0.5">
      <c r="A271" s="1">
        <f>data!A271</f>
        <v>38379</v>
      </c>
      <c r="B271">
        <f>(data!B271+data!C271+data!D271+data!E271+data!F271+data!G271+data!H271+data!I271+data!J271+data!K271)*(parameters!$B$1)</f>
        <v>7766159</v>
      </c>
      <c r="C271">
        <f t="shared" si="20"/>
        <v>51498</v>
      </c>
      <c r="D271">
        <f t="shared" si="21"/>
        <v>6.6753419236438259E-3</v>
      </c>
      <c r="E271">
        <f t="shared" si="22"/>
        <v>4.4560189797556856E-5</v>
      </c>
      <c r="F271">
        <f>(parameters!$B$2)*F270+(1-(parameters!$B$2))*E271</f>
        <v>2.3649521148071779E-4</v>
      </c>
      <c r="G271">
        <f t="shared" si="23"/>
        <v>1.5378400810250648E-2</v>
      </c>
      <c r="H271">
        <f t="shared" si="24"/>
        <v>0.43407256749312328</v>
      </c>
    </row>
    <row r="272" spans="1:8" x14ac:dyDescent="0.5">
      <c r="A272" s="1">
        <f>data!A272</f>
        <v>38380</v>
      </c>
      <c r="B272">
        <f>(data!B272+data!C272+data!D272+data!E272+data!F272+data!G272+data!H272+data!I272+data!J272+data!K272)*(parameters!$B$1)</f>
        <v>7737049.9999999991</v>
      </c>
      <c r="C272">
        <f t="shared" si="20"/>
        <v>33446.999999998137</v>
      </c>
      <c r="D272">
        <f t="shared" si="21"/>
        <v>4.3417346402713289E-3</v>
      </c>
      <c r="E272">
        <f t="shared" si="22"/>
        <v>1.8850659686532005E-5</v>
      </c>
      <c r="F272">
        <f>(parameters!$B$2)*F271+(1-(parameters!$B$2))*E272</f>
        <v>2.2996587492689222E-4</v>
      </c>
      <c r="G272">
        <f t="shared" si="23"/>
        <v>1.5164625776025342E-2</v>
      </c>
      <c r="H272">
        <f t="shared" si="24"/>
        <v>0.28630674468310552</v>
      </c>
    </row>
    <row r="273" spans="1:8" x14ac:dyDescent="0.5">
      <c r="A273" s="1">
        <f>data!A273</f>
        <v>38383</v>
      </c>
      <c r="B273">
        <f>(data!B273+data!C273+data!D273+data!E273+data!F273+data!G273+data!H273+data!I273+data!J273+data!K273)*(parameters!$B$1)</f>
        <v>7830164.9999999991</v>
      </c>
      <c r="C273">
        <f t="shared" si="20"/>
        <v>93697.999999999069</v>
      </c>
      <c r="D273">
        <f t="shared" si="21"/>
        <v>1.2111213038199358E-2</v>
      </c>
      <c r="E273">
        <f t="shared" si="22"/>
        <v>1.4668148125665011E-4</v>
      </c>
      <c r="F273">
        <f>(parameters!$B$2)*F272+(1-(parameters!$B$2))*E273</f>
        <v>2.2746734311678495E-4</v>
      </c>
      <c r="G273">
        <f t="shared" si="23"/>
        <v>1.5082020525008741E-2</v>
      </c>
      <c r="H273">
        <f t="shared" si="24"/>
        <v>0.80302324334572794</v>
      </c>
    </row>
    <row r="274" spans="1:8" x14ac:dyDescent="0.5">
      <c r="A274" s="1">
        <f>data!A274</f>
        <v>38384</v>
      </c>
      <c r="B274">
        <f>(data!B274+data!C274+data!D274+data!E274+data!F274+data!G274+data!H274+data!I274+data!J274+data!K274)*(parameters!$B$1)</f>
        <v>7887600</v>
      </c>
      <c r="C274">
        <f t="shared" si="20"/>
        <v>105213</v>
      </c>
      <c r="D274">
        <f t="shared" si="21"/>
        <v>1.3519373940154865E-2</v>
      </c>
      <c r="E274">
        <f t="shared" si="22"/>
        <v>1.8277347173373848E-4</v>
      </c>
      <c r="F274">
        <f>(parameters!$B$2)*F273+(1-(parameters!$B$2))*E274</f>
        <v>2.2612652697529356E-4</v>
      </c>
      <c r="G274">
        <f t="shared" si="23"/>
        <v>1.5037504014140564E-2</v>
      </c>
      <c r="H274">
        <f t="shared" si="24"/>
        <v>0.89904374605266135</v>
      </c>
    </row>
    <row r="275" spans="1:8" x14ac:dyDescent="0.5">
      <c r="A275" s="1">
        <f>data!A275</f>
        <v>38385</v>
      </c>
      <c r="B275">
        <f>(data!B275+data!C275+data!D275+data!E275+data!F275+data!G275+data!H275+data!I275+data!J275+data!K275)*(parameters!$B$1)</f>
        <v>7923862.9999999991</v>
      </c>
      <c r="C275">
        <f t="shared" si="20"/>
        <v>141497.99999999907</v>
      </c>
      <c r="D275">
        <f t="shared" si="21"/>
        <v>1.8181876588928825E-2</v>
      </c>
      <c r="E275">
        <f t="shared" si="22"/>
        <v>3.3058063629503811E-4</v>
      </c>
      <c r="F275">
        <f>(parameters!$B$2)*F274+(1-(parameters!$B$2))*E275</f>
        <v>2.2926015025488591E-4</v>
      </c>
      <c r="G275">
        <f t="shared" si="23"/>
        <v>1.5141339116963397E-2</v>
      </c>
      <c r="H275">
        <f t="shared" si="24"/>
        <v>1.200810341045661</v>
      </c>
    </row>
    <row r="276" spans="1:8" x14ac:dyDescent="0.5">
      <c r="A276" s="1">
        <f>data!A276</f>
        <v>38386</v>
      </c>
      <c r="B276">
        <f>(data!B276+data!C276+data!D276+data!E276+data!F276+data!G276+data!H276+data!I276+data!J276+data!K276)*(parameters!$B$1)</f>
        <v>7915598</v>
      </c>
      <c r="C276">
        <f t="shared" si="20"/>
        <v>149439</v>
      </c>
      <c r="D276">
        <f t="shared" si="21"/>
        <v>1.9242330732605398E-2</v>
      </c>
      <c r="E276">
        <f t="shared" si="22"/>
        <v>3.7026729202297023E-4</v>
      </c>
      <c r="F276">
        <f>(parameters!$B$2)*F275+(1-(parameters!$B$2))*E276</f>
        <v>2.3349036450792844E-4</v>
      </c>
      <c r="G276">
        <f t="shared" si="23"/>
        <v>1.5280391503751743E-2</v>
      </c>
      <c r="H276">
        <f t="shared" si="24"/>
        <v>1.2592825732168509</v>
      </c>
    </row>
    <row r="277" spans="1:8" x14ac:dyDescent="0.5">
      <c r="A277" s="1">
        <f>data!A277</f>
        <v>38387</v>
      </c>
      <c r="B277">
        <f>(data!B277+data!C277+data!D277+data!E277+data!F277+data!G277+data!H277+data!I277+data!J277+data!K277)*(parameters!$B$1)</f>
        <v>7993365.0000000009</v>
      </c>
      <c r="C277">
        <f t="shared" si="20"/>
        <v>256315.00000000186</v>
      </c>
      <c r="D277">
        <f t="shared" si="21"/>
        <v>3.3128259478742143E-2</v>
      </c>
      <c r="E277">
        <f t="shared" si="22"/>
        <v>1.0974815760908686E-3</v>
      </c>
      <c r="F277">
        <f>(parameters!$B$2)*F276+(1-(parameters!$B$2))*E277</f>
        <v>2.5941010085541664E-4</v>
      </c>
      <c r="G277">
        <f t="shared" si="23"/>
        <v>1.6106213113435967E-2</v>
      </c>
      <c r="H277">
        <f t="shared" si="24"/>
        <v>2.0568621093872284</v>
      </c>
    </row>
    <row r="278" spans="1:8" x14ac:dyDescent="0.5">
      <c r="A278" s="1">
        <f>data!A278</f>
        <v>38390</v>
      </c>
      <c r="B278">
        <f>(data!B278+data!C278+data!D278+data!E278+data!F278+data!G278+data!H278+data!I278+data!J278+data!K278)*(parameters!$B$1)</f>
        <v>7982534.0000000009</v>
      </c>
      <c r="C278">
        <f t="shared" si="20"/>
        <v>152369.00000000186</v>
      </c>
      <c r="D278">
        <f t="shared" si="21"/>
        <v>1.9459232340570329E-2</v>
      </c>
      <c r="E278">
        <f t="shared" si="22"/>
        <v>3.786617232842982E-4</v>
      </c>
      <c r="F278">
        <f>(parameters!$B$2)*F277+(1-(parameters!$B$2))*E278</f>
        <v>2.6298764952828305E-4</v>
      </c>
      <c r="G278">
        <f t="shared" si="23"/>
        <v>1.6216893954400857E-2</v>
      </c>
      <c r="H278">
        <f t="shared" si="24"/>
        <v>1.199935844390817</v>
      </c>
    </row>
    <row r="279" spans="1:8" x14ac:dyDescent="0.5">
      <c r="A279" s="1">
        <f>data!A279</f>
        <v>38391</v>
      </c>
      <c r="B279">
        <f>(data!B279+data!C279+data!D279+data!E279+data!F279+data!G279+data!H279+data!I279+data!J279+data!K279)*(parameters!$B$1)</f>
        <v>7965717.9999999991</v>
      </c>
      <c r="C279">
        <f t="shared" si="20"/>
        <v>78117.999999999069</v>
      </c>
      <c r="D279">
        <f t="shared" si="21"/>
        <v>9.9038997920785875E-3</v>
      </c>
      <c r="E279">
        <f t="shared" si="22"/>
        <v>9.8087231091534293E-5</v>
      </c>
      <c r="F279">
        <f>(parameters!$B$2)*F278+(1-(parameters!$B$2))*E279</f>
        <v>2.5804063697518057E-4</v>
      </c>
      <c r="G279">
        <f t="shared" si="23"/>
        <v>1.6063643328186186E-2</v>
      </c>
      <c r="H279">
        <f t="shared" si="24"/>
        <v>0.61654131567405013</v>
      </c>
    </row>
    <row r="280" spans="1:8" x14ac:dyDescent="0.5">
      <c r="A280" s="1">
        <f>data!A280</f>
        <v>38392</v>
      </c>
      <c r="B280">
        <f>(data!B280+data!C280+data!D280+data!E280+data!F280+data!G280+data!H280+data!I280+data!J280+data!K280)*(parameters!$B$1)</f>
        <v>7907791</v>
      </c>
      <c r="C280">
        <f t="shared" si="20"/>
        <v>-16071.999999999069</v>
      </c>
      <c r="D280">
        <f t="shared" si="21"/>
        <v>-2.0283036190806266E-3</v>
      </c>
      <c r="E280">
        <f t="shared" si="22"/>
        <v>4.1140155711755677E-6</v>
      </c>
      <c r="F280">
        <f>(parameters!$B$2)*F279+(1-(parameters!$B$2))*E280</f>
        <v>2.504228383330604E-4</v>
      </c>
      <c r="G280">
        <f t="shared" si="23"/>
        <v>1.5824753973855656E-2</v>
      </c>
      <c r="H280">
        <f t="shared" si="24"/>
        <v>-0.12817283746917149</v>
      </c>
    </row>
    <row r="281" spans="1:8" x14ac:dyDescent="0.5">
      <c r="A281" s="1">
        <f>data!A281</f>
        <v>38393</v>
      </c>
      <c r="B281">
        <f>(data!B281+data!C281+data!D281+data!E281+data!F281+data!G281+data!H281+data!I281+data!J281+data!K281)*(parameters!$B$1)</f>
        <v>7901969</v>
      </c>
      <c r="C281">
        <f t="shared" si="20"/>
        <v>-13629</v>
      </c>
      <c r="D281">
        <f t="shared" si="21"/>
        <v>-1.7217903183057047E-3</v>
      </c>
      <c r="E281">
        <f t="shared" si="22"/>
        <v>2.9645619002112596E-6</v>
      </c>
      <c r="F281">
        <f>(parameters!$B$2)*F280+(1-(parameters!$B$2))*E281</f>
        <v>2.4299909004007491E-4</v>
      </c>
      <c r="G281">
        <f t="shared" si="23"/>
        <v>1.5588428081114365E-2</v>
      </c>
      <c r="H281">
        <f t="shared" si="24"/>
        <v>-0.11045310722456242</v>
      </c>
    </row>
    <row r="282" spans="1:8" x14ac:dyDescent="0.5">
      <c r="A282" s="1">
        <f>data!A282</f>
        <v>38394</v>
      </c>
      <c r="B282">
        <f>(data!B282+data!C282+data!D282+data!E282+data!F282+data!G282+data!H282+data!I282+data!J282+data!K282)*(parameters!$B$1)</f>
        <v>7962776</v>
      </c>
      <c r="C282">
        <f t="shared" si="20"/>
        <v>-30589.000000000931</v>
      </c>
      <c r="D282">
        <f t="shared" si="21"/>
        <v>-3.8267988512974108E-3</v>
      </c>
      <c r="E282">
        <f t="shared" si="22"/>
        <v>1.4644389448291183E-5</v>
      </c>
      <c r="F282">
        <f>(parameters!$B$2)*F281+(1-(parameters!$B$2))*E282</f>
        <v>2.361484490223214E-4</v>
      </c>
      <c r="G282">
        <f t="shared" si="23"/>
        <v>1.5367122340318678E-2</v>
      </c>
      <c r="H282">
        <f t="shared" si="24"/>
        <v>-0.24902507877203844</v>
      </c>
    </row>
    <row r="283" spans="1:8" x14ac:dyDescent="0.5">
      <c r="A283" s="1">
        <f>data!A283</f>
        <v>38397</v>
      </c>
      <c r="B283">
        <f>(data!B283+data!C283+data!D283+data!E283+data!F283+data!G283+data!H283+data!I283+data!J283+data!K283)*(parameters!$B$1)</f>
        <v>7950318.9999999991</v>
      </c>
      <c r="C283">
        <f t="shared" si="20"/>
        <v>-32215.000000001863</v>
      </c>
      <c r="D283">
        <f t="shared" si="21"/>
        <v>-4.0356859112660043E-3</v>
      </c>
      <c r="E283">
        <f t="shared" si="22"/>
        <v>1.6286760774390919E-5</v>
      </c>
      <c r="F283">
        <f>(parameters!$B$2)*F282+(1-(parameters!$B$2))*E283</f>
        <v>2.2955259837488347E-4</v>
      </c>
      <c r="G283">
        <f t="shared" si="23"/>
        <v>1.5150993313142326E-2</v>
      </c>
      <c r="H283">
        <f t="shared" si="24"/>
        <v>-0.26636444408996973</v>
      </c>
    </row>
    <row r="284" spans="1:8" x14ac:dyDescent="0.5">
      <c r="A284" s="1">
        <f>data!A284</f>
        <v>38398</v>
      </c>
      <c r="B284">
        <f>(data!B284+data!C284+data!D284+data!E284+data!F284+data!G284+data!H284+data!I284+data!J284+data!K284)*(parameters!$B$1)</f>
        <v>7953183</v>
      </c>
      <c r="C284">
        <f t="shared" si="20"/>
        <v>-12534.999999999069</v>
      </c>
      <c r="D284">
        <f t="shared" si="21"/>
        <v>-1.5736183480257611E-3</v>
      </c>
      <c r="E284">
        <f t="shared" si="22"/>
        <v>2.4762747052433254E-6</v>
      </c>
      <c r="F284">
        <f>(parameters!$B$2)*F283+(1-(parameters!$B$2))*E284</f>
        <v>2.2274030866479424E-4</v>
      </c>
      <c r="G284">
        <f t="shared" si="23"/>
        <v>1.4924486881122388E-2</v>
      </c>
      <c r="H284">
        <f t="shared" si="24"/>
        <v>-0.10543869015799745</v>
      </c>
    </row>
    <row r="285" spans="1:8" x14ac:dyDescent="0.5">
      <c r="A285" s="1">
        <f>data!A285</f>
        <v>38399</v>
      </c>
      <c r="B285">
        <f>(data!B285+data!C285+data!D285+data!E285+data!F285+data!G285+data!H285+data!I285+data!J285+data!K285)*(parameters!$B$1)</f>
        <v>7934438</v>
      </c>
      <c r="C285">
        <f t="shared" si="20"/>
        <v>26647</v>
      </c>
      <c r="D285">
        <f t="shared" si="21"/>
        <v>3.3697147534627559E-3</v>
      </c>
      <c r="E285">
        <f t="shared" si="22"/>
        <v>1.1354977519704562E-5</v>
      </c>
      <c r="F285">
        <f>(parameters!$B$2)*F284+(1-(parameters!$B$2))*E285</f>
        <v>2.1639874873044155E-4</v>
      </c>
      <c r="G285">
        <f t="shared" si="23"/>
        <v>1.4710497908991441E-2</v>
      </c>
      <c r="H285">
        <f t="shared" si="24"/>
        <v>0.22906870823203737</v>
      </c>
    </row>
    <row r="286" spans="1:8" x14ac:dyDescent="0.5">
      <c r="A286" s="1">
        <f>data!A286</f>
        <v>38400</v>
      </c>
      <c r="B286">
        <f>(data!B286+data!C286+data!D286+data!E286+data!F286+data!G286+data!H286+data!I286+data!J286+data!K286)*(parameters!$B$1)</f>
        <v>7871423</v>
      </c>
      <c r="C286">
        <f t="shared" si="20"/>
        <v>-30546</v>
      </c>
      <c r="D286">
        <f t="shared" si="21"/>
        <v>-3.8656188096916097E-3</v>
      </c>
      <c r="E286">
        <f t="shared" si="22"/>
        <v>1.4943008781841578E-5</v>
      </c>
      <c r="F286">
        <f>(parameters!$B$2)*F285+(1-(parameters!$B$2))*E286</f>
        <v>2.1035507653198356E-4</v>
      </c>
      <c r="G286">
        <f t="shared" si="23"/>
        <v>1.4503622876094909E-2</v>
      </c>
      <c r="H286">
        <f t="shared" si="24"/>
        <v>-0.26652780775643176</v>
      </c>
    </row>
    <row r="287" spans="1:8" x14ac:dyDescent="0.5">
      <c r="A287" s="1">
        <f>data!A287</f>
        <v>38401</v>
      </c>
      <c r="B287">
        <f>(data!B287+data!C287+data!D287+data!E287+data!F287+data!G287+data!H287+data!I287+data!J287+data!K287)*(parameters!$B$1)</f>
        <v>7866231</v>
      </c>
      <c r="C287">
        <f t="shared" si="20"/>
        <v>-96545</v>
      </c>
      <c r="D287">
        <f t="shared" si="21"/>
        <v>-1.2124540486885478E-2</v>
      </c>
      <c r="E287">
        <f t="shared" si="22"/>
        <v>1.4700448201812513E-4</v>
      </c>
      <c r="F287">
        <f>(parameters!$B$2)*F286+(1-(parameters!$B$2))*E287</f>
        <v>2.0845455869656783E-4</v>
      </c>
      <c r="G287">
        <f t="shared" si="23"/>
        <v>1.4437955488799923E-2</v>
      </c>
      <c r="H287">
        <f t="shared" si="24"/>
        <v>-0.83976851821512744</v>
      </c>
    </row>
    <row r="288" spans="1:8" x14ac:dyDescent="0.5">
      <c r="A288" s="1">
        <f>data!A288</f>
        <v>38405</v>
      </c>
      <c r="B288">
        <f>(data!B288+data!C288+data!D288+data!E288+data!F288+data!G288+data!H288+data!I288+data!J288+data!K288)*(parameters!$B$1)</f>
        <v>7768980</v>
      </c>
      <c r="C288">
        <f t="shared" si="20"/>
        <v>-181338.99999999907</v>
      </c>
      <c r="D288">
        <f t="shared" si="21"/>
        <v>-2.2809021876983689E-2</v>
      </c>
      <c r="E288">
        <f t="shared" si="22"/>
        <v>5.2025147898472049E-4</v>
      </c>
      <c r="F288">
        <f>(parameters!$B$2)*F287+(1-(parameters!$B$2))*E288</f>
        <v>2.1780846630521243E-4</v>
      </c>
      <c r="G288">
        <f t="shared" si="23"/>
        <v>1.4758335485589573E-2</v>
      </c>
      <c r="H288">
        <f t="shared" si="24"/>
        <v>-1.545500974635996</v>
      </c>
    </row>
    <row r="289" spans="1:8" x14ac:dyDescent="0.5">
      <c r="A289" s="1">
        <f>data!A289</f>
        <v>38406</v>
      </c>
      <c r="B289">
        <f>(data!B289+data!C289+data!D289+data!E289+data!F289+data!G289+data!H289+data!I289+data!J289+data!K289)*(parameters!$B$1)</f>
        <v>7822766</v>
      </c>
      <c r="C289">
        <f t="shared" si="20"/>
        <v>-130417</v>
      </c>
      <c r="D289">
        <f t="shared" si="21"/>
        <v>-1.6398088664626477E-2</v>
      </c>
      <c r="E289">
        <f t="shared" si="22"/>
        <v>2.6889731185295138E-4</v>
      </c>
      <c r="F289">
        <f>(parameters!$B$2)*F288+(1-(parameters!$B$2))*E289</f>
        <v>2.193411316716446E-4</v>
      </c>
      <c r="G289">
        <f t="shared" si="23"/>
        <v>1.4810169873152861E-2</v>
      </c>
      <c r="H289">
        <f t="shared" si="24"/>
        <v>-1.1072181349082373</v>
      </c>
    </row>
    <row r="290" spans="1:8" x14ac:dyDescent="0.5">
      <c r="A290" s="1">
        <f>data!A290</f>
        <v>38407</v>
      </c>
      <c r="B290">
        <f>(data!B290+data!C290+data!D290+data!E290+data!F290+data!G290+data!H290+data!I290+data!J290+data!K290)*(parameters!$B$1)</f>
        <v>7848406</v>
      </c>
      <c r="C290">
        <f t="shared" si="20"/>
        <v>-86032</v>
      </c>
      <c r="D290">
        <f t="shared" si="21"/>
        <v>-1.0842859947988755E-2</v>
      </c>
      <c r="E290">
        <f t="shared" si="22"/>
        <v>1.1756761185169871E-4</v>
      </c>
      <c r="F290">
        <f>(parameters!$B$2)*F289+(1-(parameters!$B$2))*E290</f>
        <v>2.1628792607704622E-4</v>
      </c>
      <c r="G290">
        <f t="shared" si="23"/>
        <v>1.4706730638624148E-2</v>
      </c>
      <c r="H290">
        <f t="shared" si="24"/>
        <v>-0.73727194809104979</v>
      </c>
    </row>
    <row r="291" spans="1:8" x14ac:dyDescent="0.5">
      <c r="A291" s="1">
        <f>data!A291</f>
        <v>38408</v>
      </c>
      <c r="B291">
        <f>(data!B291+data!C291+data!D291+data!E291+data!F291+data!G291+data!H291+data!I291+data!J291+data!K291)*(parameters!$B$1)</f>
        <v>7880888</v>
      </c>
      <c r="C291">
        <f t="shared" si="20"/>
        <v>9465</v>
      </c>
      <c r="D291">
        <f t="shared" si="21"/>
        <v>1.2024509418436793E-3</v>
      </c>
      <c r="E291">
        <f t="shared" si="22"/>
        <v>1.4458882675407514E-6</v>
      </c>
      <c r="F291">
        <f>(parameters!$B$2)*F290+(1-(parameters!$B$2))*E291</f>
        <v>2.0984266494276105E-4</v>
      </c>
      <c r="G291">
        <f t="shared" si="23"/>
        <v>1.4485947153802579E-2</v>
      </c>
      <c r="H291">
        <f t="shared" si="24"/>
        <v>8.3008099441259836E-2</v>
      </c>
    </row>
    <row r="292" spans="1:8" x14ac:dyDescent="0.5">
      <c r="A292" s="1">
        <f>data!A292</f>
        <v>38411</v>
      </c>
      <c r="B292">
        <f>(data!B292+data!C292+data!D292+data!E292+data!F292+data!G292+data!H292+data!I292+data!J292+data!K292)*(parameters!$B$1)</f>
        <v>7811777.9999999991</v>
      </c>
      <c r="C292">
        <f t="shared" si="20"/>
        <v>-54453.000000000931</v>
      </c>
      <c r="D292">
        <f t="shared" si="21"/>
        <v>-6.922374895931855E-3</v>
      </c>
      <c r="E292">
        <f t="shared" si="22"/>
        <v>4.7919274199827557E-5</v>
      </c>
      <c r="F292">
        <f>(parameters!$B$2)*F291+(1-(parameters!$B$2))*E292</f>
        <v>2.0498496322047304E-4</v>
      </c>
      <c r="G292">
        <f t="shared" si="23"/>
        <v>1.4317295946528207E-2</v>
      </c>
      <c r="H292">
        <f t="shared" si="24"/>
        <v>-0.48349736722530051</v>
      </c>
    </row>
    <row r="293" spans="1:8" x14ac:dyDescent="0.5">
      <c r="A293" s="1">
        <f>data!A293</f>
        <v>38412</v>
      </c>
      <c r="B293">
        <f>(data!B293+data!C293+data!D293+data!E293+data!F293+data!G293+data!H293+data!I293+data!J293+data!K293)*(parameters!$B$1)</f>
        <v>7855063</v>
      </c>
      <c r="C293">
        <f t="shared" si="20"/>
        <v>86083</v>
      </c>
      <c r="D293">
        <f t="shared" si="21"/>
        <v>1.1080347741917214E-2</v>
      </c>
      <c r="E293">
        <f t="shared" si="22"/>
        <v>1.227741060818099E-4</v>
      </c>
      <c r="F293">
        <f>(parameters!$B$2)*F292+(1-(parameters!$B$2))*E293</f>
        <v>2.0251863750631315E-4</v>
      </c>
      <c r="G293">
        <f t="shared" si="23"/>
        <v>1.4230904310911277E-2</v>
      </c>
      <c r="H293">
        <f t="shared" si="24"/>
        <v>0.77861163983947013</v>
      </c>
    </row>
    <row r="294" spans="1:8" x14ac:dyDescent="0.5">
      <c r="A294" s="1">
        <f>data!A294</f>
        <v>38413</v>
      </c>
      <c r="B294">
        <f>(data!B294+data!C294+data!D294+data!E294+data!F294+data!G294+data!H294+data!I294+data!J294+data!K294)*(parameters!$B$1)</f>
        <v>7883397</v>
      </c>
      <c r="C294">
        <f t="shared" si="20"/>
        <v>60631</v>
      </c>
      <c r="D294">
        <f t="shared" si="21"/>
        <v>7.750583361435073E-3</v>
      </c>
      <c r="E294">
        <f t="shared" si="22"/>
        <v>6.0071542442554194E-5</v>
      </c>
      <c r="F294">
        <f>(parameters!$B$2)*F293+(1-(parameters!$B$2))*E294</f>
        <v>1.9824522465440039E-4</v>
      </c>
      <c r="G294">
        <f t="shared" si="23"/>
        <v>1.4079958261813149E-2</v>
      </c>
      <c r="H294">
        <f t="shared" si="24"/>
        <v>0.55046920007254274</v>
      </c>
    </row>
    <row r="295" spans="1:8" x14ac:dyDescent="0.5">
      <c r="A295" s="1">
        <f>data!A295</f>
        <v>38414</v>
      </c>
      <c r="B295">
        <f>(data!B295+data!C295+data!D295+data!E295+data!F295+data!G295+data!H295+data!I295+data!J295+data!K295)*(parameters!$B$1)</f>
        <v>7871315</v>
      </c>
      <c r="C295">
        <f t="shared" si="20"/>
        <v>22909</v>
      </c>
      <c r="D295">
        <f t="shared" si="21"/>
        <v>2.9189366605142496E-3</v>
      </c>
      <c r="E295">
        <f t="shared" si="22"/>
        <v>8.5201912280940792E-6</v>
      </c>
      <c r="F295">
        <f>(parameters!$B$2)*F294+(1-(parameters!$B$2))*E295</f>
        <v>1.9255347365161119E-4</v>
      </c>
      <c r="G295">
        <f t="shared" si="23"/>
        <v>1.3876363848343383E-2</v>
      </c>
      <c r="H295">
        <f t="shared" si="24"/>
        <v>0.21035313662971761</v>
      </c>
    </row>
    <row r="296" spans="1:8" x14ac:dyDescent="0.5">
      <c r="A296" s="1">
        <f>data!A296</f>
        <v>38415</v>
      </c>
      <c r="B296">
        <f>(data!B296+data!C296+data!D296+data!E296+data!F296+data!G296+data!H296+data!I296+data!J296+data!K296)*(parameters!$B$1)</f>
        <v>7953992.0000000009</v>
      </c>
      <c r="C296">
        <f t="shared" si="20"/>
        <v>73104.000000000931</v>
      </c>
      <c r="D296">
        <f t="shared" si="21"/>
        <v>9.2761120320452375E-3</v>
      </c>
      <c r="E296">
        <f t="shared" si="22"/>
        <v>8.6046254431054427E-5</v>
      </c>
      <c r="F296">
        <f>(parameters!$B$2)*F295+(1-(parameters!$B$2))*E296</f>
        <v>1.893582570749945E-4</v>
      </c>
      <c r="G296">
        <f t="shared" si="23"/>
        <v>1.3760750599985253E-2</v>
      </c>
      <c r="H296">
        <f t="shared" si="24"/>
        <v>0.67409927711757078</v>
      </c>
    </row>
    <row r="297" spans="1:8" x14ac:dyDescent="0.5">
      <c r="A297" s="1">
        <f>data!A297</f>
        <v>38418</v>
      </c>
      <c r="B297">
        <f>(data!B297+data!C297+data!D297+data!E297+data!F297+data!G297+data!H297+data!I297+data!J297+data!K297)*(parameters!$B$1)</f>
        <v>7952328</v>
      </c>
      <c r="C297">
        <f t="shared" si="20"/>
        <v>140550.00000000093</v>
      </c>
      <c r="D297">
        <f t="shared" si="21"/>
        <v>1.7992062754471638E-2</v>
      </c>
      <c r="E297">
        <f t="shared" si="22"/>
        <v>3.2371432216084554E-4</v>
      </c>
      <c r="F297">
        <f>(parameters!$B$2)*F296+(1-(parameters!$B$2))*E297</f>
        <v>1.9338893902757002E-4</v>
      </c>
      <c r="G297">
        <f t="shared" si="23"/>
        <v>1.3906435166050644E-2</v>
      </c>
      <c r="H297">
        <f t="shared" si="24"/>
        <v>1.2937940269836452</v>
      </c>
    </row>
    <row r="298" spans="1:8" x14ac:dyDescent="0.5">
      <c r="A298" s="1">
        <f>data!A298</f>
        <v>38419</v>
      </c>
      <c r="B298">
        <f>(data!B298+data!C298+data!D298+data!E298+data!F298+data!G298+data!H298+data!I298+data!J298+data!K298)*(parameters!$B$1)</f>
        <v>7930912</v>
      </c>
      <c r="C298">
        <f t="shared" si="20"/>
        <v>75849</v>
      </c>
      <c r="D298">
        <f t="shared" si="21"/>
        <v>9.6560651391338296E-3</v>
      </c>
      <c r="E298">
        <f t="shared" si="22"/>
        <v>9.3239593971195626E-5</v>
      </c>
      <c r="F298">
        <f>(parameters!$B$2)*F297+(1-(parameters!$B$2))*E298</f>
        <v>1.9038445867587878E-4</v>
      </c>
      <c r="G298">
        <f t="shared" si="23"/>
        <v>1.3797987486437244E-2</v>
      </c>
      <c r="H298">
        <f t="shared" si="24"/>
        <v>0.69981692247693916</v>
      </c>
    </row>
    <row r="299" spans="1:8" x14ac:dyDescent="0.5">
      <c r="A299" s="1">
        <f>data!A299</f>
        <v>38420</v>
      </c>
      <c r="B299">
        <f>(data!B299+data!C299+data!D299+data!E299+data!F299+data!G299+data!H299+data!I299+data!J299+data!K299)*(parameters!$B$1)</f>
        <v>7836587.9999999991</v>
      </c>
      <c r="C299">
        <f t="shared" si="20"/>
        <v>-46809.000000000931</v>
      </c>
      <c r="D299">
        <f t="shared" si="21"/>
        <v>-5.937668748637286E-3</v>
      </c>
      <c r="E299">
        <f t="shared" si="22"/>
        <v>3.5255910168543873E-5</v>
      </c>
      <c r="F299">
        <f>(parameters!$B$2)*F298+(1-(parameters!$B$2))*E299</f>
        <v>1.8573060222065873E-4</v>
      </c>
      <c r="G299">
        <f t="shared" si="23"/>
        <v>1.3628301516354073E-2</v>
      </c>
      <c r="H299">
        <f t="shared" si="24"/>
        <v>-0.43568662914538803</v>
      </c>
    </row>
    <row r="300" spans="1:8" x14ac:dyDescent="0.5">
      <c r="A300" s="1">
        <f>data!A300</f>
        <v>38421</v>
      </c>
      <c r="B300">
        <f>(data!B300+data!C300+data!D300+data!E300+data!F300+data!G300+data!H300+data!I300+data!J300+data!K300)*(parameters!$B$1)</f>
        <v>7860705</v>
      </c>
      <c r="C300">
        <f t="shared" si="20"/>
        <v>-10610</v>
      </c>
      <c r="D300">
        <f t="shared" si="21"/>
        <v>-1.3479323340509178E-3</v>
      </c>
      <c r="E300">
        <f t="shared" si="22"/>
        <v>1.8169215771799551E-6</v>
      </c>
      <c r="F300">
        <f>(parameters!$B$2)*F299+(1-(parameters!$B$2))*E300</f>
        <v>1.8021319180135434E-4</v>
      </c>
      <c r="G300">
        <f t="shared" si="23"/>
        <v>1.3424350703157093E-2</v>
      </c>
      <c r="H300">
        <f t="shared" si="24"/>
        <v>-0.10040949941317577</v>
      </c>
    </row>
    <row r="301" spans="1:8" x14ac:dyDescent="0.5">
      <c r="A301" s="1">
        <f>data!A301</f>
        <v>38422</v>
      </c>
      <c r="B301">
        <f>(data!B301+data!C301+data!D301+data!E301+data!F301+data!G301+data!H301+data!I301+data!J301+data!K301)*(parameters!$B$1)</f>
        <v>7803787</v>
      </c>
      <c r="C301">
        <f t="shared" si="20"/>
        <v>-150205.00000000093</v>
      </c>
      <c r="D301">
        <f t="shared" si="21"/>
        <v>-1.8884228196357364E-2</v>
      </c>
      <c r="E301">
        <f t="shared" si="22"/>
        <v>3.5661407457209849E-4</v>
      </c>
      <c r="F301">
        <f>(parameters!$B$2)*F300+(1-(parameters!$B$2))*E301</f>
        <v>1.8550521828447668E-4</v>
      </c>
      <c r="G301">
        <f t="shared" si="23"/>
        <v>1.3620030039778791E-2</v>
      </c>
      <c r="H301">
        <f t="shared" si="24"/>
        <v>-1.3865041516945193</v>
      </c>
    </row>
    <row r="302" spans="1:8" x14ac:dyDescent="0.5">
      <c r="A302" s="1">
        <f>data!A302</f>
        <v>38425</v>
      </c>
      <c r="B302">
        <f>(data!B302+data!C302+data!D302+data!E302+data!F302+data!G302+data!H302+data!I302+data!J302+data!K302)*(parameters!$B$1)</f>
        <v>7843008</v>
      </c>
      <c r="C302">
        <f t="shared" si="20"/>
        <v>-109320</v>
      </c>
      <c r="D302">
        <f t="shared" si="21"/>
        <v>-1.3746917883668783E-2</v>
      </c>
      <c r="E302">
        <f t="shared" si="22"/>
        <v>1.8897775130033261E-4</v>
      </c>
      <c r="F302">
        <f>(parameters!$B$2)*F301+(1-(parameters!$B$2))*E302</f>
        <v>1.8560939427495236E-4</v>
      </c>
      <c r="G302">
        <f t="shared" si="23"/>
        <v>1.3623853870140869E-2</v>
      </c>
      <c r="H302">
        <f t="shared" si="24"/>
        <v>-1.0090329810273164</v>
      </c>
    </row>
    <row r="303" spans="1:8" x14ac:dyDescent="0.5">
      <c r="A303" s="1">
        <f>data!A303</f>
        <v>38426</v>
      </c>
      <c r="B303">
        <f>(data!B303+data!C303+data!D303+data!E303+data!F303+data!G303+data!H303+data!I303+data!J303+data!K303)*(parameters!$B$1)</f>
        <v>7782512</v>
      </c>
      <c r="C303">
        <f t="shared" si="20"/>
        <v>-148400</v>
      </c>
      <c r="D303">
        <f t="shared" si="21"/>
        <v>-1.8711593319910749E-2</v>
      </c>
      <c r="E303">
        <f t="shared" si="22"/>
        <v>3.5012372456972858E-4</v>
      </c>
      <c r="F303">
        <f>(parameters!$B$2)*F302+(1-(parameters!$B$2))*E303</f>
        <v>1.9054482418379566E-4</v>
      </c>
      <c r="G303">
        <f t="shared" si="23"/>
        <v>1.3803797455185861E-2</v>
      </c>
      <c r="H303">
        <f t="shared" si="24"/>
        <v>-1.3555395448722054</v>
      </c>
    </row>
    <row r="304" spans="1:8" x14ac:dyDescent="0.5">
      <c r="A304" s="1">
        <f>data!A304</f>
        <v>38427</v>
      </c>
      <c r="B304">
        <f>(data!B304+data!C304+data!D304+data!E304+data!F304+data!G304+data!H304+data!I304+data!J304+data!K304)*(parameters!$B$1)</f>
        <v>7729099</v>
      </c>
      <c r="C304">
        <f t="shared" si="20"/>
        <v>-107488.99999999907</v>
      </c>
      <c r="D304">
        <f t="shared" si="21"/>
        <v>-1.3716301022842988E-2</v>
      </c>
      <c r="E304">
        <f t="shared" si="22"/>
        <v>1.881369137492436E-4</v>
      </c>
      <c r="F304">
        <f>(parameters!$B$2)*F303+(1-(parameters!$B$2))*E304</f>
        <v>1.9047258687075909E-4</v>
      </c>
      <c r="G304">
        <f t="shared" si="23"/>
        <v>1.3801180633219721E-2</v>
      </c>
      <c r="H304">
        <f t="shared" si="24"/>
        <v>-0.99384982976221425</v>
      </c>
    </row>
    <row r="305" spans="1:8" x14ac:dyDescent="0.5">
      <c r="A305" s="1">
        <f>data!A305</f>
        <v>38428</v>
      </c>
      <c r="B305">
        <f>(data!B305+data!C305+data!D305+data!E305+data!F305+data!G305+data!H305+data!I305+data!J305+data!K305)*(parameters!$B$1)</f>
        <v>7732689</v>
      </c>
      <c r="C305">
        <f t="shared" si="20"/>
        <v>-128016</v>
      </c>
      <c r="D305">
        <f t="shared" si="21"/>
        <v>-1.628556217285854E-2</v>
      </c>
      <c r="E305">
        <f t="shared" si="22"/>
        <v>2.6521953528604099E-4</v>
      </c>
      <c r="F305">
        <f>(parameters!$B$2)*F304+(1-(parameters!$B$2))*E305</f>
        <v>1.9271499532321756E-4</v>
      </c>
      <c r="G305">
        <f t="shared" si="23"/>
        <v>1.3882182657032631E-2</v>
      </c>
      <c r="H305">
        <f t="shared" si="24"/>
        <v>-1.1731269192462592</v>
      </c>
    </row>
    <row r="306" spans="1:8" x14ac:dyDescent="0.5">
      <c r="A306" s="1">
        <f>data!A306</f>
        <v>38429</v>
      </c>
      <c r="B306">
        <f>(data!B306+data!C306+data!D306+data!E306+data!F306+data!G306+data!H306+data!I306+data!J306+data!K306)*(parameters!$B$1)</f>
        <v>7685818.9999999991</v>
      </c>
      <c r="C306">
        <f t="shared" si="20"/>
        <v>-117968.00000000093</v>
      </c>
      <c r="D306">
        <f t="shared" si="21"/>
        <v>-1.5116763181773277E-2</v>
      </c>
      <c r="E306">
        <f t="shared" si="22"/>
        <v>2.2851652909381613E-4</v>
      </c>
      <c r="F306">
        <f>(parameters!$B$2)*F305+(1-(parameters!$B$2))*E306</f>
        <v>1.9378904133633552E-4</v>
      </c>
      <c r="G306">
        <f t="shared" si="23"/>
        <v>1.3920813242635485E-2</v>
      </c>
      <c r="H306">
        <f t="shared" si="24"/>
        <v>-1.0859109247637155</v>
      </c>
    </row>
    <row r="307" spans="1:8" x14ac:dyDescent="0.5">
      <c r="A307" s="1">
        <f>data!A307</f>
        <v>38432</v>
      </c>
      <c r="B307">
        <f>(data!B307+data!C307+data!D307+data!E307+data!F307+data!G307+data!H307+data!I307+data!J307+data!K307)*(parameters!$B$1)</f>
        <v>7564704.9999999991</v>
      </c>
      <c r="C307">
        <f t="shared" si="20"/>
        <v>-278303.00000000093</v>
      </c>
      <c r="D307">
        <f t="shared" si="21"/>
        <v>-3.5484217279900893E-2</v>
      </c>
      <c r="E307">
        <f t="shared" si="22"/>
        <v>1.2591296759672172E-3</v>
      </c>
      <c r="F307">
        <f>(parameters!$B$2)*F306+(1-(parameters!$B$2))*E307</f>
        <v>2.2574926037526201E-4</v>
      </c>
      <c r="G307">
        <f t="shared" si="23"/>
        <v>1.5024954588126449E-2</v>
      </c>
      <c r="H307">
        <f t="shared" si="24"/>
        <v>-2.3616854927430189</v>
      </c>
    </row>
    <row r="308" spans="1:8" x14ac:dyDescent="0.5">
      <c r="A308" s="1">
        <f>data!A308</f>
        <v>38433</v>
      </c>
      <c r="B308">
        <f>(data!B308+data!C308+data!D308+data!E308+data!F308+data!G308+data!H308+data!I308+data!J308+data!K308)*(parameters!$B$1)</f>
        <v>7390262</v>
      </c>
      <c r="C308">
        <f t="shared" si="20"/>
        <v>-392250</v>
      </c>
      <c r="D308">
        <f t="shared" si="21"/>
        <v>-5.0401464205901643E-2</v>
      </c>
      <c r="E308">
        <f t="shared" si="22"/>
        <v>2.5403075940987844E-3</v>
      </c>
      <c r="F308">
        <f>(parameters!$B$2)*F307+(1-(parameters!$B$2))*E308</f>
        <v>2.9518601038696772E-4</v>
      </c>
      <c r="G308">
        <f t="shared" si="23"/>
        <v>1.7180978155709521E-2</v>
      </c>
      <c r="H308">
        <f t="shared" si="24"/>
        <v>-2.9335619747093626</v>
      </c>
    </row>
    <row r="309" spans="1:8" x14ac:dyDescent="0.5">
      <c r="A309" s="1">
        <f>data!A309</f>
        <v>38434</v>
      </c>
      <c r="B309">
        <f>(data!B309+data!C309+data!D309+data!E309+data!F309+data!G309+data!H309+data!I309+data!J309+data!K309)*(parameters!$B$1)</f>
        <v>7384730</v>
      </c>
      <c r="C309">
        <f t="shared" si="20"/>
        <v>-344369</v>
      </c>
      <c r="D309">
        <f t="shared" si="21"/>
        <v>-4.4554869849642242E-2</v>
      </c>
      <c r="E309">
        <f t="shared" si="22"/>
        <v>1.9851364273185592E-3</v>
      </c>
      <c r="F309">
        <f>(parameters!$B$2)*F308+(1-(parameters!$B$2))*E309</f>
        <v>3.4588452289491549E-4</v>
      </c>
      <c r="G309">
        <f t="shared" si="23"/>
        <v>1.8597970934887371E-2</v>
      </c>
      <c r="H309">
        <f t="shared" si="24"/>
        <v>-2.3956844542682401</v>
      </c>
    </row>
    <row r="310" spans="1:8" x14ac:dyDescent="0.5">
      <c r="A310" s="1">
        <f>data!A310</f>
        <v>38435</v>
      </c>
      <c r="B310">
        <f>(data!B310+data!C310+data!D310+data!E310+data!F310+data!G310+data!H310+data!I310+data!J310+data!K310)*(parameters!$B$1)</f>
        <v>7399213</v>
      </c>
      <c r="C310">
        <f t="shared" si="20"/>
        <v>-333476</v>
      </c>
      <c r="D310">
        <f t="shared" si="21"/>
        <v>-4.3125489722915272E-2</v>
      </c>
      <c r="E310">
        <f t="shared" si="22"/>
        <v>1.8598078638412709E-3</v>
      </c>
      <c r="F310">
        <f>(parameters!$B$2)*F309+(1-(parameters!$B$2))*E310</f>
        <v>3.9130222312330618E-4</v>
      </c>
      <c r="G310">
        <f t="shared" si="23"/>
        <v>1.97813604972789E-2</v>
      </c>
      <c r="H310">
        <f t="shared" si="24"/>
        <v>-2.180107365661101</v>
      </c>
    </row>
    <row r="311" spans="1:8" x14ac:dyDescent="0.5">
      <c r="A311" s="1">
        <f>data!A311</f>
        <v>38439</v>
      </c>
      <c r="B311">
        <f>(data!B311+data!C311+data!D311+data!E311+data!F311+data!G311+data!H311+data!I311+data!J311+data!K311)*(parameters!$B$1)</f>
        <v>7433411</v>
      </c>
      <c r="C311">
        <f t="shared" si="20"/>
        <v>-252407.99999999907</v>
      </c>
      <c r="D311">
        <f t="shared" si="21"/>
        <v>-3.2840742151226704E-2</v>
      </c>
      <c r="E311">
        <f t="shared" si="22"/>
        <v>1.0785143450433583E-3</v>
      </c>
      <c r="F311">
        <f>(parameters!$B$2)*F310+(1-(parameters!$B$2))*E311</f>
        <v>4.1191858678090777E-4</v>
      </c>
      <c r="G311">
        <f t="shared" si="23"/>
        <v>2.0295777560391911E-2</v>
      </c>
      <c r="H311">
        <f t="shared" si="24"/>
        <v>-1.6181071187593639</v>
      </c>
    </row>
    <row r="312" spans="1:8" x14ac:dyDescent="0.5">
      <c r="A312" s="1">
        <f>data!A312</f>
        <v>38440</v>
      </c>
      <c r="B312">
        <f>(data!B312+data!C312+data!D312+data!E312+data!F312+data!G312+data!H312+data!I312+data!J312+data!K312)*(parameters!$B$1)</f>
        <v>7336541</v>
      </c>
      <c r="C312">
        <f t="shared" si="20"/>
        <v>-228163.99999999907</v>
      </c>
      <c r="D312">
        <f t="shared" si="21"/>
        <v>-3.0161652040628036E-2</v>
      </c>
      <c r="E312">
        <f t="shared" si="22"/>
        <v>9.0972525381992136E-4</v>
      </c>
      <c r="F312">
        <f>(parameters!$B$2)*F311+(1-(parameters!$B$2))*E312</f>
        <v>4.2685278679207818E-4</v>
      </c>
      <c r="G312">
        <f t="shared" si="23"/>
        <v>2.0660415939474167E-2</v>
      </c>
      <c r="H312">
        <f t="shared" si="24"/>
        <v>-1.4598763223832603</v>
      </c>
    </row>
    <row r="313" spans="1:8" x14ac:dyDescent="0.5">
      <c r="A313" s="1">
        <f>data!A313</f>
        <v>38441</v>
      </c>
      <c r="B313">
        <f>(data!B313+data!C313+data!D313+data!E313+data!F313+data!G313+data!H313+data!I313+data!J313+data!K313)*(parameters!$B$1)</f>
        <v>7427580</v>
      </c>
      <c r="C313">
        <f t="shared" si="20"/>
        <v>37318</v>
      </c>
      <c r="D313">
        <f t="shared" si="21"/>
        <v>5.0496179973051024E-3</v>
      </c>
      <c r="E313">
        <f t="shared" si="22"/>
        <v>2.5498641918707593E-5</v>
      </c>
      <c r="F313">
        <f>(parameters!$B$2)*F312+(1-(parameters!$B$2))*E313</f>
        <v>4.1481216244587709E-4</v>
      </c>
      <c r="G313">
        <f t="shared" si="23"/>
        <v>2.0366937974223741E-2</v>
      </c>
      <c r="H313">
        <f t="shared" si="24"/>
        <v>0.24793211447375471</v>
      </c>
    </row>
    <row r="314" spans="1:8" x14ac:dyDescent="0.5">
      <c r="A314" s="1">
        <f>data!A314</f>
        <v>38442</v>
      </c>
      <c r="B314">
        <f>(data!B314+data!C314+data!D314+data!E314+data!F314+data!G314+data!H314+data!I314+data!J314+data!K314)*(parameters!$B$1)</f>
        <v>7424007</v>
      </c>
      <c r="C314">
        <f t="shared" si="20"/>
        <v>39277</v>
      </c>
      <c r="D314">
        <f t="shared" si="21"/>
        <v>5.3186778663539495E-3</v>
      </c>
      <c r="E314">
        <f t="shared" si="22"/>
        <v>2.8288334246043401E-5</v>
      </c>
      <c r="F314">
        <f>(parameters!$B$2)*F313+(1-(parameters!$B$2))*E314</f>
        <v>4.0321644759988204E-4</v>
      </c>
      <c r="G314">
        <f t="shared" si="23"/>
        <v>2.0080250187681479E-2</v>
      </c>
      <c r="H314">
        <f t="shared" si="24"/>
        <v>0.26487109556118826</v>
      </c>
    </row>
    <row r="315" spans="1:8" x14ac:dyDescent="0.5">
      <c r="A315" s="1">
        <f>data!A315</f>
        <v>38443</v>
      </c>
      <c r="B315">
        <f>(data!B315+data!C315+data!D315+data!E315+data!F315+data!G315+data!H315+data!I315+data!J315+data!K315)*(parameters!$B$1)</f>
        <v>7366482.0000000009</v>
      </c>
      <c r="C315">
        <f t="shared" si="20"/>
        <v>-32730.999999999069</v>
      </c>
      <c r="D315">
        <f t="shared" si="21"/>
        <v>-4.4235785616658242E-3</v>
      </c>
      <c r="E315">
        <f t="shared" si="22"/>
        <v>1.9568047291229482E-5</v>
      </c>
      <c r="F315">
        <f>(parameters!$B$2)*F314+(1-(parameters!$B$2))*E315</f>
        <v>3.917069955906225E-4</v>
      </c>
      <c r="G315">
        <f t="shared" si="23"/>
        <v>1.979158901125987E-2</v>
      </c>
      <c r="H315">
        <f t="shared" si="24"/>
        <v>-0.22350800429157827</v>
      </c>
    </row>
    <row r="316" spans="1:8" x14ac:dyDescent="0.5">
      <c r="A316" s="1">
        <f>data!A316</f>
        <v>38446</v>
      </c>
      <c r="B316">
        <f>(data!B316+data!C316+data!D316+data!E316+data!F316+data!G316+data!H316+data!I316+data!J316+data!K316)*(parameters!$B$1)</f>
        <v>7365362</v>
      </c>
      <c r="C316">
        <f t="shared" si="20"/>
        <v>-68049</v>
      </c>
      <c r="D316">
        <f t="shared" si="21"/>
        <v>-9.1544783411007403E-3</v>
      </c>
      <c r="E316">
        <f t="shared" si="22"/>
        <v>8.380447369768256E-5</v>
      </c>
      <c r="F316">
        <f>(parameters!$B$2)*F315+(1-(parameters!$B$2))*E316</f>
        <v>3.8246991993383427E-4</v>
      </c>
      <c r="G316">
        <f t="shared" si="23"/>
        <v>1.9556838188568067E-2</v>
      </c>
      <c r="H316">
        <f t="shared" si="24"/>
        <v>-0.46809603131307709</v>
      </c>
    </row>
    <row r="317" spans="1:8" x14ac:dyDescent="0.5">
      <c r="A317" s="1">
        <f>data!A317</f>
        <v>38447</v>
      </c>
      <c r="B317">
        <f>(data!B317+data!C317+data!D317+data!E317+data!F317+data!G317+data!H317+data!I317+data!J317+data!K317)*(parameters!$B$1)</f>
        <v>7428995</v>
      </c>
      <c r="C317">
        <f t="shared" si="20"/>
        <v>92454</v>
      </c>
      <c r="D317">
        <f t="shared" si="21"/>
        <v>1.2601851471967511E-2</v>
      </c>
      <c r="E317">
        <f t="shared" si="22"/>
        <v>1.5880666052152972E-4</v>
      </c>
      <c r="F317">
        <f>(parameters!$B$2)*F316+(1-(parameters!$B$2))*E317</f>
        <v>3.7576002215146512E-4</v>
      </c>
      <c r="G317">
        <f t="shared" si="23"/>
        <v>1.9384530485711156E-2</v>
      </c>
      <c r="H317">
        <f t="shared" si="24"/>
        <v>0.65009835968204988</v>
      </c>
    </row>
    <row r="318" spans="1:8" x14ac:dyDescent="0.5">
      <c r="A318" s="1">
        <f>data!A318</f>
        <v>38448</v>
      </c>
      <c r="B318">
        <f>(data!B318+data!C318+data!D318+data!E318+data!F318+data!G318+data!H318+data!I318+data!J318+data!K318)*(parameters!$B$1)</f>
        <v>7464507</v>
      </c>
      <c r="C318">
        <f t="shared" si="20"/>
        <v>36927</v>
      </c>
      <c r="D318">
        <f t="shared" si="21"/>
        <v>4.9716058258544504E-3</v>
      </c>
      <c r="E318">
        <f t="shared" si="22"/>
        <v>2.4716864487669911E-5</v>
      </c>
      <c r="F318">
        <f>(parameters!$B$2)*F317+(1-(parameters!$B$2))*E318</f>
        <v>3.6522872742155126E-4</v>
      </c>
      <c r="G318">
        <f t="shared" si="23"/>
        <v>1.9110958307252707E-2</v>
      </c>
      <c r="H318">
        <f t="shared" si="24"/>
        <v>0.26014424530284808</v>
      </c>
    </row>
    <row r="319" spans="1:8" x14ac:dyDescent="0.5">
      <c r="A319" s="1">
        <f>data!A319</f>
        <v>38449</v>
      </c>
      <c r="B319">
        <f>(data!B319+data!C319+data!D319+data!E319+data!F319+data!G319+data!H319+data!I319+data!J319+data!K319)*(parameters!$B$1)</f>
        <v>7504368.0000000009</v>
      </c>
      <c r="C319">
        <f t="shared" si="20"/>
        <v>80361.000000000931</v>
      </c>
      <c r="D319">
        <f t="shared" si="21"/>
        <v>1.082447794028224E-2</v>
      </c>
      <c r="E319">
        <f t="shared" si="22"/>
        <v>1.1716932267965684E-4</v>
      </c>
      <c r="F319">
        <f>(parameters!$B$2)*F318+(1-(parameters!$B$2))*E319</f>
        <v>3.5778694527929442E-4</v>
      </c>
      <c r="G319">
        <f t="shared" si="23"/>
        <v>1.8915256944575045E-2</v>
      </c>
      <c r="H319">
        <f t="shared" si="24"/>
        <v>0.57226174468577518</v>
      </c>
    </row>
    <row r="320" spans="1:8" x14ac:dyDescent="0.5">
      <c r="A320" s="1">
        <f>data!A320</f>
        <v>38450</v>
      </c>
      <c r="B320">
        <f>(data!B320+data!C320+data!D320+data!E320+data!F320+data!G320+data!H320+data!I320+data!J320+data!K320)*(parameters!$B$1)</f>
        <v>7475631</v>
      </c>
      <c r="C320">
        <f t="shared" si="20"/>
        <v>109148.99999999907</v>
      </c>
      <c r="D320">
        <f t="shared" si="21"/>
        <v>1.4816977764962849E-2</v>
      </c>
      <c r="E320">
        <f t="shared" si="22"/>
        <v>2.1954283008740344E-4</v>
      </c>
      <c r="F320">
        <f>(parameters!$B$2)*F319+(1-(parameters!$B$2))*E320</f>
        <v>3.536396218235377E-4</v>
      </c>
      <c r="G320">
        <f t="shared" si="23"/>
        <v>1.8805308341623587E-2</v>
      </c>
      <c r="H320">
        <f t="shared" si="24"/>
        <v>0.78791464068509931</v>
      </c>
    </row>
    <row r="321" spans="1:8" x14ac:dyDescent="0.5">
      <c r="A321" s="1">
        <f>data!A321</f>
        <v>38453</v>
      </c>
      <c r="B321">
        <f>(data!B321+data!C321+data!D321+data!E321+data!F321+data!G321+data!H321+data!I321+data!J321+data!K321)*(parameters!$B$1)</f>
        <v>7488380.9999999991</v>
      </c>
      <c r="C321">
        <f t="shared" si="20"/>
        <v>123018.99999999907</v>
      </c>
      <c r="D321">
        <f t="shared" si="21"/>
        <v>1.6702369822420009E-2</v>
      </c>
      <c r="E321">
        <f t="shared" si="22"/>
        <v>2.7896915768488658E-4</v>
      </c>
      <c r="F321">
        <f>(parameters!$B$2)*F320+(1-(parameters!$B$2))*E321</f>
        <v>3.5139950789937817E-4</v>
      </c>
      <c r="G321">
        <f t="shared" si="23"/>
        <v>1.8745653040088472E-2</v>
      </c>
      <c r="H321">
        <f t="shared" si="24"/>
        <v>0.89099962464370785</v>
      </c>
    </row>
    <row r="322" spans="1:8" x14ac:dyDescent="0.5">
      <c r="A322" s="1">
        <f>data!A322</f>
        <v>38454</v>
      </c>
      <c r="B322">
        <f>(data!B322+data!C322+data!D322+data!E322+data!F322+data!G322+data!H322+data!I322+data!J322+data!K322)*(parameters!$B$1)</f>
        <v>7593353.9999999991</v>
      </c>
      <c r="C322">
        <f t="shared" si="20"/>
        <v>164358.99999999907</v>
      </c>
      <c r="D322">
        <f t="shared" si="21"/>
        <v>2.2123988507193649E-2</v>
      </c>
      <c r="E322">
        <f t="shared" si="22"/>
        <v>4.8947086746643667E-4</v>
      </c>
      <c r="F322">
        <f>(parameters!$B$2)*F321+(1-(parameters!$B$2))*E322</f>
        <v>3.5554164868638994E-4</v>
      </c>
      <c r="G322">
        <f t="shared" si="23"/>
        <v>1.8855812066479394E-2</v>
      </c>
      <c r="H322">
        <f t="shared" si="24"/>
        <v>1.1733246189128179</v>
      </c>
    </row>
    <row r="323" spans="1:8" x14ac:dyDescent="0.5">
      <c r="A323" s="1">
        <f>data!A323</f>
        <v>38455</v>
      </c>
      <c r="B323">
        <f>(data!B323+data!C323+data!D323+data!E323+data!F323+data!G323+data!H323+data!I323+data!J323+data!K323)*(parameters!$B$1)</f>
        <v>7487781</v>
      </c>
      <c r="C323">
        <f t="shared" si="20"/>
        <v>23274</v>
      </c>
      <c r="D323">
        <f t="shared" si="21"/>
        <v>3.1179554121926606E-3</v>
      </c>
      <c r="E323">
        <f t="shared" si="22"/>
        <v>9.7216459524215048E-6</v>
      </c>
      <c r="F323">
        <f>(parameters!$B$2)*F322+(1-(parameters!$B$2))*E323</f>
        <v>3.4516704860437086E-4</v>
      </c>
      <c r="G323">
        <f t="shared" si="23"/>
        <v>1.85786718740703E-2</v>
      </c>
      <c r="H323">
        <f t="shared" si="24"/>
        <v>0.16782445124854689</v>
      </c>
    </row>
    <row r="324" spans="1:8" x14ac:dyDescent="0.5">
      <c r="A324" s="1">
        <f>data!A324</f>
        <v>38456</v>
      </c>
      <c r="B324">
        <f>(data!B324+data!C324+data!D324+data!E324+data!F324+data!G324+data!H324+data!I324+data!J324+data!K324)*(parameters!$B$1)</f>
        <v>7401458</v>
      </c>
      <c r="C324">
        <f t="shared" si="20"/>
        <v>-102910.00000000093</v>
      </c>
      <c r="D324">
        <f t="shared" si="21"/>
        <v>-1.3713346680226892E-2</v>
      </c>
      <c r="E324">
        <f t="shared" si="22"/>
        <v>1.8805587717208992E-4</v>
      </c>
      <c r="F324">
        <f>(parameters!$B$2)*F323+(1-(parameters!$B$2))*E324</f>
        <v>3.4045371346140243E-4</v>
      </c>
      <c r="G324">
        <f t="shared" si="23"/>
        <v>1.8451387846484677E-2</v>
      </c>
      <c r="H324">
        <f t="shared" si="24"/>
        <v>-0.74321491664051342</v>
      </c>
    </row>
    <row r="325" spans="1:8" x14ac:dyDescent="0.5">
      <c r="A325" s="1">
        <f>data!A325</f>
        <v>38457</v>
      </c>
      <c r="B325">
        <f>(data!B325+data!C325+data!D325+data!E325+data!F325+data!G325+data!H325+data!I325+data!J325+data!K325)*(parameters!$B$1)</f>
        <v>7400454</v>
      </c>
      <c r="C325">
        <f t="shared" si="20"/>
        <v>-75177</v>
      </c>
      <c r="D325">
        <f t="shared" si="21"/>
        <v>-1.0056274848236891E-2</v>
      </c>
      <c r="E325">
        <f t="shared" si="22"/>
        <v>1.011286638232819E-4</v>
      </c>
      <c r="F325">
        <f>(parameters!$B$2)*F324+(1-(parameters!$B$2))*E325</f>
        <v>3.3327396197225883E-4</v>
      </c>
      <c r="G325">
        <f t="shared" si="23"/>
        <v>1.825579255941135E-2</v>
      </c>
      <c r="H325">
        <f t="shared" si="24"/>
        <v>-0.55085391749001944</v>
      </c>
    </row>
    <row r="326" spans="1:8" x14ac:dyDescent="0.5">
      <c r="A326" s="1">
        <f>data!A326</f>
        <v>38460</v>
      </c>
      <c r="B326">
        <f>(data!B326+data!C326+data!D326+data!E326+data!F326+data!G326+data!H326+data!I326+data!J326+data!K326)*(parameters!$B$1)</f>
        <v>7465835.9999999991</v>
      </c>
      <c r="C326">
        <f t="shared" si="20"/>
        <v>-22545</v>
      </c>
      <c r="D326">
        <f t="shared" si="21"/>
        <v>-3.0106641208560306E-3</v>
      </c>
      <c r="E326">
        <f t="shared" si="22"/>
        <v>9.0640984486098159E-6</v>
      </c>
      <c r="F326">
        <f>(parameters!$B$2)*F325+(1-(parameters!$B$2))*E326</f>
        <v>3.2354766606654934E-4</v>
      </c>
      <c r="G326">
        <f t="shared" si="23"/>
        <v>1.7987430780034966E-2</v>
      </c>
      <c r="H326">
        <f t="shared" si="24"/>
        <v>-0.16737599480842466</v>
      </c>
    </row>
    <row r="327" spans="1:8" x14ac:dyDescent="0.5">
      <c r="A327" s="1">
        <f>data!A327</f>
        <v>38461</v>
      </c>
      <c r="B327">
        <f>(data!B327+data!C327+data!D327+data!E327+data!F327+data!G327+data!H327+data!I327+data!J327+data!K327)*(parameters!$B$1)</f>
        <v>7505036</v>
      </c>
      <c r="C327">
        <f t="shared" si="20"/>
        <v>-88317.999999999069</v>
      </c>
      <c r="D327">
        <f t="shared" si="21"/>
        <v>-1.1630960442513161E-2</v>
      </c>
      <c r="E327">
        <f t="shared" si="22"/>
        <v>1.3527924081530593E-4</v>
      </c>
      <c r="F327">
        <f>(parameters!$B$2)*F326+(1-(parameters!$B$2))*E327</f>
        <v>3.1789961330901204E-4</v>
      </c>
      <c r="G327">
        <f t="shared" si="23"/>
        <v>1.7829739574907202E-2</v>
      </c>
      <c r="H327">
        <f t="shared" si="24"/>
        <v>-0.65233484727292745</v>
      </c>
    </row>
    <row r="328" spans="1:8" x14ac:dyDescent="0.5">
      <c r="A328" s="1">
        <f>data!A328</f>
        <v>38462</v>
      </c>
      <c r="B328">
        <f>(data!B328+data!C328+data!D328+data!E328+data!F328+data!G328+data!H328+data!I328+data!J328+data!K328)*(parameters!$B$1)</f>
        <v>7472950.0000000009</v>
      </c>
      <c r="C328">
        <f t="shared" ref="C328:C391" si="25">B328-B323</f>
        <v>-14830.999999999069</v>
      </c>
      <c r="D328">
        <f t="shared" ref="D328:D391" si="26">(B328-B323)/B323</f>
        <v>-1.9806936127003539E-3</v>
      </c>
      <c r="E328">
        <f t="shared" ref="E328:E391" si="27">D328*D328</f>
        <v>3.9231471873919797E-6</v>
      </c>
      <c r="F328">
        <f>(parameters!$B$2)*F327+(1-(parameters!$B$2))*E328</f>
        <v>3.0848031932536343E-4</v>
      </c>
      <c r="G328">
        <f t="shared" ref="G328:G391" si="28">SQRT(F328)</f>
        <v>1.7563607810622606E-2</v>
      </c>
      <c r="H328">
        <f t="shared" ref="H328:H391" si="29">D328/G328</f>
        <v>-0.11277259399418012</v>
      </c>
    </row>
    <row r="329" spans="1:8" x14ac:dyDescent="0.5">
      <c r="A329" s="1">
        <f>data!A329</f>
        <v>38463</v>
      </c>
      <c r="B329">
        <f>(data!B329+data!C329+data!D329+data!E329+data!F329+data!G329+data!H329+data!I329+data!J329+data!K329)*(parameters!$B$1)</f>
        <v>7547414</v>
      </c>
      <c r="C329">
        <f t="shared" si="25"/>
        <v>145956</v>
      </c>
      <c r="D329">
        <f t="shared" si="26"/>
        <v>1.9719898430822683E-2</v>
      </c>
      <c r="E329">
        <f t="shared" si="27"/>
        <v>3.8887439412196292E-4</v>
      </c>
      <c r="F329">
        <f>(parameters!$B$2)*F328+(1-(parameters!$B$2))*E329</f>
        <v>3.1089214156926147E-4</v>
      </c>
      <c r="G329">
        <f t="shared" si="28"/>
        <v>1.7632133778112662E-2</v>
      </c>
      <c r="H329">
        <f t="shared" si="29"/>
        <v>1.1184068065149115</v>
      </c>
    </row>
    <row r="330" spans="1:8" x14ac:dyDescent="0.5">
      <c r="A330" s="1">
        <f>data!A330</f>
        <v>38464</v>
      </c>
      <c r="B330">
        <f>(data!B330+data!C330+data!D330+data!E330+data!F330+data!G330+data!H330+data!I330+data!J330+data!K330)*(parameters!$B$1)</f>
        <v>7534934.0000000009</v>
      </c>
      <c r="C330">
        <f t="shared" si="25"/>
        <v>134480.00000000093</v>
      </c>
      <c r="D330">
        <f t="shared" si="26"/>
        <v>1.8171858104921796E-2</v>
      </c>
      <c r="E330">
        <f t="shared" si="27"/>
        <v>3.3021642698541196E-4</v>
      </c>
      <c r="F330">
        <f>(parameters!$B$2)*F329+(1-(parameters!$B$2))*E330</f>
        <v>3.1147187013174597E-4</v>
      </c>
      <c r="G330">
        <f t="shared" si="28"/>
        <v>1.7648565667831084E-2</v>
      </c>
      <c r="H330">
        <f t="shared" si="29"/>
        <v>1.0296507062919307</v>
      </c>
    </row>
    <row r="331" spans="1:8" x14ac:dyDescent="0.5">
      <c r="A331" s="1">
        <f>data!A331</f>
        <v>38467</v>
      </c>
      <c r="B331">
        <f>(data!B331+data!C331+data!D331+data!E331+data!F331+data!G331+data!H331+data!I331+data!J331+data!K331)*(parameters!$B$1)</f>
        <v>7597972</v>
      </c>
      <c r="C331">
        <f t="shared" si="25"/>
        <v>132136.00000000093</v>
      </c>
      <c r="D331">
        <f t="shared" si="26"/>
        <v>1.7698754700746298E-2</v>
      </c>
      <c r="E331">
        <f t="shared" si="27"/>
        <v>3.1324591795718918E-4</v>
      </c>
      <c r="F331">
        <f>(parameters!$B$2)*F330+(1-(parameters!$B$2))*E331</f>
        <v>3.1152509156650925E-4</v>
      </c>
      <c r="G331">
        <f t="shared" si="28"/>
        <v>1.7650073415329162E-2</v>
      </c>
      <c r="H331">
        <f t="shared" si="29"/>
        <v>1.0027581350100707</v>
      </c>
    </row>
    <row r="332" spans="1:8" x14ac:dyDescent="0.5">
      <c r="A332" s="1">
        <f>data!A332</f>
        <v>38468</v>
      </c>
      <c r="B332">
        <f>(data!B332+data!C332+data!D332+data!E332+data!F332+data!G332+data!H332+data!I332+data!J332+data!K332)*(parameters!$B$1)</f>
        <v>7555758</v>
      </c>
      <c r="C332">
        <f t="shared" si="25"/>
        <v>50722</v>
      </c>
      <c r="D332">
        <f t="shared" si="26"/>
        <v>6.7583952961717975E-3</v>
      </c>
      <c r="E332">
        <f t="shared" si="27"/>
        <v>4.5675906979317082E-5</v>
      </c>
      <c r="F332">
        <f>(parameters!$B$2)*F331+(1-(parameters!$B$2))*E332</f>
        <v>3.035496160288935E-4</v>
      </c>
      <c r="G332">
        <f t="shared" si="28"/>
        <v>1.7422675340741833E-2</v>
      </c>
      <c r="H332">
        <f t="shared" si="29"/>
        <v>0.38790800861494068</v>
      </c>
    </row>
    <row r="333" spans="1:8" x14ac:dyDescent="0.5">
      <c r="A333" s="1">
        <f>data!A333</f>
        <v>38469</v>
      </c>
      <c r="B333">
        <f>(data!B333+data!C333+data!D333+data!E333+data!F333+data!G333+data!H333+data!I333+data!J333+data!K333)*(parameters!$B$1)</f>
        <v>7596039.0000000009</v>
      </c>
      <c r="C333">
        <f t="shared" si="25"/>
        <v>123089</v>
      </c>
      <c r="D333">
        <f t="shared" si="26"/>
        <v>1.6471273058163108E-2</v>
      </c>
      <c r="E333">
        <f t="shared" si="27"/>
        <v>2.7130283615656989E-4</v>
      </c>
      <c r="F333">
        <f>(parameters!$B$2)*F332+(1-(parameters!$B$2))*E333</f>
        <v>3.0258221263272379E-4</v>
      </c>
      <c r="G333">
        <f t="shared" si="28"/>
        <v>1.7394890417381875E-2</v>
      </c>
      <c r="H333">
        <f t="shared" si="29"/>
        <v>0.94690295040342187</v>
      </c>
    </row>
    <row r="334" spans="1:8" x14ac:dyDescent="0.5">
      <c r="A334" s="1">
        <f>data!A334</f>
        <v>38470</v>
      </c>
      <c r="B334">
        <f>(data!B334+data!C334+data!D334+data!E334+data!F334+data!G334+data!H334+data!I334+data!J334+data!K334)*(parameters!$B$1)</f>
        <v>7515316</v>
      </c>
      <c r="C334">
        <f t="shared" si="25"/>
        <v>-32098</v>
      </c>
      <c r="D334">
        <f t="shared" si="26"/>
        <v>-4.2528473991224015E-3</v>
      </c>
      <c r="E334">
        <f t="shared" si="27"/>
        <v>1.8086711000222174E-5</v>
      </c>
      <c r="F334">
        <f>(parameters!$B$2)*F333+(1-(parameters!$B$2))*E334</f>
        <v>2.940473475837487E-4</v>
      </c>
      <c r="G334">
        <f t="shared" si="28"/>
        <v>1.7147808827478475E-2</v>
      </c>
      <c r="H334">
        <f t="shared" si="29"/>
        <v>-0.24801112736383168</v>
      </c>
    </row>
    <row r="335" spans="1:8" x14ac:dyDescent="0.5">
      <c r="A335" s="1">
        <f>data!A335</f>
        <v>38471</v>
      </c>
      <c r="B335">
        <f>(data!B335+data!C335+data!D335+data!E335+data!F335+data!G335+data!H335+data!I335+data!J335+data!K335)*(parameters!$B$1)</f>
        <v>7634109</v>
      </c>
      <c r="C335">
        <f t="shared" si="25"/>
        <v>99174.999999999069</v>
      </c>
      <c r="D335">
        <f t="shared" si="26"/>
        <v>1.31620263694412E-2</v>
      </c>
      <c r="E335">
        <f t="shared" si="27"/>
        <v>1.732389381498655E-4</v>
      </c>
      <c r="F335">
        <f>(parameters!$B$2)*F334+(1-(parameters!$B$2))*E335</f>
        <v>2.904230953007322E-4</v>
      </c>
      <c r="G335">
        <f t="shared" si="28"/>
        <v>1.7041804344045623E-2</v>
      </c>
      <c r="H335">
        <f t="shared" si="29"/>
        <v>0.77233760602585433</v>
      </c>
    </row>
    <row r="336" spans="1:8" x14ac:dyDescent="0.5">
      <c r="A336" s="1">
        <f>data!A336</f>
        <v>38474</v>
      </c>
      <c r="B336">
        <f>(data!B336+data!C336+data!D336+data!E336+data!F336+data!G336+data!H336+data!I336+data!J336+data!K336)*(parameters!$B$1)</f>
        <v>7604738</v>
      </c>
      <c r="C336">
        <f t="shared" si="25"/>
        <v>6766</v>
      </c>
      <c r="D336">
        <f t="shared" si="26"/>
        <v>8.9050078099787685E-4</v>
      </c>
      <c r="E336">
        <f t="shared" si="27"/>
        <v>7.9299164095782859E-7</v>
      </c>
      <c r="F336">
        <f>(parameters!$B$2)*F335+(1-(parameters!$B$2))*E336</f>
        <v>2.8173419219093895E-4</v>
      </c>
      <c r="G336">
        <f t="shared" si="28"/>
        <v>1.6784939445554724E-2</v>
      </c>
      <c r="H336">
        <f t="shared" si="29"/>
        <v>5.3053559346245636E-2</v>
      </c>
    </row>
    <row r="337" spans="1:8" x14ac:dyDescent="0.5">
      <c r="A337" s="1">
        <f>data!A337</f>
        <v>38475</v>
      </c>
      <c r="B337">
        <f>(data!B337+data!C337+data!D337+data!E337+data!F337+data!G337+data!H337+data!I337+data!J337+data!K337)*(parameters!$B$1)</f>
        <v>7634123</v>
      </c>
      <c r="C337">
        <f t="shared" si="25"/>
        <v>78365</v>
      </c>
      <c r="D337">
        <f t="shared" si="26"/>
        <v>1.0371560338486225E-2</v>
      </c>
      <c r="E337">
        <f t="shared" si="27"/>
        <v>1.075692638548605E-4</v>
      </c>
      <c r="F337">
        <f>(parameters!$B$2)*F336+(1-(parameters!$B$2))*E337</f>
        <v>2.7650924434085655E-4</v>
      </c>
      <c r="G337">
        <f t="shared" si="28"/>
        <v>1.6628567116286855E-2</v>
      </c>
      <c r="H337">
        <f t="shared" si="29"/>
        <v>0.62371942609100683</v>
      </c>
    </row>
    <row r="338" spans="1:8" x14ac:dyDescent="0.5">
      <c r="A338" s="1">
        <f>data!A338</f>
        <v>38476</v>
      </c>
      <c r="B338">
        <f>(data!B338+data!C338+data!D338+data!E338+data!F338+data!G338+data!H338+data!I338+data!J338+data!K338)*(parameters!$B$1)</f>
        <v>7679317</v>
      </c>
      <c r="C338">
        <f t="shared" si="25"/>
        <v>83277.999999999069</v>
      </c>
      <c r="D338">
        <f t="shared" si="26"/>
        <v>1.096334550151718E-2</v>
      </c>
      <c r="E338">
        <f t="shared" si="27"/>
        <v>1.2019494458563697E-4</v>
      </c>
      <c r="F338">
        <f>(parameters!$B$2)*F337+(1-(parameters!$B$2))*E338</f>
        <v>2.7181981534819995E-4</v>
      </c>
      <c r="G338">
        <f t="shared" si="28"/>
        <v>1.6486958947853299E-2</v>
      </c>
      <c r="H338">
        <f t="shared" si="29"/>
        <v>0.66497075271390016</v>
      </c>
    </row>
    <row r="339" spans="1:8" x14ac:dyDescent="0.5">
      <c r="A339" s="1">
        <f>data!A339</f>
        <v>38477</v>
      </c>
      <c r="B339">
        <f>(data!B339+data!C339+data!D339+data!E339+data!F339+data!G339+data!H339+data!I339+data!J339+data!K339)*(parameters!$B$1)</f>
        <v>7675859</v>
      </c>
      <c r="C339">
        <f t="shared" si="25"/>
        <v>160543</v>
      </c>
      <c r="D339">
        <f t="shared" si="26"/>
        <v>2.1362109058354964E-2</v>
      </c>
      <c r="E339">
        <f t="shared" si="27"/>
        <v>4.5633970342105122E-4</v>
      </c>
      <c r="F339">
        <f>(parameters!$B$2)*F338+(1-(parameters!$B$2))*E339</f>
        <v>2.7735541199038551E-4</v>
      </c>
      <c r="G339">
        <f t="shared" si="28"/>
        <v>1.6653990872772372E-2</v>
      </c>
      <c r="H339">
        <f t="shared" si="29"/>
        <v>1.2827020995477967</v>
      </c>
    </row>
    <row r="340" spans="1:8" x14ac:dyDescent="0.5">
      <c r="A340" s="1">
        <f>data!A340</f>
        <v>38478</v>
      </c>
      <c r="B340">
        <f>(data!B340+data!C340+data!D340+data!E340+data!F340+data!G340+data!H340+data!I340+data!J340+data!K340)*(parameters!$B$1)</f>
        <v>7646922</v>
      </c>
      <c r="C340">
        <f t="shared" si="25"/>
        <v>12813</v>
      </c>
      <c r="D340">
        <f t="shared" si="26"/>
        <v>1.6783884013183465E-3</v>
      </c>
      <c r="E340">
        <f t="shared" si="27"/>
        <v>2.8169876256799546E-6</v>
      </c>
      <c r="F340">
        <f>(parameters!$B$2)*F339+(1-(parameters!$B$2))*E340</f>
        <v>2.6911925925944433E-4</v>
      </c>
      <c r="G340">
        <f t="shared" si="28"/>
        <v>1.6404854746673143E-2</v>
      </c>
      <c r="H340">
        <f t="shared" si="29"/>
        <v>0.10231047011609284</v>
      </c>
    </row>
    <row r="341" spans="1:8" x14ac:dyDescent="0.5">
      <c r="A341" s="1">
        <f>data!A341</f>
        <v>38481</v>
      </c>
      <c r="B341">
        <f>(data!B341+data!C341+data!D341+data!E341+data!F341+data!G341+data!H341+data!I341+data!J341+data!K341)*(parameters!$B$1)</f>
        <v>7689415</v>
      </c>
      <c r="C341">
        <f t="shared" si="25"/>
        <v>84677</v>
      </c>
      <c r="D341">
        <f t="shared" si="26"/>
        <v>1.1134768876981692E-2</v>
      </c>
      <c r="E341">
        <f t="shared" si="27"/>
        <v>1.2398307794380013E-4</v>
      </c>
      <c r="F341">
        <f>(parameters!$B$2)*F340+(1-(parameters!$B$2))*E341</f>
        <v>2.6476517381997499E-4</v>
      </c>
      <c r="G341">
        <f t="shared" si="28"/>
        <v>1.6271606368763195E-2</v>
      </c>
      <c r="H341">
        <f t="shared" si="29"/>
        <v>0.68430667658954969</v>
      </c>
    </row>
    <row r="342" spans="1:8" x14ac:dyDescent="0.5">
      <c r="A342" s="1">
        <f>data!A342</f>
        <v>38482</v>
      </c>
      <c r="B342">
        <f>(data!B342+data!C342+data!D342+data!E342+data!F342+data!G342+data!H342+data!I342+data!J342+data!K342)*(parameters!$B$1)</f>
        <v>7604905.0000000009</v>
      </c>
      <c r="C342">
        <f t="shared" si="25"/>
        <v>-29217.999999999069</v>
      </c>
      <c r="D342">
        <f t="shared" si="26"/>
        <v>-3.8272896572401401E-3</v>
      </c>
      <c r="E342">
        <f t="shared" si="27"/>
        <v>1.464814612041735E-5</v>
      </c>
      <c r="F342">
        <f>(parameters!$B$2)*F341+(1-(parameters!$B$2))*E342</f>
        <v>2.5726166298898826E-4</v>
      </c>
      <c r="G342">
        <f t="shared" si="28"/>
        <v>1.6039378510060428E-2</v>
      </c>
      <c r="H342">
        <f t="shared" si="29"/>
        <v>-0.23861832644198389</v>
      </c>
    </row>
    <row r="343" spans="1:8" x14ac:dyDescent="0.5">
      <c r="A343" s="1">
        <f>data!A343</f>
        <v>38483</v>
      </c>
      <c r="B343">
        <f>(data!B343+data!C343+data!D343+data!E343+data!F343+data!G343+data!H343+data!I343+data!J343+data!K343)*(parameters!$B$1)</f>
        <v>7652902</v>
      </c>
      <c r="C343">
        <f t="shared" si="25"/>
        <v>-26415</v>
      </c>
      <c r="D343">
        <f t="shared" si="26"/>
        <v>-3.4397590306533771E-3</v>
      </c>
      <c r="E343">
        <f t="shared" si="27"/>
        <v>1.1831942188961461E-5</v>
      </c>
      <c r="F343">
        <f>(parameters!$B$2)*F342+(1-(parameters!$B$2))*E343</f>
        <v>2.4989877136498743E-4</v>
      </c>
      <c r="G343">
        <f t="shared" si="28"/>
        <v>1.5808186846219506E-2</v>
      </c>
      <c r="H343">
        <f t="shared" si="29"/>
        <v>-0.21759352063048193</v>
      </c>
    </row>
    <row r="344" spans="1:8" x14ac:dyDescent="0.5">
      <c r="A344" s="1">
        <f>data!A344</f>
        <v>38484</v>
      </c>
      <c r="B344">
        <f>(data!B344+data!C344+data!D344+data!E344+data!F344+data!G344+data!H344+data!I344+data!J344+data!K344)*(parameters!$B$1)</f>
        <v>7578297</v>
      </c>
      <c r="C344">
        <f t="shared" si="25"/>
        <v>-97562</v>
      </c>
      <c r="D344">
        <f t="shared" si="26"/>
        <v>-1.2710238684686626E-2</v>
      </c>
      <c r="E344">
        <f t="shared" si="27"/>
        <v>1.615501674217044E-4</v>
      </c>
      <c r="F344">
        <f>(parameters!$B$2)*F343+(1-(parameters!$B$2))*E344</f>
        <v>2.4724831324668894E-4</v>
      </c>
      <c r="G344">
        <f t="shared" si="28"/>
        <v>1.5724131557790049E-2</v>
      </c>
      <c r="H344">
        <f t="shared" si="29"/>
        <v>-0.80832691064516815</v>
      </c>
    </row>
    <row r="345" spans="1:8" x14ac:dyDescent="0.5">
      <c r="A345" s="1">
        <f>data!A345</f>
        <v>38485</v>
      </c>
      <c r="B345">
        <f>(data!B345+data!C345+data!D345+data!E345+data!F345+data!G345+data!H345+data!I345+data!J345+data!K345)*(parameters!$B$1)</f>
        <v>7523601</v>
      </c>
      <c r="C345">
        <f t="shared" si="25"/>
        <v>-123321</v>
      </c>
      <c r="D345">
        <f t="shared" si="26"/>
        <v>-1.612688085480668E-2</v>
      </c>
      <c r="E345">
        <f t="shared" si="27"/>
        <v>2.6007628610513024E-4</v>
      </c>
      <c r="F345">
        <f>(parameters!$B$2)*F344+(1-(parameters!$B$2))*E345</f>
        <v>2.4763315243244219E-4</v>
      </c>
      <c r="G345">
        <f t="shared" si="28"/>
        <v>1.5736364015630871E-2</v>
      </c>
      <c r="H345">
        <f t="shared" si="29"/>
        <v>-1.0248162052420693</v>
      </c>
    </row>
    <row r="346" spans="1:8" x14ac:dyDescent="0.5">
      <c r="A346" s="1">
        <f>data!A346</f>
        <v>38488</v>
      </c>
      <c r="B346">
        <f>(data!B346+data!C346+data!D346+data!E346+data!F346+data!G346+data!H346+data!I346+data!J346+data!K346)*(parameters!$B$1)</f>
        <v>7637943</v>
      </c>
      <c r="C346">
        <f t="shared" si="25"/>
        <v>-51472</v>
      </c>
      <c r="D346">
        <f t="shared" si="26"/>
        <v>-6.6938772325332938E-3</v>
      </c>
      <c r="E346">
        <f t="shared" si="27"/>
        <v>4.4807992404227589E-5</v>
      </c>
      <c r="F346">
        <f>(parameters!$B$2)*F345+(1-(parameters!$B$2))*E346</f>
        <v>2.4154839763159577E-4</v>
      </c>
      <c r="G346">
        <f t="shared" si="28"/>
        <v>1.5541827358183971E-2</v>
      </c>
      <c r="H346">
        <f t="shared" si="29"/>
        <v>-0.43070078429409725</v>
      </c>
    </row>
    <row r="347" spans="1:8" x14ac:dyDescent="0.5">
      <c r="A347" s="1">
        <f>data!A347</f>
        <v>38489</v>
      </c>
      <c r="B347">
        <f>(data!B347+data!C347+data!D347+data!E347+data!F347+data!G347+data!H347+data!I347+data!J347+data!K347)*(parameters!$B$1)</f>
        <v>7706423.9999999991</v>
      </c>
      <c r="C347">
        <f t="shared" si="25"/>
        <v>101518.99999999814</v>
      </c>
      <c r="D347">
        <f t="shared" si="26"/>
        <v>1.3349147688235176E-2</v>
      </c>
      <c r="E347">
        <f t="shared" si="27"/>
        <v>1.7819974400231454E-4</v>
      </c>
      <c r="F347">
        <f>(parameters!$B$2)*F346+(1-(parameters!$B$2))*E347</f>
        <v>2.3964793802271731E-4</v>
      </c>
      <c r="G347">
        <f t="shared" si="28"/>
        <v>1.548056646323762E-2</v>
      </c>
      <c r="H347">
        <f t="shared" si="29"/>
        <v>0.86231648692804508</v>
      </c>
    </row>
    <row r="348" spans="1:8" x14ac:dyDescent="0.5">
      <c r="A348" s="1">
        <f>data!A348</f>
        <v>38490</v>
      </c>
      <c r="B348">
        <f>(data!B348+data!C348+data!D348+data!E348+data!F348+data!G348+data!H348+data!I348+data!J348+data!K348)*(parameters!$B$1)</f>
        <v>7804816</v>
      </c>
      <c r="C348">
        <f t="shared" si="25"/>
        <v>151914</v>
      </c>
      <c r="D348">
        <f t="shared" si="26"/>
        <v>1.9850508996456507E-2</v>
      </c>
      <c r="E348">
        <f t="shared" si="27"/>
        <v>3.9404270741840071E-4</v>
      </c>
      <c r="F348">
        <f>(parameters!$B$2)*F347+(1-(parameters!$B$2))*E348</f>
        <v>2.4427978110458783E-4</v>
      </c>
      <c r="G348">
        <f t="shared" si="28"/>
        <v>1.5629452360994223E-2</v>
      </c>
      <c r="H348">
        <f t="shared" si="29"/>
        <v>1.2700706677347571</v>
      </c>
    </row>
    <row r="349" spans="1:8" x14ac:dyDescent="0.5">
      <c r="A349" s="1">
        <f>data!A349</f>
        <v>38491</v>
      </c>
      <c r="B349">
        <f>(data!B349+data!C349+data!D349+data!E349+data!F349+data!G349+data!H349+data!I349+data!J349+data!K349)*(parameters!$B$1)</f>
        <v>7830445.9999999991</v>
      </c>
      <c r="C349">
        <f t="shared" si="25"/>
        <v>252148.99999999907</v>
      </c>
      <c r="D349">
        <f t="shared" si="26"/>
        <v>3.3272514919908666E-2</v>
      </c>
      <c r="E349">
        <f t="shared" si="27"/>
        <v>1.1070602490955447E-3</v>
      </c>
      <c r="F349">
        <f>(parameters!$B$2)*F348+(1-(parameters!$B$2))*E349</f>
        <v>2.7016319514431653E-4</v>
      </c>
      <c r="G349">
        <f t="shared" si="28"/>
        <v>1.643664184510682E-2</v>
      </c>
      <c r="H349">
        <f t="shared" si="29"/>
        <v>2.0242890995287994</v>
      </c>
    </row>
    <row r="350" spans="1:8" x14ac:dyDescent="0.5">
      <c r="A350" s="1">
        <f>data!A350</f>
        <v>38492</v>
      </c>
      <c r="B350">
        <f>(data!B350+data!C350+data!D350+data!E350+data!F350+data!G350+data!H350+data!I350+data!J350+data!K350)*(parameters!$B$1)</f>
        <v>7823586</v>
      </c>
      <c r="C350">
        <f t="shared" si="25"/>
        <v>299985</v>
      </c>
      <c r="D350">
        <f t="shared" si="26"/>
        <v>3.9872529125348354E-2</v>
      </c>
      <c r="E350">
        <f t="shared" si="27"/>
        <v>1.5898185788517528E-3</v>
      </c>
      <c r="F350">
        <f>(parameters!$B$2)*F349+(1-(parameters!$B$2))*E350</f>
        <v>3.0975285665553963E-4</v>
      </c>
      <c r="G350">
        <f t="shared" si="28"/>
        <v>1.7599797062907846E-2</v>
      </c>
      <c r="H350">
        <f t="shared" si="29"/>
        <v>2.2655107319038938</v>
      </c>
    </row>
    <row r="351" spans="1:8" x14ac:dyDescent="0.5">
      <c r="A351" s="1">
        <f>data!A351</f>
        <v>38495</v>
      </c>
      <c r="B351">
        <f>(data!B351+data!C351+data!D351+data!E351+data!F351+data!G351+data!H351+data!I351+data!J351+data!K351)*(parameters!$B$1)</f>
        <v>7821962</v>
      </c>
      <c r="C351">
        <f t="shared" si="25"/>
        <v>184019</v>
      </c>
      <c r="D351">
        <f t="shared" si="26"/>
        <v>2.4092743294889737E-2</v>
      </c>
      <c r="E351">
        <f t="shared" si="27"/>
        <v>5.8046027947345445E-4</v>
      </c>
      <c r="F351">
        <f>(parameters!$B$2)*F350+(1-(parameters!$B$2))*E351</f>
        <v>3.1787407934007704E-4</v>
      </c>
      <c r="G351">
        <f t="shared" si="28"/>
        <v>1.7829023510559323E-2</v>
      </c>
      <c r="H351">
        <f t="shared" si="29"/>
        <v>1.3513215281039197</v>
      </c>
    </row>
    <row r="352" spans="1:8" x14ac:dyDescent="0.5">
      <c r="A352" s="1">
        <f>data!A352</f>
        <v>38496</v>
      </c>
      <c r="B352">
        <f>(data!B352+data!C352+data!D352+data!E352+data!F352+data!G352+data!H352+data!I352+data!J352+data!K352)*(parameters!$B$1)</f>
        <v>7836044.9999999991</v>
      </c>
      <c r="C352">
        <f t="shared" si="25"/>
        <v>129621</v>
      </c>
      <c r="D352">
        <f t="shared" si="26"/>
        <v>1.6819863532035094E-2</v>
      </c>
      <c r="E352">
        <f t="shared" si="27"/>
        <v>2.8290780923628404E-4</v>
      </c>
      <c r="F352">
        <f>(parameters!$B$2)*F351+(1-(parameters!$B$2))*E352</f>
        <v>3.1682509123696321E-4</v>
      </c>
      <c r="G352">
        <f t="shared" si="28"/>
        <v>1.7799581209594881E-2</v>
      </c>
      <c r="H352">
        <f t="shared" si="29"/>
        <v>0.94495838604159577</v>
      </c>
    </row>
    <row r="353" spans="1:8" x14ac:dyDescent="0.5">
      <c r="A353" s="1">
        <f>data!A353</f>
        <v>38497</v>
      </c>
      <c r="B353">
        <f>(data!B353+data!C353+data!D353+data!E353+data!F353+data!G353+data!H353+data!I353+data!J353+data!K353)*(parameters!$B$1)</f>
        <v>7798542</v>
      </c>
      <c r="C353">
        <f t="shared" si="25"/>
        <v>-6274</v>
      </c>
      <c r="D353">
        <f t="shared" si="26"/>
        <v>-8.0386264070799363E-4</v>
      </c>
      <c r="E353">
        <f t="shared" si="27"/>
        <v>6.4619514512602889E-7</v>
      </c>
      <c r="F353">
        <f>(parameters!$B$2)*F352+(1-(parameters!$B$2))*E353</f>
        <v>3.0733972435420808E-4</v>
      </c>
      <c r="G353">
        <f t="shared" si="28"/>
        <v>1.7531107333942374E-2</v>
      </c>
      <c r="H353">
        <f t="shared" si="29"/>
        <v>-4.5853500602989115E-2</v>
      </c>
    </row>
    <row r="354" spans="1:8" x14ac:dyDescent="0.5">
      <c r="A354" s="1">
        <f>data!A354</f>
        <v>38498</v>
      </c>
      <c r="B354">
        <f>(data!B354+data!C354+data!D354+data!E354+data!F354+data!G354+data!H354+data!I354+data!J354+data!K354)*(parameters!$B$1)</f>
        <v>7816197.9999999991</v>
      </c>
      <c r="C354">
        <f t="shared" si="25"/>
        <v>-14248</v>
      </c>
      <c r="D354">
        <f t="shared" si="26"/>
        <v>-1.8195643006796804E-3</v>
      </c>
      <c r="E354">
        <f t="shared" si="27"/>
        <v>3.3108142443079347E-6</v>
      </c>
      <c r="F354">
        <f>(parameters!$B$2)*F353+(1-(parameters!$B$2))*E354</f>
        <v>2.9821885705091103E-4</v>
      </c>
      <c r="G354">
        <f t="shared" si="28"/>
        <v>1.7269014362461775E-2</v>
      </c>
      <c r="H354">
        <f t="shared" si="29"/>
        <v>-0.10536584558264815</v>
      </c>
    </row>
    <row r="355" spans="1:8" x14ac:dyDescent="0.5">
      <c r="A355" s="1">
        <f>data!A355</f>
        <v>38499</v>
      </c>
      <c r="B355">
        <f>(data!B355+data!C355+data!D355+data!E355+data!F355+data!G355+data!H355+data!I355+data!J355+data!K355)*(parameters!$B$1)</f>
        <v>7803712</v>
      </c>
      <c r="C355">
        <f t="shared" si="25"/>
        <v>-19874</v>
      </c>
      <c r="D355">
        <f t="shared" si="26"/>
        <v>-2.5402673403219444E-3</v>
      </c>
      <c r="E355">
        <f t="shared" si="27"/>
        <v>6.452958160306325E-6</v>
      </c>
      <c r="F355">
        <f>(parameters!$B$2)*F354+(1-(parameters!$B$2))*E355</f>
        <v>2.8946588008419289E-4</v>
      </c>
      <c r="G355">
        <f t="shared" si="28"/>
        <v>1.7013696837671489E-2</v>
      </c>
      <c r="H355">
        <f t="shared" si="29"/>
        <v>-0.14930719434810427</v>
      </c>
    </row>
    <row r="356" spans="1:8" x14ac:dyDescent="0.5">
      <c r="A356" s="1">
        <f>data!A356</f>
        <v>38503</v>
      </c>
      <c r="B356">
        <f>(data!B356+data!C356+data!D356+data!E356+data!F356+data!G356+data!H356+data!I356+data!J356+data!K356)*(parameters!$B$1)</f>
        <v>7768066.9999999991</v>
      </c>
      <c r="C356">
        <f t="shared" si="25"/>
        <v>-53895.000000000931</v>
      </c>
      <c r="D356">
        <f t="shared" si="26"/>
        <v>-6.8902150125506783E-3</v>
      </c>
      <c r="E356">
        <f t="shared" si="27"/>
        <v>4.7475062919178746E-5</v>
      </c>
      <c r="F356">
        <f>(parameters!$B$2)*F355+(1-(parameters!$B$2))*E356</f>
        <v>2.8220615556924245E-4</v>
      </c>
      <c r="G356">
        <f t="shared" si="28"/>
        <v>1.6798992695076762E-2</v>
      </c>
      <c r="H356">
        <f t="shared" si="29"/>
        <v>-0.41015643840180821</v>
      </c>
    </row>
    <row r="357" spans="1:8" x14ac:dyDescent="0.5">
      <c r="A357" s="1">
        <f>data!A357</f>
        <v>38504</v>
      </c>
      <c r="B357">
        <f>(data!B357+data!C357+data!D357+data!E357+data!F357+data!G357+data!H357+data!I357+data!J357+data!K357)*(parameters!$B$1)</f>
        <v>7853887</v>
      </c>
      <c r="C357">
        <f t="shared" si="25"/>
        <v>17842.000000000931</v>
      </c>
      <c r="D357">
        <f t="shared" si="26"/>
        <v>2.2769139278808292E-3</v>
      </c>
      <c r="E357">
        <f t="shared" si="27"/>
        <v>5.1843370349777064E-6</v>
      </c>
      <c r="F357">
        <f>(parameters!$B$2)*F356+(1-(parameters!$B$2))*E357</f>
        <v>2.738955010132145E-4</v>
      </c>
      <c r="G357">
        <f t="shared" si="28"/>
        <v>1.6549788548897368E-2</v>
      </c>
      <c r="H357">
        <f t="shared" si="29"/>
        <v>0.13757963862520339</v>
      </c>
    </row>
    <row r="358" spans="1:8" x14ac:dyDescent="0.5">
      <c r="A358" s="1">
        <f>data!A358</f>
        <v>38505</v>
      </c>
      <c r="B358">
        <f>(data!B358+data!C358+data!D358+data!E358+data!F358+data!G358+data!H358+data!I358+data!J358+data!K358)*(parameters!$B$1)</f>
        <v>7852155</v>
      </c>
      <c r="C358">
        <f t="shared" si="25"/>
        <v>53613</v>
      </c>
      <c r="D358">
        <f t="shared" si="26"/>
        <v>6.8747465872466933E-3</v>
      </c>
      <c r="E358">
        <f t="shared" si="27"/>
        <v>4.7262140638860057E-5</v>
      </c>
      <c r="F358">
        <f>(parameters!$B$2)*F357+(1-(parameters!$B$2))*E358</f>
        <v>2.6709650020198387E-4</v>
      </c>
      <c r="G358">
        <f t="shared" si="28"/>
        <v>1.6343087229834633E-2</v>
      </c>
      <c r="H358">
        <f t="shared" si="29"/>
        <v>0.42065164864914295</v>
      </c>
    </row>
    <row r="359" spans="1:8" x14ac:dyDescent="0.5">
      <c r="A359" s="1">
        <f>data!A359</f>
        <v>38506</v>
      </c>
      <c r="B359">
        <f>(data!B359+data!C359+data!D359+data!E359+data!F359+data!G359+data!H359+data!I359+data!J359+data!K359)*(parameters!$B$1)</f>
        <v>7807311.9999999991</v>
      </c>
      <c r="C359">
        <f t="shared" si="25"/>
        <v>-8886</v>
      </c>
      <c r="D359">
        <f t="shared" si="26"/>
        <v>-1.1368698694685065E-3</v>
      </c>
      <c r="E359">
        <f t="shared" si="27"/>
        <v>1.2924731001053391E-6</v>
      </c>
      <c r="F359">
        <f>(parameters!$B$2)*F358+(1-(parameters!$B$2))*E359</f>
        <v>2.5912237938892753E-4</v>
      </c>
      <c r="G359">
        <f t="shared" si="28"/>
        <v>1.6097278633015195E-2</v>
      </c>
      <c r="H359">
        <f t="shared" si="29"/>
        <v>-7.062497303965462E-2</v>
      </c>
    </row>
    <row r="360" spans="1:8" x14ac:dyDescent="0.5">
      <c r="A360" s="1">
        <f>data!A360</f>
        <v>38509</v>
      </c>
      <c r="B360">
        <f>(data!B360+data!C360+data!D360+data!E360+data!F360+data!G360+data!H360+data!I360+data!J360+data!K360)*(parameters!$B$1)</f>
        <v>7829020</v>
      </c>
      <c r="C360">
        <f t="shared" si="25"/>
        <v>25308</v>
      </c>
      <c r="D360">
        <f t="shared" si="26"/>
        <v>3.2430720149590349E-3</v>
      </c>
      <c r="E360">
        <f t="shared" si="27"/>
        <v>1.0517516094210454E-5</v>
      </c>
      <c r="F360">
        <f>(parameters!$B$2)*F359+(1-(parameters!$B$2))*E360</f>
        <v>2.5166423349008601E-4</v>
      </c>
      <c r="G360">
        <f t="shared" si="28"/>
        <v>1.5863928690273605E-2</v>
      </c>
      <c r="H360">
        <f t="shared" si="29"/>
        <v>0.20443057191421993</v>
      </c>
    </row>
    <row r="361" spans="1:8" x14ac:dyDescent="0.5">
      <c r="A361" s="1">
        <f>data!A361</f>
        <v>38510</v>
      </c>
      <c r="B361">
        <f>(data!B361+data!C361+data!D361+data!E361+data!F361+data!G361+data!H361+data!I361+data!J361+data!K361)*(parameters!$B$1)</f>
        <v>7819915</v>
      </c>
      <c r="C361">
        <f t="shared" si="25"/>
        <v>51848.000000000931</v>
      </c>
      <c r="D361">
        <f t="shared" si="26"/>
        <v>6.6745047384376239E-3</v>
      </c>
      <c r="E361">
        <f t="shared" si="27"/>
        <v>4.4549013503426292E-5</v>
      </c>
      <c r="F361">
        <f>(parameters!$B$2)*F360+(1-(parameters!$B$2))*E361</f>
        <v>2.4545077689048622E-4</v>
      </c>
      <c r="G361">
        <f t="shared" si="28"/>
        <v>1.5666868764704904E-2</v>
      </c>
      <c r="H361">
        <f t="shared" si="29"/>
        <v>0.42602672165571959</v>
      </c>
    </row>
    <row r="362" spans="1:8" x14ac:dyDescent="0.5">
      <c r="A362" s="1">
        <f>data!A362</f>
        <v>38511</v>
      </c>
      <c r="B362">
        <f>(data!B362+data!C362+data!D362+data!E362+data!F362+data!G362+data!H362+data!I362+data!J362+data!K362)*(parameters!$B$1)</f>
        <v>7840984</v>
      </c>
      <c r="C362">
        <f t="shared" si="25"/>
        <v>-12903</v>
      </c>
      <c r="D362">
        <f t="shared" si="26"/>
        <v>-1.6428807799246411E-3</v>
      </c>
      <c r="E362">
        <f t="shared" si="27"/>
        <v>2.6990572570457974E-6</v>
      </c>
      <c r="F362">
        <f>(parameters!$B$2)*F361+(1-(parameters!$B$2))*E362</f>
        <v>2.3816822530148301E-4</v>
      </c>
      <c r="G362">
        <f t="shared" si="28"/>
        <v>1.5432699870777083E-2</v>
      </c>
      <c r="H362">
        <f t="shared" si="29"/>
        <v>-0.10645452796211977</v>
      </c>
    </row>
    <row r="363" spans="1:8" x14ac:dyDescent="0.5">
      <c r="A363" s="1">
        <f>data!A363</f>
        <v>38512</v>
      </c>
      <c r="B363">
        <f>(data!B363+data!C363+data!D363+data!E363+data!F363+data!G363+data!H363+data!I363+data!J363+data!K363)*(parameters!$B$1)</f>
        <v>7858061</v>
      </c>
      <c r="C363">
        <f t="shared" si="25"/>
        <v>5906</v>
      </c>
      <c r="D363">
        <f t="shared" si="26"/>
        <v>7.5215020589889021E-4</v>
      </c>
      <c r="E363">
        <f t="shared" si="27"/>
        <v>5.6572993223374297E-7</v>
      </c>
      <c r="F363">
        <f>(parameters!$B$2)*F362+(1-(parameters!$B$2))*E363</f>
        <v>2.3104015044040553E-4</v>
      </c>
      <c r="G363">
        <f t="shared" si="28"/>
        <v>1.5200004948696744E-2</v>
      </c>
      <c r="H363">
        <f t="shared" si="29"/>
        <v>4.9483550067092576E-2</v>
      </c>
    </row>
    <row r="364" spans="1:8" x14ac:dyDescent="0.5">
      <c r="A364" s="1">
        <f>data!A364</f>
        <v>38513</v>
      </c>
      <c r="B364">
        <f>(data!B364+data!C364+data!D364+data!E364+data!F364+data!G364+data!H364+data!I364+data!J364+data!K364)*(parameters!$B$1)</f>
        <v>7845196</v>
      </c>
      <c r="C364">
        <f t="shared" si="25"/>
        <v>37884.000000000931</v>
      </c>
      <c r="D364">
        <f t="shared" si="26"/>
        <v>4.8523742870786946E-3</v>
      </c>
      <c r="E364">
        <f t="shared" si="27"/>
        <v>2.3545536221902468E-5</v>
      </c>
      <c r="F364">
        <f>(parameters!$B$2)*F363+(1-(parameters!$B$2))*E364</f>
        <v>2.2481531201385045E-4</v>
      </c>
      <c r="G364">
        <f t="shared" si="28"/>
        <v>1.4993842469955807E-2</v>
      </c>
      <c r="H364">
        <f t="shared" si="29"/>
        <v>0.32362446763074443</v>
      </c>
    </row>
    <row r="365" spans="1:8" x14ac:dyDescent="0.5">
      <c r="A365" s="1">
        <f>data!A365</f>
        <v>38516</v>
      </c>
      <c r="B365">
        <f>(data!B365+data!C365+data!D365+data!E365+data!F365+data!G365+data!H365+data!I365+data!J365+data!K365)*(parameters!$B$1)</f>
        <v>7850023.0000000009</v>
      </c>
      <c r="C365">
        <f t="shared" si="25"/>
        <v>21003.000000000931</v>
      </c>
      <c r="D365">
        <f t="shared" si="26"/>
        <v>2.6827112461075501E-3</v>
      </c>
      <c r="E365">
        <f t="shared" si="27"/>
        <v>7.196939629991924E-6</v>
      </c>
      <c r="F365">
        <f>(parameters!$B$2)*F364+(1-(parameters!$B$2))*E365</f>
        <v>2.1828676084233468E-4</v>
      </c>
      <c r="G365">
        <f t="shared" si="28"/>
        <v>1.4774530816318151E-2</v>
      </c>
      <c r="H365">
        <f t="shared" si="29"/>
        <v>0.18157674713734756</v>
      </c>
    </row>
    <row r="366" spans="1:8" x14ac:dyDescent="0.5">
      <c r="A366" s="1">
        <f>data!A366</f>
        <v>38517</v>
      </c>
      <c r="B366">
        <f>(data!B366+data!C366+data!D366+data!E366+data!F366+data!G366+data!H366+data!I366+data!J366+data!K366)*(parameters!$B$1)</f>
        <v>7855288</v>
      </c>
      <c r="C366">
        <f t="shared" si="25"/>
        <v>35373</v>
      </c>
      <c r="D366">
        <f t="shared" si="26"/>
        <v>4.523450702469272E-3</v>
      </c>
      <c r="E366">
        <f t="shared" si="27"/>
        <v>2.0461606257669751E-5</v>
      </c>
      <c r="F366">
        <f>(parameters!$B$2)*F365+(1-(parameters!$B$2))*E366</f>
        <v>2.1235200620479472E-4</v>
      </c>
      <c r="G366">
        <f t="shared" si="28"/>
        <v>1.4572302707698421E-2</v>
      </c>
      <c r="H366">
        <f t="shared" si="29"/>
        <v>0.31041426967335589</v>
      </c>
    </row>
    <row r="367" spans="1:8" x14ac:dyDescent="0.5">
      <c r="A367" s="1">
        <f>data!A367</f>
        <v>38518</v>
      </c>
      <c r="B367">
        <f>(data!B367+data!C367+data!D367+data!E367+data!F367+data!G367+data!H367+data!I367+data!J367+data!K367)*(parameters!$B$1)</f>
        <v>7856312</v>
      </c>
      <c r="C367">
        <f t="shared" si="25"/>
        <v>15328</v>
      </c>
      <c r="D367">
        <f t="shared" si="26"/>
        <v>1.9548566863546719E-3</v>
      </c>
      <c r="E367">
        <f t="shared" si="27"/>
        <v>3.8214646641855683E-6</v>
      </c>
      <c r="F367">
        <f>(parameters!$B$2)*F366+(1-(parameters!$B$2))*E367</f>
        <v>2.0609608995857644E-4</v>
      </c>
      <c r="G367">
        <f t="shared" si="28"/>
        <v>1.435604715646255E-2</v>
      </c>
      <c r="H367">
        <f t="shared" si="29"/>
        <v>0.13616956429922769</v>
      </c>
    </row>
    <row r="368" spans="1:8" x14ac:dyDescent="0.5">
      <c r="A368" s="1">
        <f>data!A368</f>
        <v>38519</v>
      </c>
      <c r="B368">
        <f>(data!B368+data!C368+data!D368+data!E368+data!F368+data!G368+data!H368+data!I368+data!J368+data!K368)*(parameters!$B$1)</f>
        <v>7876170</v>
      </c>
      <c r="C368">
        <f t="shared" si="25"/>
        <v>18109</v>
      </c>
      <c r="D368">
        <f t="shared" si="26"/>
        <v>2.3045125254181663E-3</v>
      </c>
      <c r="E368">
        <f t="shared" si="27"/>
        <v>5.3107779798092145E-6</v>
      </c>
      <c r="F368">
        <f>(parameters!$B$2)*F367+(1-(parameters!$B$2))*E368</f>
        <v>2.0007253059921342E-4</v>
      </c>
      <c r="G368">
        <f t="shared" si="28"/>
        <v>1.4144699735208712E-2</v>
      </c>
      <c r="H368">
        <f t="shared" si="29"/>
        <v>0.16292410362602597</v>
      </c>
    </row>
    <row r="369" spans="1:8" x14ac:dyDescent="0.5">
      <c r="A369" s="1">
        <f>data!A369</f>
        <v>38520</v>
      </c>
      <c r="B369">
        <f>(data!B369+data!C369+data!D369+data!E369+data!F369+data!G369+data!H369+data!I369+data!J369+data!K369)*(parameters!$B$1)</f>
        <v>7884866.9999999991</v>
      </c>
      <c r="C369">
        <f t="shared" si="25"/>
        <v>39670.999999999069</v>
      </c>
      <c r="D369">
        <f t="shared" si="26"/>
        <v>5.0567251602125773E-3</v>
      </c>
      <c r="E369">
        <f t="shared" si="27"/>
        <v>2.5570469345926914E-5</v>
      </c>
      <c r="F369">
        <f>(parameters!$B$2)*F368+(1-(parameters!$B$2))*E369</f>
        <v>1.9483746876161482E-4</v>
      </c>
      <c r="G369">
        <f t="shared" si="28"/>
        <v>1.3958419278758422E-2</v>
      </c>
      <c r="H369">
        <f t="shared" si="29"/>
        <v>0.36227061669567245</v>
      </c>
    </row>
    <row r="370" spans="1:8" x14ac:dyDescent="0.5">
      <c r="A370" s="1">
        <f>data!A370</f>
        <v>38523</v>
      </c>
      <c r="B370">
        <f>(data!B370+data!C370+data!D370+data!E370+data!F370+data!G370+data!H370+data!I370+data!J370+data!K370)*(parameters!$B$1)</f>
        <v>7875355</v>
      </c>
      <c r="C370">
        <f t="shared" si="25"/>
        <v>25331.999999999069</v>
      </c>
      <c r="D370">
        <f t="shared" si="26"/>
        <v>3.226996914531214E-3</v>
      </c>
      <c r="E370">
        <f t="shared" si="27"/>
        <v>1.0413509086393975E-5</v>
      </c>
      <c r="F370">
        <f>(parameters!$B$2)*F369+(1-(parameters!$B$2))*E370</f>
        <v>1.8930474997135821E-4</v>
      </c>
      <c r="G370">
        <f t="shared" si="28"/>
        <v>1.3758806269853435E-2</v>
      </c>
      <c r="H370">
        <f t="shared" si="29"/>
        <v>0.23454047184324439</v>
      </c>
    </row>
    <row r="371" spans="1:8" x14ac:dyDescent="0.5">
      <c r="A371" s="1">
        <f>data!A371</f>
        <v>38524</v>
      </c>
      <c r="B371">
        <f>(data!B371+data!C371+data!D371+data!E371+data!F371+data!G371+data!H371+data!I371+data!J371+data!K371)*(parameters!$B$1)</f>
        <v>7875151.9999999991</v>
      </c>
      <c r="C371">
        <f t="shared" si="25"/>
        <v>19863.999999999069</v>
      </c>
      <c r="D371">
        <f t="shared" si="26"/>
        <v>2.5287424216653889E-3</v>
      </c>
      <c r="E371">
        <f t="shared" si="27"/>
        <v>6.394538235130135E-6</v>
      </c>
      <c r="F371">
        <f>(parameters!$B$2)*F370+(1-(parameters!$B$2))*E371</f>
        <v>1.8381744361927138E-4</v>
      </c>
      <c r="G371">
        <f t="shared" si="28"/>
        <v>1.3557929178870621E-2</v>
      </c>
      <c r="H371">
        <f t="shared" si="29"/>
        <v>0.18651391287736713</v>
      </c>
    </row>
    <row r="372" spans="1:8" x14ac:dyDescent="0.5">
      <c r="A372" s="1">
        <f>data!A372</f>
        <v>38525</v>
      </c>
      <c r="B372">
        <f>(data!B372+data!C372+data!D372+data!E372+data!F372+data!G372+data!H372+data!I372+data!J372+data!K372)*(parameters!$B$1)</f>
        <v>7886214</v>
      </c>
      <c r="C372">
        <f t="shared" si="25"/>
        <v>29902</v>
      </c>
      <c r="D372">
        <f t="shared" si="26"/>
        <v>3.8061115699071016E-3</v>
      </c>
      <c r="E372">
        <f t="shared" si="27"/>
        <v>1.4486485282580701E-5</v>
      </c>
      <c r="F372">
        <f>(parameters!$B$2)*F371+(1-(parameters!$B$2))*E372</f>
        <v>1.7873751486917067E-4</v>
      </c>
      <c r="G372">
        <f t="shared" si="28"/>
        <v>1.3369275031547922E-2</v>
      </c>
      <c r="H372">
        <f t="shared" si="29"/>
        <v>0.28469094703532494</v>
      </c>
    </row>
    <row r="373" spans="1:8" x14ac:dyDescent="0.5">
      <c r="A373" s="1">
        <f>data!A373</f>
        <v>38526</v>
      </c>
      <c r="B373">
        <f>(data!B373+data!C373+data!D373+data!E373+data!F373+data!G373+data!H373+data!I373+data!J373+data!K373)*(parameters!$B$1)</f>
        <v>7805076</v>
      </c>
      <c r="C373">
        <f t="shared" si="25"/>
        <v>-71094</v>
      </c>
      <c r="D373">
        <f t="shared" si="26"/>
        <v>-9.0264684484971762E-3</v>
      </c>
      <c r="E373">
        <f t="shared" si="27"/>
        <v>8.1477132651715017E-5</v>
      </c>
      <c r="F373">
        <f>(parameters!$B$2)*F372+(1-(parameters!$B$2))*E373</f>
        <v>1.7581970340264699E-4</v>
      </c>
      <c r="G373">
        <f t="shared" si="28"/>
        <v>1.3259702236575563E-2</v>
      </c>
      <c r="H373">
        <f t="shared" si="29"/>
        <v>-0.68074443056485578</v>
      </c>
    </row>
    <row r="374" spans="1:8" x14ac:dyDescent="0.5">
      <c r="A374" s="1">
        <f>data!A374</f>
        <v>38527</v>
      </c>
      <c r="B374">
        <f>(data!B374+data!C374+data!D374+data!E374+data!F374+data!G374+data!H374+data!I374+data!J374+data!K374)*(parameters!$B$1)</f>
        <v>7777614</v>
      </c>
      <c r="C374">
        <f t="shared" si="25"/>
        <v>-107252.99999999907</v>
      </c>
      <c r="D374">
        <f t="shared" si="26"/>
        <v>-1.3602385430217032E-2</v>
      </c>
      <c r="E374">
        <f t="shared" si="27"/>
        <v>1.8502488939218059E-4</v>
      </c>
      <c r="F374">
        <f>(parameters!$B$2)*F373+(1-(parameters!$B$2))*E374</f>
        <v>1.7609585898233302E-4</v>
      </c>
      <c r="G374">
        <f t="shared" si="28"/>
        <v>1.3270111490953383E-2</v>
      </c>
      <c r="H374">
        <f t="shared" si="29"/>
        <v>-1.0250392726157704</v>
      </c>
    </row>
    <row r="375" spans="1:8" x14ac:dyDescent="0.5">
      <c r="A375" s="1">
        <f>data!A375</f>
        <v>38530</v>
      </c>
      <c r="B375">
        <f>(data!B375+data!C375+data!D375+data!E375+data!F375+data!G375+data!H375+data!I375+data!J375+data!K375)*(parameters!$B$1)</f>
        <v>7754395.9999999991</v>
      </c>
      <c r="C375">
        <f t="shared" si="25"/>
        <v>-120959.00000000093</v>
      </c>
      <c r="D375">
        <f t="shared" si="26"/>
        <v>-1.5359180633762026E-2</v>
      </c>
      <c r="E375">
        <f t="shared" si="27"/>
        <v>2.3590442974053046E-4</v>
      </c>
      <c r="F375">
        <f>(parameters!$B$2)*F374+(1-(parameters!$B$2))*E375</f>
        <v>1.7789011610507894E-4</v>
      </c>
      <c r="G375">
        <f t="shared" si="28"/>
        <v>1.3337545355314784E-2</v>
      </c>
      <c r="H375">
        <f t="shared" si="29"/>
        <v>-1.1515747631659714</v>
      </c>
    </row>
    <row r="376" spans="1:8" x14ac:dyDescent="0.5">
      <c r="A376" s="1">
        <f>data!A376</f>
        <v>38531</v>
      </c>
      <c r="B376">
        <f>(data!B376+data!C376+data!D376+data!E376+data!F376+data!G376+data!H376+data!I376+data!J376+data!K376)*(parameters!$B$1)</f>
        <v>7802049.9999999991</v>
      </c>
      <c r="C376">
        <f t="shared" si="25"/>
        <v>-73102</v>
      </c>
      <c r="D376">
        <f t="shared" si="26"/>
        <v>-9.2826144815998483E-3</v>
      </c>
      <c r="E376">
        <f t="shared" si="27"/>
        <v>8.6166931614007226E-5</v>
      </c>
      <c r="F376">
        <f>(parameters!$B$2)*F375+(1-(parameters!$B$2))*E376</f>
        <v>1.7513842057034681E-4</v>
      </c>
      <c r="G376">
        <f t="shared" si="28"/>
        <v>1.3233987326967893E-2</v>
      </c>
      <c r="H376">
        <f t="shared" si="29"/>
        <v>-0.70142234930843295</v>
      </c>
    </row>
    <row r="377" spans="1:8" x14ac:dyDescent="0.5">
      <c r="A377" s="1">
        <f>data!A377</f>
        <v>38532</v>
      </c>
      <c r="B377">
        <f>(data!B377+data!C377+data!D377+data!E377+data!F377+data!G377+data!H377+data!I377+data!J377+data!K377)*(parameters!$B$1)</f>
        <v>7770795.0000000009</v>
      </c>
      <c r="C377">
        <f t="shared" si="25"/>
        <v>-115418.99999999907</v>
      </c>
      <c r="D377">
        <f t="shared" si="26"/>
        <v>-1.4635539943501289E-2</v>
      </c>
      <c r="E377">
        <f t="shared" si="27"/>
        <v>2.1419902943782171E-4</v>
      </c>
      <c r="F377">
        <f>(parameters!$B$2)*F376+(1-(parameters!$B$2))*E377</f>
        <v>1.7631023883637106E-4</v>
      </c>
      <c r="G377">
        <f t="shared" si="28"/>
        <v>1.3278186579362826E-2</v>
      </c>
      <c r="H377">
        <f t="shared" si="29"/>
        <v>-1.1022243026956771</v>
      </c>
    </row>
    <row r="378" spans="1:8" x14ac:dyDescent="0.5">
      <c r="A378" s="1">
        <f>data!A378</f>
        <v>38533</v>
      </c>
      <c r="B378">
        <f>(data!B378+data!C378+data!D378+data!E378+data!F378+data!G378+data!H378+data!I378+data!J378+data!K378)*(parameters!$B$1)</f>
        <v>7683146</v>
      </c>
      <c r="C378">
        <f t="shared" si="25"/>
        <v>-121930</v>
      </c>
      <c r="D378">
        <f t="shared" si="26"/>
        <v>-1.5621885039940674E-2</v>
      </c>
      <c r="E378">
        <f t="shared" si="27"/>
        <v>2.4404329220112223E-4</v>
      </c>
      <c r="F378">
        <f>(parameters!$B$2)*F377+(1-(parameters!$B$2))*E378</f>
        <v>1.7834223043731358E-4</v>
      </c>
      <c r="G378">
        <f t="shared" si="28"/>
        <v>1.3354483533155208E-2</v>
      </c>
      <c r="H378">
        <f t="shared" si="29"/>
        <v>-1.1697857877585593</v>
      </c>
    </row>
    <row r="379" spans="1:8" x14ac:dyDescent="0.5">
      <c r="A379" s="1">
        <f>data!A379</f>
        <v>38534</v>
      </c>
      <c r="B379">
        <f>(data!B379+data!C379+data!D379+data!E379+data!F379+data!G379+data!H379+data!I379+data!J379+data!K379)*(parameters!$B$1)</f>
        <v>7680216</v>
      </c>
      <c r="C379">
        <f t="shared" si="25"/>
        <v>-97398</v>
      </c>
      <c r="D379">
        <f t="shared" si="26"/>
        <v>-1.2522863695729821E-2</v>
      </c>
      <c r="E379">
        <f t="shared" si="27"/>
        <v>1.5682211514182797E-4</v>
      </c>
      <c r="F379">
        <f>(parameters!$B$2)*F378+(1-(parameters!$B$2))*E379</f>
        <v>1.77696626978449E-4</v>
      </c>
      <c r="G379">
        <f t="shared" si="28"/>
        <v>1.3330289830999513E-2</v>
      </c>
      <c r="H379">
        <f t="shared" si="29"/>
        <v>-0.93942921380508726</v>
      </c>
    </row>
    <row r="380" spans="1:8" x14ac:dyDescent="0.5">
      <c r="A380" s="1">
        <f>data!A380</f>
        <v>38538</v>
      </c>
      <c r="B380">
        <f>(data!B380+data!C380+data!D380+data!E380+data!F380+data!G380+data!H380+data!I380+data!J380+data!K380)*(parameters!$B$1)</f>
        <v>7750718.0000000009</v>
      </c>
      <c r="C380">
        <f t="shared" si="25"/>
        <v>-3677.9999999981374</v>
      </c>
      <c r="D380">
        <f t="shared" si="26"/>
        <v>-4.7431160337931384E-4</v>
      </c>
      <c r="E380">
        <f t="shared" si="27"/>
        <v>2.2497149710025552E-7</v>
      </c>
      <c r="F380">
        <f>(parameters!$B$2)*F379+(1-(parameters!$B$2))*E380</f>
        <v>1.7237247731400853E-4</v>
      </c>
      <c r="G380">
        <f t="shared" si="28"/>
        <v>1.312906993332005E-2</v>
      </c>
      <c r="H380">
        <f t="shared" si="29"/>
        <v>-3.6126824351477196E-2</v>
      </c>
    </row>
    <row r="381" spans="1:8" x14ac:dyDescent="0.5">
      <c r="A381" s="1">
        <f>data!A381</f>
        <v>38539</v>
      </c>
      <c r="B381">
        <f>(data!B381+data!C381+data!D381+data!E381+data!F381+data!G381+data!H381+data!I381+data!J381+data!K381)*(parameters!$B$1)</f>
        <v>7709539.9999999991</v>
      </c>
      <c r="C381">
        <f t="shared" si="25"/>
        <v>-92510</v>
      </c>
      <c r="D381">
        <f t="shared" si="26"/>
        <v>-1.1857140110611956E-2</v>
      </c>
      <c r="E381">
        <f t="shared" si="27"/>
        <v>1.4059177160268289E-4</v>
      </c>
      <c r="F381">
        <f>(parameters!$B$2)*F380+(1-(parameters!$B$2))*E381</f>
        <v>1.7141905614266877E-4</v>
      </c>
      <c r="G381">
        <f t="shared" si="28"/>
        <v>1.3092710038134532E-2</v>
      </c>
      <c r="H381">
        <f t="shared" si="29"/>
        <v>-0.90562916890973766</v>
      </c>
    </row>
    <row r="382" spans="1:8" x14ac:dyDescent="0.5">
      <c r="A382" s="1">
        <f>data!A382</f>
        <v>38540</v>
      </c>
      <c r="B382">
        <f>(data!B382+data!C382+data!D382+data!E382+data!F382+data!G382+data!H382+data!I382+data!J382+data!K382)*(parameters!$B$1)</f>
        <v>7718225</v>
      </c>
      <c r="C382">
        <f t="shared" si="25"/>
        <v>-52570.000000000931</v>
      </c>
      <c r="D382">
        <f t="shared" si="26"/>
        <v>-6.7650735864221E-3</v>
      </c>
      <c r="E382">
        <f t="shared" si="27"/>
        <v>4.5766220629705974E-5</v>
      </c>
      <c r="F382">
        <f>(parameters!$B$2)*F381+(1-(parameters!$B$2))*E382</f>
        <v>1.6764947107727988E-4</v>
      </c>
      <c r="G382">
        <f t="shared" si="28"/>
        <v>1.294795238936566E-2</v>
      </c>
      <c r="H382">
        <f t="shared" si="29"/>
        <v>-0.52248211786586063</v>
      </c>
    </row>
    <row r="383" spans="1:8" x14ac:dyDescent="0.5">
      <c r="A383" s="1">
        <f>data!A383</f>
        <v>38541</v>
      </c>
      <c r="B383">
        <f>(data!B383+data!C383+data!D383+data!E383+data!F383+data!G383+data!H383+data!I383+data!J383+data!K383)*(parameters!$B$1)</f>
        <v>7778169</v>
      </c>
      <c r="C383">
        <f t="shared" si="25"/>
        <v>95023</v>
      </c>
      <c r="D383">
        <f t="shared" si="26"/>
        <v>1.2367720202115124E-2</v>
      </c>
      <c r="E383">
        <f t="shared" si="27"/>
        <v>1.5296050299780655E-4</v>
      </c>
      <c r="F383">
        <f>(parameters!$B$2)*F382+(1-(parameters!$B$2))*E383</f>
        <v>1.6720880203489568E-4</v>
      </c>
      <c r="G383">
        <f t="shared" si="28"/>
        <v>1.2930924252925453E-2</v>
      </c>
      <c r="H383">
        <f t="shared" si="29"/>
        <v>0.95644518212355067</v>
      </c>
    </row>
    <row r="384" spans="1:8" x14ac:dyDescent="0.5">
      <c r="A384" s="1">
        <f>data!A384</f>
        <v>38544</v>
      </c>
      <c r="B384">
        <f>(data!B384+data!C384+data!D384+data!E384+data!F384+data!G384+data!H384+data!I384+data!J384+data!K384)*(parameters!$B$1)</f>
        <v>7755434</v>
      </c>
      <c r="C384">
        <f t="shared" si="25"/>
        <v>75218</v>
      </c>
      <c r="D384">
        <f t="shared" si="26"/>
        <v>9.7937349678706952E-3</v>
      </c>
      <c r="E384">
        <f t="shared" si="27"/>
        <v>9.5917244620893213E-5</v>
      </c>
      <c r="F384">
        <f>(parameters!$B$2)*F383+(1-(parameters!$B$2))*E384</f>
        <v>1.6507005531247562E-4</v>
      </c>
      <c r="G384">
        <f t="shared" si="28"/>
        <v>1.2847959188621189E-2</v>
      </c>
      <c r="H384">
        <f t="shared" si="29"/>
        <v>0.76227942695712547</v>
      </c>
    </row>
    <row r="385" spans="1:8" x14ac:dyDescent="0.5">
      <c r="A385" s="1">
        <f>data!A385</f>
        <v>38545</v>
      </c>
      <c r="B385">
        <f>(data!B385+data!C385+data!D385+data!E385+data!F385+data!G385+data!H385+data!I385+data!J385+data!K385)*(parameters!$B$1)</f>
        <v>7750271</v>
      </c>
      <c r="C385">
        <f t="shared" si="25"/>
        <v>-447.00000000093132</v>
      </c>
      <c r="D385">
        <f t="shared" si="26"/>
        <v>-5.7672076316146619E-5</v>
      </c>
      <c r="E385">
        <f t="shared" si="27"/>
        <v>3.3260683866154399E-9</v>
      </c>
      <c r="F385">
        <f>(parameters!$B$2)*F384+(1-(parameters!$B$2))*E385</f>
        <v>1.6011805343515295E-4</v>
      </c>
      <c r="G385">
        <f t="shared" si="28"/>
        <v>1.2653776251979207E-2</v>
      </c>
      <c r="H385">
        <f t="shared" si="29"/>
        <v>-4.5576968620040202E-3</v>
      </c>
    </row>
    <row r="386" spans="1:8" x14ac:dyDescent="0.5">
      <c r="A386" s="1">
        <f>data!A386</f>
        <v>38546</v>
      </c>
      <c r="B386">
        <f>(data!B386+data!C386+data!D386+data!E386+data!F386+data!G386+data!H386+data!I386+data!J386+data!K386)*(parameters!$B$1)</f>
        <v>7724838.9999999991</v>
      </c>
      <c r="C386">
        <f t="shared" si="25"/>
        <v>15299</v>
      </c>
      <c r="D386">
        <f t="shared" si="26"/>
        <v>1.9844244922524565E-3</v>
      </c>
      <c r="E386">
        <f t="shared" si="27"/>
        <v>3.93794056545142E-6</v>
      </c>
      <c r="F386">
        <f>(parameters!$B$2)*F385+(1-(parameters!$B$2))*E386</f>
        <v>1.5543265004906191E-4</v>
      </c>
      <c r="G386">
        <f t="shared" si="28"/>
        <v>1.2467263133866306E-2</v>
      </c>
      <c r="H386">
        <f t="shared" si="29"/>
        <v>0.15917081968551131</v>
      </c>
    </row>
    <row r="387" spans="1:8" x14ac:dyDescent="0.5">
      <c r="A387" s="1">
        <f>data!A387</f>
        <v>38547</v>
      </c>
      <c r="B387">
        <f>(data!B387+data!C387+data!D387+data!E387+data!F387+data!G387+data!H387+data!I387+data!J387+data!K387)*(parameters!$B$1)</f>
        <v>7830613</v>
      </c>
      <c r="C387">
        <f t="shared" si="25"/>
        <v>112388</v>
      </c>
      <c r="D387">
        <f t="shared" si="26"/>
        <v>1.4561379073556421E-2</v>
      </c>
      <c r="E387">
        <f t="shared" si="27"/>
        <v>2.1203376052380683E-4</v>
      </c>
      <c r="F387">
        <f>(parameters!$B$2)*F386+(1-(parameters!$B$2))*E387</f>
        <v>1.5713068336330427E-4</v>
      </c>
      <c r="G387">
        <f t="shared" si="28"/>
        <v>1.2535177835328235E-2</v>
      </c>
      <c r="H387">
        <f t="shared" si="29"/>
        <v>1.161641204045601</v>
      </c>
    </row>
    <row r="388" spans="1:8" x14ac:dyDescent="0.5">
      <c r="A388" s="1">
        <f>data!A388</f>
        <v>38548</v>
      </c>
      <c r="B388">
        <f>(data!B388+data!C388+data!D388+data!E388+data!F388+data!G388+data!H388+data!I388+data!J388+data!K388)*(parameters!$B$1)</f>
        <v>7820757</v>
      </c>
      <c r="C388">
        <f t="shared" si="25"/>
        <v>42588</v>
      </c>
      <c r="D388">
        <f t="shared" si="26"/>
        <v>5.4753245911730638E-3</v>
      </c>
      <c r="E388">
        <f t="shared" si="27"/>
        <v>2.9979179378704479E-5</v>
      </c>
      <c r="F388">
        <f>(parameters!$B$2)*F387+(1-(parameters!$B$2))*E388</f>
        <v>1.5331613824376628E-4</v>
      </c>
      <c r="G388">
        <f t="shared" si="28"/>
        <v>1.2382089413494246E-2</v>
      </c>
      <c r="H388">
        <f t="shared" si="29"/>
        <v>0.44219714527387816</v>
      </c>
    </row>
    <row r="389" spans="1:8" x14ac:dyDescent="0.5">
      <c r="A389" s="1">
        <f>data!A389</f>
        <v>38551</v>
      </c>
      <c r="B389">
        <f>(data!B389+data!C389+data!D389+data!E389+data!F389+data!G389+data!H389+data!I389+data!J389+data!K389)*(parameters!$B$1)</f>
        <v>7659023</v>
      </c>
      <c r="C389">
        <f t="shared" si="25"/>
        <v>-96411</v>
      </c>
      <c r="D389">
        <f t="shared" si="26"/>
        <v>-1.243141260695404E-2</v>
      </c>
      <c r="E389">
        <f t="shared" si="27"/>
        <v>1.5454001940433585E-4</v>
      </c>
      <c r="F389">
        <f>(parameters!$B$2)*F388+(1-(parameters!$B$2))*E389</f>
        <v>1.5335285467858338E-4</v>
      </c>
      <c r="G389">
        <f t="shared" si="28"/>
        <v>1.2383571967674891E-2</v>
      </c>
      <c r="H389">
        <f t="shared" si="29"/>
        <v>-1.0038632342432401</v>
      </c>
    </row>
    <row r="390" spans="1:8" x14ac:dyDescent="0.5">
      <c r="A390" s="1">
        <f>data!A390</f>
        <v>38552</v>
      </c>
      <c r="B390">
        <f>(data!B390+data!C390+data!D390+data!E390+data!F390+data!G390+data!H390+data!I390+data!J390+data!K390)*(parameters!$B$1)</f>
        <v>7654761</v>
      </c>
      <c r="C390">
        <f t="shared" si="25"/>
        <v>-95510</v>
      </c>
      <c r="D390">
        <f t="shared" si="26"/>
        <v>-1.2323440044870689E-2</v>
      </c>
      <c r="E390">
        <f t="shared" si="27"/>
        <v>1.5186717453952248E-4</v>
      </c>
      <c r="F390">
        <f>(parameters!$B$2)*F389+(1-(parameters!$B$2))*E390</f>
        <v>1.5330828427441155E-4</v>
      </c>
      <c r="G390">
        <f t="shared" si="28"/>
        <v>1.2381772259027039E-2</v>
      </c>
      <c r="H390">
        <f t="shared" si="29"/>
        <v>-0.99528886390929838</v>
      </c>
    </row>
    <row r="391" spans="1:8" x14ac:dyDescent="0.5">
      <c r="A391" s="1">
        <f>data!A391</f>
        <v>38553</v>
      </c>
      <c r="B391">
        <f>(data!B391+data!C391+data!D391+data!E391+data!F391+data!G391+data!H391+data!I391+data!J391+data!K391)*(parameters!$B$1)</f>
        <v>7620817.9999999991</v>
      </c>
      <c r="C391">
        <f t="shared" si="25"/>
        <v>-104021</v>
      </c>
      <c r="D391">
        <f t="shared" si="26"/>
        <v>-1.3465782264199942E-2</v>
      </c>
      <c r="E391">
        <f t="shared" si="27"/>
        <v>1.8132729198684172E-4</v>
      </c>
      <c r="F391">
        <f>(parameters!$B$2)*F390+(1-(parameters!$B$2))*E391</f>
        <v>1.5414885450578447E-4</v>
      </c>
      <c r="G391">
        <f t="shared" si="28"/>
        <v>1.2415669716361839E-2</v>
      </c>
      <c r="H391">
        <f t="shared" si="29"/>
        <v>-1.0845796136517891</v>
      </c>
    </row>
    <row r="392" spans="1:8" x14ac:dyDescent="0.5">
      <c r="A392" s="1">
        <f>data!A392</f>
        <v>38554</v>
      </c>
      <c r="B392">
        <f>(data!B392+data!C392+data!D392+data!E392+data!F392+data!G392+data!H392+data!I392+data!J392+data!K392)*(parameters!$B$1)</f>
        <v>7592216</v>
      </c>
      <c r="C392">
        <f t="shared" ref="C392:C455" si="30">B392-B387</f>
        <v>-238397</v>
      </c>
      <c r="D392">
        <f t="shared" ref="D392:D455" si="31">(B392-B387)/B387</f>
        <v>-3.0444232143767035E-2</v>
      </c>
      <c r="E392">
        <f t="shared" ref="E392:E455" si="32">D392*D392</f>
        <v>9.2685127082357789E-4</v>
      </c>
      <c r="F392">
        <f>(parameters!$B$2)*F391+(1-(parameters!$B$2))*E392</f>
        <v>1.7732992699531828E-4</v>
      </c>
      <c r="G392">
        <f t="shared" ref="G392:G455" si="33">SQRT(F392)</f>
        <v>1.3316528338696926E-2</v>
      </c>
      <c r="H392">
        <f t="shared" ref="H392:H455" si="34">D392/G392</f>
        <v>-2.2861988777734332</v>
      </c>
    </row>
    <row r="393" spans="1:8" x14ac:dyDescent="0.5">
      <c r="A393" s="1">
        <f>data!A393</f>
        <v>38555</v>
      </c>
      <c r="B393">
        <f>(data!B393+data!C393+data!D393+data!E393+data!F393+data!G393+data!H393+data!I393+data!J393+data!K393)*(parameters!$B$1)</f>
        <v>7637864</v>
      </c>
      <c r="C393">
        <f t="shared" si="30"/>
        <v>-182893</v>
      </c>
      <c r="D393">
        <f t="shared" si="31"/>
        <v>-2.3385587865727066E-2</v>
      </c>
      <c r="E393">
        <f t="shared" si="32"/>
        <v>5.4688571982564093E-4</v>
      </c>
      <c r="F393">
        <f>(parameters!$B$2)*F392+(1-(parameters!$B$2))*E393</f>
        <v>1.8841660078022798E-4</v>
      </c>
      <c r="G393">
        <f t="shared" si="33"/>
        <v>1.3726492661281977E-2</v>
      </c>
      <c r="H393">
        <f t="shared" si="34"/>
        <v>-1.7036826844843105</v>
      </c>
    </row>
    <row r="394" spans="1:8" x14ac:dyDescent="0.5">
      <c r="A394" s="1">
        <f>data!A394</f>
        <v>38558</v>
      </c>
      <c r="B394">
        <f>(data!B394+data!C394+data!D394+data!E394+data!F394+data!G394+data!H394+data!I394+data!J394+data!K394)*(parameters!$B$1)</f>
        <v>7642535</v>
      </c>
      <c r="C394">
        <f t="shared" si="30"/>
        <v>-16488</v>
      </c>
      <c r="D394">
        <f t="shared" si="31"/>
        <v>-2.1527549923795763E-3</v>
      </c>
      <c r="E394">
        <f t="shared" si="32"/>
        <v>4.6343540572151893E-6</v>
      </c>
      <c r="F394">
        <f>(parameters!$B$2)*F393+(1-(parameters!$B$2))*E394</f>
        <v>1.8290313337853759E-4</v>
      </c>
      <c r="G394">
        <f t="shared" si="33"/>
        <v>1.3524168491206311E-2</v>
      </c>
      <c r="H394">
        <f t="shared" si="34"/>
        <v>-0.15917836233549895</v>
      </c>
    </row>
    <row r="395" spans="1:8" x14ac:dyDescent="0.5">
      <c r="A395" s="1">
        <f>data!A395</f>
        <v>38559</v>
      </c>
      <c r="B395">
        <f>(data!B395+data!C395+data!D395+data!E395+data!F395+data!G395+data!H395+data!I395+data!J395+data!K395)*(parameters!$B$1)</f>
        <v>7653244</v>
      </c>
      <c r="C395">
        <f t="shared" si="30"/>
        <v>-1517</v>
      </c>
      <c r="D395">
        <f t="shared" si="31"/>
        <v>-1.9817731735843875E-4</v>
      </c>
      <c r="E395">
        <f t="shared" si="32"/>
        <v>3.9274249115387349E-8</v>
      </c>
      <c r="F395">
        <f>(parameters!$B$2)*F394+(1-(parameters!$B$2))*E395</f>
        <v>1.7741721760465492E-4</v>
      </c>
      <c r="G395">
        <f t="shared" si="33"/>
        <v>1.3319805464219623E-2</v>
      </c>
      <c r="H395">
        <f t="shared" si="34"/>
        <v>-1.4878394274660639E-2</v>
      </c>
    </row>
    <row r="396" spans="1:8" x14ac:dyDescent="0.5">
      <c r="A396" s="1">
        <f>data!A396</f>
        <v>38560</v>
      </c>
      <c r="B396">
        <f>(data!B396+data!C396+data!D396+data!E396+data!F396+data!G396+data!H396+data!I396+data!J396+data!K396)*(parameters!$B$1)</f>
        <v>7666269</v>
      </c>
      <c r="C396">
        <f t="shared" si="30"/>
        <v>45451.000000000931</v>
      </c>
      <c r="D396">
        <f t="shared" si="31"/>
        <v>5.9640579265901553E-3</v>
      </c>
      <c r="E396">
        <f t="shared" si="32"/>
        <v>3.556998695172286E-5</v>
      </c>
      <c r="F396">
        <f>(parameters!$B$2)*F395+(1-(parameters!$B$2))*E396</f>
        <v>1.7316180068506693E-4</v>
      </c>
      <c r="G396">
        <f t="shared" si="33"/>
        <v>1.3159095739642102E-2</v>
      </c>
      <c r="H396">
        <f t="shared" si="34"/>
        <v>0.45322703357368871</v>
      </c>
    </row>
    <row r="397" spans="1:8" x14ac:dyDescent="0.5">
      <c r="A397" s="1">
        <f>data!A397</f>
        <v>38561</v>
      </c>
      <c r="B397">
        <f>(data!B397+data!C397+data!D397+data!E397+data!F397+data!G397+data!H397+data!I397+data!J397+data!K397)*(parameters!$B$1)</f>
        <v>7682728</v>
      </c>
      <c r="C397">
        <f t="shared" si="30"/>
        <v>90512</v>
      </c>
      <c r="D397">
        <f t="shared" si="31"/>
        <v>1.1921683998453152E-2</v>
      </c>
      <c r="E397">
        <f t="shared" si="32"/>
        <v>1.4212654935897393E-4</v>
      </c>
      <c r="F397">
        <f>(parameters!$B$2)*F396+(1-(parameters!$B$2))*E397</f>
        <v>1.7223074314528416E-4</v>
      </c>
      <c r="G397">
        <f t="shared" si="33"/>
        <v>1.3123671100164167E-2</v>
      </c>
      <c r="H397">
        <f t="shared" si="34"/>
        <v>0.90841075697973117</v>
      </c>
    </row>
    <row r="398" spans="1:8" x14ac:dyDescent="0.5">
      <c r="A398" s="1">
        <f>data!A398</f>
        <v>38562</v>
      </c>
      <c r="B398">
        <f>(data!B398+data!C398+data!D398+data!E398+data!F398+data!G398+data!H398+data!I398+data!J398+data!K398)*(parameters!$B$1)</f>
        <v>7622123</v>
      </c>
      <c r="C398">
        <f t="shared" si="30"/>
        <v>-15741</v>
      </c>
      <c r="D398">
        <f t="shared" si="31"/>
        <v>-2.0609165075471361E-3</v>
      </c>
      <c r="E398">
        <f t="shared" si="32"/>
        <v>4.2473768510802845E-6</v>
      </c>
      <c r="F398">
        <f>(parameters!$B$2)*F397+(1-(parameters!$B$2))*E398</f>
        <v>1.6719124215645805E-4</v>
      </c>
      <c r="G398">
        <f t="shared" si="33"/>
        <v>1.2930245247343843E-2</v>
      </c>
      <c r="H398">
        <f t="shared" si="34"/>
        <v>-0.1593872713257696</v>
      </c>
    </row>
    <row r="399" spans="1:8" x14ac:dyDescent="0.5">
      <c r="A399" s="1">
        <f>data!A399</f>
        <v>38565</v>
      </c>
      <c r="B399">
        <f>(data!B399+data!C399+data!D399+data!E399+data!F399+data!G399+data!H399+data!I399+data!J399+data!K399)*(parameters!$B$1)</f>
        <v>7654629</v>
      </c>
      <c r="C399">
        <f t="shared" si="30"/>
        <v>12094</v>
      </c>
      <c r="D399">
        <f t="shared" si="31"/>
        <v>1.5824592232812804E-3</v>
      </c>
      <c r="E399">
        <f t="shared" si="32"/>
        <v>2.5041771933479932E-6</v>
      </c>
      <c r="F399">
        <f>(parameters!$B$2)*F398+(1-(parameters!$B$2))*E399</f>
        <v>1.6225063020756475E-4</v>
      </c>
      <c r="G399">
        <f t="shared" si="33"/>
        <v>1.2737763940643772E-2</v>
      </c>
      <c r="H399">
        <f t="shared" si="34"/>
        <v>0.12423367481571512</v>
      </c>
    </row>
    <row r="400" spans="1:8" x14ac:dyDescent="0.5">
      <c r="A400" s="1">
        <f>data!A400</f>
        <v>38566</v>
      </c>
      <c r="B400">
        <f>(data!B400+data!C400+data!D400+data!E400+data!F400+data!G400+data!H400+data!I400+data!J400+data!K400)*(parameters!$B$1)</f>
        <v>7730395</v>
      </c>
      <c r="C400">
        <f t="shared" si="30"/>
        <v>77151</v>
      </c>
      <c r="D400">
        <f t="shared" si="31"/>
        <v>1.008082324305876E-2</v>
      </c>
      <c r="E400">
        <f t="shared" si="32"/>
        <v>1.0162299725779373E-4</v>
      </c>
      <c r="F400">
        <f>(parameters!$B$2)*F399+(1-(parameters!$B$2))*E400</f>
        <v>1.6043180121907163E-4</v>
      </c>
      <c r="G400">
        <f t="shared" si="33"/>
        <v>1.2666167582148582E-2</v>
      </c>
      <c r="H400">
        <f t="shared" si="34"/>
        <v>0.79588582558045817</v>
      </c>
    </row>
    <row r="401" spans="1:8" x14ac:dyDescent="0.5">
      <c r="A401" s="1">
        <f>data!A401</f>
        <v>38567</v>
      </c>
      <c r="B401">
        <f>(data!B401+data!C401+data!D401+data!E401+data!F401+data!G401+data!H401+data!I401+data!J401+data!K401)*(parameters!$B$1)</f>
        <v>7731659</v>
      </c>
      <c r="C401">
        <f t="shared" si="30"/>
        <v>65390</v>
      </c>
      <c r="D401">
        <f t="shared" si="31"/>
        <v>8.5295728600183474E-3</v>
      </c>
      <c r="E401">
        <f t="shared" si="32"/>
        <v>7.2753613174361573E-5</v>
      </c>
      <c r="F401">
        <f>(parameters!$B$2)*F400+(1-(parameters!$B$2))*E401</f>
        <v>1.5780145557773033E-4</v>
      </c>
      <c r="G401">
        <f t="shared" si="33"/>
        <v>1.2561904934273716E-2</v>
      </c>
      <c r="H401">
        <f t="shared" si="34"/>
        <v>0.67900313723489392</v>
      </c>
    </row>
    <row r="402" spans="1:8" x14ac:dyDescent="0.5">
      <c r="A402" s="1">
        <f>data!A402</f>
        <v>38568</v>
      </c>
      <c r="B402">
        <f>(data!B402+data!C402+data!D402+data!E402+data!F402+data!G402+data!H402+data!I402+data!J402+data!K402)*(parameters!$B$1)</f>
        <v>7695753.9999999991</v>
      </c>
      <c r="C402">
        <f t="shared" si="30"/>
        <v>13025.999999999069</v>
      </c>
      <c r="D402">
        <f t="shared" si="31"/>
        <v>1.6954914972909451E-3</v>
      </c>
      <c r="E402">
        <f t="shared" si="32"/>
        <v>2.8746914173858911E-6</v>
      </c>
      <c r="F402">
        <f>(parameters!$B$2)*F401+(1-(parameters!$B$2))*E402</f>
        <v>1.5315365265291999E-4</v>
      </c>
      <c r="G402">
        <f t="shared" si="33"/>
        <v>1.2375526358620872E-2</v>
      </c>
      <c r="H402">
        <f t="shared" si="34"/>
        <v>0.13700358660784193</v>
      </c>
    </row>
    <row r="403" spans="1:8" x14ac:dyDescent="0.5">
      <c r="A403" s="1">
        <f>data!A403</f>
        <v>38569</v>
      </c>
      <c r="B403">
        <f>(data!B403+data!C403+data!D403+data!E403+data!F403+data!G403+data!H403+data!I403+data!J403+data!K403)*(parameters!$B$1)</f>
        <v>7654942.9999999991</v>
      </c>
      <c r="C403">
        <f t="shared" si="30"/>
        <v>32819.999999999069</v>
      </c>
      <c r="D403">
        <f t="shared" si="31"/>
        <v>4.3058869556420265E-3</v>
      </c>
      <c r="E403">
        <f t="shared" si="32"/>
        <v>1.854066247476816E-5</v>
      </c>
      <c r="F403">
        <f>(parameters!$B$2)*F402+(1-(parameters!$B$2))*E403</f>
        <v>1.4911526294757543E-4</v>
      </c>
      <c r="G403">
        <f t="shared" si="33"/>
        <v>1.2211276057299476E-2</v>
      </c>
      <c r="H403">
        <f t="shared" si="34"/>
        <v>0.35261564274178514</v>
      </c>
    </row>
    <row r="404" spans="1:8" x14ac:dyDescent="0.5">
      <c r="A404" s="1">
        <f>data!A404</f>
        <v>38572</v>
      </c>
      <c r="B404">
        <f>(data!B404+data!C404+data!D404+data!E404+data!F404+data!G404+data!H404+data!I404+data!J404+data!K404)*(parameters!$B$1)</f>
        <v>7607579.0000000009</v>
      </c>
      <c r="C404">
        <f t="shared" si="30"/>
        <v>-47049.999999999069</v>
      </c>
      <c r="D404">
        <f t="shared" si="31"/>
        <v>-6.1466074972410904E-3</v>
      </c>
      <c r="E404">
        <f t="shared" si="32"/>
        <v>3.7780783725140382E-5</v>
      </c>
      <c r="F404">
        <f>(parameters!$B$2)*F403+(1-(parameters!$B$2))*E404</f>
        <v>1.4577522857090236E-4</v>
      </c>
      <c r="G404">
        <f t="shared" si="33"/>
        <v>1.2073741283086298E-2</v>
      </c>
      <c r="H404">
        <f t="shared" si="34"/>
        <v>-0.50908888579977007</v>
      </c>
    </row>
    <row r="405" spans="1:8" x14ac:dyDescent="0.5">
      <c r="A405" s="1">
        <f>data!A405</f>
        <v>38573</v>
      </c>
      <c r="B405">
        <f>(data!B405+data!C405+data!D405+data!E405+data!F405+data!G405+data!H405+data!I405+data!J405+data!K405)*(parameters!$B$1)</f>
        <v>7658317</v>
      </c>
      <c r="C405">
        <f t="shared" si="30"/>
        <v>-72078</v>
      </c>
      <c r="D405">
        <f t="shared" si="31"/>
        <v>-9.3239737426095304E-3</v>
      </c>
      <c r="E405">
        <f t="shared" si="32"/>
        <v>8.693648635287198E-5</v>
      </c>
      <c r="F405">
        <f>(parameters!$B$2)*F404+(1-(parameters!$B$2))*E405</f>
        <v>1.4401006630436144E-4</v>
      </c>
      <c r="G405">
        <f t="shared" si="33"/>
        <v>1.2000419422018609E-2</v>
      </c>
      <c r="H405">
        <f t="shared" si="34"/>
        <v>-0.7769706553340725</v>
      </c>
    </row>
    <row r="406" spans="1:8" x14ac:dyDescent="0.5">
      <c r="A406" s="1">
        <f>data!A406</f>
        <v>38574</v>
      </c>
      <c r="B406">
        <f>(data!B406+data!C406+data!D406+data!E406+data!F406+data!G406+data!H406+data!I406+data!J406+data!K406)*(parameters!$B$1)</f>
        <v>7622892.0000000009</v>
      </c>
      <c r="C406">
        <f t="shared" si="30"/>
        <v>-108766.99999999907</v>
      </c>
      <c r="D406">
        <f t="shared" si="31"/>
        <v>-1.40677440637254E-2</v>
      </c>
      <c r="E406">
        <f t="shared" si="32"/>
        <v>1.9790142304248123E-4</v>
      </c>
      <c r="F406">
        <f>(parameters!$B$2)*F405+(1-(parameters!$B$2))*E406</f>
        <v>1.4562680700650504E-4</v>
      </c>
      <c r="G406">
        <f t="shared" si="33"/>
        <v>1.2067593256590356E-2</v>
      </c>
      <c r="H406">
        <f t="shared" si="34"/>
        <v>-1.1657456267050368</v>
      </c>
    </row>
    <row r="407" spans="1:8" x14ac:dyDescent="0.5">
      <c r="A407" s="1">
        <f>data!A407</f>
        <v>38575</v>
      </c>
      <c r="B407">
        <f>(data!B407+data!C407+data!D407+data!E407+data!F407+data!G407+data!H407+data!I407+data!J407+data!K407)*(parameters!$B$1)</f>
        <v>7667508</v>
      </c>
      <c r="C407">
        <f t="shared" si="30"/>
        <v>-28245.999999999069</v>
      </c>
      <c r="D407">
        <f t="shared" si="31"/>
        <v>-3.6703356162370929E-3</v>
      </c>
      <c r="E407">
        <f t="shared" si="32"/>
        <v>1.3471363535818521E-5</v>
      </c>
      <c r="F407">
        <f>(parameters!$B$2)*F406+(1-(parameters!$B$2))*E407</f>
        <v>1.4166214370238444E-4</v>
      </c>
      <c r="G407">
        <f t="shared" si="33"/>
        <v>1.1902190710217361E-2</v>
      </c>
      <c r="H407">
        <f t="shared" si="34"/>
        <v>-0.30837479465745044</v>
      </c>
    </row>
    <row r="408" spans="1:8" x14ac:dyDescent="0.5">
      <c r="A408" s="1">
        <f>data!A408</f>
        <v>38576</v>
      </c>
      <c r="B408">
        <f>(data!B408+data!C408+data!D408+data!E408+data!F408+data!G408+data!H408+data!I408+data!J408+data!K408)*(parameters!$B$1)</f>
        <v>7649998.0000000009</v>
      </c>
      <c r="C408">
        <f t="shared" si="30"/>
        <v>-4944.9999999981374</v>
      </c>
      <c r="D408">
        <f t="shared" si="31"/>
        <v>-6.4598782773407171E-4</v>
      </c>
      <c r="E408">
        <f t="shared" si="32"/>
        <v>4.173002735805847E-7</v>
      </c>
      <c r="F408">
        <f>(parameters!$B$2)*F407+(1-(parameters!$B$2))*E408</f>
        <v>1.3742479839952033E-4</v>
      </c>
      <c r="G408">
        <f t="shared" si="33"/>
        <v>1.1722832353980002E-2</v>
      </c>
      <c r="H408">
        <f t="shared" si="34"/>
        <v>-5.5105098173203276E-2</v>
      </c>
    </row>
    <row r="409" spans="1:8" x14ac:dyDescent="0.5">
      <c r="A409" s="1">
        <f>data!A409</f>
        <v>38579</v>
      </c>
      <c r="B409">
        <f>(data!B409+data!C409+data!D409+data!E409+data!F409+data!G409+data!H409+data!I409+data!J409+data!K409)*(parameters!$B$1)</f>
        <v>7685378.0000000009</v>
      </c>
      <c r="C409">
        <f t="shared" si="30"/>
        <v>77799</v>
      </c>
      <c r="D409">
        <f t="shared" si="31"/>
        <v>1.0226512271512394E-2</v>
      </c>
      <c r="E409">
        <f t="shared" si="32"/>
        <v>1.0458155323939359E-4</v>
      </c>
      <c r="F409">
        <f>(parameters!$B$2)*F408+(1-(parameters!$B$2))*E409</f>
        <v>1.3643950104471654E-4</v>
      </c>
      <c r="G409">
        <f t="shared" si="33"/>
        <v>1.1680732042330076E-2</v>
      </c>
      <c r="H409">
        <f t="shared" si="34"/>
        <v>0.87550268548685983</v>
      </c>
    </row>
    <row r="410" spans="1:8" x14ac:dyDescent="0.5">
      <c r="A410" s="1">
        <f>data!A410</f>
        <v>38580</v>
      </c>
      <c r="B410">
        <f>(data!B410+data!C410+data!D410+data!E410+data!F410+data!G410+data!H410+data!I410+data!J410+data!K410)*(parameters!$B$1)</f>
        <v>7628709</v>
      </c>
      <c r="C410">
        <f t="shared" si="30"/>
        <v>-29608</v>
      </c>
      <c r="D410">
        <f t="shared" si="31"/>
        <v>-3.8661235882505255E-3</v>
      </c>
      <c r="E410">
        <f t="shared" si="32"/>
        <v>1.4946911599627118E-5</v>
      </c>
      <c r="F410">
        <f>(parameters!$B$2)*F409+(1-(parameters!$B$2))*E410</f>
        <v>1.3279472336136385E-4</v>
      </c>
      <c r="G410">
        <f t="shared" si="33"/>
        <v>1.1523659286935025E-2</v>
      </c>
      <c r="H410">
        <f t="shared" si="34"/>
        <v>-0.33549443731243878</v>
      </c>
    </row>
    <row r="411" spans="1:8" x14ac:dyDescent="0.5">
      <c r="A411" s="1">
        <f>data!A411</f>
        <v>38581</v>
      </c>
      <c r="B411">
        <f>(data!B411+data!C411+data!D411+data!E411+data!F411+data!G411+data!H411+data!I411+data!J411+data!K411)*(parameters!$B$1)</f>
        <v>7616422</v>
      </c>
      <c r="C411">
        <f t="shared" si="30"/>
        <v>-6470.0000000009313</v>
      </c>
      <c r="D411">
        <f t="shared" si="31"/>
        <v>-8.487592373079575E-4</v>
      </c>
      <c r="E411">
        <f t="shared" si="32"/>
        <v>7.2039224291558569E-7</v>
      </c>
      <c r="F411">
        <f>(parameters!$B$2)*F410+(1-(parameters!$B$2))*E411</f>
        <v>1.2883249342781041E-4</v>
      </c>
      <c r="G411">
        <f t="shared" si="33"/>
        <v>1.1350440230573015E-2</v>
      </c>
      <c r="H411">
        <f t="shared" si="34"/>
        <v>-7.4777649154239789E-2</v>
      </c>
    </row>
    <row r="412" spans="1:8" x14ac:dyDescent="0.5">
      <c r="A412" s="1">
        <f>data!A412</f>
        <v>38582</v>
      </c>
      <c r="B412">
        <f>(data!B412+data!C412+data!D412+data!E412+data!F412+data!G412+data!H412+data!I412+data!J412+data!K412)*(parameters!$B$1)</f>
        <v>7617254</v>
      </c>
      <c r="C412">
        <f t="shared" si="30"/>
        <v>-50254</v>
      </c>
      <c r="D412">
        <f t="shared" si="31"/>
        <v>-6.5541503184607048E-3</v>
      </c>
      <c r="E412">
        <f t="shared" si="32"/>
        <v>4.2956886396978556E-5</v>
      </c>
      <c r="F412">
        <f>(parameters!$B$2)*F411+(1-(parameters!$B$2))*E412</f>
        <v>1.2625622521688547E-4</v>
      </c>
      <c r="G412">
        <f t="shared" si="33"/>
        <v>1.1236379542222907E-2</v>
      </c>
      <c r="H412">
        <f t="shared" si="34"/>
        <v>-0.58329734180233017</v>
      </c>
    </row>
    <row r="413" spans="1:8" x14ac:dyDescent="0.5">
      <c r="A413" s="1">
        <f>data!A413</f>
        <v>38583</v>
      </c>
      <c r="B413">
        <f>(data!B413+data!C413+data!D413+data!E413+data!F413+data!G413+data!H413+data!I413+data!J413+data!K413)*(parameters!$B$1)</f>
        <v>7622579.0000000009</v>
      </c>
      <c r="C413">
        <f t="shared" si="30"/>
        <v>-27419</v>
      </c>
      <c r="D413">
        <f t="shared" si="31"/>
        <v>-3.5841839435775012E-3</v>
      </c>
      <c r="E413">
        <f t="shared" si="32"/>
        <v>1.2846374541398769E-5</v>
      </c>
      <c r="F413">
        <f>(parameters!$B$2)*F412+(1-(parameters!$B$2))*E413</f>
        <v>1.2285392969662087E-4</v>
      </c>
      <c r="G413">
        <f t="shared" si="33"/>
        <v>1.1083949192260892E-2</v>
      </c>
      <c r="H413">
        <f t="shared" si="34"/>
        <v>-0.323367049181358</v>
      </c>
    </row>
    <row r="414" spans="1:8" x14ac:dyDescent="0.5">
      <c r="A414" s="1">
        <f>data!A414</f>
        <v>38586</v>
      </c>
      <c r="B414">
        <f>(data!B414+data!C414+data!D414+data!E414+data!F414+data!G414+data!H414+data!I414+data!J414+data!K414)*(parameters!$B$1)</f>
        <v>7632937.0000000009</v>
      </c>
      <c r="C414">
        <f t="shared" si="30"/>
        <v>-52441</v>
      </c>
      <c r="D414">
        <f t="shared" si="31"/>
        <v>-6.8234769974879561E-3</v>
      </c>
      <c r="E414">
        <f t="shared" si="32"/>
        <v>4.655983833524725E-5</v>
      </c>
      <c r="F414">
        <f>(parameters!$B$2)*F413+(1-(parameters!$B$2))*E414</f>
        <v>1.2056510695577966E-4</v>
      </c>
      <c r="G414">
        <f t="shared" si="33"/>
        <v>1.0980214340156556E-2</v>
      </c>
      <c r="H414">
        <f t="shared" si="34"/>
        <v>-0.6214338614987972</v>
      </c>
    </row>
    <row r="415" spans="1:8" x14ac:dyDescent="0.5">
      <c r="A415" s="1">
        <f>data!A415</f>
        <v>38587</v>
      </c>
      <c r="B415">
        <f>(data!B415+data!C415+data!D415+data!E415+data!F415+data!G415+data!H415+data!I415+data!J415+data!K415)*(parameters!$B$1)</f>
        <v>7548570.9999999991</v>
      </c>
      <c r="C415">
        <f t="shared" si="30"/>
        <v>-80138.000000000931</v>
      </c>
      <c r="D415">
        <f t="shared" si="31"/>
        <v>-1.050479183306126E-2</v>
      </c>
      <c r="E415">
        <f t="shared" si="32"/>
        <v>1.1035065145595054E-4</v>
      </c>
      <c r="F415">
        <f>(parameters!$B$2)*F414+(1-(parameters!$B$2))*E415</f>
        <v>1.2025867329078479E-4</v>
      </c>
      <c r="G415">
        <f t="shared" si="33"/>
        <v>1.096625156061928E-2</v>
      </c>
      <c r="H415">
        <f t="shared" si="34"/>
        <v>-0.95792001259435267</v>
      </c>
    </row>
    <row r="416" spans="1:8" x14ac:dyDescent="0.5">
      <c r="A416" s="1">
        <f>data!A416</f>
        <v>38588</v>
      </c>
      <c r="B416">
        <f>(data!B416+data!C416+data!D416+data!E416+data!F416+data!G416+data!H416+data!I416+data!J416+data!K416)*(parameters!$B$1)</f>
        <v>7466941.9999999991</v>
      </c>
      <c r="C416">
        <f t="shared" si="30"/>
        <v>-149480.00000000093</v>
      </c>
      <c r="D416">
        <f t="shared" si="31"/>
        <v>-1.962601336953243E-2</v>
      </c>
      <c r="E416">
        <f t="shared" si="32"/>
        <v>3.8518040078106572E-4</v>
      </c>
      <c r="F416">
        <f>(parameters!$B$2)*F415+(1-(parameters!$B$2))*E416</f>
        <v>1.2820632511549324E-4</v>
      </c>
      <c r="G416">
        <f t="shared" si="33"/>
        <v>1.132282319545321E-2</v>
      </c>
      <c r="H416">
        <f t="shared" si="34"/>
        <v>-1.7333144773834714</v>
      </c>
    </row>
    <row r="417" spans="1:8" x14ac:dyDescent="0.5">
      <c r="A417" s="1">
        <f>data!A417</f>
        <v>38589</v>
      </c>
      <c r="B417">
        <f>(data!B417+data!C417+data!D417+data!E417+data!F417+data!G417+data!H417+data!I417+data!J417+data!K417)*(parameters!$B$1)</f>
        <v>7491023</v>
      </c>
      <c r="C417">
        <f t="shared" si="30"/>
        <v>-126231</v>
      </c>
      <c r="D417">
        <f t="shared" si="31"/>
        <v>-1.657171994002038E-2</v>
      </c>
      <c r="E417">
        <f t="shared" si="32"/>
        <v>2.7462190177046907E-4</v>
      </c>
      <c r="F417">
        <f>(parameters!$B$2)*F416+(1-(parameters!$B$2))*E417</f>
        <v>1.3259879241514253E-4</v>
      </c>
      <c r="G417">
        <f t="shared" si="33"/>
        <v>1.1515154901916975E-2</v>
      </c>
      <c r="H417">
        <f t="shared" si="34"/>
        <v>-1.4391226241569375</v>
      </c>
    </row>
    <row r="418" spans="1:8" x14ac:dyDescent="0.5">
      <c r="A418" s="1">
        <f>data!A418</f>
        <v>38590</v>
      </c>
      <c r="B418">
        <f>(data!B418+data!C418+data!D418+data!E418+data!F418+data!G418+data!H418+data!I418+data!J418+data!K418)*(parameters!$B$1)</f>
        <v>7469267</v>
      </c>
      <c r="C418">
        <f t="shared" si="30"/>
        <v>-153312.00000000093</v>
      </c>
      <c r="D418">
        <f t="shared" si="31"/>
        <v>-2.0112877806842136E-2</v>
      </c>
      <c r="E418">
        <f t="shared" si="32"/>
        <v>4.0452785367296295E-4</v>
      </c>
      <c r="F418">
        <f>(parameters!$B$2)*F417+(1-(parameters!$B$2))*E418</f>
        <v>1.4075666425287714E-4</v>
      </c>
      <c r="G418">
        <f t="shared" si="33"/>
        <v>1.1864091379152352E-2</v>
      </c>
      <c r="H418">
        <f t="shared" si="34"/>
        <v>-1.6952733390257426</v>
      </c>
    </row>
    <row r="419" spans="1:8" x14ac:dyDescent="0.5">
      <c r="A419" s="1">
        <f>data!A419</f>
        <v>38593</v>
      </c>
      <c r="B419">
        <f>(data!B419+data!C419+data!D419+data!E419+data!F419+data!G419+data!H419+data!I419+data!J419+data!K419)*(parameters!$B$1)</f>
        <v>7531759.9999999991</v>
      </c>
      <c r="C419">
        <f t="shared" si="30"/>
        <v>-101177.00000000186</v>
      </c>
      <c r="D419">
        <f t="shared" si="31"/>
        <v>-1.3255317055545179E-2</v>
      </c>
      <c r="E419">
        <f t="shared" si="32"/>
        <v>1.757034302430269E-4</v>
      </c>
      <c r="F419">
        <f>(parameters!$B$2)*F418+(1-(parameters!$B$2))*E419</f>
        <v>1.4180506723258165E-4</v>
      </c>
      <c r="G419">
        <f t="shared" si="33"/>
        <v>1.1908193281626799E-2</v>
      </c>
      <c r="H419">
        <f t="shared" si="34"/>
        <v>-1.1131257901227436</v>
      </c>
    </row>
    <row r="420" spans="1:8" x14ac:dyDescent="0.5">
      <c r="A420" s="1">
        <f>data!A420</f>
        <v>38594</v>
      </c>
      <c r="B420">
        <f>(data!B420+data!C420+data!D420+data!E420+data!F420+data!G420+data!H420+data!I420+data!J420+data!K420)*(parameters!$B$1)</f>
        <v>7507918</v>
      </c>
      <c r="C420">
        <f t="shared" si="30"/>
        <v>-40652.999999999069</v>
      </c>
      <c r="D420">
        <f t="shared" si="31"/>
        <v>-5.3855226373308368E-3</v>
      </c>
      <c r="E420">
        <f t="shared" si="32"/>
        <v>2.9003854077202892E-5</v>
      </c>
      <c r="F420">
        <f>(parameters!$B$2)*F419+(1-(parameters!$B$2))*E420</f>
        <v>1.3842103083792028E-4</v>
      </c>
      <c r="G420">
        <f t="shared" si="33"/>
        <v>1.1765246739355716E-2</v>
      </c>
      <c r="H420">
        <f t="shared" si="34"/>
        <v>-0.45774838017768227</v>
      </c>
    </row>
    <row r="421" spans="1:8" x14ac:dyDescent="0.5">
      <c r="A421" s="1">
        <f>data!A421</f>
        <v>38595</v>
      </c>
      <c r="B421">
        <f>(data!B421+data!C421+data!D421+data!E421+data!F421+data!G421+data!H421+data!I421+data!J421+data!K421)*(parameters!$B$1)</f>
        <v>7604634</v>
      </c>
      <c r="C421">
        <f t="shared" si="30"/>
        <v>137692.00000000093</v>
      </c>
      <c r="D421">
        <f t="shared" si="31"/>
        <v>1.8440212874293243E-2</v>
      </c>
      <c r="E421">
        <f t="shared" si="32"/>
        <v>3.4004145084925026E-4</v>
      </c>
      <c r="F421">
        <f>(parameters!$B$2)*F420+(1-(parameters!$B$2))*E421</f>
        <v>1.4446964343826018E-4</v>
      </c>
      <c r="G421">
        <f t="shared" si="33"/>
        <v>1.2019552547339695E-2</v>
      </c>
      <c r="H421">
        <f t="shared" si="34"/>
        <v>1.5341846380441708</v>
      </c>
    </row>
    <row r="422" spans="1:8" x14ac:dyDescent="0.5">
      <c r="A422" s="1">
        <f>data!A422</f>
        <v>38596</v>
      </c>
      <c r="B422">
        <f>(data!B422+data!C422+data!D422+data!E422+data!F422+data!G422+data!H422+data!I422+data!J422+data!K422)*(parameters!$B$1)</f>
        <v>7609379</v>
      </c>
      <c r="C422">
        <f t="shared" si="30"/>
        <v>118356</v>
      </c>
      <c r="D422">
        <f t="shared" si="31"/>
        <v>1.5799711200993508E-2</v>
      </c>
      <c r="E422">
        <f t="shared" si="32"/>
        <v>2.496308740347997E-4</v>
      </c>
      <c r="F422">
        <f>(parameters!$B$2)*F421+(1-(parameters!$B$2))*E422</f>
        <v>1.4762448035615636E-4</v>
      </c>
      <c r="G422">
        <f t="shared" si="33"/>
        <v>1.2150081495864806E-2</v>
      </c>
      <c r="H422">
        <f t="shared" si="34"/>
        <v>1.300379030903688</v>
      </c>
    </row>
    <row r="423" spans="1:8" x14ac:dyDescent="0.5">
      <c r="A423" s="1">
        <f>data!A423</f>
        <v>38597</v>
      </c>
      <c r="B423">
        <f>(data!B423+data!C423+data!D423+data!E423+data!F423+data!G423+data!H423+data!I423+data!J423+data!K423)*(parameters!$B$1)</f>
        <v>7631863</v>
      </c>
      <c r="C423">
        <f t="shared" si="30"/>
        <v>162596</v>
      </c>
      <c r="D423">
        <f t="shared" si="31"/>
        <v>2.1768668866704054E-2</v>
      </c>
      <c r="E423">
        <f t="shared" si="32"/>
        <v>4.7387494422821037E-4</v>
      </c>
      <c r="F423">
        <f>(parameters!$B$2)*F422+(1-(parameters!$B$2))*E423</f>
        <v>1.57411994272318E-4</v>
      </c>
      <c r="G423">
        <f t="shared" si="33"/>
        <v>1.2546393675965935E-2</v>
      </c>
      <c r="H423">
        <f t="shared" si="34"/>
        <v>1.7350538671845162</v>
      </c>
    </row>
    <row r="424" spans="1:8" x14ac:dyDescent="0.5">
      <c r="A424" s="1">
        <f>data!A424</f>
        <v>38601</v>
      </c>
      <c r="B424">
        <f>(data!B424+data!C424+data!D424+data!E424+data!F424+data!G424+data!H424+data!I424+data!J424+data!K424)*(parameters!$B$1)</f>
        <v>7727127</v>
      </c>
      <c r="C424">
        <f t="shared" si="30"/>
        <v>195367.00000000093</v>
      </c>
      <c r="D424">
        <f t="shared" si="31"/>
        <v>2.5939089933827014E-2</v>
      </c>
      <c r="E424">
        <f t="shared" si="32"/>
        <v>6.7283638659516593E-4</v>
      </c>
      <c r="F424">
        <f>(parameters!$B$2)*F423+(1-(parameters!$B$2))*E424</f>
        <v>1.7287472604200345E-4</v>
      </c>
      <c r="G424">
        <f t="shared" si="33"/>
        <v>1.3148183374215749E-2</v>
      </c>
      <c r="H424">
        <f t="shared" si="34"/>
        <v>1.9728269066200337</v>
      </c>
    </row>
    <row r="425" spans="1:8" x14ac:dyDescent="0.5">
      <c r="A425" s="1">
        <f>data!A425</f>
        <v>38602</v>
      </c>
      <c r="B425">
        <f>(data!B425+data!C425+data!D425+data!E425+data!F425+data!G425+data!H425+data!I425+data!J425+data!K425)*(parameters!$B$1)</f>
        <v>7753080</v>
      </c>
      <c r="C425">
        <f t="shared" si="30"/>
        <v>245162</v>
      </c>
      <c r="D425">
        <f t="shared" si="31"/>
        <v>3.2653792968969558E-2</v>
      </c>
      <c r="E425">
        <f t="shared" si="32"/>
        <v>1.0662701952603257E-3</v>
      </c>
      <c r="F425">
        <f>(parameters!$B$2)*F424+(1-(parameters!$B$2))*E425</f>
        <v>1.9967659011855312E-4</v>
      </c>
      <c r="G425">
        <f t="shared" si="33"/>
        <v>1.4130696731532848E-2</v>
      </c>
      <c r="H425">
        <f t="shared" si="34"/>
        <v>2.3108409719176946</v>
      </c>
    </row>
    <row r="426" spans="1:8" x14ac:dyDescent="0.5">
      <c r="A426" s="1">
        <f>data!A426</f>
        <v>38603</v>
      </c>
      <c r="B426">
        <f>(data!B426+data!C426+data!D426+data!E426+data!F426+data!G426+data!H426+data!I426+data!J426+data!K426)*(parameters!$B$1)</f>
        <v>7741625</v>
      </c>
      <c r="C426">
        <f t="shared" si="30"/>
        <v>136991</v>
      </c>
      <c r="D426">
        <f t="shared" si="31"/>
        <v>1.8014147689422003E-2</v>
      </c>
      <c r="E426">
        <f t="shared" si="32"/>
        <v>3.2450951697630812E-4</v>
      </c>
      <c r="F426">
        <f>(parameters!$B$2)*F425+(1-(parameters!$B$2))*E426</f>
        <v>2.0342157792428578E-4</v>
      </c>
      <c r="G426">
        <f t="shared" si="33"/>
        <v>1.426259366049127E-2</v>
      </c>
      <c r="H426">
        <f t="shared" si="34"/>
        <v>1.2630344885532911</v>
      </c>
    </row>
    <row r="427" spans="1:8" x14ac:dyDescent="0.5">
      <c r="A427" s="1">
        <f>data!A427</f>
        <v>38604</v>
      </c>
      <c r="B427">
        <f>(data!B427+data!C427+data!D427+data!E427+data!F427+data!G427+data!H427+data!I427+data!J427+data!K427)*(parameters!$B$1)</f>
        <v>7766313</v>
      </c>
      <c r="C427">
        <f t="shared" si="30"/>
        <v>156934</v>
      </c>
      <c r="D427">
        <f t="shared" si="31"/>
        <v>2.0623759179297024E-2</v>
      </c>
      <c r="E427">
        <f t="shared" si="32"/>
        <v>4.2533944268563826E-4</v>
      </c>
      <c r="F427">
        <f>(parameters!$B$2)*F426+(1-(parameters!$B$2))*E427</f>
        <v>2.1007911386712637E-4</v>
      </c>
      <c r="G427">
        <f t="shared" si="33"/>
        <v>1.449410617689571E-2</v>
      </c>
      <c r="H427">
        <f t="shared" si="34"/>
        <v>1.4229065888983392</v>
      </c>
    </row>
    <row r="428" spans="1:8" x14ac:dyDescent="0.5">
      <c r="A428" s="1">
        <f>data!A428</f>
        <v>38607</v>
      </c>
      <c r="B428">
        <f>(data!B428+data!C428+data!D428+data!E428+data!F428+data!G428+data!H428+data!I428+data!J428+data!K428)*(parameters!$B$1)</f>
        <v>7799843.0000000009</v>
      </c>
      <c r="C428">
        <f t="shared" si="30"/>
        <v>167980.00000000093</v>
      </c>
      <c r="D428">
        <f t="shared" si="31"/>
        <v>2.2010353173268563E-2</v>
      </c>
      <c r="E428">
        <f t="shared" si="32"/>
        <v>4.8445564681201346E-4</v>
      </c>
      <c r="F428">
        <f>(parameters!$B$2)*F427+(1-(parameters!$B$2))*E428</f>
        <v>2.1831040985547301E-4</v>
      </c>
      <c r="G428">
        <f t="shared" si="33"/>
        <v>1.4775331125070361E-2</v>
      </c>
      <c r="H428">
        <f t="shared" si="34"/>
        <v>1.4896690292051744</v>
      </c>
    </row>
    <row r="429" spans="1:8" x14ac:dyDescent="0.5">
      <c r="A429" s="1">
        <f>data!A429</f>
        <v>38608</v>
      </c>
      <c r="B429">
        <f>(data!B429+data!C429+data!D429+data!E429+data!F429+data!G429+data!H429+data!I429+data!J429+data!K429)*(parameters!$B$1)</f>
        <v>7782717</v>
      </c>
      <c r="C429">
        <f t="shared" si="30"/>
        <v>55590</v>
      </c>
      <c r="D429">
        <f t="shared" si="31"/>
        <v>7.1941356729351025E-3</v>
      </c>
      <c r="E429">
        <f t="shared" si="32"/>
        <v>5.1755588080597398E-5</v>
      </c>
      <c r="F429">
        <f>(parameters!$B$2)*F428+(1-(parameters!$B$2))*E429</f>
        <v>2.1331376520222675E-4</v>
      </c>
      <c r="G429">
        <f t="shared" si="33"/>
        <v>1.460526498226673E-2</v>
      </c>
      <c r="H429">
        <f t="shared" si="34"/>
        <v>0.49257138995218536</v>
      </c>
    </row>
    <row r="430" spans="1:8" x14ac:dyDescent="0.5">
      <c r="A430" s="1">
        <f>data!A430</f>
        <v>38609</v>
      </c>
      <c r="B430">
        <f>(data!B430+data!C430+data!D430+data!E430+data!F430+data!G430+data!H430+data!I430+data!J430+data!K430)*(parameters!$B$1)</f>
        <v>7745786.0000000009</v>
      </c>
      <c r="C430">
        <f t="shared" si="30"/>
        <v>-7293.9999999990687</v>
      </c>
      <c r="D430">
        <f t="shared" si="31"/>
        <v>-9.4078740319964045E-4</v>
      </c>
      <c r="E430">
        <f t="shared" si="32"/>
        <v>8.8508093801912282E-7</v>
      </c>
      <c r="F430">
        <f>(parameters!$B$2)*F429+(1-(parameters!$B$2))*E430</f>
        <v>2.069409046743005E-4</v>
      </c>
      <c r="G430">
        <f t="shared" si="33"/>
        <v>1.4385440718806654E-2</v>
      </c>
      <c r="H430">
        <f t="shared" si="34"/>
        <v>-6.5398580522438354E-2</v>
      </c>
    </row>
    <row r="431" spans="1:8" x14ac:dyDescent="0.5">
      <c r="A431" s="1">
        <f>data!A431</f>
        <v>38610</v>
      </c>
      <c r="B431">
        <f>(data!B431+data!C431+data!D431+data!E431+data!F431+data!G431+data!H431+data!I431+data!J431+data!K431)*(parameters!$B$1)</f>
        <v>7738034</v>
      </c>
      <c r="C431">
        <f t="shared" si="30"/>
        <v>-3591</v>
      </c>
      <c r="D431">
        <f t="shared" si="31"/>
        <v>-4.638561025624465E-4</v>
      </c>
      <c r="E431">
        <f t="shared" si="32"/>
        <v>2.151624838844229E-7</v>
      </c>
      <c r="F431">
        <f>(parameters!$B$2)*F430+(1-(parameters!$B$2))*E431</f>
        <v>2.0073913240858802E-4</v>
      </c>
      <c r="G431">
        <f t="shared" si="33"/>
        <v>1.4168243801141622E-2</v>
      </c>
      <c r="H431">
        <f t="shared" si="34"/>
        <v>-3.2739138955603715E-2</v>
      </c>
    </row>
    <row r="432" spans="1:8" x14ac:dyDescent="0.5">
      <c r="A432" s="1">
        <f>data!A432</f>
        <v>38611</v>
      </c>
      <c r="B432">
        <f>(data!B432+data!C432+data!D432+data!E432+data!F432+data!G432+data!H432+data!I432+data!J432+data!K432)*(parameters!$B$1)</f>
        <v>7794447</v>
      </c>
      <c r="C432">
        <f t="shared" si="30"/>
        <v>28134</v>
      </c>
      <c r="D432">
        <f t="shared" si="31"/>
        <v>3.6225683924920359E-3</v>
      </c>
      <c r="E432">
        <f t="shared" si="32"/>
        <v>1.3123001758282333E-5</v>
      </c>
      <c r="F432">
        <f>(parameters!$B$2)*F431+(1-(parameters!$B$2))*E432</f>
        <v>1.9511064848907884E-4</v>
      </c>
      <c r="G432">
        <f t="shared" si="33"/>
        <v>1.3968201333352796E-2</v>
      </c>
      <c r="H432">
        <f t="shared" si="34"/>
        <v>0.25934394171726249</v>
      </c>
    </row>
    <row r="433" spans="1:8" x14ac:dyDescent="0.5">
      <c r="A433" s="1">
        <f>data!A433</f>
        <v>38614</v>
      </c>
      <c r="B433">
        <f>(data!B433+data!C433+data!D433+data!E433+data!F433+data!G433+data!H433+data!I433+data!J433+data!K433)*(parameters!$B$1)</f>
        <v>7775100</v>
      </c>
      <c r="C433">
        <f t="shared" si="30"/>
        <v>-24743.000000000931</v>
      </c>
      <c r="D433">
        <f t="shared" si="31"/>
        <v>-3.1722433387442448E-3</v>
      </c>
      <c r="E433">
        <f t="shared" si="32"/>
        <v>1.0063127800207234E-5</v>
      </c>
      <c r="F433">
        <f>(parameters!$B$2)*F432+(1-(parameters!$B$2))*E433</f>
        <v>1.8955922286841267E-4</v>
      </c>
      <c r="G433">
        <f t="shared" si="33"/>
        <v>1.3768050801344854E-2</v>
      </c>
      <c r="H433">
        <f t="shared" si="34"/>
        <v>-0.23040613261206025</v>
      </c>
    </row>
    <row r="434" spans="1:8" x14ac:dyDescent="0.5">
      <c r="A434" s="1">
        <f>data!A434</f>
        <v>38615</v>
      </c>
      <c r="B434">
        <f>(data!B434+data!C434+data!D434+data!E434+data!F434+data!G434+data!H434+data!I434+data!J434+data!K434)*(parameters!$B$1)</f>
        <v>7730152.0000000009</v>
      </c>
      <c r="C434">
        <f t="shared" si="30"/>
        <v>-52564.999999999069</v>
      </c>
      <c r="D434">
        <f t="shared" si="31"/>
        <v>-6.7540680202041355E-3</v>
      </c>
      <c r="E434">
        <f t="shared" si="32"/>
        <v>4.5617434821544209E-5</v>
      </c>
      <c r="F434">
        <f>(parameters!$B$2)*F433+(1-(parameters!$B$2))*E434</f>
        <v>1.852409692270066E-4</v>
      </c>
      <c r="G434">
        <f t="shared" si="33"/>
        <v>1.36103258310375E-2</v>
      </c>
      <c r="H434">
        <f t="shared" si="34"/>
        <v>-0.49624587273303217</v>
      </c>
    </row>
    <row r="435" spans="1:8" x14ac:dyDescent="0.5">
      <c r="A435" s="1">
        <f>data!A435</f>
        <v>38616</v>
      </c>
      <c r="B435">
        <f>(data!B435+data!C435+data!D435+data!E435+data!F435+data!G435+data!H435+data!I435+data!J435+data!K435)*(parameters!$B$1)</f>
        <v>7677481</v>
      </c>
      <c r="C435">
        <f t="shared" si="30"/>
        <v>-68305.000000000931</v>
      </c>
      <c r="D435">
        <f t="shared" si="31"/>
        <v>-8.8183432901452388E-3</v>
      </c>
      <c r="E435">
        <f t="shared" si="32"/>
        <v>7.7763178382849555E-5</v>
      </c>
      <c r="F435">
        <f>(parameters!$B$2)*F434+(1-(parameters!$B$2))*E435</f>
        <v>1.8201663550168189E-4</v>
      </c>
      <c r="G435">
        <f t="shared" si="33"/>
        <v>1.3491354101856562E-2</v>
      </c>
      <c r="H435">
        <f t="shared" si="34"/>
        <v>-0.65362922235743082</v>
      </c>
    </row>
    <row r="436" spans="1:8" x14ac:dyDescent="0.5">
      <c r="A436" s="1">
        <f>data!A436</f>
        <v>38617</v>
      </c>
      <c r="B436">
        <f>(data!B436+data!C436+data!D436+data!E436+data!F436+data!G436+data!H436+data!I436+data!J436+data!K436)*(parameters!$B$1)</f>
        <v>7730271</v>
      </c>
      <c r="C436">
        <f t="shared" si="30"/>
        <v>-7763</v>
      </c>
      <c r="D436">
        <f t="shared" si="31"/>
        <v>-1.0032264009178558E-3</v>
      </c>
      <c r="E436">
        <f t="shared" si="32"/>
        <v>1.0064632114985944E-6</v>
      </c>
      <c r="F436">
        <f>(parameters!$B$2)*F435+(1-(parameters!$B$2))*E436</f>
        <v>1.7658633033297639E-4</v>
      </c>
      <c r="G436">
        <f t="shared" si="33"/>
        <v>1.3288578943324842E-2</v>
      </c>
      <c r="H436">
        <f t="shared" si="34"/>
        <v>-7.5495386316066504E-2</v>
      </c>
    </row>
    <row r="437" spans="1:8" x14ac:dyDescent="0.5">
      <c r="A437" s="1">
        <f>data!A437</f>
        <v>38618</v>
      </c>
      <c r="B437">
        <f>(data!B437+data!C437+data!D437+data!E437+data!F437+data!G437+data!H437+data!I437+data!J437+data!K437)*(parameters!$B$1)</f>
        <v>7736468</v>
      </c>
      <c r="C437">
        <f t="shared" si="30"/>
        <v>-57979</v>
      </c>
      <c r="D437">
        <f t="shared" si="31"/>
        <v>-7.4385007685599759E-3</v>
      </c>
      <c r="E437">
        <f t="shared" si="32"/>
        <v>5.5331293683867355E-5</v>
      </c>
      <c r="F437">
        <f>(parameters!$B$2)*F436+(1-(parameters!$B$2))*E437</f>
        <v>1.7294867923350313E-4</v>
      </c>
      <c r="G437">
        <f t="shared" si="33"/>
        <v>1.3150995370446419E-2</v>
      </c>
      <c r="H437">
        <f t="shared" si="34"/>
        <v>-0.56562264368795612</v>
      </c>
    </row>
    <row r="438" spans="1:8" x14ac:dyDescent="0.5">
      <c r="A438" s="1">
        <f>data!A438</f>
        <v>38621</v>
      </c>
      <c r="B438">
        <f>(data!B438+data!C438+data!D438+data!E438+data!F438+data!G438+data!H438+data!I438+data!J438+data!K438)*(parameters!$B$1)</f>
        <v>7727481</v>
      </c>
      <c r="C438">
        <f t="shared" si="30"/>
        <v>-47619</v>
      </c>
      <c r="D438">
        <f t="shared" si="31"/>
        <v>-6.1245514527144343E-3</v>
      </c>
      <c r="E438">
        <f t="shared" si="32"/>
        <v>3.7510130496946486E-5</v>
      </c>
      <c r="F438">
        <f>(parameters!$B$2)*F437+(1-(parameters!$B$2))*E438</f>
        <v>1.6888552277140643E-4</v>
      </c>
      <c r="G438">
        <f t="shared" si="33"/>
        <v>1.299559628379577E-2</v>
      </c>
      <c r="H438">
        <f t="shared" si="34"/>
        <v>-0.47127898704818549</v>
      </c>
    </row>
    <row r="439" spans="1:8" x14ac:dyDescent="0.5">
      <c r="A439" s="1">
        <f>data!A439</f>
        <v>38622</v>
      </c>
      <c r="B439">
        <f>(data!B439+data!C439+data!D439+data!E439+data!F439+data!G439+data!H439+data!I439+data!J439+data!K439)*(parameters!$B$1)</f>
        <v>7732600</v>
      </c>
      <c r="C439">
        <f t="shared" si="30"/>
        <v>2447.9999999990687</v>
      </c>
      <c r="D439">
        <f t="shared" si="31"/>
        <v>3.1668200056079988E-4</v>
      </c>
      <c r="E439">
        <f t="shared" si="32"/>
        <v>1.0028748947919046E-7</v>
      </c>
      <c r="F439">
        <f>(parameters!$B$2)*F438+(1-(parameters!$B$2))*E439</f>
        <v>1.638219657129486E-4</v>
      </c>
      <c r="G439">
        <f t="shared" si="33"/>
        <v>1.2799295516275441E-2</v>
      </c>
      <c r="H439">
        <f t="shared" si="34"/>
        <v>2.4742143046709922E-2</v>
      </c>
    </row>
    <row r="440" spans="1:8" x14ac:dyDescent="0.5">
      <c r="A440" s="1">
        <f>data!A440</f>
        <v>38623</v>
      </c>
      <c r="B440">
        <f>(data!B440+data!C440+data!D440+data!E440+data!F440+data!G440+data!H440+data!I440+data!J440+data!K440)*(parameters!$B$1)</f>
        <v>7735914</v>
      </c>
      <c r="C440">
        <f t="shared" si="30"/>
        <v>58433</v>
      </c>
      <c r="D440">
        <f t="shared" si="31"/>
        <v>7.6109598968724249E-3</v>
      </c>
      <c r="E440">
        <f t="shared" si="32"/>
        <v>5.7926710551800314E-5</v>
      </c>
      <c r="F440">
        <f>(parameters!$B$2)*F439+(1-(parameters!$B$2))*E440</f>
        <v>1.6064510805811416E-4</v>
      </c>
      <c r="G440">
        <f t="shared" si="33"/>
        <v>1.2674585123707765E-2</v>
      </c>
      <c r="H440">
        <f t="shared" si="34"/>
        <v>0.60048986397480986</v>
      </c>
    </row>
    <row r="441" spans="1:8" x14ac:dyDescent="0.5">
      <c r="A441" s="1">
        <f>data!A441</f>
        <v>38624</v>
      </c>
      <c r="B441">
        <f>(data!B441+data!C441+data!D441+data!E441+data!F441+data!G441+data!H441+data!I441+data!J441+data!K441)*(parameters!$B$1)</f>
        <v>7809800</v>
      </c>
      <c r="C441">
        <f t="shared" si="30"/>
        <v>79529</v>
      </c>
      <c r="D441">
        <f t="shared" si="31"/>
        <v>1.028799637166666E-2</v>
      </c>
      <c r="E441">
        <f t="shared" si="32"/>
        <v>1.0584286934342636E-4</v>
      </c>
      <c r="F441">
        <f>(parameters!$B$2)*F440+(1-(parameters!$B$2))*E441</f>
        <v>1.5900104089667353E-4</v>
      </c>
      <c r="G441">
        <f t="shared" si="33"/>
        <v>1.2609561487088817E-2</v>
      </c>
      <c r="H441">
        <f t="shared" si="34"/>
        <v>0.81588851303042897</v>
      </c>
    </row>
    <row r="442" spans="1:8" x14ac:dyDescent="0.5">
      <c r="A442" s="1">
        <f>data!A442</f>
        <v>38625</v>
      </c>
      <c r="B442">
        <f>(data!B442+data!C442+data!D442+data!E442+data!F442+data!G442+data!H442+data!I442+data!J442+data!K442)*(parameters!$B$1)</f>
        <v>7801810</v>
      </c>
      <c r="C442">
        <f t="shared" si="30"/>
        <v>65342</v>
      </c>
      <c r="D442">
        <f t="shared" si="31"/>
        <v>8.4459730202464476E-3</v>
      </c>
      <c r="E442">
        <f t="shared" si="32"/>
        <v>7.13344602587309E-5</v>
      </c>
      <c r="F442">
        <f>(parameters!$B$2)*F441+(1-(parameters!$B$2))*E442</f>
        <v>1.5637104347753525E-4</v>
      </c>
      <c r="G442">
        <f t="shared" si="33"/>
        <v>1.2504840801766941E-2</v>
      </c>
      <c r="H442">
        <f t="shared" si="34"/>
        <v>0.67541627711510144</v>
      </c>
    </row>
    <row r="443" spans="1:8" x14ac:dyDescent="0.5">
      <c r="A443" s="1">
        <f>data!A443</f>
        <v>38628</v>
      </c>
      <c r="B443">
        <f>(data!B443+data!C443+data!D443+data!E443+data!F443+data!G443+data!H443+data!I443+data!J443+data!K443)*(parameters!$B$1)</f>
        <v>7810467</v>
      </c>
      <c r="C443">
        <f t="shared" si="30"/>
        <v>82986</v>
      </c>
      <c r="D443">
        <f t="shared" si="31"/>
        <v>1.0739075256218682E-2</v>
      </c>
      <c r="E443">
        <f t="shared" si="32"/>
        <v>1.1532773735872836E-4</v>
      </c>
      <c r="F443">
        <f>(parameters!$B$2)*F442+(1-(parameters!$B$2))*E443</f>
        <v>1.5513974429397104E-4</v>
      </c>
      <c r="G443">
        <f t="shared" si="33"/>
        <v>1.2455510599488526E-2</v>
      </c>
      <c r="H443">
        <f t="shared" si="34"/>
        <v>0.86219470253268238</v>
      </c>
    </row>
    <row r="444" spans="1:8" x14ac:dyDescent="0.5">
      <c r="A444" s="1">
        <f>data!A444</f>
        <v>38629</v>
      </c>
      <c r="B444">
        <f>(data!B444+data!C444+data!D444+data!E444+data!F444+data!G444+data!H444+data!I444+data!J444+data!K444)*(parameters!$B$1)</f>
        <v>7750658.0000000009</v>
      </c>
      <c r="C444">
        <f t="shared" si="30"/>
        <v>18058.000000000931</v>
      </c>
      <c r="D444">
        <f t="shared" si="31"/>
        <v>2.3353076584849766E-3</v>
      </c>
      <c r="E444">
        <f t="shared" si="32"/>
        <v>5.453661859778584E-6</v>
      </c>
      <c r="F444">
        <f>(parameters!$B$2)*F443+(1-(parameters!$B$2))*E444</f>
        <v>1.5064916182094525E-4</v>
      </c>
      <c r="G444">
        <f t="shared" si="33"/>
        <v>1.2273922022766205E-2</v>
      </c>
      <c r="H444">
        <f t="shared" si="34"/>
        <v>0.19026580535165094</v>
      </c>
    </row>
    <row r="445" spans="1:8" x14ac:dyDescent="0.5">
      <c r="A445" s="1">
        <f>data!A445</f>
        <v>38630</v>
      </c>
      <c r="B445">
        <f>(data!B445+data!C445+data!D445+data!E445+data!F445+data!G445+data!H445+data!I445+data!J445+data!K445)*(parameters!$B$1)</f>
        <v>7685585.0000000009</v>
      </c>
      <c r="C445">
        <f t="shared" si="30"/>
        <v>-50328.999999999069</v>
      </c>
      <c r="D445">
        <f t="shared" si="31"/>
        <v>-6.5058892847049575E-3</v>
      </c>
      <c r="E445">
        <f t="shared" si="32"/>
        <v>4.2326595384838783E-5</v>
      </c>
      <c r="F445">
        <f>(parameters!$B$2)*F444+(1-(parameters!$B$2))*E445</f>
        <v>1.4739948482786206E-4</v>
      </c>
      <c r="G445">
        <f t="shared" si="33"/>
        <v>1.2140818952107887E-2</v>
      </c>
      <c r="H445">
        <f t="shared" si="34"/>
        <v>-0.53586906372369603</v>
      </c>
    </row>
    <row r="446" spans="1:8" x14ac:dyDescent="0.5">
      <c r="A446" s="1">
        <f>data!A446</f>
        <v>38631</v>
      </c>
      <c r="B446">
        <f>(data!B446+data!C446+data!D446+data!E446+data!F446+data!G446+data!H446+data!I446+data!J446+data!K446)*(parameters!$B$1)</f>
        <v>7686931</v>
      </c>
      <c r="C446">
        <f t="shared" si="30"/>
        <v>-122869</v>
      </c>
      <c r="D446">
        <f t="shared" si="31"/>
        <v>-1.5732669210479142E-2</v>
      </c>
      <c r="E446">
        <f t="shared" si="32"/>
        <v>2.4751688048635839E-4</v>
      </c>
      <c r="F446">
        <f>(parameters!$B$2)*F445+(1-(parameters!$B$2))*E446</f>
        <v>1.5040300669761698E-4</v>
      </c>
      <c r="G446">
        <f t="shared" si="33"/>
        <v>1.2263890357370983E-2</v>
      </c>
      <c r="H446">
        <f t="shared" si="34"/>
        <v>-1.2828449009268348</v>
      </c>
    </row>
    <row r="447" spans="1:8" x14ac:dyDescent="0.5">
      <c r="A447" s="1">
        <f>data!A447</f>
        <v>38632</v>
      </c>
      <c r="B447">
        <f>(data!B447+data!C447+data!D447+data!E447+data!F447+data!G447+data!H447+data!I447+data!J447+data!K447)*(parameters!$B$1)</f>
        <v>7712709</v>
      </c>
      <c r="C447">
        <f t="shared" si="30"/>
        <v>-89101</v>
      </c>
      <c r="D447">
        <f t="shared" si="31"/>
        <v>-1.1420554973781725E-2</v>
      </c>
      <c r="E447">
        <f t="shared" si="32"/>
        <v>1.3042907590917049E-4</v>
      </c>
      <c r="F447">
        <f>(parameters!$B$2)*F446+(1-(parameters!$B$2))*E447</f>
        <v>1.4980378877396357E-4</v>
      </c>
      <c r="G447">
        <f t="shared" si="33"/>
        <v>1.2239435802926685E-2</v>
      </c>
      <c r="H447">
        <f t="shared" si="34"/>
        <v>-0.93309488751522762</v>
      </c>
    </row>
    <row r="448" spans="1:8" x14ac:dyDescent="0.5">
      <c r="A448" s="1">
        <f>data!A448</f>
        <v>38635</v>
      </c>
      <c r="B448">
        <f>(data!B448+data!C448+data!D448+data!E448+data!F448+data!G448+data!H448+data!I448+data!J448+data!K448)*(parameters!$B$1)</f>
        <v>7665244</v>
      </c>
      <c r="C448">
        <f t="shared" si="30"/>
        <v>-145223</v>
      </c>
      <c r="D448">
        <f t="shared" si="31"/>
        <v>-1.8593382444353199E-2</v>
      </c>
      <c r="E448">
        <f t="shared" si="32"/>
        <v>3.4571387072198175E-4</v>
      </c>
      <c r="F448">
        <f>(parameters!$B$2)*F447+(1-(parameters!$B$2))*E448</f>
        <v>1.5568109123240413E-4</v>
      </c>
      <c r="G448">
        <f t="shared" si="33"/>
        <v>1.2477222897440125E-2</v>
      </c>
      <c r="H448">
        <f t="shared" si="34"/>
        <v>-1.4901859650329632</v>
      </c>
    </row>
    <row r="449" spans="1:8" x14ac:dyDescent="0.5">
      <c r="A449" s="1">
        <f>data!A449</f>
        <v>38636</v>
      </c>
      <c r="B449">
        <f>(data!B449+data!C449+data!D449+data!E449+data!F449+data!G449+data!H449+data!I449+data!J449+data!K449)*(parameters!$B$1)</f>
        <v>7621285</v>
      </c>
      <c r="C449">
        <f t="shared" si="30"/>
        <v>-129373.00000000093</v>
      </c>
      <c r="D449">
        <f t="shared" si="31"/>
        <v>-1.6691873128707384E-2</v>
      </c>
      <c r="E449">
        <f t="shared" si="32"/>
        <v>2.7861862854486363E-4</v>
      </c>
      <c r="F449">
        <f>(parameters!$B$2)*F448+(1-(parameters!$B$2))*E449</f>
        <v>1.5936921735177793E-4</v>
      </c>
      <c r="G449">
        <f t="shared" si="33"/>
        <v>1.2624152143877937E-2</v>
      </c>
      <c r="H449">
        <f t="shared" si="34"/>
        <v>-1.3222173606963445</v>
      </c>
    </row>
    <row r="450" spans="1:8" x14ac:dyDescent="0.5">
      <c r="A450" s="1">
        <f>data!A450</f>
        <v>38637</v>
      </c>
      <c r="B450">
        <f>(data!B450+data!C450+data!D450+data!E450+data!F450+data!G450+data!H450+data!I450+data!J450+data!K450)*(parameters!$B$1)</f>
        <v>7587973.9999999991</v>
      </c>
      <c r="C450">
        <f t="shared" si="30"/>
        <v>-97611.000000001863</v>
      </c>
      <c r="D450">
        <f t="shared" si="31"/>
        <v>-1.2700529627868516E-2</v>
      </c>
      <c r="E450">
        <f t="shared" si="32"/>
        <v>1.6130345282836599E-4</v>
      </c>
      <c r="F450">
        <f>(parameters!$B$2)*F449+(1-(parameters!$B$2))*E450</f>
        <v>1.5942724441607558E-4</v>
      </c>
      <c r="G450">
        <f t="shared" si="33"/>
        <v>1.2626450190614763E-2</v>
      </c>
      <c r="H450">
        <f t="shared" si="34"/>
        <v>-1.0058670042755815</v>
      </c>
    </row>
    <row r="451" spans="1:8" x14ac:dyDescent="0.5">
      <c r="A451" s="1">
        <f>data!A451</f>
        <v>38638</v>
      </c>
      <c r="B451">
        <f>(data!B451+data!C451+data!D451+data!E451+data!F451+data!G451+data!H451+data!I451+data!J451+data!K451)*(parameters!$B$1)</f>
        <v>7590624</v>
      </c>
      <c r="C451">
        <f t="shared" si="30"/>
        <v>-96307</v>
      </c>
      <c r="D451">
        <f t="shared" si="31"/>
        <v>-1.2528667162486563E-2</v>
      </c>
      <c r="E451">
        <f t="shared" si="32"/>
        <v>1.5696750086836909E-4</v>
      </c>
      <c r="F451">
        <f>(parameters!$B$2)*F450+(1-(parameters!$B$2))*E451</f>
        <v>1.5935345210964439E-4</v>
      </c>
      <c r="G451">
        <f t="shared" si="33"/>
        <v>1.2623527720476729E-2</v>
      </c>
      <c r="H451">
        <f t="shared" si="34"/>
        <v>-0.99248541611420615</v>
      </c>
    </row>
    <row r="452" spans="1:8" x14ac:dyDescent="0.5">
      <c r="A452" s="1">
        <f>data!A452</f>
        <v>38639</v>
      </c>
      <c r="B452">
        <f>(data!B452+data!C452+data!D452+data!E452+data!F452+data!G452+data!H452+data!I452+data!J452+data!K452)*(parameters!$B$1)</f>
        <v>7647678.0000000009</v>
      </c>
      <c r="C452">
        <f t="shared" si="30"/>
        <v>-65030.999999999069</v>
      </c>
      <c r="D452">
        <f t="shared" si="31"/>
        <v>-8.4316677836541055E-3</v>
      </c>
      <c r="E452">
        <f t="shared" si="32"/>
        <v>7.1093021613910536E-5</v>
      </c>
      <c r="F452">
        <f>(parameters!$B$2)*F451+(1-(parameters!$B$2))*E452</f>
        <v>1.5670563919477237E-4</v>
      </c>
      <c r="G452">
        <f t="shared" si="33"/>
        <v>1.2518212300275642E-2</v>
      </c>
      <c r="H452">
        <f t="shared" si="34"/>
        <v>-0.67355206809110002</v>
      </c>
    </row>
    <row r="453" spans="1:8" x14ac:dyDescent="0.5">
      <c r="A453" s="1">
        <f>data!A453</f>
        <v>38642</v>
      </c>
      <c r="B453">
        <f>(data!B453+data!C453+data!D453+data!E453+data!F453+data!G453+data!H453+data!I453+data!J453+data!K453)*(parameters!$B$1)</f>
        <v>7625298</v>
      </c>
      <c r="C453">
        <f t="shared" si="30"/>
        <v>-39946</v>
      </c>
      <c r="D453">
        <f t="shared" si="31"/>
        <v>-5.211314864862749E-3</v>
      </c>
      <c r="E453">
        <f t="shared" si="32"/>
        <v>2.715780262073945E-5</v>
      </c>
      <c r="F453">
        <f>(parameters!$B$2)*F452+(1-(parameters!$B$2))*E453</f>
        <v>1.5281920409755139E-4</v>
      </c>
      <c r="G453">
        <f t="shared" si="33"/>
        <v>1.2362006475388669E-2</v>
      </c>
      <c r="H453">
        <f t="shared" si="34"/>
        <v>-0.42155898196930058</v>
      </c>
    </row>
    <row r="454" spans="1:8" x14ac:dyDescent="0.5">
      <c r="A454" s="1">
        <f>data!A454</f>
        <v>38643</v>
      </c>
      <c r="B454">
        <f>(data!B454+data!C454+data!D454+data!E454+data!F454+data!G454+data!H454+data!I454+data!J454+data!K454)*(parameters!$B$1)</f>
        <v>7555560</v>
      </c>
      <c r="C454">
        <f t="shared" si="30"/>
        <v>-65725</v>
      </c>
      <c r="D454">
        <f t="shared" si="31"/>
        <v>-8.6238737955607221E-3</v>
      </c>
      <c r="E454">
        <f t="shared" si="32"/>
        <v>7.4371199241758898E-5</v>
      </c>
      <c r="F454">
        <f>(parameters!$B$2)*F453+(1-(parameters!$B$2))*E454</f>
        <v>1.5046576395187761E-4</v>
      </c>
      <c r="G454">
        <f t="shared" si="33"/>
        <v>1.2266448709870254E-2</v>
      </c>
      <c r="H454">
        <f t="shared" si="34"/>
        <v>-0.70304568172379689</v>
      </c>
    </row>
    <row r="455" spans="1:8" x14ac:dyDescent="0.5">
      <c r="A455" s="1">
        <f>data!A455</f>
        <v>38644</v>
      </c>
      <c r="B455">
        <f>(data!B455+data!C455+data!D455+data!E455+data!F455+data!G455+data!H455+data!I455+data!J455+data!K455)*(parameters!$B$1)</f>
        <v>7650599</v>
      </c>
      <c r="C455">
        <f t="shared" si="30"/>
        <v>62625.000000000931</v>
      </c>
      <c r="D455">
        <f t="shared" si="31"/>
        <v>8.2531911680246844E-3</v>
      </c>
      <c r="E455">
        <f t="shared" si="32"/>
        <v>6.8115164455960657E-5</v>
      </c>
      <c r="F455">
        <f>(parameters!$B$2)*F454+(1-(parameters!$B$2))*E455</f>
        <v>1.479952459670001E-4</v>
      </c>
      <c r="G455">
        <f t="shared" si="33"/>
        <v>1.2165329669474647E-2</v>
      </c>
      <c r="H455">
        <f t="shared" si="34"/>
        <v>0.67841903115323421</v>
      </c>
    </row>
    <row r="456" spans="1:8" x14ac:dyDescent="0.5">
      <c r="A456" s="1">
        <f>data!A456</f>
        <v>38645</v>
      </c>
      <c r="B456">
        <f>(data!B456+data!C456+data!D456+data!E456+data!F456+data!G456+data!H456+data!I456+data!J456+data!K456)*(parameters!$B$1)</f>
        <v>7541722.9999999991</v>
      </c>
      <c r="C456">
        <f t="shared" ref="C456:C519" si="35">B456-B451</f>
        <v>-48901.000000000931</v>
      </c>
      <c r="D456">
        <f t="shared" ref="D456:D519" si="36">(B456-B451)/B451</f>
        <v>-6.4422898565389261E-3</v>
      </c>
      <c r="E456">
        <f t="shared" ref="E456:E519" si="37">D456*D456</f>
        <v>4.150309859566434E-5</v>
      </c>
      <c r="F456">
        <f>(parameters!$B$2)*F455+(1-(parameters!$B$2))*E456</f>
        <v>1.4480048154586001E-4</v>
      </c>
      <c r="G456">
        <f t="shared" ref="G456:G519" si="38">SQRT(F456)</f>
        <v>1.203330717408394E-2</v>
      </c>
      <c r="H456">
        <f t="shared" ref="H456:H519" si="39">D456/G456</f>
        <v>-0.53537151203234024</v>
      </c>
    </row>
    <row r="457" spans="1:8" x14ac:dyDescent="0.5">
      <c r="A457" s="1">
        <f>data!A457</f>
        <v>38646</v>
      </c>
      <c r="B457">
        <f>(data!B457+data!C457+data!D457+data!E457+data!F457+data!G457+data!H457+data!I457+data!J457+data!K457)*(parameters!$B$1)</f>
        <v>7473267.0000000009</v>
      </c>
      <c r="C457">
        <f t="shared" si="35"/>
        <v>-174411</v>
      </c>
      <c r="D457">
        <f t="shared" si="36"/>
        <v>-2.2805745744002296E-2</v>
      </c>
      <c r="E457">
        <f t="shared" si="37"/>
        <v>5.2010203894007885E-4</v>
      </c>
      <c r="F457">
        <f>(parameters!$B$2)*F456+(1-(parameters!$B$2))*E457</f>
        <v>1.560595282676866E-4</v>
      </c>
      <c r="G457">
        <f t="shared" si="38"/>
        <v>1.24923788074044E-2</v>
      </c>
      <c r="H457">
        <f t="shared" si="39"/>
        <v>-1.8255727028134165</v>
      </c>
    </row>
    <row r="458" spans="1:8" x14ac:dyDescent="0.5">
      <c r="A458" s="1">
        <f>data!A458</f>
        <v>38649</v>
      </c>
      <c r="B458">
        <f>(data!B458+data!C458+data!D458+data!E458+data!F458+data!G458+data!H458+data!I458+data!J458+data!K458)*(parameters!$B$1)</f>
        <v>7603706</v>
      </c>
      <c r="C458">
        <f t="shared" si="35"/>
        <v>-21592</v>
      </c>
      <c r="D458">
        <f t="shared" si="36"/>
        <v>-2.8316270393629207E-3</v>
      </c>
      <c r="E458">
        <f t="shared" si="37"/>
        <v>8.0181116900512203E-6</v>
      </c>
      <c r="F458">
        <f>(parameters!$B$2)*F457+(1-(parameters!$B$2))*E458</f>
        <v>1.5161828577035753E-4</v>
      </c>
      <c r="G458">
        <f t="shared" si="38"/>
        <v>1.2313337718521227E-2</v>
      </c>
      <c r="H458">
        <f t="shared" si="39"/>
        <v>-0.22996421474769599</v>
      </c>
    </row>
    <row r="459" spans="1:8" x14ac:dyDescent="0.5">
      <c r="A459" s="1">
        <f>data!A459</f>
        <v>38650</v>
      </c>
      <c r="B459">
        <f>(data!B459+data!C459+data!D459+data!E459+data!F459+data!G459+data!H459+data!I459+data!J459+data!K459)*(parameters!$B$1)</f>
        <v>7597027.0000000009</v>
      </c>
      <c r="C459">
        <f t="shared" si="35"/>
        <v>41467.000000000931</v>
      </c>
      <c r="D459">
        <f t="shared" si="36"/>
        <v>5.4882761833670744E-3</v>
      </c>
      <c r="E459">
        <f t="shared" si="37"/>
        <v>3.0121175464914261E-5</v>
      </c>
      <c r="F459">
        <f>(parameters!$B$2)*F458+(1-(parameters!$B$2))*E459</f>
        <v>1.4797337246119421E-4</v>
      </c>
      <c r="G459">
        <f t="shared" si="38"/>
        <v>1.216443062626419E-2</v>
      </c>
      <c r="H459">
        <f t="shared" si="39"/>
        <v>0.45117411180079003</v>
      </c>
    </row>
    <row r="460" spans="1:8" x14ac:dyDescent="0.5">
      <c r="A460" s="1">
        <f>data!A460</f>
        <v>38651</v>
      </c>
      <c r="B460">
        <f>(data!B460+data!C460+data!D460+data!E460+data!F460+data!G460+data!H460+data!I460+data!J460+data!K460)*(parameters!$B$1)</f>
        <v>7655377.0000000009</v>
      </c>
      <c r="C460">
        <f t="shared" si="35"/>
        <v>4778.0000000009313</v>
      </c>
      <c r="D460">
        <f t="shared" si="36"/>
        <v>6.2452626258426708E-4</v>
      </c>
      <c r="E460">
        <f t="shared" si="37"/>
        <v>3.9003305265747292E-7</v>
      </c>
      <c r="F460">
        <f>(parameters!$B$2)*F459+(1-(parameters!$B$2))*E460</f>
        <v>1.4354587227893812E-4</v>
      </c>
      <c r="G460">
        <f t="shared" si="38"/>
        <v>1.1981063069650294E-2</v>
      </c>
      <c r="H460">
        <f t="shared" si="39"/>
        <v>5.2126114264958619E-2</v>
      </c>
    </row>
    <row r="461" spans="1:8" x14ac:dyDescent="0.5">
      <c r="A461" s="1">
        <f>data!A461</f>
        <v>38652</v>
      </c>
      <c r="B461">
        <f>(data!B461+data!C461+data!D461+data!E461+data!F461+data!G461+data!H461+data!I461+data!J461+data!K461)*(parameters!$B$1)</f>
        <v>7585943</v>
      </c>
      <c r="C461">
        <f t="shared" si="35"/>
        <v>44220.000000000931</v>
      </c>
      <c r="D461">
        <f t="shared" si="36"/>
        <v>5.8633816171716913E-3</v>
      </c>
      <c r="E461">
        <f t="shared" si="37"/>
        <v>3.437924398858692E-5</v>
      </c>
      <c r="F461">
        <f>(parameters!$B$2)*F460+(1-(parameters!$B$2))*E461</f>
        <v>1.402708734302276E-4</v>
      </c>
      <c r="G461">
        <f t="shared" si="38"/>
        <v>1.1843600526454258E-2</v>
      </c>
      <c r="H461">
        <f t="shared" si="39"/>
        <v>0.4950674926999647</v>
      </c>
    </row>
    <row r="462" spans="1:8" x14ac:dyDescent="0.5">
      <c r="A462" s="1">
        <f>data!A462</f>
        <v>38653</v>
      </c>
      <c r="B462">
        <f>(data!B462+data!C462+data!D462+data!E462+data!F462+data!G462+data!H462+data!I462+data!J462+data!K462)*(parameters!$B$1)</f>
        <v>7698422.0000000009</v>
      </c>
      <c r="C462">
        <f t="shared" si="35"/>
        <v>225155</v>
      </c>
      <c r="D462">
        <f t="shared" si="36"/>
        <v>3.0128055106287514E-2</v>
      </c>
      <c r="E462">
        <f t="shared" si="37"/>
        <v>9.0769970448749719E-4</v>
      </c>
      <c r="F462">
        <f>(parameters!$B$2)*F461+(1-(parameters!$B$2))*E462</f>
        <v>1.6329373836194571E-4</v>
      </c>
      <c r="G462">
        <f t="shared" si="38"/>
        <v>1.2778643838919124E-2</v>
      </c>
      <c r="H462">
        <f t="shared" si="39"/>
        <v>2.3576879899045595</v>
      </c>
    </row>
    <row r="463" spans="1:8" x14ac:dyDescent="0.5">
      <c r="A463" s="1">
        <f>data!A463</f>
        <v>38656</v>
      </c>
      <c r="B463">
        <f>(data!B463+data!C463+data!D463+data!E463+data!F463+data!G463+data!H463+data!I463+data!J463+data!K463)*(parameters!$B$1)</f>
        <v>7745276</v>
      </c>
      <c r="C463">
        <f t="shared" si="35"/>
        <v>141570</v>
      </c>
      <c r="D463">
        <f t="shared" si="36"/>
        <v>1.861855258475275E-2</v>
      </c>
      <c r="E463">
        <f t="shared" si="37"/>
        <v>3.4665050035120328E-4</v>
      </c>
      <c r="F463">
        <f>(parameters!$B$2)*F462+(1-(parameters!$B$2))*E463</f>
        <v>1.6879444122162344E-4</v>
      </c>
      <c r="G463">
        <f t="shared" si="38"/>
        <v>1.2992091487579028E-2</v>
      </c>
      <c r="H463">
        <f t="shared" si="39"/>
        <v>1.4330681555431508</v>
      </c>
    </row>
    <row r="464" spans="1:8" x14ac:dyDescent="0.5">
      <c r="A464" s="1">
        <f>data!A464</f>
        <v>38657</v>
      </c>
      <c r="B464">
        <f>(data!B464+data!C464+data!D464+data!E464+data!F464+data!G464+data!H464+data!I464+data!J464+data!K464)*(parameters!$B$1)</f>
        <v>7704518.0000000009</v>
      </c>
      <c r="C464">
        <f t="shared" si="35"/>
        <v>107491</v>
      </c>
      <c r="D464">
        <f t="shared" si="36"/>
        <v>1.4149087531214511E-2</v>
      </c>
      <c r="E464">
        <f t="shared" si="37"/>
        <v>2.0019667796596994E-4</v>
      </c>
      <c r="F464">
        <f>(parameters!$B$2)*F463+(1-(parameters!$B$2))*E464</f>
        <v>1.6973650832395384E-4</v>
      </c>
      <c r="G464">
        <f t="shared" si="38"/>
        <v>1.3028296447500488E-2</v>
      </c>
      <c r="H464">
        <f t="shared" si="39"/>
        <v>1.0860274471209972</v>
      </c>
    </row>
    <row r="465" spans="1:8" x14ac:dyDescent="0.5">
      <c r="A465" s="1">
        <f>data!A465</f>
        <v>38658</v>
      </c>
      <c r="B465">
        <f>(data!B465+data!C465+data!D465+data!E465+data!F465+data!G465+data!H465+data!I465+data!J465+data!K465)*(parameters!$B$1)</f>
        <v>7777376.9999999991</v>
      </c>
      <c r="C465">
        <f t="shared" si="35"/>
        <v>121999.99999999814</v>
      </c>
      <c r="D465">
        <f t="shared" si="36"/>
        <v>1.5936511030090108E-2</v>
      </c>
      <c r="E465">
        <f t="shared" si="37"/>
        <v>2.5397238381218368E-4</v>
      </c>
      <c r="F465">
        <f>(parameters!$B$2)*F464+(1-(parameters!$B$2))*E465</f>
        <v>1.7226358458860073E-4</v>
      </c>
      <c r="G465">
        <f t="shared" si="38"/>
        <v>1.3124922269811762E-2</v>
      </c>
      <c r="H465">
        <f t="shared" si="39"/>
        <v>1.2142175551580368</v>
      </c>
    </row>
    <row r="466" spans="1:8" x14ac:dyDescent="0.5">
      <c r="A466" s="1">
        <f>data!A466</f>
        <v>38659</v>
      </c>
      <c r="B466">
        <f>(data!B466+data!C466+data!D466+data!E466+data!F466+data!G466+data!H466+data!I466+data!J466+data!K466)*(parameters!$B$1)</f>
        <v>7830956</v>
      </c>
      <c r="C466">
        <f t="shared" si="35"/>
        <v>245013</v>
      </c>
      <c r="D466">
        <f t="shared" si="36"/>
        <v>3.2298291721938856E-2</v>
      </c>
      <c r="E466">
        <f t="shared" si="37"/>
        <v>1.043179648155464E-3</v>
      </c>
      <c r="F466">
        <f>(parameters!$B$2)*F465+(1-(parameters!$B$2))*E466</f>
        <v>1.9839106649560665E-4</v>
      </c>
      <c r="G466">
        <f t="shared" si="38"/>
        <v>1.4085136367661006E-2</v>
      </c>
      <c r="H466">
        <f t="shared" si="39"/>
        <v>2.293076252786209</v>
      </c>
    </row>
    <row r="467" spans="1:8" x14ac:dyDescent="0.5">
      <c r="A467" s="1">
        <f>data!A467</f>
        <v>38660</v>
      </c>
      <c r="B467">
        <f>(data!B467+data!C467+data!D467+data!E467+data!F467+data!G467+data!H467+data!I467+data!J467+data!K467)*(parameters!$B$1)</f>
        <v>7838262</v>
      </c>
      <c r="C467">
        <f t="shared" si="35"/>
        <v>139839.99999999907</v>
      </c>
      <c r="D467">
        <f t="shared" si="36"/>
        <v>1.8164761557628181E-2</v>
      </c>
      <c r="E467">
        <f t="shared" si="37"/>
        <v>3.299585624454866E-4</v>
      </c>
      <c r="F467">
        <f>(parameters!$B$2)*F466+(1-(parameters!$B$2))*E467</f>
        <v>2.0233809137410304E-4</v>
      </c>
      <c r="G467">
        <f t="shared" si="38"/>
        <v>1.4224559443937202E-2</v>
      </c>
      <c r="H467">
        <f t="shared" si="39"/>
        <v>1.2769999400839351</v>
      </c>
    </row>
    <row r="468" spans="1:8" x14ac:dyDescent="0.5">
      <c r="A468" s="1">
        <f>data!A468</f>
        <v>38663</v>
      </c>
      <c r="B468">
        <f>(data!B468+data!C468+data!D468+data!E468+data!F468+data!G468+data!H468+data!I468+data!J468+data!K468)*(parameters!$B$1)</f>
        <v>7946043</v>
      </c>
      <c r="C468">
        <f t="shared" si="35"/>
        <v>200767</v>
      </c>
      <c r="D468">
        <f t="shared" si="36"/>
        <v>2.5921219592432859E-2</v>
      </c>
      <c r="E468">
        <f t="shared" si="37"/>
        <v>6.7190962515912504E-4</v>
      </c>
      <c r="F468">
        <f>(parameters!$B$2)*F467+(1-(parameters!$B$2))*E468</f>
        <v>2.1642523738765371E-4</v>
      </c>
      <c r="G468">
        <f t="shared" si="38"/>
        <v>1.4711398213210521E-2</v>
      </c>
      <c r="H468">
        <f t="shared" si="39"/>
        <v>1.7619820507037978</v>
      </c>
    </row>
    <row r="469" spans="1:8" x14ac:dyDescent="0.5">
      <c r="A469" s="1">
        <f>data!A469</f>
        <v>38664</v>
      </c>
      <c r="B469">
        <f>(data!B469+data!C469+data!D469+data!E469+data!F469+data!G469+data!H469+data!I469+data!J469+data!K469)*(parameters!$B$1)</f>
        <v>7954255.0000000009</v>
      </c>
      <c r="C469">
        <f t="shared" si="35"/>
        <v>249737</v>
      </c>
      <c r="D469">
        <f t="shared" si="36"/>
        <v>3.2414357393934307E-2</v>
      </c>
      <c r="E469">
        <f t="shared" si="37"/>
        <v>1.0506905652617037E-3</v>
      </c>
      <c r="F469">
        <f>(parameters!$B$2)*F468+(1-(parameters!$B$2))*E469</f>
        <v>2.4145319722387523E-4</v>
      </c>
      <c r="G469">
        <f t="shared" si="38"/>
        <v>1.5538764340315972E-2</v>
      </c>
      <c r="H469">
        <f t="shared" si="39"/>
        <v>2.0860318545300225</v>
      </c>
    </row>
    <row r="470" spans="1:8" x14ac:dyDescent="0.5">
      <c r="A470" s="1">
        <f>data!A470</f>
        <v>38665</v>
      </c>
      <c r="B470">
        <f>(data!B470+data!C470+data!D470+data!E470+data!F470+data!G470+data!H470+data!I470+data!J470+data!K470)*(parameters!$B$1)</f>
        <v>7989718</v>
      </c>
      <c r="C470">
        <f t="shared" si="35"/>
        <v>212341.00000000093</v>
      </c>
      <c r="D470">
        <f t="shared" si="36"/>
        <v>2.7302392567571426E-2</v>
      </c>
      <c r="E470">
        <f t="shared" si="37"/>
        <v>7.4542063991377941E-4</v>
      </c>
      <c r="F470">
        <f>(parameters!$B$2)*F469+(1-(parameters!$B$2))*E470</f>
        <v>2.5657222050457239E-4</v>
      </c>
      <c r="G470">
        <f t="shared" si="38"/>
        <v>1.6017871909357134E-2</v>
      </c>
      <c r="H470">
        <f t="shared" si="39"/>
        <v>1.7044956235180175</v>
      </c>
    </row>
    <row r="471" spans="1:8" x14ac:dyDescent="0.5">
      <c r="A471" s="1">
        <f>data!A471</f>
        <v>38666</v>
      </c>
      <c r="B471">
        <f>(data!B471+data!C471+data!D471+data!E471+data!F471+data!G471+data!H471+data!I471+data!J471+data!K471)*(parameters!$B$1)</f>
        <v>8108627</v>
      </c>
      <c r="C471">
        <f t="shared" si="35"/>
        <v>277671</v>
      </c>
      <c r="D471">
        <f t="shared" si="36"/>
        <v>3.5458122865203175E-2</v>
      </c>
      <c r="E471">
        <f t="shared" si="37"/>
        <v>1.2572784771238443E-3</v>
      </c>
      <c r="F471">
        <f>(parameters!$B$2)*F470+(1-(parameters!$B$2))*E471</f>
        <v>2.8659340820315056E-4</v>
      </c>
      <c r="G471">
        <f t="shared" si="38"/>
        <v>1.6929069915478243E-2</v>
      </c>
      <c r="H471">
        <f t="shared" si="39"/>
        <v>2.0945109827199557</v>
      </c>
    </row>
    <row r="472" spans="1:8" x14ac:dyDescent="0.5">
      <c r="A472" s="1">
        <f>data!A472</f>
        <v>38667</v>
      </c>
      <c r="B472">
        <f>(data!B472+data!C472+data!D472+data!E472+data!F472+data!G472+data!H472+data!I472+data!J472+data!K472)*(parameters!$B$1)</f>
        <v>8140513.0000000009</v>
      </c>
      <c r="C472">
        <f t="shared" si="35"/>
        <v>302251.00000000093</v>
      </c>
      <c r="D472">
        <f t="shared" si="36"/>
        <v>3.8560971807270659E-2</v>
      </c>
      <c r="E472">
        <f t="shared" si="37"/>
        <v>1.4869485467211227E-3</v>
      </c>
      <c r="F472">
        <f>(parameters!$B$2)*F471+(1-(parameters!$B$2))*E472</f>
        <v>3.2260406235868976E-4</v>
      </c>
      <c r="G472">
        <f t="shared" si="38"/>
        <v>1.7961182098032685E-2</v>
      </c>
      <c r="H472">
        <f t="shared" si="39"/>
        <v>2.1469061221474002</v>
      </c>
    </row>
    <row r="473" spans="1:8" x14ac:dyDescent="0.5">
      <c r="A473" s="1">
        <f>data!A473</f>
        <v>38670</v>
      </c>
      <c r="B473">
        <f>(data!B473+data!C473+data!D473+data!E473+data!F473+data!G473+data!H473+data!I473+data!J473+data!K473)*(parameters!$B$1)</f>
        <v>8180998</v>
      </c>
      <c r="C473">
        <f t="shared" si="35"/>
        <v>234955</v>
      </c>
      <c r="D473">
        <f t="shared" si="36"/>
        <v>2.9568805504827999E-2</v>
      </c>
      <c r="E473">
        <f t="shared" si="37"/>
        <v>8.7431425898234659E-4</v>
      </c>
      <c r="F473">
        <f>(parameters!$B$2)*F472+(1-(parameters!$B$2))*E473</f>
        <v>3.3915536825739946E-4</v>
      </c>
      <c r="G473">
        <f t="shared" si="38"/>
        <v>1.8416171378910422E-2</v>
      </c>
      <c r="H473">
        <f t="shared" si="39"/>
        <v>1.6055891800990296</v>
      </c>
    </row>
    <row r="474" spans="1:8" x14ac:dyDescent="0.5">
      <c r="A474" s="1">
        <f>data!A474</f>
        <v>38671</v>
      </c>
      <c r="B474">
        <f>(data!B474+data!C474+data!D474+data!E474+data!F474+data!G474+data!H474+data!I474+data!J474+data!K474)*(parameters!$B$1)</f>
        <v>8106972.0000000009</v>
      </c>
      <c r="C474">
        <f t="shared" si="35"/>
        <v>152717</v>
      </c>
      <c r="D474">
        <f t="shared" si="36"/>
        <v>1.9199409624157133E-2</v>
      </c>
      <c r="E474">
        <f t="shared" si="37"/>
        <v>3.6861732991617756E-4</v>
      </c>
      <c r="F474">
        <f>(parameters!$B$2)*F473+(1-(parameters!$B$2))*E474</f>
        <v>3.4003922710716282E-4</v>
      </c>
      <c r="G474">
        <f t="shared" si="38"/>
        <v>1.8440152578196384E-2</v>
      </c>
      <c r="H474">
        <f t="shared" si="39"/>
        <v>1.041174119505849</v>
      </c>
    </row>
    <row r="475" spans="1:8" x14ac:dyDescent="0.5">
      <c r="A475" s="1">
        <f>data!A475</f>
        <v>38672</v>
      </c>
      <c r="B475">
        <f>(data!B475+data!C475+data!D475+data!E475+data!F475+data!G475+data!H475+data!I475+data!J475+data!K475)*(parameters!$B$1)</f>
        <v>8134676.0000000009</v>
      </c>
      <c r="C475">
        <f t="shared" si="35"/>
        <v>144958.00000000093</v>
      </c>
      <c r="D475">
        <f t="shared" si="36"/>
        <v>1.8143068378633755E-2</v>
      </c>
      <c r="E475">
        <f t="shared" si="37"/>
        <v>3.2917093019178004E-4</v>
      </c>
      <c r="F475">
        <f>(parameters!$B$2)*F474+(1-(parameters!$B$2))*E475</f>
        <v>3.3971317819970137E-4</v>
      </c>
      <c r="G475">
        <f t="shared" si="38"/>
        <v>1.8431309725564848E-2</v>
      </c>
      <c r="H475">
        <f t="shared" si="39"/>
        <v>0.98436132042579194</v>
      </c>
    </row>
    <row r="476" spans="1:8" x14ac:dyDescent="0.5">
      <c r="A476" s="1">
        <f>data!A476</f>
        <v>38673</v>
      </c>
      <c r="B476">
        <f>(data!B476+data!C476+data!D476+data!E476+data!F476+data!G476+data!H476+data!I476+data!J476+data!K476)*(parameters!$B$1)</f>
        <v>8179799</v>
      </c>
      <c r="C476">
        <f t="shared" si="35"/>
        <v>71172</v>
      </c>
      <c r="D476">
        <f t="shared" si="36"/>
        <v>8.7773182808877515E-3</v>
      </c>
      <c r="E476">
        <f t="shared" si="37"/>
        <v>7.7041316204006307E-5</v>
      </c>
      <c r="F476">
        <f>(parameters!$B$2)*F475+(1-(parameters!$B$2))*E476</f>
        <v>3.3183302233983047E-4</v>
      </c>
      <c r="G476">
        <f t="shared" si="38"/>
        <v>1.8216284537188984E-2</v>
      </c>
      <c r="H476">
        <f t="shared" si="39"/>
        <v>0.48183910736399865</v>
      </c>
    </row>
    <row r="477" spans="1:8" x14ac:dyDescent="0.5">
      <c r="A477" s="1">
        <f>data!A477</f>
        <v>38674</v>
      </c>
      <c r="B477">
        <f>(data!B477+data!C477+data!D477+data!E477+data!F477+data!G477+data!H477+data!I477+data!J477+data!K477)*(parameters!$B$1)</f>
        <v>8242541.0000000009</v>
      </c>
      <c r="C477">
        <f t="shared" si="35"/>
        <v>102028</v>
      </c>
      <c r="D477">
        <f t="shared" si="36"/>
        <v>1.2533362455167136E-2</v>
      </c>
      <c r="E477">
        <f t="shared" si="37"/>
        <v>1.5708517443259318E-4</v>
      </c>
      <c r="F477">
        <f>(parameters!$B$2)*F476+(1-(parameters!$B$2))*E477</f>
        <v>3.2659058690261334E-4</v>
      </c>
      <c r="G477">
        <f t="shared" si="38"/>
        <v>1.807181747646355E-2</v>
      </c>
      <c r="H477">
        <f t="shared" si="39"/>
        <v>0.69353082342107486</v>
      </c>
    </row>
    <row r="478" spans="1:8" x14ac:dyDescent="0.5">
      <c r="A478" s="1">
        <f>data!A478</f>
        <v>38677</v>
      </c>
      <c r="B478">
        <f>(data!B478+data!C478+data!D478+data!E478+data!F478+data!G478+data!H478+data!I478+data!J478+data!K478)*(parameters!$B$1)</f>
        <v>8266196</v>
      </c>
      <c r="C478">
        <f t="shared" si="35"/>
        <v>85198</v>
      </c>
      <c r="D478">
        <f t="shared" si="36"/>
        <v>1.0414132847850593E-2</v>
      </c>
      <c r="E478">
        <f t="shared" si="37"/>
        <v>1.0845416297268071E-4</v>
      </c>
      <c r="F478">
        <f>(parameters!$B$2)*F477+(1-(parameters!$B$2))*E478</f>
        <v>3.2004649418471538E-4</v>
      </c>
      <c r="G478">
        <f t="shared" si="38"/>
        <v>1.7889843324767139E-2</v>
      </c>
      <c r="H478">
        <f t="shared" si="39"/>
        <v>0.58212543613688394</v>
      </c>
    </row>
    <row r="479" spans="1:8" x14ac:dyDescent="0.5">
      <c r="A479" s="1">
        <f>data!A479</f>
        <v>38678</v>
      </c>
      <c r="B479">
        <f>(data!B479+data!C479+data!D479+data!E479+data!F479+data!G479+data!H479+data!I479+data!J479+data!K479)*(parameters!$B$1)</f>
        <v>8371411.0000000009</v>
      </c>
      <c r="C479">
        <f t="shared" si="35"/>
        <v>264439</v>
      </c>
      <c r="D479">
        <f t="shared" si="36"/>
        <v>3.2618713867520445E-2</v>
      </c>
      <c r="E479">
        <f t="shared" si="37"/>
        <v>1.0639804943711705E-3</v>
      </c>
      <c r="F479">
        <f>(parameters!$B$2)*F478+(1-(parameters!$B$2))*E479</f>
        <v>3.4236451419030904E-4</v>
      </c>
      <c r="G479">
        <f t="shared" si="38"/>
        <v>1.8503094719270856E-2</v>
      </c>
      <c r="H479">
        <f t="shared" si="39"/>
        <v>1.7628788244567684</v>
      </c>
    </row>
    <row r="480" spans="1:8" x14ac:dyDescent="0.5">
      <c r="A480" s="1">
        <f>data!A480</f>
        <v>38679</v>
      </c>
      <c r="B480">
        <f>(data!B480+data!C480+data!D480+data!E480+data!F480+data!G480+data!H480+data!I480+data!J480+data!K480)*(parameters!$B$1)</f>
        <v>8430653</v>
      </c>
      <c r="C480">
        <f t="shared" si="35"/>
        <v>295976.99999999907</v>
      </c>
      <c r="D480">
        <f t="shared" si="36"/>
        <v>3.6384608311381919E-2</v>
      </c>
      <c r="E480">
        <f t="shared" si="37"/>
        <v>1.3238397219726822E-3</v>
      </c>
      <c r="F480">
        <f>(parameters!$B$2)*F479+(1-(parameters!$B$2))*E480</f>
        <v>3.7180877042378027E-4</v>
      </c>
      <c r="G480">
        <f t="shared" si="38"/>
        <v>1.9282343488896268E-2</v>
      </c>
      <c r="H480">
        <f t="shared" si="39"/>
        <v>1.8869391229512111</v>
      </c>
    </row>
    <row r="481" spans="1:8" x14ac:dyDescent="0.5">
      <c r="A481" s="1">
        <f>data!A481</f>
        <v>38681</v>
      </c>
      <c r="B481">
        <f>(data!B481+data!C481+data!D481+data!E481+data!F481+data!G481+data!H481+data!I481+data!J481+data!K481)*(parameters!$B$1)</f>
        <v>8449514</v>
      </c>
      <c r="C481">
        <f t="shared" si="35"/>
        <v>269715</v>
      </c>
      <c r="D481">
        <f t="shared" si="36"/>
        <v>3.2973304111751402E-2</v>
      </c>
      <c r="E481">
        <f t="shared" si="37"/>
        <v>1.087238784046042E-3</v>
      </c>
      <c r="F481">
        <f>(parameters!$B$2)*F480+(1-(parameters!$B$2))*E481</f>
        <v>3.9327167083244818E-4</v>
      </c>
      <c r="G481">
        <f t="shared" si="38"/>
        <v>1.9831078408206856E-2</v>
      </c>
      <c r="H481">
        <f t="shared" si="39"/>
        <v>1.662708574542562</v>
      </c>
    </row>
    <row r="482" spans="1:8" x14ac:dyDescent="0.5">
      <c r="A482" s="1">
        <f>data!A482</f>
        <v>38684</v>
      </c>
      <c r="B482">
        <f>(data!B482+data!C482+data!D482+data!E482+data!F482+data!G482+data!H482+data!I482+data!J482+data!K482)*(parameters!$B$1)</f>
        <v>8412429</v>
      </c>
      <c r="C482">
        <f t="shared" si="35"/>
        <v>169887.99999999907</v>
      </c>
      <c r="D482">
        <f t="shared" si="36"/>
        <v>2.0611119799100672E-2</v>
      </c>
      <c r="E482">
        <f t="shared" si="37"/>
        <v>4.2481825937287971E-4</v>
      </c>
      <c r="F482">
        <f>(parameters!$B$2)*F481+(1-(parameters!$B$2))*E482</f>
        <v>3.9421806848866114E-4</v>
      </c>
      <c r="G482">
        <f t="shared" si="38"/>
        <v>1.9854925547295843E-2</v>
      </c>
      <c r="H482">
        <f t="shared" si="39"/>
        <v>1.038085977708832</v>
      </c>
    </row>
    <row r="483" spans="1:8" x14ac:dyDescent="0.5">
      <c r="A483" s="1">
        <f>data!A483</f>
        <v>38685</v>
      </c>
      <c r="B483">
        <f>(data!B483+data!C483+data!D483+data!E483+data!F483+data!G483+data!H483+data!I483+data!J483+data!K483)*(parameters!$B$1)</f>
        <v>8370743</v>
      </c>
      <c r="C483">
        <f t="shared" si="35"/>
        <v>104547</v>
      </c>
      <c r="D483">
        <f t="shared" si="36"/>
        <v>1.2647534609631807E-2</v>
      </c>
      <c r="E483">
        <f t="shared" si="37"/>
        <v>1.599601317018344E-4</v>
      </c>
      <c r="F483">
        <f>(parameters!$B$2)*F482+(1-(parameters!$B$2))*E483</f>
        <v>3.8719033038505632E-4</v>
      </c>
      <c r="G483">
        <f t="shared" si="38"/>
        <v>1.9677152496869469E-2</v>
      </c>
      <c r="H483">
        <f t="shared" si="39"/>
        <v>0.64275227890031161</v>
      </c>
    </row>
    <row r="484" spans="1:8" x14ac:dyDescent="0.5">
      <c r="A484" s="1">
        <f>data!A484</f>
        <v>38686</v>
      </c>
      <c r="B484">
        <f>(data!B484+data!C484+data!D484+data!E484+data!F484+data!G484+data!H484+data!I484+data!J484+data!K484)*(parameters!$B$1)</f>
        <v>8310215.0000000009</v>
      </c>
      <c r="C484">
        <f t="shared" si="35"/>
        <v>-61196</v>
      </c>
      <c r="D484">
        <f t="shared" si="36"/>
        <v>-7.3101177328409742E-3</v>
      </c>
      <c r="E484">
        <f t="shared" si="37"/>
        <v>5.3437821267996064E-5</v>
      </c>
      <c r="F484">
        <f>(parameters!$B$2)*F483+(1-(parameters!$B$2))*E484</f>
        <v>3.771777551115445E-4</v>
      </c>
      <c r="G484">
        <f t="shared" si="38"/>
        <v>1.9421064726516529E-2</v>
      </c>
      <c r="H484">
        <f t="shared" si="39"/>
        <v>-0.37640149166796777</v>
      </c>
    </row>
    <row r="485" spans="1:8" x14ac:dyDescent="0.5">
      <c r="A485" s="1">
        <f>data!A485</f>
        <v>38687</v>
      </c>
      <c r="B485">
        <f>(data!B485+data!C485+data!D485+data!E485+data!F485+data!G485+data!H485+data!I485+data!J485+data!K485)*(parameters!$B$1)</f>
        <v>8374976.9999999991</v>
      </c>
      <c r="C485">
        <f t="shared" si="35"/>
        <v>-55676.000000000931</v>
      </c>
      <c r="D485">
        <f t="shared" si="36"/>
        <v>-6.603996155458057E-3</v>
      </c>
      <c r="E485">
        <f t="shared" si="37"/>
        <v>4.3612765221304801E-5</v>
      </c>
      <c r="F485">
        <f>(parameters!$B$2)*F484+(1-(parameters!$B$2))*E485</f>
        <v>3.671708054148373E-4</v>
      </c>
      <c r="G485">
        <f t="shared" si="38"/>
        <v>1.9161701527130551E-2</v>
      </c>
      <c r="H485">
        <f t="shared" si="39"/>
        <v>-0.34464560185887627</v>
      </c>
    </row>
    <row r="486" spans="1:8" x14ac:dyDescent="0.5">
      <c r="A486" s="1">
        <f>data!A486</f>
        <v>38688</v>
      </c>
      <c r="B486">
        <f>(data!B486+data!C486+data!D486+data!E486+data!F486+data!G486+data!H486+data!I486+data!J486+data!K486)*(parameters!$B$1)</f>
        <v>8374439</v>
      </c>
      <c r="C486">
        <f t="shared" si="35"/>
        <v>-75075</v>
      </c>
      <c r="D486">
        <f t="shared" si="36"/>
        <v>-8.8851264108207872E-3</v>
      </c>
      <c r="E486">
        <f t="shared" si="37"/>
        <v>7.8945471336265086E-5</v>
      </c>
      <c r="F486">
        <f>(parameters!$B$2)*F485+(1-(parameters!$B$2))*E486</f>
        <v>3.5852404539248012E-4</v>
      </c>
      <c r="G486">
        <f t="shared" si="38"/>
        <v>1.8934731194090931E-2</v>
      </c>
      <c r="H486">
        <f t="shared" si="39"/>
        <v>-0.46925020058344524</v>
      </c>
    </row>
    <row r="487" spans="1:8" x14ac:dyDescent="0.5">
      <c r="A487" s="1">
        <f>data!A487</f>
        <v>38691</v>
      </c>
      <c r="B487">
        <f>(data!B487+data!C487+data!D487+data!E487+data!F487+data!G487+data!H487+data!I487+data!J487+data!K487)*(parameters!$B$1)</f>
        <v>8353578</v>
      </c>
      <c r="C487">
        <f t="shared" si="35"/>
        <v>-58851</v>
      </c>
      <c r="D487">
        <f t="shared" si="36"/>
        <v>-6.9957202610565865E-3</v>
      </c>
      <c r="E487">
        <f t="shared" si="37"/>
        <v>4.8940101970957634E-5</v>
      </c>
      <c r="F487">
        <f>(parameters!$B$2)*F486+(1-(parameters!$B$2))*E487</f>
        <v>3.4923652708983445E-4</v>
      </c>
      <c r="G487">
        <f t="shared" si="38"/>
        <v>1.8687871122464284E-2</v>
      </c>
      <c r="H487">
        <f t="shared" si="39"/>
        <v>-0.37434548939323448</v>
      </c>
    </row>
    <row r="488" spans="1:8" x14ac:dyDescent="0.5">
      <c r="A488" s="1">
        <f>data!A488</f>
        <v>38692</v>
      </c>
      <c r="B488">
        <f>(data!B488+data!C488+data!D488+data!E488+data!F488+data!G488+data!H488+data!I488+data!J488+data!K488)*(parameters!$B$1)</f>
        <v>8370052.0000000009</v>
      </c>
      <c r="C488">
        <f t="shared" si="35"/>
        <v>-690.99999999906868</v>
      </c>
      <c r="D488">
        <f t="shared" si="36"/>
        <v>-8.2549422434671416E-5</v>
      </c>
      <c r="E488">
        <f t="shared" si="37"/>
        <v>6.8144071442978327E-9</v>
      </c>
      <c r="F488">
        <f>(parameters!$B$2)*F487+(1-(parameters!$B$2))*E488</f>
        <v>3.3875963570935376E-4</v>
      </c>
      <c r="G488">
        <f t="shared" si="38"/>
        <v>1.8405424083931175E-2</v>
      </c>
      <c r="H488">
        <f t="shared" si="39"/>
        <v>-4.4850595160554358E-3</v>
      </c>
    </row>
    <row r="489" spans="1:8" x14ac:dyDescent="0.5">
      <c r="A489" s="1">
        <f>data!A489</f>
        <v>38693</v>
      </c>
      <c r="B489">
        <f>(data!B489+data!C489+data!D489+data!E489+data!F489+data!G489+data!H489+data!I489+data!J489+data!K489)*(parameters!$B$1)</f>
        <v>8327255</v>
      </c>
      <c r="C489">
        <f t="shared" si="35"/>
        <v>17039.999999999069</v>
      </c>
      <c r="D489">
        <f t="shared" si="36"/>
        <v>2.0504884650997678E-3</v>
      </c>
      <c r="E489">
        <f t="shared" si="37"/>
        <v>4.2045029455072018E-6</v>
      </c>
      <c r="F489">
        <f>(parameters!$B$2)*F488+(1-(parameters!$B$2))*E489</f>
        <v>3.2872298172643836E-4</v>
      </c>
      <c r="G489">
        <f t="shared" si="38"/>
        <v>1.8130719283206566E-2</v>
      </c>
      <c r="H489">
        <f t="shared" si="39"/>
        <v>0.11309471141605597</v>
      </c>
    </row>
    <row r="490" spans="1:8" x14ac:dyDescent="0.5">
      <c r="A490" s="1">
        <f>data!A490</f>
        <v>38694</v>
      </c>
      <c r="B490">
        <f>(data!B490+data!C490+data!D490+data!E490+data!F490+data!G490+data!H490+data!I490+data!J490+data!K490)*(parameters!$B$1)</f>
        <v>8306976</v>
      </c>
      <c r="C490">
        <f t="shared" si="35"/>
        <v>-68000.999999999069</v>
      </c>
      <c r="D490">
        <f t="shared" si="36"/>
        <v>-8.1195446865106706E-3</v>
      </c>
      <c r="E490">
        <f t="shared" si="37"/>
        <v>6.5927005916243658E-5</v>
      </c>
      <c r="F490">
        <f>(parameters!$B$2)*F489+(1-(parameters!$B$2))*E490</f>
        <v>3.2083910245213256E-4</v>
      </c>
      <c r="G490">
        <f t="shared" si="38"/>
        <v>1.7911982091665137E-2</v>
      </c>
      <c r="H490">
        <f t="shared" si="39"/>
        <v>-0.45330241203673849</v>
      </c>
    </row>
    <row r="491" spans="1:8" x14ac:dyDescent="0.5">
      <c r="A491" s="1">
        <f>data!A491</f>
        <v>38695</v>
      </c>
      <c r="B491">
        <f>(data!B491+data!C491+data!D491+data!E491+data!F491+data!G491+data!H491+data!I491+data!J491+data!K491)*(parameters!$B$1)</f>
        <v>8365154</v>
      </c>
      <c r="C491">
        <f t="shared" si="35"/>
        <v>-9285</v>
      </c>
      <c r="D491">
        <f t="shared" si="36"/>
        <v>-1.1087309848456714E-3</v>
      </c>
      <c r="E491">
        <f t="shared" si="37"/>
        <v>1.2292843967568525E-6</v>
      </c>
      <c r="F491">
        <f>(parameters!$B$2)*F490+(1-(parameters!$B$2))*E491</f>
        <v>3.1125080791047127E-4</v>
      </c>
      <c r="G491">
        <f t="shared" si="38"/>
        <v>1.7642301661361288E-2</v>
      </c>
      <c r="H491">
        <f t="shared" si="39"/>
        <v>-6.2845030434658222E-2</v>
      </c>
    </row>
    <row r="492" spans="1:8" x14ac:dyDescent="0.5">
      <c r="A492" s="1">
        <f>data!A492</f>
        <v>38698</v>
      </c>
      <c r="B492">
        <f>(data!B492+data!C492+data!D492+data!E492+data!F492+data!G492+data!H492+data!I492+data!J492+data!K492)*(parameters!$B$1)</f>
        <v>8351799</v>
      </c>
      <c r="C492">
        <f t="shared" si="35"/>
        <v>-1779</v>
      </c>
      <c r="D492">
        <f t="shared" si="36"/>
        <v>-2.1296263708796398E-4</v>
      </c>
      <c r="E492">
        <f t="shared" si="37"/>
        <v>4.5353084795459854E-8</v>
      </c>
      <c r="F492">
        <f>(parameters!$B$2)*F491+(1-(parameters!$B$2))*E492</f>
        <v>3.0191464426570098E-4</v>
      </c>
      <c r="G492">
        <f t="shared" si="38"/>
        <v>1.7375691188142733E-2</v>
      </c>
      <c r="H492">
        <f t="shared" si="39"/>
        <v>-1.2256354857025248E-2</v>
      </c>
    </row>
    <row r="493" spans="1:8" x14ac:dyDescent="0.5">
      <c r="A493" s="1">
        <f>data!A493</f>
        <v>38699</v>
      </c>
      <c r="B493">
        <f>(data!B493+data!C493+data!D493+data!E493+data!F493+data!G493+data!H493+data!I493+data!J493+data!K493)*(parameters!$B$1)</f>
        <v>8467475</v>
      </c>
      <c r="C493">
        <f t="shared" si="35"/>
        <v>97422.999999999069</v>
      </c>
      <c r="D493">
        <f t="shared" si="36"/>
        <v>1.163947368546803E-2</v>
      </c>
      <c r="E493">
        <f t="shared" si="37"/>
        <v>1.3547734767470273E-4</v>
      </c>
      <c r="F493">
        <f>(parameters!$B$2)*F492+(1-(parameters!$B$2))*E493</f>
        <v>2.9692152536797098E-4</v>
      </c>
      <c r="G493">
        <f t="shared" si="38"/>
        <v>1.7231411009199768E-2</v>
      </c>
      <c r="H493">
        <f t="shared" si="39"/>
        <v>0.67548001027041671</v>
      </c>
    </row>
    <row r="494" spans="1:8" x14ac:dyDescent="0.5">
      <c r="A494" s="1">
        <f>data!A494</f>
        <v>38700</v>
      </c>
      <c r="B494">
        <f>(data!B494+data!C494+data!D494+data!E494+data!F494+data!G494+data!H494+data!I494+data!J494+data!K494)*(parameters!$B$1)</f>
        <v>8495378</v>
      </c>
      <c r="C494">
        <f t="shared" si="35"/>
        <v>168123</v>
      </c>
      <c r="D494">
        <f t="shared" si="36"/>
        <v>2.0189486211242481E-2</v>
      </c>
      <c r="E494">
        <f t="shared" si="37"/>
        <v>4.0761535347395031E-4</v>
      </c>
      <c r="F494">
        <f>(parameters!$B$2)*F493+(1-(parameters!$B$2))*E494</f>
        <v>3.0024234021115036E-4</v>
      </c>
      <c r="G494">
        <f t="shared" si="38"/>
        <v>1.7327502422771448E-2</v>
      </c>
      <c r="H494">
        <f t="shared" si="39"/>
        <v>1.1651700123100184</v>
      </c>
    </row>
    <row r="495" spans="1:8" x14ac:dyDescent="0.5">
      <c r="A495" s="1">
        <f>data!A495</f>
        <v>38701</v>
      </c>
      <c r="B495">
        <f>(data!B495+data!C495+data!D495+data!E495+data!F495+data!G495+data!H495+data!I495+data!J495+data!K495)*(parameters!$B$1)</f>
        <v>8429608</v>
      </c>
      <c r="C495">
        <f t="shared" si="35"/>
        <v>122632</v>
      </c>
      <c r="D495">
        <f t="shared" si="36"/>
        <v>1.4762532117584064E-2</v>
      </c>
      <c r="E495">
        <f t="shared" si="37"/>
        <v>2.1793235452270104E-4</v>
      </c>
      <c r="F495">
        <f>(parameters!$B$2)*F494+(1-(parameters!$B$2))*E495</f>
        <v>2.9777304064049686E-4</v>
      </c>
      <c r="G495">
        <f t="shared" si="38"/>
        <v>1.7256101548162518E-2</v>
      </c>
      <c r="H495">
        <f t="shared" si="39"/>
        <v>0.85549636320702016</v>
      </c>
    </row>
    <row r="496" spans="1:8" x14ac:dyDescent="0.5">
      <c r="A496" s="1">
        <f>data!A496</f>
        <v>38702</v>
      </c>
      <c r="B496">
        <f>(data!B496+data!C496+data!D496+data!E496+data!F496+data!G496+data!H496+data!I496+data!J496+data!K496)*(parameters!$B$1)</f>
        <v>8454016.9999999981</v>
      </c>
      <c r="C496">
        <f t="shared" si="35"/>
        <v>88862.999999998137</v>
      </c>
      <c r="D496">
        <f t="shared" si="36"/>
        <v>1.0622996301084013E-2</v>
      </c>
      <c r="E496">
        <f t="shared" si="37"/>
        <v>1.1284805041284462E-4</v>
      </c>
      <c r="F496">
        <f>(parameters!$B$2)*F495+(1-(parameters!$B$2))*E496</f>
        <v>2.9222529093366731E-4</v>
      </c>
      <c r="G496">
        <f t="shared" si="38"/>
        <v>1.7094598296937758E-2</v>
      </c>
      <c r="H496">
        <f t="shared" si="39"/>
        <v>0.62142415496168535</v>
      </c>
    </row>
    <row r="497" spans="1:8" x14ac:dyDescent="0.5">
      <c r="A497" s="1">
        <f>data!A497</f>
        <v>38705</v>
      </c>
      <c r="B497">
        <f>(data!B497+data!C497+data!D497+data!E497+data!F497+data!G497+data!H497+data!I497+data!J497+data!K497)*(parameters!$B$1)</f>
        <v>8401144</v>
      </c>
      <c r="C497">
        <f t="shared" si="35"/>
        <v>49345</v>
      </c>
      <c r="D497">
        <f t="shared" si="36"/>
        <v>5.9083078986934432E-3</v>
      </c>
      <c r="E497">
        <f t="shared" si="37"/>
        <v>3.4908102225763328E-5</v>
      </c>
      <c r="F497">
        <f>(parameters!$B$2)*F496+(1-(parameters!$B$2))*E497</f>
        <v>2.8450577527243018E-4</v>
      </c>
      <c r="G497">
        <f t="shared" si="38"/>
        <v>1.6867298991611851E-2</v>
      </c>
      <c r="H497">
        <f t="shared" si="39"/>
        <v>0.35028180277302601</v>
      </c>
    </row>
    <row r="498" spans="1:8" x14ac:dyDescent="0.5">
      <c r="A498" s="1">
        <f>data!A498</f>
        <v>38706</v>
      </c>
      <c r="B498">
        <f>(data!B498+data!C498+data!D498+data!E498+data!F498+data!G498+data!H498+data!I498+data!J498+data!K498)*(parameters!$B$1)</f>
        <v>8406499</v>
      </c>
      <c r="C498">
        <f t="shared" si="35"/>
        <v>-60976</v>
      </c>
      <c r="D498">
        <f t="shared" si="36"/>
        <v>-7.201202247423228E-3</v>
      </c>
      <c r="E498">
        <f t="shared" si="37"/>
        <v>5.1857313808293351E-5</v>
      </c>
      <c r="F498">
        <f>(parameters!$B$2)*F497+(1-(parameters!$B$2))*E498</f>
        <v>2.775263214285061E-4</v>
      </c>
      <c r="G498">
        <f t="shared" si="38"/>
        <v>1.6659121268197373E-2</v>
      </c>
      <c r="H498">
        <f t="shared" si="39"/>
        <v>-0.43226783282804243</v>
      </c>
    </row>
    <row r="499" spans="1:8" x14ac:dyDescent="0.5">
      <c r="A499" s="1">
        <f>data!A499</f>
        <v>38707</v>
      </c>
      <c r="B499">
        <f>(data!B499+data!C499+data!D499+data!E499+data!F499+data!G499+data!H499+data!I499+data!J499+data!K499)*(parameters!$B$1)</f>
        <v>8424011</v>
      </c>
      <c r="C499">
        <f t="shared" si="35"/>
        <v>-71367</v>
      </c>
      <c r="D499">
        <f t="shared" si="36"/>
        <v>-8.4006856434169254E-3</v>
      </c>
      <c r="E499">
        <f t="shared" si="37"/>
        <v>7.0571519279511236E-5</v>
      </c>
      <c r="F499">
        <f>(parameters!$B$2)*F498+(1-(parameters!$B$2))*E499</f>
        <v>2.7131767736403626E-4</v>
      </c>
      <c r="G499">
        <f t="shared" si="38"/>
        <v>1.647172356992541E-2</v>
      </c>
      <c r="H499">
        <f t="shared" si="39"/>
        <v>-0.51000647307821267</v>
      </c>
    </row>
    <row r="500" spans="1:8" x14ac:dyDescent="0.5">
      <c r="A500" s="1">
        <f>data!A500</f>
        <v>38708</v>
      </c>
      <c r="B500">
        <f>(data!B500+data!C500+data!D500+data!E500+data!F500+data!G500+data!H500+data!I500+data!J500+data!K500)*(parameters!$B$1)</f>
        <v>8435221</v>
      </c>
      <c r="C500">
        <f t="shared" si="35"/>
        <v>5613</v>
      </c>
      <c r="D500">
        <f t="shared" si="36"/>
        <v>6.6586726215501363E-4</v>
      </c>
      <c r="E500">
        <f t="shared" si="37"/>
        <v>4.4337921080981361E-7</v>
      </c>
      <c r="F500">
        <f>(parameters!$B$2)*F499+(1-(parameters!$B$2))*E500</f>
        <v>2.6319144841943946E-4</v>
      </c>
      <c r="G500">
        <f t="shared" si="38"/>
        <v>1.6223176274066661E-2</v>
      </c>
      <c r="H500">
        <f t="shared" si="39"/>
        <v>4.104419818327603E-2</v>
      </c>
    </row>
    <row r="501" spans="1:8" x14ac:dyDescent="0.5">
      <c r="A501" s="1">
        <f>data!A501</f>
        <v>38709</v>
      </c>
      <c r="B501">
        <f>(data!B501+data!C501+data!D501+data!E501+data!F501+data!G501+data!H501+data!I501+data!J501+data!K501)*(parameters!$B$1)</f>
        <v>8437332.9999999981</v>
      </c>
      <c r="C501">
        <f t="shared" si="35"/>
        <v>-16684</v>
      </c>
      <c r="D501">
        <f t="shared" si="36"/>
        <v>-1.9734996984273872E-3</v>
      </c>
      <c r="E501">
        <f t="shared" si="37"/>
        <v>3.894701059692988E-6</v>
      </c>
      <c r="F501">
        <f>(parameters!$B$2)*F500+(1-(parameters!$B$2))*E501</f>
        <v>2.5541254599864707E-4</v>
      </c>
      <c r="G501">
        <f t="shared" si="38"/>
        <v>1.5981631518673149E-2</v>
      </c>
      <c r="H501">
        <f t="shared" si="39"/>
        <v>-0.12348549621617318</v>
      </c>
    </row>
    <row r="502" spans="1:8" x14ac:dyDescent="0.5">
      <c r="A502" s="1">
        <f>data!A502</f>
        <v>38713</v>
      </c>
      <c r="B502">
        <f>(data!B502+data!C502+data!D502+data!E502+data!F502+data!G502+data!H502+data!I502+data!J502+data!K502)*(parameters!$B$1)</f>
        <v>8330780.9999999991</v>
      </c>
      <c r="C502">
        <f t="shared" si="35"/>
        <v>-70363.000000000931</v>
      </c>
      <c r="D502">
        <f t="shared" si="36"/>
        <v>-8.3754069683844162E-3</v>
      </c>
      <c r="E502">
        <f t="shared" si="37"/>
        <v>7.0147441886062237E-5</v>
      </c>
      <c r="F502">
        <f>(parameters!$B$2)*F501+(1-(parameters!$B$2))*E502</f>
        <v>2.4985459287526953E-4</v>
      </c>
      <c r="G502">
        <f t="shared" si="38"/>
        <v>1.5806789455018042E-2</v>
      </c>
      <c r="H502">
        <f t="shared" si="39"/>
        <v>-0.52986136066521394</v>
      </c>
    </row>
    <row r="503" spans="1:8" x14ac:dyDescent="0.5">
      <c r="A503" s="1">
        <f>data!A503</f>
        <v>38714</v>
      </c>
      <c r="B503">
        <f>(data!B503+data!C503+data!D503+data!E503+data!F503+data!G503+data!H503+data!I503+data!J503+data!K503)*(parameters!$B$1)</f>
        <v>8314074.0000000009</v>
      </c>
      <c r="C503">
        <f t="shared" si="35"/>
        <v>-92424.999999999069</v>
      </c>
      <c r="D503">
        <f t="shared" si="36"/>
        <v>-1.0994469873843924E-2</v>
      </c>
      <c r="E503">
        <f t="shared" si="37"/>
        <v>1.2087836780686163E-4</v>
      </c>
      <c r="F503">
        <f>(parameters!$B$2)*F502+(1-(parameters!$B$2))*E503</f>
        <v>2.4598530612321727E-4</v>
      </c>
      <c r="G503">
        <f t="shared" si="38"/>
        <v>1.5683918710679971E-2</v>
      </c>
      <c r="H503">
        <f t="shared" si="39"/>
        <v>-0.7010027325860364</v>
      </c>
    </row>
    <row r="504" spans="1:8" x14ac:dyDescent="0.5">
      <c r="A504" s="1">
        <f>data!A504</f>
        <v>38715</v>
      </c>
      <c r="B504">
        <f>(data!B504+data!C504+data!D504+data!E504+data!F504+data!G504+data!H504+data!I504+data!J504+data!K504)*(parameters!$B$1)</f>
        <v>8308485.0000000009</v>
      </c>
      <c r="C504">
        <f t="shared" si="35"/>
        <v>-115525.99999999907</v>
      </c>
      <c r="D504">
        <f t="shared" si="36"/>
        <v>-1.3713894723071832E-2</v>
      </c>
      <c r="E504">
        <f t="shared" si="37"/>
        <v>1.8807090847549745E-4</v>
      </c>
      <c r="F504">
        <f>(parameters!$B$2)*F503+(1-(parameters!$B$2))*E504</f>
        <v>2.4424787419378567E-4</v>
      </c>
      <c r="G504">
        <f t="shared" si="38"/>
        <v>1.5628431597373604E-2</v>
      </c>
      <c r="H504">
        <f t="shared" si="39"/>
        <v>-0.87749654452699444</v>
      </c>
    </row>
    <row r="505" spans="1:8" x14ac:dyDescent="0.5">
      <c r="A505" s="1">
        <f>data!A505</f>
        <v>38716</v>
      </c>
      <c r="B505">
        <f>(data!B505+data!C505+data!D505+data!E505+data!F505+data!G505+data!H505+data!I505+data!J505+data!K505)*(parameters!$B$1)</f>
        <v>8287057</v>
      </c>
      <c r="C505">
        <f t="shared" si="35"/>
        <v>-148164</v>
      </c>
      <c r="D505">
        <f t="shared" si="36"/>
        <v>-1.7564922128299899E-2</v>
      </c>
      <c r="E505">
        <f t="shared" si="37"/>
        <v>3.0852648937323946E-4</v>
      </c>
      <c r="F505">
        <f>(parameters!$B$2)*F504+(1-(parameters!$B$2))*E505</f>
        <v>2.4617623264916927E-4</v>
      </c>
      <c r="G505">
        <f t="shared" si="38"/>
        <v>1.5690004227187745E-2</v>
      </c>
      <c r="H505">
        <f t="shared" si="39"/>
        <v>-1.1194976033125144</v>
      </c>
    </row>
    <row r="506" spans="1:8" x14ac:dyDescent="0.5">
      <c r="A506">
        <f>data!A506</f>
        <v>38720</v>
      </c>
      <c r="B506">
        <f>(data!B506+data!C506+data!D506+data!E506+data!F506+data!G506+data!H506+data!I506+data!J506+data!K506)*(parameters!$B$1)</f>
        <v>8408273</v>
      </c>
      <c r="C506">
        <f t="shared" si="35"/>
        <v>-29059.999999998137</v>
      </c>
      <c r="D506">
        <f t="shared" si="36"/>
        <v>-3.4442163181183133E-3</v>
      </c>
      <c r="E506">
        <f t="shared" si="37"/>
        <v>1.1862626045992471E-5</v>
      </c>
      <c r="F506">
        <f>(parameters!$B$2)*F505+(1-(parameters!$B$2))*E506</f>
        <v>2.3914682445107396E-4</v>
      </c>
      <c r="G506">
        <f t="shared" si="38"/>
        <v>1.546437274677101E-2</v>
      </c>
      <c r="H506">
        <f t="shared" si="39"/>
        <v>-0.22271943224063012</v>
      </c>
    </row>
    <row r="507" spans="1:8" x14ac:dyDescent="0.5">
      <c r="A507" s="1">
        <f>data!A507</f>
        <v>38721</v>
      </c>
      <c r="B507">
        <f>(data!B507+data!C507+data!D507+data!E507+data!F507+data!G507+data!H507+data!I507+data!J507+data!K507)*(parameters!$B$1)</f>
        <v>8341995.9999999991</v>
      </c>
      <c r="C507">
        <f t="shared" si="35"/>
        <v>11215</v>
      </c>
      <c r="D507">
        <f t="shared" si="36"/>
        <v>1.3462123179087291E-3</v>
      </c>
      <c r="E507">
        <f t="shared" si="37"/>
        <v>1.8122876048891931E-6</v>
      </c>
      <c r="F507">
        <f>(parameters!$B$2)*F506+(1-(parameters!$B$2))*E507</f>
        <v>2.320267883456884E-4</v>
      </c>
      <c r="G507">
        <f t="shared" si="38"/>
        <v>1.523242555687335E-2</v>
      </c>
      <c r="H507">
        <f t="shared" si="39"/>
        <v>8.8378066440067099E-2</v>
      </c>
    </row>
    <row r="508" spans="1:8" x14ac:dyDescent="0.5">
      <c r="A508" s="1">
        <f>data!A508</f>
        <v>38722</v>
      </c>
      <c r="B508">
        <f>(data!B508+data!C508+data!D508+data!E508+data!F508+data!G508+data!H508+data!I508+data!J508+data!K508)*(parameters!$B$1)</f>
        <v>8358742.9999999991</v>
      </c>
      <c r="C508">
        <f t="shared" si="35"/>
        <v>44668.999999998137</v>
      </c>
      <c r="D508">
        <f t="shared" si="36"/>
        <v>5.3726969473687786E-3</v>
      </c>
      <c r="E508">
        <f t="shared" si="37"/>
        <v>2.8865872488265794E-5</v>
      </c>
      <c r="F508">
        <f>(parameters!$B$2)*F507+(1-(parameters!$B$2))*E508</f>
        <v>2.259319608699657E-4</v>
      </c>
      <c r="G508">
        <f t="shared" si="38"/>
        <v>1.5031033260224185E-2</v>
      </c>
      <c r="H508">
        <f t="shared" si="39"/>
        <v>0.35744029398073768</v>
      </c>
    </row>
    <row r="509" spans="1:8" x14ac:dyDescent="0.5">
      <c r="A509" s="1">
        <f>data!A509</f>
        <v>38723</v>
      </c>
      <c r="B509">
        <f>(data!B509+data!C509+data!D509+data!E509+data!F509+data!G509+data!H509+data!I509+data!J509+data!K509)*(parameters!$B$1)</f>
        <v>8389716</v>
      </c>
      <c r="C509">
        <f t="shared" si="35"/>
        <v>81230.999999999069</v>
      </c>
      <c r="D509">
        <f t="shared" si="36"/>
        <v>9.7768726789539927E-3</v>
      </c>
      <c r="E509">
        <f t="shared" si="37"/>
        <v>9.5587239380477021E-5</v>
      </c>
      <c r="F509">
        <f>(parameters!$B$2)*F508+(1-(parameters!$B$2))*E509</f>
        <v>2.2202161922528103E-4</v>
      </c>
      <c r="G509">
        <f t="shared" si="38"/>
        <v>1.4900389901787169E-2</v>
      </c>
      <c r="H509">
        <f t="shared" si="39"/>
        <v>0.65614878156855105</v>
      </c>
    </row>
    <row r="510" spans="1:8" x14ac:dyDescent="0.5">
      <c r="A510" s="1">
        <f>data!A510</f>
        <v>38726</v>
      </c>
      <c r="B510">
        <f>(data!B510+data!C510+data!D510+data!E510+data!F510+data!G510+data!H510+data!I510+data!J510+data!K510)*(parameters!$B$1)</f>
        <v>8387476</v>
      </c>
      <c r="C510">
        <f t="shared" si="35"/>
        <v>100419</v>
      </c>
      <c r="D510">
        <f t="shared" si="36"/>
        <v>1.2117570809516575E-2</v>
      </c>
      <c r="E510">
        <f t="shared" si="37"/>
        <v>1.4683552232364817E-4</v>
      </c>
      <c r="F510">
        <f>(parameters!$B$2)*F509+(1-(parameters!$B$2))*E510</f>
        <v>2.1976603631823204E-4</v>
      </c>
      <c r="G510">
        <f t="shared" si="38"/>
        <v>1.4824507962095472E-2</v>
      </c>
      <c r="H510">
        <f t="shared" si="39"/>
        <v>0.81740121429323542</v>
      </c>
    </row>
    <row r="511" spans="1:8" x14ac:dyDescent="0.5">
      <c r="A511" s="1">
        <f>data!A511</f>
        <v>38727</v>
      </c>
      <c r="B511">
        <f>(data!B511+data!C511+data!D511+data!E511+data!F511+data!G511+data!H511+data!I511+data!J511+data!K511)*(parameters!$B$1)</f>
        <v>8413960</v>
      </c>
      <c r="C511">
        <f t="shared" si="35"/>
        <v>5687</v>
      </c>
      <c r="D511">
        <f t="shared" si="36"/>
        <v>6.7635767773001657E-4</v>
      </c>
      <c r="E511">
        <f t="shared" si="37"/>
        <v>4.5745970822434093E-7</v>
      </c>
      <c r="F511">
        <f>(parameters!$B$2)*F510+(1-(parameters!$B$2))*E511</f>
        <v>2.1318677901993182E-4</v>
      </c>
      <c r="G511">
        <f t="shared" si="38"/>
        <v>1.4600917060922296E-2</v>
      </c>
      <c r="H511">
        <f t="shared" si="39"/>
        <v>4.6322958681835912E-2</v>
      </c>
    </row>
    <row r="512" spans="1:8" x14ac:dyDescent="0.5">
      <c r="A512" s="1">
        <f>data!A512</f>
        <v>38728</v>
      </c>
      <c r="B512">
        <f>(data!B512+data!C512+data!D512+data!E512+data!F512+data!G512+data!H512+data!I512+data!J512+data!K512)*(parameters!$B$1)</f>
        <v>8488731</v>
      </c>
      <c r="C512">
        <f t="shared" si="35"/>
        <v>146735.00000000093</v>
      </c>
      <c r="D512">
        <f t="shared" si="36"/>
        <v>1.7589914931630386E-2</v>
      </c>
      <c r="E512">
        <f t="shared" si="37"/>
        <v>3.0940510730199358E-4</v>
      </c>
      <c r="F512">
        <f>(parameters!$B$2)*F511+(1-(parameters!$B$2))*E512</f>
        <v>2.1607332886839365E-4</v>
      </c>
      <c r="G512">
        <f t="shared" si="38"/>
        <v>1.4699432943770099E-2</v>
      </c>
      <c r="H512">
        <f t="shared" si="39"/>
        <v>1.1966390131454241</v>
      </c>
    </row>
    <row r="513" spans="1:8" x14ac:dyDescent="0.5">
      <c r="A513" s="1">
        <f>data!A513</f>
        <v>38729</v>
      </c>
      <c r="B513">
        <f>(data!B513+data!C513+data!D513+data!E513+data!F513+data!G513+data!H513+data!I513+data!J513+data!K513)*(parameters!$B$1)</f>
        <v>8476971</v>
      </c>
      <c r="C513">
        <f t="shared" si="35"/>
        <v>118228.00000000093</v>
      </c>
      <c r="D513">
        <f t="shared" si="36"/>
        <v>1.4144231973635383E-2</v>
      </c>
      <c r="E513">
        <f t="shared" si="37"/>
        <v>2.0005929812400946E-4</v>
      </c>
      <c r="F513">
        <f>(parameters!$B$2)*F512+(1-(parameters!$B$2))*E513</f>
        <v>2.1559290794606213E-4</v>
      </c>
      <c r="G513">
        <f t="shared" si="38"/>
        <v>1.4683082372106415E-2</v>
      </c>
      <c r="H513">
        <f t="shared" si="39"/>
        <v>0.96330127524894282</v>
      </c>
    </row>
    <row r="514" spans="1:8" x14ac:dyDescent="0.5">
      <c r="A514" s="1">
        <f>data!A514</f>
        <v>38730</v>
      </c>
      <c r="B514">
        <f>(data!B514+data!C514+data!D514+data!E514+data!F514+data!G514+data!H514+data!I514+data!J514+data!K514)*(parameters!$B$1)</f>
        <v>8468761</v>
      </c>
      <c r="C514">
        <f t="shared" si="35"/>
        <v>79045</v>
      </c>
      <c r="D514">
        <f t="shared" si="36"/>
        <v>9.4216538438249876E-3</v>
      </c>
      <c r="E514">
        <f t="shared" si="37"/>
        <v>8.8767561152862159E-5</v>
      </c>
      <c r="F514">
        <f>(parameters!$B$2)*F513+(1-(parameters!$B$2))*E514</f>
        <v>2.1178814754226614E-4</v>
      </c>
      <c r="G514">
        <f t="shared" si="38"/>
        <v>1.455294291689025E-2</v>
      </c>
      <c r="H514">
        <f t="shared" si="39"/>
        <v>0.64740540093029209</v>
      </c>
    </row>
    <row r="515" spans="1:8" x14ac:dyDescent="0.5">
      <c r="A515" s="1">
        <f>data!A515</f>
        <v>38734</v>
      </c>
      <c r="B515">
        <f>(data!B515+data!C515+data!D515+data!E515+data!F515+data!G515+data!H515+data!I515+data!J515+data!K515)*(parameters!$B$1)</f>
        <v>8411803</v>
      </c>
      <c r="C515">
        <f t="shared" si="35"/>
        <v>24327</v>
      </c>
      <c r="D515">
        <f t="shared" si="36"/>
        <v>2.9003957805661677E-3</v>
      </c>
      <c r="E515">
        <f t="shared" si="37"/>
        <v>8.4122956839260302E-6</v>
      </c>
      <c r="F515">
        <f>(parameters!$B$2)*F514+(1-(parameters!$B$2))*E515</f>
        <v>2.0568687198651591E-4</v>
      </c>
      <c r="G515">
        <f t="shared" si="38"/>
        <v>1.4341787614747191E-2</v>
      </c>
      <c r="H515">
        <f t="shared" si="39"/>
        <v>0.20223390964064938</v>
      </c>
    </row>
    <row r="516" spans="1:8" x14ac:dyDescent="0.5">
      <c r="A516" s="1">
        <f>data!A516</f>
        <v>38735</v>
      </c>
      <c r="B516">
        <f>(data!B516+data!C516+data!D516+data!E516+data!F516+data!G516+data!H516+data!I516+data!J516+data!K516)*(parameters!$B$1)</f>
        <v>8352601.9999999991</v>
      </c>
      <c r="C516">
        <f t="shared" si="35"/>
        <v>-61358.000000000931</v>
      </c>
      <c r="D516">
        <f t="shared" si="36"/>
        <v>-7.2924045277135774E-3</v>
      </c>
      <c r="E516">
        <f t="shared" si="37"/>
        <v>5.3179163795817486E-5</v>
      </c>
      <c r="F516">
        <f>(parameters!$B$2)*F515+(1-(parameters!$B$2))*E516</f>
        <v>2.0111164074079497E-4</v>
      </c>
      <c r="G516">
        <f t="shared" si="38"/>
        <v>1.4181383597547701E-2</v>
      </c>
      <c r="H516">
        <f t="shared" si="39"/>
        <v>-0.51422376932068936</v>
      </c>
    </row>
    <row r="517" spans="1:8" x14ac:dyDescent="0.5">
      <c r="A517" s="1">
        <f>data!A517</f>
        <v>38736</v>
      </c>
      <c r="B517">
        <f>(data!B517+data!C517+data!D517+data!E517+data!F517+data!G517+data!H517+data!I517+data!J517+data!K517)*(parameters!$B$1)</f>
        <v>8335842</v>
      </c>
      <c r="C517">
        <f t="shared" si="35"/>
        <v>-152889</v>
      </c>
      <c r="D517">
        <f t="shared" si="36"/>
        <v>-1.8010819285002672E-2</v>
      </c>
      <c r="E517">
        <f t="shared" si="37"/>
        <v>3.2438961131702414E-4</v>
      </c>
      <c r="F517">
        <f>(parameters!$B$2)*F516+(1-(parameters!$B$2))*E517</f>
        <v>2.0480997985808185E-4</v>
      </c>
      <c r="G517">
        <f t="shared" si="38"/>
        <v>1.4311183733642785E-2</v>
      </c>
      <c r="H517">
        <f t="shared" si="39"/>
        <v>-1.258513594697465</v>
      </c>
    </row>
    <row r="518" spans="1:8" x14ac:dyDescent="0.5">
      <c r="A518" s="1">
        <f>data!A518</f>
        <v>38737</v>
      </c>
      <c r="B518">
        <f>(data!B518+data!C518+data!D518+data!E518+data!F518+data!G518+data!H518+data!I518+data!J518+data!K518)*(parameters!$B$1)</f>
        <v>8047421.9999999991</v>
      </c>
      <c r="C518">
        <f t="shared" si="35"/>
        <v>-429549.00000000093</v>
      </c>
      <c r="D518">
        <f t="shared" si="36"/>
        <v>-5.0672463076728812E-2</v>
      </c>
      <c r="E518">
        <f t="shared" si="37"/>
        <v>2.5676985142624449E-3</v>
      </c>
      <c r="F518">
        <f>(parameters!$B$2)*F517+(1-(parameters!$B$2))*E518</f>
        <v>2.756966358902128E-4</v>
      </c>
      <c r="G518">
        <f t="shared" si="38"/>
        <v>1.6604115028817791E-2</v>
      </c>
      <c r="H518">
        <f t="shared" si="39"/>
        <v>-3.0518014955197934</v>
      </c>
    </row>
    <row r="519" spans="1:8" x14ac:dyDescent="0.5">
      <c r="A519" s="1">
        <f>data!A519</f>
        <v>38740</v>
      </c>
      <c r="B519">
        <f>(data!B519+data!C519+data!D519+data!E519+data!F519+data!G519+data!H519+data!I519+data!J519+data!K519)*(parameters!$B$1)</f>
        <v>8097179</v>
      </c>
      <c r="C519">
        <f t="shared" si="35"/>
        <v>-371582</v>
      </c>
      <c r="D519">
        <f t="shared" si="36"/>
        <v>-4.3876784337165735E-2</v>
      </c>
      <c r="E519">
        <f t="shared" si="37"/>
        <v>1.9251722037701524E-3</v>
      </c>
      <c r="F519">
        <f>(parameters!$B$2)*F518+(1-(parameters!$B$2))*E519</f>
        <v>3.2518090292661103E-4</v>
      </c>
      <c r="G519">
        <f t="shared" si="38"/>
        <v>1.8032773023764565E-2</v>
      </c>
      <c r="H519">
        <f t="shared" si="39"/>
        <v>-2.433169001758217</v>
      </c>
    </row>
    <row r="520" spans="1:8" x14ac:dyDescent="0.5">
      <c r="A520" s="1">
        <f>data!A520</f>
        <v>38741</v>
      </c>
      <c r="B520">
        <f>(data!B520+data!C520+data!D520+data!E520+data!F520+data!G520+data!H520+data!I520+data!J520+data!K520)*(parameters!$B$1)</f>
        <v>8100025.0000000009</v>
      </c>
      <c r="C520">
        <f t="shared" ref="C520:C583" si="40">B520-B515</f>
        <v>-311777.99999999907</v>
      </c>
      <c r="D520">
        <f t="shared" ref="D520:D583" si="41">(B520-B515)/B515</f>
        <v>-3.7064348749013626E-2</v>
      </c>
      <c r="E520">
        <f t="shared" ref="E520:E583" si="42">D520*D520</f>
        <v>1.3737659481885078E-3</v>
      </c>
      <c r="F520">
        <f>(parameters!$B$2)*F519+(1-(parameters!$B$2))*E520</f>
        <v>3.5663845428446795E-4</v>
      </c>
      <c r="G520">
        <f t="shared" ref="G520:G583" si="43">SQRT(F520)</f>
        <v>1.8884873689926231E-2</v>
      </c>
      <c r="H520">
        <f t="shared" ref="H520:H583" si="44">D520/G520</f>
        <v>-1.9626474265901437</v>
      </c>
    </row>
    <row r="521" spans="1:8" x14ac:dyDescent="0.5">
      <c r="A521" s="1">
        <f>data!A521</f>
        <v>38742</v>
      </c>
      <c r="B521">
        <f>(data!B521+data!C521+data!D521+data!E521+data!F521+data!G521+data!H521+data!I521+data!J521+data!K521)*(parameters!$B$1)</f>
        <v>8133893.0000000009</v>
      </c>
      <c r="C521">
        <f t="shared" si="40"/>
        <v>-218708.99999999814</v>
      </c>
      <c r="D521">
        <f t="shared" si="41"/>
        <v>-2.6184535070628071E-2</v>
      </c>
      <c r="E521">
        <f t="shared" si="42"/>
        <v>6.8562987686495141E-4</v>
      </c>
      <c r="F521">
        <f>(parameters!$B$2)*F520+(1-(parameters!$B$2))*E521</f>
        <v>3.6650819696188249E-4</v>
      </c>
      <c r="G521">
        <f t="shared" si="43"/>
        <v>1.9144403802727378E-2</v>
      </c>
      <c r="H521">
        <f t="shared" si="44"/>
        <v>-1.3677383396445979</v>
      </c>
    </row>
    <row r="522" spans="1:8" x14ac:dyDescent="0.5">
      <c r="A522" s="1">
        <f>data!A522</f>
        <v>38743</v>
      </c>
      <c r="B522">
        <f>(data!B522+data!C522+data!D522+data!E522+data!F522+data!G522+data!H522+data!I522+data!J522+data!K522)*(parameters!$B$1)</f>
        <v>8272728</v>
      </c>
      <c r="C522">
        <f t="shared" si="40"/>
        <v>-63114</v>
      </c>
      <c r="D522">
        <f t="shared" si="41"/>
        <v>-7.5714007055316069E-3</v>
      </c>
      <c r="E522">
        <f t="shared" si="42"/>
        <v>5.7326108643724516E-5</v>
      </c>
      <c r="F522">
        <f>(parameters!$B$2)*F521+(1-(parameters!$B$2))*E522</f>
        <v>3.5723273431233774E-4</v>
      </c>
      <c r="G522">
        <f t="shared" si="43"/>
        <v>1.8900601427265157E-2</v>
      </c>
      <c r="H522">
        <f t="shared" si="44"/>
        <v>-0.40059046452402541</v>
      </c>
    </row>
    <row r="523" spans="1:8" x14ac:dyDescent="0.5">
      <c r="A523" s="1">
        <f>data!A523</f>
        <v>38744</v>
      </c>
      <c r="B523">
        <f>(data!B523+data!C523+data!D523+data!E523+data!F523+data!G523+data!H523+data!I523+data!J523+data!K523)*(parameters!$B$1)</f>
        <v>8329792</v>
      </c>
      <c r="C523">
        <f t="shared" si="40"/>
        <v>282370.00000000093</v>
      </c>
      <c r="D523">
        <f t="shared" si="41"/>
        <v>3.5088255592909255E-2</v>
      </c>
      <c r="E523">
        <f t="shared" si="42"/>
        <v>1.2311856805533275E-3</v>
      </c>
      <c r="F523">
        <f>(parameters!$B$2)*F522+(1-(parameters!$B$2))*E523</f>
        <v>3.8345132269956746E-4</v>
      </c>
      <c r="G523">
        <f t="shared" si="43"/>
        <v>1.9581913152181211E-2</v>
      </c>
      <c r="H523">
        <f t="shared" si="44"/>
        <v>1.7918706573877745</v>
      </c>
    </row>
    <row r="524" spans="1:8" x14ac:dyDescent="0.5">
      <c r="A524" s="1">
        <f>data!A524</f>
        <v>38747</v>
      </c>
      <c r="B524">
        <f>(data!B524+data!C524+data!D524+data!E524+data!F524+data!G524+data!H524+data!I524+data!J524+data!K524)*(parameters!$B$1)</f>
        <v>8340744.9999999991</v>
      </c>
      <c r="C524">
        <f t="shared" si="40"/>
        <v>243565.99999999907</v>
      </c>
      <c r="D524">
        <f t="shared" si="41"/>
        <v>3.0080352675913313E-2</v>
      </c>
      <c r="E524">
        <f t="shared" si="42"/>
        <v>9.0482761710732518E-4</v>
      </c>
      <c r="F524">
        <f>(parameters!$B$2)*F523+(1-(parameters!$B$2))*E524</f>
        <v>3.9909261153180022E-4</v>
      </c>
      <c r="G524">
        <f t="shared" si="43"/>
        <v>1.9977302408778826E-2</v>
      </c>
      <c r="H524">
        <f t="shared" si="44"/>
        <v>1.5057264519705524</v>
      </c>
    </row>
    <row r="525" spans="1:8" x14ac:dyDescent="0.5">
      <c r="A525" s="1">
        <f>data!A525</f>
        <v>38748</v>
      </c>
      <c r="B525">
        <f>(data!B525+data!C525+data!D525+data!E525+data!F525+data!G525+data!H525+data!I525+data!J525+data!K525)*(parameters!$B$1)</f>
        <v>8306995.9999999991</v>
      </c>
      <c r="C525">
        <f t="shared" si="40"/>
        <v>206970.99999999814</v>
      </c>
      <c r="D525">
        <f t="shared" si="41"/>
        <v>2.5551896444763827E-2</v>
      </c>
      <c r="E525">
        <f t="shared" si="42"/>
        <v>6.5289941192393428E-4</v>
      </c>
      <c r="F525">
        <f>(parameters!$B$2)*F524+(1-(parameters!$B$2))*E525</f>
        <v>4.0670681554356427E-4</v>
      </c>
      <c r="G525">
        <f t="shared" si="43"/>
        <v>2.016697338579997E-2</v>
      </c>
      <c r="H525">
        <f t="shared" si="44"/>
        <v>1.2670169170132146</v>
      </c>
    </row>
    <row r="526" spans="1:8" x14ac:dyDescent="0.5">
      <c r="A526" s="1">
        <f>data!A526</f>
        <v>38749</v>
      </c>
      <c r="B526">
        <f>(data!B526+data!C526+data!D526+data!E526+data!F526+data!G526+data!H526+data!I526+data!J526+data!K526)*(parameters!$B$1)</f>
        <v>8315210</v>
      </c>
      <c r="C526">
        <f t="shared" si="40"/>
        <v>181316.99999999907</v>
      </c>
      <c r="D526">
        <f t="shared" si="41"/>
        <v>2.2291539856744987E-2</v>
      </c>
      <c r="E526">
        <f t="shared" si="42"/>
        <v>4.9691274918485029E-4</v>
      </c>
      <c r="F526">
        <f>(parameters!$B$2)*F525+(1-(parameters!$B$2))*E526</f>
        <v>4.0941299355280286E-4</v>
      </c>
      <c r="G526">
        <f t="shared" si="43"/>
        <v>2.0233956448327223E-2</v>
      </c>
      <c r="H526">
        <f t="shared" si="44"/>
        <v>1.101689623266332</v>
      </c>
    </row>
    <row r="527" spans="1:8" x14ac:dyDescent="0.5">
      <c r="A527" s="1">
        <f>data!A527</f>
        <v>38750</v>
      </c>
      <c r="B527">
        <f>(data!B527+data!C527+data!D527+data!E527+data!F527+data!G527+data!H527+data!I527+data!J527+data!K527)*(parameters!$B$1)</f>
        <v>8214623</v>
      </c>
      <c r="C527">
        <f t="shared" si="40"/>
        <v>-58105</v>
      </c>
      <c r="D527">
        <f t="shared" si="41"/>
        <v>-7.0236807012148831E-3</v>
      </c>
      <c r="E527">
        <f t="shared" si="42"/>
        <v>4.933209059261839E-5</v>
      </c>
      <c r="F527">
        <f>(parameters!$B$2)*F526+(1-(parameters!$B$2))*E527</f>
        <v>3.9861056646399733E-4</v>
      </c>
      <c r="G527">
        <f t="shared" si="43"/>
        <v>1.9965233944634793E-2</v>
      </c>
      <c r="H527">
        <f t="shared" si="44"/>
        <v>-0.35179556226048325</v>
      </c>
    </row>
    <row r="528" spans="1:8" x14ac:dyDescent="0.5">
      <c r="A528" s="1">
        <f>data!A528</f>
        <v>38751</v>
      </c>
      <c r="B528">
        <f>(data!B528+data!C528+data!D528+data!E528+data!F528+data!G528+data!H528+data!I528+data!J528+data!K528)*(parameters!$B$1)</f>
        <v>8172144.0000000009</v>
      </c>
      <c r="C528">
        <f t="shared" si="40"/>
        <v>-157647.99999999907</v>
      </c>
      <c r="D528">
        <f t="shared" si="41"/>
        <v>-1.8925802709119154E-2</v>
      </c>
      <c r="E528">
        <f t="shared" si="42"/>
        <v>3.5818600818450193E-4</v>
      </c>
      <c r="F528">
        <f>(parameters!$B$2)*F527+(1-(parameters!$B$2))*E528</f>
        <v>3.9739782971561242E-4</v>
      </c>
      <c r="G528">
        <f t="shared" si="43"/>
        <v>1.9934839595933861E-2</v>
      </c>
      <c r="H528">
        <f t="shared" si="44"/>
        <v>-0.94938324524966222</v>
      </c>
    </row>
    <row r="529" spans="1:8" x14ac:dyDescent="0.5">
      <c r="A529" s="1">
        <f>data!A529</f>
        <v>38754</v>
      </c>
      <c r="B529">
        <f>(data!B529+data!C529+data!D529+data!E529+data!F529+data!G529+data!H529+data!I529+data!J529+data!K529)*(parameters!$B$1)</f>
        <v>8173258.0000000009</v>
      </c>
      <c r="C529">
        <f t="shared" si="40"/>
        <v>-167486.99999999814</v>
      </c>
      <c r="D529">
        <f t="shared" si="41"/>
        <v>-2.0080580331852629E-2</v>
      </c>
      <c r="E529">
        <f t="shared" si="42"/>
        <v>4.0322970646398666E-4</v>
      </c>
      <c r="F529">
        <f>(parameters!$B$2)*F528+(1-(parameters!$B$2))*E529</f>
        <v>3.9757278601806363E-4</v>
      </c>
      <c r="G529">
        <f t="shared" si="43"/>
        <v>1.9939227317478068E-2</v>
      </c>
      <c r="H529">
        <f t="shared" si="44"/>
        <v>-1.0070891921800127</v>
      </c>
    </row>
    <row r="530" spans="1:8" x14ac:dyDescent="0.5">
      <c r="A530" s="1">
        <f>data!A530</f>
        <v>38755</v>
      </c>
      <c r="B530">
        <f>(data!B530+data!C530+data!D530+data!E530+data!F530+data!G530+data!H530+data!I530+data!J530+data!K530)*(parameters!$B$1)</f>
        <v>8116102</v>
      </c>
      <c r="C530">
        <f t="shared" si="40"/>
        <v>-190893.99999999907</v>
      </c>
      <c r="D530">
        <f t="shared" si="41"/>
        <v>-2.2979907538176147E-2</v>
      </c>
      <c r="E530">
        <f t="shared" si="42"/>
        <v>5.2807615046312486E-4</v>
      </c>
      <c r="F530">
        <f>(parameters!$B$2)*F529+(1-(parameters!$B$2))*E530</f>
        <v>4.0148788695141543E-4</v>
      </c>
      <c r="G530">
        <f t="shared" si="43"/>
        <v>2.0037162647226662E-2</v>
      </c>
      <c r="H530">
        <f t="shared" si="44"/>
        <v>-1.1468643511438876</v>
      </c>
    </row>
    <row r="531" spans="1:8" x14ac:dyDescent="0.5">
      <c r="A531" s="1">
        <f>data!A531</f>
        <v>38756</v>
      </c>
      <c r="B531">
        <f>(data!B531+data!C531+data!D531+data!E531+data!F531+data!G531+data!H531+data!I531+data!J531+data!K531)*(parameters!$B$1)</f>
        <v>8193997.9999999991</v>
      </c>
      <c r="C531">
        <f t="shared" si="40"/>
        <v>-121212.00000000093</v>
      </c>
      <c r="D531">
        <f t="shared" si="41"/>
        <v>-1.4577142369224702E-2</v>
      </c>
      <c r="E531">
        <f t="shared" si="42"/>
        <v>2.1249307965264598E-4</v>
      </c>
      <c r="F531">
        <f>(parameters!$B$2)*F530+(1-(parameters!$B$2))*E531</f>
        <v>3.9581804273245233E-4</v>
      </c>
      <c r="G531">
        <f t="shared" si="43"/>
        <v>1.9895176368468121E-2</v>
      </c>
      <c r="H531">
        <f t="shared" si="44"/>
        <v>-0.73269731814632344</v>
      </c>
    </row>
    <row r="532" spans="1:8" x14ac:dyDescent="0.5">
      <c r="A532" s="1">
        <f>data!A532</f>
        <v>38757</v>
      </c>
      <c r="B532">
        <f>(data!B532+data!C532+data!D532+data!E532+data!F532+data!G532+data!H532+data!I532+data!J532+data!K532)*(parameters!$B$1)</f>
        <v>8227477.0000000009</v>
      </c>
      <c r="C532">
        <f t="shared" si="40"/>
        <v>12854.000000000931</v>
      </c>
      <c r="D532">
        <f t="shared" si="41"/>
        <v>1.5647705317701046E-3</v>
      </c>
      <c r="E532">
        <f t="shared" si="42"/>
        <v>2.4485068170960959E-6</v>
      </c>
      <c r="F532">
        <f>(parameters!$B$2)*F531+(1-(parameters!$B$2))*E532</f>
        <v>3.840169566549916E-4</v>
      </c>
      <c r="G532">
        <f t="shared" si="43"/>
        <v>1.9596350595327477E-2</v>
      </c>
      <c r="H532">
        <f t="shared" si="44"/>
        <v>7.9850098831320465E-2</v>
      </c>
    </row>
    <row r="533" spans="1:8" x14ac:dyDescent="0.5">
      <c r="A533" s="1">
        <f>data!A533</f>
        <v>38758</v>
      </c>
      <c r="B533">
        <f>(data!B533+data!C533+data!D533+data!E533+data!F533+data!G533+data!H533+data!I533+data!J533+data!K533)*(parameters!$B$1)</f>
        <v>8253837.0000000009</v>
      </c>
      <c r="C533">
        <f t="shared" si="40"/>
        <v>81693</v>
      </c>
      <c r="D533">
        <f t="shared" si="41"/>
        <v>9.996519885112156E-3</v>
      </c>
      <c r="E533">
        <f t="shared" si="42"/>
        <v>9.9930409813442757E-5</v>
      </c>
      <c r="F533">
        <f>(parameters!$B$2)*F532+(1-(parameters!$B$2))*E533</f>
        <v>3.7549436024974511E-4</v>
      </c>
      <c r="G533">
        <f t="shared" si="43"/>
        <v>1.9377676853785778E-2</v>
      </c>
      <c r="H533">
        <f t="shared" si="44"/>
        <v>0.51587813960057627</v>
      </c>
    </row>
    <row r="534" spans="1:8" x14ac:dyDescent="0.5">
      <c r="A534" s="1">
        <f>data!A534</f>
        <v>38761</v>
      </c>
      <c r="B534">
        <f>(data!B534+data!C534+data!D534+data!E534+data!F534+data!G534+data!H534+data!I534+data!J534+data!K534)*(parameters!$B$1)</f>
        <v>8204248</v>
      </c>
      <c r="C534">
        <f t="shared" si="40"/>
        <v>30989.999999999069</v>
      </c>
      <c r="D534">
        <f t="shared" si="41"/>
        <v>3.7916336423001774E-3</v>
      </c>
      <c r="E534">
        <f t="shared" si="42"/>
        <v>1.437648567742251E-5</v>
      </c>
      <c r="F534">
        <f>(parameters!$B$2)*F533+(1-(parameters!$B$2))*E534</f>
        <v>3.646608240125754E-4</v>
      </c>
      <c r="G534">
        <f t="shared" si="43"/>
        <v>1.9096094470141673E-2</v>
      </c>
      <c r="H534">
        <f t="shared" si="44"/>
        <v>0.19855545060424323</v>
      </c>
    </row>
    <row r="535" spans="1:8" x14ac:dyDescent="0.5">
      <c r="A535" s="1">
        <f>data!A535</f>
        <v>38762</v>
      </c>
      <c r="B535">
        <f>(data!B535+data!C535+data!D535+data!E535+data!F535+data!G535+data!H535+data!I535+data!J535+data!K535)*(parameters!$B$1)</f>
        <v>8286224</v>
      </c>
      <c r="C535">
        <f t="shared" si="40"/>
        <v>170122</v>
      </c>
      <c r="D535">
        <f t="shared" si="41"/>
        <v>2.0961047557066188E-2</v>
      </c>
      <c r="E535">
        <f t="shared" si="42"/>
        <v>4.3936551468959042E-4</v>
      </c>
      <c r="F535">
        <f>(parameters!$B$2)*F534+(1-(parameters!$B$2))*E535</f>
        <v>3.6690196473288585E-4</v>
      </c>
      <c r="G535">
        <f t="shared" si="43"/>
        <v>1.9154685190127398E-2</v>
      </c>
      <c r="H535">
        <f t="shared" si="44"/>
        <v>1.0943039443879672</v>
      </c>
    </row>
    <row r="536" spans="1:8" x14ac:dyDescent="0.5">
      <c r="A536" s="1">
        <f>data!A536</f>
        <v>38763</v>
      </c>
      <c r="B536">
        <f>(data!B536+data!C536+data!D536+data!E536+data!F536+data!G536+data!H536+data!I536+data!J536+data!K536)*(parameters!$B$1)</f>
        <v>8321437.0000000009</v>
      </c>
      <c r="C536">
        <f t="shared" si="40"/>
        <v>127439.00000000186</v>
      </c>
      <c r="D536">
        <f t="shared" si="41"/>
        <v>1.5552725299664691E-2</v>
      </c>
      <c r="E536">
        <f t="shared" si="42"/>
        <v>2.4188726424683013E-4</v>
      </c>
      <c r="F536">
        <f>(parameters!$B$2)*F535+(1-(parameters!$B$2))*E536</f>
        <v>3.6315152371830416E-4</v>
      </c>
      <c r="G536">
        <f t="shared" si="43"/>
        <v>1.9056534934722633E-2</v>
      </c>
      <c r="H536">
        <f t="shared" si="44"/>
        <v>0.81613605794232291</v>
      </c>
    </row>
    <row r="537" spans="1:8" x14ac:dyDescent="0.5">
      <c r="A537" s="1">
        <f>data!A537</f>
        <v>38764</v>
      </c>
      <c r="B537">
        <f>(data!B537+data!C537+data!D537+data!E537+data!F537+data!G537+data!H537+data!I537+data!J537+data!K537)*(parameters!$B$1)</f>
        <v>8363746</v>
      </c>
      <c r="C537">
        <f t="shared" si="40"/>
        <v>136268.99999999907</v>
      </c>
      <c r="D537">
        <f t="shared" si="41"/>
        <v>1.6562671642837659E-2</v>
      </c>
      <c r="E537">
        <f t="shared" si="42"/>
        <v>2.7432209194845874E-4</v>
      </c>
      <c r="F537">
        <f>(parameters!$B$2)*F536+(1-(parameters!$B$2))*E537</f>
        <v>3.6048664076520877E-4</v>
      </c>
      <c r="G537">
        <f t="shared" si="43"/>
        <v>1.8986485740262963E-2</v>
      </c>
      <c r="H537">
        <f t="shared" si="44"/>
        <v>0.8723400354029005</v>
      </c>
    </row>
    <row r="538" spans="1:8" x14ac:dyDescent="0.5">
      <c r="A538" s="1">
        <f>data!A538</f>
        <v>38765</v>
      </c>
      <c r="B538">
        <f>(data!B538+data!C538+data!D538+data!E538+data!F538+data!G538+data!H538+data!I538+data!J538+data!K538)*(parameters!$B$1)</f>
        <v>8328308</v>
      </c>
      <c r="C538">
        <f t="shared" si="40"/>
        <v>74470.999999999069</v>
      </c>
      <c r="D538">
        <f t="shared" si="41"/>
        <v>9.0225915534798019E-3</v>
      </c>
      <c r="E538">
        <f t="shared" si="42"/>
        <v>8.1407158340925063E-5</v>
      </c>
      <c r="F538">
        <f>(parameters!$B$2)*F537+(1-(parameters!$B$2))*E538</f>
        <v>3.5211425629248024E-4</v>
      </c>
      <c r="G538">
        <f t="shared" si="43"/>
        <v>1.8764707732668799E-2</v>
      </c>
      <c r="H538">
        <f t="shared" si="44"/>
        <v>0.48082771562552706</v>
      </c>
    </row>
    <row r="539" spans="1:8" x14ac:dyDescent="0.5">
      <c r="A539" s="1">
        <f>data!A539</f>
        <v>38769</v>
      </c>
      <c r="B539">
        <f>(data!B539+data!C539+data!D539+data!E539+data!F539+data!G539+data!H539+data!I539+data!J539+data!K539)*(parameters!$B$1)</f>
        <v>8334732</v>
      </c>
      <c r="C539">
        <f t="shared" si="40"/>
        <v>130484</v>
      </c>
      <c r="D539">
        <f t="shared" si="41"/>
        <v>1.5904443649192468E-2</v>
      </c>
      <c r="E539">
        <f t="shared" si="42"/>
        <v>2.5295132779033861E-4</v>
      </c>
      <c r="F539">
        <f>(parameters!$B$2)*F538+(1-(parameters!$B$2))*E539</f>
        <v>3.4913936843741599E-4</v>
      </c>
      <c r="G539">
        <f t="shared" si="43"/>
        <v>1.868527143065939E-2</v>
      </c>
      <c r="H539">
        <f t="shared" si="44"/>
        <v>0.85117541418723786</v>
      </c>
    </row>
    <row r="540" spans="1:8" x14ac:dyDescent="0.5">
      <c r="A540" s="1">
        <f>data!A540</f>
        <v>38770</v>
      </c>
      <c r="B540">
        <f>(data!B540+data!C540+data!D540+data!E540+data!F540+data!G540+data!H540+data!I540+data!J540+data!K540)*(parameters!$B$1)</f>
        <v>8427153</v>
      </c>
      <c r="C540">
        <f t="shared" si="40"/>
        <v>140929</v>
      </c>
      <c r="D540">
        <f t="shared" si="41"/>
        <v>1.700762615154985E-2</v>
      </c>
      <c r="E540">
        <f t="shared" si="42"/>
        <v>2.8925934731088235E-4</v>
      </c>
      <c r="F540">
        <f>(parameters!$B$2)*F539+(1-(parameters!$B$2))*E540</f>
        <v>3.4734296780361996E-4</v>
      </c>
      <c r="G540">
        <f t="shared" si="43"/>
        <v>1.8637139474812651E-2</v>
      </c>
      <c r="H540">
        <f t="shared" si="44"/>
        <v>0.91256633962175238</v>
      </c>
    </row>
    <row r="541" spans="1:8" x14ac:dyDescent="0.5">
      <c r="A541" s="1">
        <f>data!A541</f>
        <v>38771</v>
      </c>
      <c r="B541">
        <f>(data!B541+data!C541+data!D541+data!E541+data!F541+data!G541+data!H541+data!I541+data!J541+data!K541)*(parameters!$B$1)</f>
        <v>8404360</v>
      </c>
      <c r="C541">
        <f t="shared" si="40"/>
        <v>82922.999999999069</v>
      </c>
      <c r="D541">
        <f t="shared" si="41"/>
        <v>9.964985614864242E-3</v>
      </c>
      <c r="E541">
        <f t="shared" si="42"/>
        <v>9.9300938304451269E-5</v>
      </c>
      <c r="F541">
        <f>(parameters!$B$2)*F540+(1-(parameters!$B$2))*E541</f>
        <v>3.3990170691864486E-4</v>
      </c>
      <c r="G541">
        <f t="shared" si="43"/>
        <v>1.8436423376529541E-2</v>
      </c>
      <c r="H541">
        <f t="shared" si="44"/>
        <v>0.5405053578640503</v>
      </c>
    </row>
    <row r="542" spans="1:8" x14ac:dyDescent="0.5">
      <c r="A542" s="1">
        <f>data!A542</f>
        <v>38772</v>
      </c>
      <c r="B542">
        <f>(data!B542+data!C542+data!D542+data!E542+data!F542+data!G542+data!H542+data!I542+data!J542+data!K542)*(parameters!$B$1)</f>
        <v>8421612</v>
      </c>
      <c r="C542">
        <f t="shared" si="40"/>
        <v>57866</v>
      </c>
      <c r="D542">
        <f t="shared" si="41"/>
        <v>6.9186701748235775E-3</v>
      </c>
      <c r="E542">
        <f t="shared" si="42"/>
        <v>4.786799698799331E-5</v>
      </c>
      <c r="F542">
        <f>(parameters!$B$2)*F541+(1-(parameters!$B$2))*E542</f>
        <v>3.3114069562072531E-4</v>
      </c>
      <c r="G542">
        <f t="shared" si="43"/>
        <v>1.819727165321014E-2</v>
      </c>
      <c r="H542">
        <f t="shared" si="44"/>
        <v>0.38020370892265437</v>
      </c>
    </row>
    <row r="543" spans="1:8" x14ac:dyDescent="0.5">
      <c r="A543" s="1">
        <f>data!A543</f>
        <v>38775</v>
      </c>
      <c r="B543">
        <f>(data!B543+data!C543+data!D543+data!E543+data!F543+data!G543+data!H543+data!I543+data!J543+data!K543)*(parameters!$B$1)</f>
        <v>8419828</v>
      </c>
      <c r="C543">
        <f t="shared" si="40"/>
        <v>91520</v>
      </c>
      <c r="D543">
        <f t="shared" si="41"/>
        <v>1.0989026822735183E-2</v>
      </c>
      <c r="E543">
        <f t="shared" si="42"/>
        <v>1.2075871051079331E-4</v>
      </c>
      <c r="F543">
        <f>(parameters!$B$2)*F542+(1-(parameters!$B$2))*E543</f>
        <v>3.2482923606742738E-4</v>
      </c>
      <c r="G543">
        <f t="shared" si="43"/>
        <v>1.8023019615686694E-2</v>
      </c>
      <c r="H543">
        <f t="shared" si="44"/>
        <v>0.60972173681543707</v>
      </c>
    </row>
    <row r="544" spans="1:8" x14ac:dyDescent="0.5">
      <c r="A544" s="1">
        <f>data!A544</f>
        <v>38776</v>
      </c>
      <c r="B544">
        <f>(data!B544+data!C544+data!D544+data!E544+data!F544+data!G544+data!H544+data!I544+data!J544+data!K544)*(parameters!$B$1)</f>
        <v>8343076.0000000009</v>
      </c>
      <c r="C544">
        <f t="shared" si="40"/>
        <v>8344.0000000009313</v>
      </c>
      <c r="D544">
        <f t="shared" si="41"/>
        <v>1.0011119733665018E-3</v>
      </c>
      <c r="E544">
        <f t="shared" si="42"/>
        <v>1.0022251832177714E-6</v>
      </c>
      <c r="F544">
        <f>(parameters!$B$2)*F543+(1-(parameters!$B$2))*E544</f>
        <v>3.1511442574090105E-4</v>
      </c>
      <c r="G544">
        <f t="shared" si="43"/>
        <v>1.7751462636664647E-2</v>
      </c>
      <c r="H544">
        <f t="shared" si="44"/>
        <v>5.6396027406708522E-2</v>
      </c>
    </row>
    <row r="545" spans="1:8" x14ac:dyDescent="0.5">
      <c r="A545" s="1">
        <f>data!A545</f>
        <v>38777</v>
      </c>
      <c r="B545">
        <f>(data!B545+data!C545+data!D545+data!E545+data!F545+data!G545+data!H545+data!I545+data!J545+data!K545)*(parameters!$B$1)</f>
        <v>8395261</v>
      </c>
      <c r="C545">
        <f t="shared" si="40"/>
        <v>-31892</v>
      </c>
      <c r="D545">
        <f t="shared" si="41"/>
        <v>-3.7844334854250303E-3</v>
      </c>
      <c r="E545">
        <f t="shared" si="42"/>
        <v>1.4321936805606242E-5</v>
      </c>
      <c r="F545">
        <f>(parameters!$B$2)*F544+(1-(parameters!$B$2))*E545</f>
        <v>3.060906510728422E-4</v>
      </c>
      <c r="G545">
        <f t="shared" si="43"/>
        <v>1.7495446581120535E-2</v>
      </c>
      <c r="H545">
        <f t="shared" si="44"/>
        <v>-0.21630962478596233</v>
      </c>
    </row>
    <row r="546" spans="1:8" x14ac:dyDescent="0.5">
      <c r="A546" s="1">
        <f>data!A546</f>
        <v>38778</v>
      </c>
      <c r="B546">
        <f>(data!B546+data!C546+data!D546+data!E546+data!F546+data!G546+data!H546+data!I546+data!J546+data!K546)*(parameters!$B$1)</f>
        <v>8350314.0000000009</v>
      </c>
      <c r="C546">
        <f t="shared" si="40"/>
        <v>-54045.999999999069</v>
      </c>
      <c r="D546">
        <f t="shared" si="41"/>
        <v>-6.4307097744502936E-3</v>
      </c>
      <c r="E546">
        <f t="shared" si="42"/>
        <v>4.1354028203210543E-5</v>
      </c>
      <c r="F546">
        <f>(parameters!$B$2)*F545+(1-(parameters!$B$2))*E546</f>
        <v>2.9814855238675323E-4</v>
      </c>
      <c r="G546">
        <f t="shared" si="43"/>
        <v>1.726697866989918E-2</v>
      </c>
      <c r="H546">
        <f t="shared" si="44"/>
        <v>-0.37242819936186566</v>
      </c>
    </row>
    <row r="547" spans="1:8" x14ac:dyDescent="0.5">
      <c r="A547" s="1">
        <f>data!A547</f>
        <v>38779</v>
      </c>
      <c r="B547">
        <f>(data!B547+data!C547+data!D547+data!E547+data!F547+data!G547+data!H547+data!I547+data!J547+data!K547)*(parameters!$B$1)</f>
        <v>8340096</v>
      </c>
      <c r="C547">
        <f t="shared" si="40"/>
        <v>-81516</v>
      </c>
      <c r="D547">
        <f t="shared" si="41"/>
        <v>-9.6793820470475241E-3</v>
      </c>
      <c r="E547">
        <f t="shared" si="42"/>
        <v>9.3690436812705912E-5</v>
      </c>
      <c r="F547">
        <f>(parameters!$B$2)*F546+(1-(parameters!$B$2))*E547</f>
        <v>2.9201480891953178E-4</v>
      </c>
      <c r="G547">
        <f t="shared" si="43"/>
        <v>1.7088440798373964E-2</v>
      </c>
      <c r="H547">
        <f t="shared" si="44"/>
        <v>-0.56642862630091784</v>
      </c>
    </row>
    <row r="548" spans="1:8" x14ac:dyDescent="0.5">
      <c r="A548" s="1">
        <f>data!A548</f>
        <v>38782</v>
      </c>
      <c r="B548">
        <f>(data!B548+data!C548+data!D548+data!E548+data!F548+data!G548+data!H548+data!I548+data!J548+data!K548)*(parameters!$B$1)</f>
        <v>8308298.9999999991</v>
      </c>
      <c r="C548">
        <f t="shared" si="40"/>
        <v>-111529.00000000093</v>
      </c>
      <c r="D548">
        <f t="shared" si="41"/>
        <v>-1.3245995048830088E-2</v>
      </c>
      <c r="E548">
        <f t="shared" si="42"/>
        <v>1.7545638483363118E-4</v>
      </c>
      <c r="F548">
        <f>(parameters!$B$2)*F547+(1-(parameters!$B$2))*E548</f>
        <v>2.8851805619695478E-4</v>
      </c>
      <c r="G548">
        <f t="shared" si="43"/>
        <v>1.6985819267758467E-2</v>
      </c>
      <c r="H548">
        <f t="shared" si="44"/>
        <v>-0.77982668012798739</v>
      </c>
    </row>
    <row r="549" spans="1:8" x14ac:dyDescent="0.5">
      <c r="A549" s="1">
        <f>data!A549</f>
        <v>38783</v>
      </c>
      <c r="B549">
        <f>(data!B549+data!C549+data!D549+data!E549+data!F549+data!G549+data!H549+data!I549+data!J549+data!K549)*(parameters!$B$1)</f>
        <v>8334250</v>
      </c>
      <c r="C549">
        <f t="shared" si="40"/>
        <v>-8826.0000000009313</v>
      </c>
      <c r="D549">
        <f t="shared" si="41"/>
        <v>-1.0578832075844606E-3</v>
      </c>
      <c r="E549">
        <f t="shared" si="42"/>
        <v>1.1191168808891871E-6</v>
      </c>
      <c r="F549">
        <f>(parameters!$B$2)*F548+(1-(parameters!$B$2))*E549</f>
        <v>2.7989608801747283E-4</v>
      </c>
      <c r="G549">
        <f t="shared" si="43"/>
        <v>1.6730095278194707E-2</v>
      </c>
      <c r="H549">
        <f t="shared" si="44"/>
        <v>-6.3232348052629464E-2</v>
      </c>
    </row>
    <row r="550" spans="1:8" x14ac:dyDescent="0.5">
      <c r="A550" s="1">
        <f>data!A550</f>
        <v>38784</v>
      </c>
      <c r="B550">
        <f>(data!B550+data!C550+data!D550+data!E550+data!F550+data!G550+data!H550+data!I550+data!J550+data!K550)*(parameters!$B$1)</f>
        <v>8355310.9999999991</v>
      </c>
      <c r="C550">
        <f t="shared" si="40"/>
        <v>-39950.000000000931</v>
      </c>
      <c r="D550">
        <f t="shared" si="41"/>
        <v>-4.758637045352245E-3</v>
      </c>
      <c r="E550">
        <f t="shared" si="42"/>
        <v>2.2644626529398744E-5</v>
      </c>
      <c r="F550">
        <f>(parameters!$B$2)*F549+(1-(parameters!$B$2))*E550</f>
        <v>2.7217854417283064E-4</v>
      </c>
      <c r="G550">
        <f t="shared" si="43"/>
        <v>1.6497834529805137E-2</v>
      </c>
      <c r="H550">
        <f t="shared" si="44"/>
        <v>-0.28844010022983613</v>
      </c>
    </row>
    <row r="551" spans="1:8" x14ac:dyDescent="0.5">
      <c r="A551" s="1">
        <f>data!A551</f>
        <v>38785</v>
      </c>
      <c r="B551">
        <f>(data!B551+data!C551+data!D551+data!E551+data!F551+data!G551+data!H551+data!I551+data!J551+data!K551)*(parameters!$B$1)</f>
        <v>8303457.9999999991</v>
      </c>
      <c r="C551">
        <f t="shared" si="40"/>
        <v>-46856.000000001863</v>
      </c>
      <c r="D551">
        <f t="shared" si="41"/>
        <v>-5.6112859947544313E-3</v>
      </c>
      <c r="E551">
        <f t="shared" si="42"/>
        <v>3.1486530514927225E-5</v>
      </c>
      <c r="F551">
        <f>(parameters!$B$2)*F550+(1-(parameters!$B$2))*E551</f>
        <v>2.6495778376309351E-4</v>
      </c>
      <c r="G551">
        <f t="shared" si="43"/>
        <v>1.6277523883044789E-2</v>
      </c>
      <c r="H551">
        <f t="shared" si="44"/>
        <v>-0.34472601822438936</v>
      </c>
    </row>
    <row r="552" spans="1:8" x14ac:dyDescent="0.5">
      <c r="A552" s="1">
        <f>data!A552</f>
        <v>38786</v>
      </c>
      <c r="B552">
        <f>(data!B552+data!C552+data!D552+data!E552+data!F552+data!G552+data!H552+data!I552+data!J552+data!K552)*(parameters!$B$1)</f>
        <v>8362924</v>
      </c>
      <c r="C552">
        <f t="shared" si="40"/>
        <v>22828</v>
      </c>
      <c r="D552">
        <f t="shared" si="41"/>
        <v>2.737138757155793E-3</v>
      </c>
      <c r="E552">
        <f t="shared" si="42"/>
        <v>7.4919285759243588E-6</v>
      </c>
      <c r="F552">
        <f>(parameters!$B$2)*F551+(1-(parameters!$B$2))*E552</f>
        <v>2.5723380810747844E-4</v>
      </c>
      <c r="G552">
        <f t="shared" si="43"/>
        <v>1.6038510158598848E-2</v>
      </c>
      <c r="H552">
        <f t="shared" si="44"/>
        <v>0.17066041235060164</v>
      </c>
    </row>
    <row r="553" spans="1:8" x14ac:dyDescent="0.5">
      <c r="A553" s="1">
        <f>data!A553</f>
        <v>38789</v>
      </c>
      <c r="B553">
        <f>(data!B553+data!C553+data!D553+data!E553+data!F553+data!G553+data!H553+data!I553+data!J553+data!K553)*(parameters!$B$1)</f>
        <v>8355830</v>
      </c>
      <c r="C553">
        <f t="shared" si="40"/>
        <v>47531.000000000931</v>
      </c>
      <c r="D553">
        <f t="shared" si="41"/>
        <v>5.7209062890010258E-3</v>
      </c>
      <c r="E553">
        <f t="shared" si="42"/>
        <v>3.2728768767531488E-5</v>
      </c>
      <c r="F553">
        <f>(parameters!$B$2)*F552+(1-(parameters!$B$2))*E553</f>
        <v>2.5049865692728003E-4</v>
      </c>
      <c r="G553">
        <f t="shared" si="43"/>
        <v>1.5827149362007045E-2</v>
      </c>
      <c r="H553">
        <f t="shared" si="44"/>
        <v>0.36146157202092372</v>
      </c>
    </row>
    <row r="554" spans="1:8" x14ac:dyDescent="0.5">
      <c r="A554" s="1">
        <f>data!A554</f>
        <v>38790</v>
      </c>
      <c r="B554">
        <f>(data!B554+data!C554+data!D554+data!E554+data!F554+data!G554+data!H554+data!I554+data!J554+data!K554)*(parameters!$B$1)</f>
        <v>8427004</v>
      </c>
      <c r="C554">
        <f t="shared" si="40"/>
        <v>92754</v>
      </c>
      <c r="D554">
        <f t="shared" si="41"/>
        <v>1.1129255781863995E-2</v>
      </c>
      <c r="E554">
        <f t="shared" si="42"/>
        <v>1.2386033425815316E-4</v>
      </c>
      <c r="F554">
        <f>(parameters!$B$2)*F553+(1-(parameters!$B$2))*E554</f>
        <v>2.4669950724720622E-4</v>
      </c>
      <c r="G554">
        <f t="shared" si="43"/>
        <v>1.5706670788146235E-2</v>
      </c>
      <c r="H554">
        <f t="shared" si="44"/>
        <v>0.70856873057167546</v>
      </c>
    </row>
    <row r="555" spans="1:8" x14ac:dyDescent="0.5">
      <c r="A555" s="1">
        <f>data!A555</f>
        <v>38791</v>
      </c>
      <c r="B555">
        <f>(data!B555+data!C555+data!D555+data!E555+data!F555+data!G555+data!H555+data!I555+data!J555+data!K555)*(parameters!$B$1)</f>
        <v>8439386</v>
      </c>
      <c r="C555">
        <f t="shared" si="40"/>
        <v>84075.000000000931</v>
      </c>
      <c r="D555">
        <f t="shared" si="41"/>
        <v>1.0062462067540148E-2</v>
      </c>
      <c r="E555">
        <f t="shared" si="42"/>
        <v>1.0125314286068436E-4</v>
      </c>
      <c r="F555">
        <f>(parameters!$B$2)*F554+(1-(parameters!$B$2))*E555</f>
        <v>2.4233611631561058E-4</v>
      </c>
      <c r="G555">
        <f t="shared" si="43"/>
        <v>1.5567148625089008E-2</v>
      </c>
      <c r="H555">
        <f t="shared" si="44"/>
        <v>0.64639082659767533</v>
      </c>
    </row>
    <row r="556" spans="1:8" x14ac:dyDescent="0.5">
      <c r="A556" s="1">
        <f>data!A556</f>
        <v>38792</v>
      </c>
      <c r="B556">
        <f>(data!B556+data!C556+data!D556+data!E556+data!F556+data!G556+data!H556+data!I556+data!J556+data!K556)*(parameters!$B$1)</f>
        <v>8492431</v>
      </c>
      <c r="C556">
        <f t="shared" si="40"/>
        <v>188973.00000000093</v>
      </c>
      <c r="D556">
        <f t="shared" si="41"/>
        <v>2.2758349593627252E-2</v>
      </c>
      <c r="E556">
        <f t="shared" si="42"/>
        <v>5.1794247622575368E-4</v>
      </c>
      <c r="F556">
        <f>(parameters!$B$2)*F555+(1-(parameters!$B$2))*E556</f>
        <v>2.5060430711291488E-4</v>
      </c>
      <c r="G556">
        <f t="shared" si="43"/>
        <v>1.5830486635379056E-2</v>
      </c>
      <c r="H556">
        <f t="shared" si="44"/>
        <v>1.4376279212267129</v>
      </c>
    </row>
    <row r="557" spans="1:8" x14ac:dyDescent="0.5">
      <c r="A557" s="1">
        <f>data!A557</f>
        <v>38793</v>
      </c>
      <c r="B557">
        <f>(data!B557+data!C557+data!D557+data!E557+data!F557+data!G557+data!H557+data!I557+data!J557+data!K557)*(parameters!$B$1)</f>
        <v>8523341</v>
      </c>
      <c r="C557">
        <f t="shared" si="40"/>
        <v>160417</v>
      </c>
      <c r="D557">
        <f t="shared" si="41"/>
        <v>1.9181927278066859E-2</v>
      </c>
      <c r="E557">
        <f t="shared" si="42"/>
        <v>3.6794633410104546E-4</v>
      </c>
      <c r="F557">
        <f>(parameters!$B$2)*F556+(1-(parameters!$B$2))*E557</f>
        <v>2.541245679225588E-4</v>
      </c>
      <c r="G557">
        <f t="shared" si="43"/>
        <v>1.5941285014783431E-2</v>
      </c>
      <c r="H557">
        <f t="shared" si="44"/>
        <v>1.2032861378664368</v>
      </c>
    </row>
    <row r="558" spans="1:8" x14ac:dyDescent="0.5">
      <c r="A558" s="1">
        <f>data!A558</f>
        <v>38796</v>
      </c>
      <c r="B558">
        <f>(data!B558+data!C558+data!D558+data!E558+data!F558+data!G558+data!H558+data!I558+data!J558+data!K558)*(parameters!$B$1)</f>
        <v>8522629</v>
      </c>
      <c r="C558">
        <f t="shared" si="40"/>
        <v>166799</v>
      </c>
      <c r="D558">
        <f t="shared" si="41"/>
        <v>1.9961990610148844E-2</v>
      </c>
      <c r="E558">
        <f t="shared" si="42"/>
        <v>3.9848106911967061E-4</v>
      </c>
      <c r="F558">
        <f>(parameters!$B$2)*F557+(1-(parameters!$B$2))*E558</f>
        <v>2.5845526295847215E-4</v>
      </c>
      <c r="G558">
        <f t="shared" si="43"/>
        <v>1.6076543874803197E-2</v>
      </c>
      <c r="H558">
        <f t="shared" si="44"/>
        <v>1.2416842056105923</v>
      </c>
    </row>
    <row r="559" spans="1:8" x14ac:dyDescent="0.5">
      <c r="A559" s="1">
        <f>data!A559</f>
        <v>38797</v>
      </c>
      <c r="B559">
        <f>(data!B559+data!C559+data!D559+data!E559+data!F559+data!G559+data!H559+data!I559+data!J559+data!K559)*(parameters!$B$1)</f>
        <v>8475003.9999999981</v>
      </c>
      <c r="C559">
        <f t="shared" si="40"/>
        <v>47999.999999998137</v>
      </c>
      <c r="D559">
        <f t="shared" si="41"/>
        <v>5.6959745124124939E-3</v>
      </c>
      <c r="E559">
        <f t="shared" si="42"/>
        <v>3.2444125646052749E-5</v>
      </c>
      <c r="F559">
        <f>(parameters!$B$2)*F558+(1-(parameters!$B$2))*E559</f>
        <v>2.5167492883909956E-4</v>
      </c>
      <c r="G559">
        <f t="shared" si="43"/>
        <v>1.5864265783171294E-2</v>
      </c>
      <c r="H559">
        <f t="shared" si="44"/>
        <v>0.35904431949537463</v>
      </c>
    </row>
    <row r="560" spans="1:8" x14ac:dyDescent="0.5">
      <c r="A560" s="1">
        <f>data!A560</f>
        <v>38798</v>
      </c>
      <c r="B560">
        <f>(data!B560+data!C560+data!D560+data!E560+data!F560+data!G560+data!H560+data!I560+data!J560+data!K560)*(parameters!$B$1)</f>
        <v>8556316</v>
      </c>
      <c r="C560">
        <f t="shared" si="40"/>
        <v>116930</v>
      </c>
      <c r="D560">
        <f t="shared" si="41"/>
        <v>1.3855273357564164E-2</v>
      </c>
      <c r="E560">
        <f t="shared" si="42"/>
        <v>1.9196859981282733E-4</v>
      </c>
      <c r="F560">
        <f>(parameters!$B$2)*F559+(1-(parameters!$B$2))*E560</f>
        <v>2.4988373896831141E-4</v>
      </c>
      <c r="G560">
        <f t="shared" si="43"/>
        <v>1.5807711376676619E-2</v>
      </c>
      <c r="H560">
        <f t="shared" si="44"/>
        <v>0.87648825484040871</v>
      </c>
    </row>
    <row r="561" spans="1:8" x14ac:dyDescent="0.5">
      <c r="A561" s="1">
        <f>data!A561</f>
        <v>38799</v>
      </c>
      <c r="B561">
        <f>(data!B561+data!C561+data!D561+data!E561+data!F561+data!G561+data!H561+data!I561+data!J561+data!K561)*(parameters!$B$1)</f>
        <v>8572271</v>
      </c>
      <c r="C561">
        <f t="shared" si="40"/>
        <v>79840</v>
      </c>
      <c r="D561">
        <f t="shared" si="41"/>
        <v>9.4013127689821681E-3</v>
      </c>
      <c r="E561">
        <f t="shared" si="42"/>
        <v>8.8384681780227163E-5</v>
      </c>
      <c r="F561">
        <f>(parameters!$B$2)*F560+(1-(parameters!$B$2))*E561</f>
        <v>2.4503876725266889E-4</v>
      </c>
      <c r="G561">
        <f t="shared" si="43"/>
        <v>1.5653714167975244E-2</v>
      </c>
      <c r="H561">
        <f t="shared" si="44"/>
        <v>0.60058032669432582</v>
      </c>
    </row>
    <row r="562" spans="1:8" x14ac:dyDescent="0.5">
      <c r="A562" s="1">
        <f>data!A562</f>
        <v>38800</v>
      </c>
      <c r="B562">
        <f>(data!B562+data!C562+data!D562+data!E562+data!F562+data!G562+data!H562+data!I562+data!J562+data!K562)*(parameters!$B$1)</f>
        <v>8570173</v>
      </c>
      <c r="C562">
        <f t="shared" si="40"/>
        <v>46832</v>
      </c>
      <c r="D562">
        <f t="shared" si="41"/>
        <v>5.4945589998100508E-3</v>
      </c>
      <c r="E562">
        <f t="shared" si="42"/>
        <v>3.0190178602393628E-5</v>
      </c>
      <c r="F562">
        <f>(parameters!$B$2)*F561+(1-(parameters!$B$2))*E562</f>
        <v>2.3859330959316062E-4</v>
      </c>
      <c r="G562">
        <f t="shared" si="43"/>
        <v>1.5446465925678943E-2</v>
      </c>
      <c r="H562">
        <f t="shared" si="44"/>
        <v>0.3557162542064482</v>
      </c>
    </row>
    <row r="563" spans="1:8" x14ac:dyDescent="0.5">
      <c r="A563" s="1">
        <f>data!A563</f>
        <v>38803</v>
      </c>
      <c r="B563">
        <f>(data!B563+data!C563+data!D563+data!E563+data!F563+data!G563+data!H563+data!I563+data!J563+data!K563)*(parameters!$B$1)</f>
        <v>8549906</v>
      </c>
      <c r="C563">
        <f t="shared" si="40"/>
        <v>27277</v>
      </c>
      <c r="D563">
        <f t="shared" si="41"/>
        <v>3.2005382376729058E-3</v>
      </c>
      <c r="E563">
        <f t="shared" si="42"/>
        <v>1.0243445010806389E-5</v>
      </c>
      <c r="F563">
        <f>(parameters!$B$2)*F562+(1-(parameters!$B$2))*E563</f>
        <v>2.3174281365569E-4</v>
      </c>
      <c r="G563">
        <f t="shared" si="43"/>
        <v>1.5223101315293478E-2</v>
      </c>
      <c r="H563">
        <f t="shared" si="44"/>
        <v>0.21024219516016565</v>
      </c>
    </row>
    <row r="564" spans="1:8" x14ac:dyDescent="0.5">
      <c r="A564" s="1">
        <f>data!A564</f>
        <v>38804</v>
      </c>
      <c r="B564">
        <f>(data!B564+data!C564+data!D564+data!E564+data!F564+data!G564+data!H564+data!I564+data!J564+data!K564)*(parameters!$B$1)</f>
        <v>8533403</v>
      </c>
      <c r="C564">
        <f t="shared" si="40"/>
        <v>58399.000000001863</v>
      </c>
      <c r="D564">
        <f t="shared" si="41"/>
        <v>6.8907342108631307E-3</v>
      </c>
      <c r="E564">
        <f t="shared" si="42"/>
        <v>4.7482217964759533E-5</v>
      </c>
      <c r="F564">
        <f>(parameters!$B$2)*F563+(1-(parameters!$B$2))*E564</f>
        <v>2.2621499578496208E-4</v>
      </c>
      <c r="G564">
        <f t="shared" si="43"/>
        <v>1.504044533200271E-2</v>
      </c>
      <c r="H564">
        <f t="shared" si="44"/>
        <v>0.45814695368103142</v>
      </c>
    </row>
    <row r="565" spans="1:8" x14ac:dyDescent="0.5">
      <c r="A565" s="1">
        <f>data!A565</f>
        <v>38805</v>
      </c>
      <c r="B565">
        <f>(data!B565+data!C565+data!D565+data!E565+data!F565+data!G565+data!H565+data!I565+data!J565+data!K565)*(parameters!$B$1)</f>
        <v>8546612</v>
      </c>
      <c r="C565">
        <f t="shared" si="40"/>
        <v>-9704</v>
      </c>
      <c r="D565">
        <f t="shared" si="41"/>
        <v>-1.1341329609612361E-3</v>
      </c>
      <c r="E565">
        <f t="shared" si="42"/>
        <v>1.2862575731387006E-6</v>
      </c>
      <c r="F565">
        <f>(parameters!$B$2)*F564+(1-(parameters!$B$2))*E565</f>
        <v>2.1946713363860739E-4</v>
      </c>
      <c r="G565">
        <f t="shared" si="43"/>
        <v>1.4814423162533443E-2</v>
      </c>
      <c r="H565">
        <f t="shared" si="44"/>
        <v>-7.6555998739763681E-2</v>
      </c>
    </row>
    <row r="566" spans="1:8" x14ac:dyDescent="0.5">
      <c r="A566" s="1">
        <f>data!A566</f>
        <v>38806</v>
      </c>
      <c r="B566">
        <f>(data!B566+data!C566+data!D566+data!E566+data!F566+data!G566+data!H566+data!I566+data!J566+data!K566)*(parameters!$B$1)</f>
        <v>8493131</v>
      </c>
      <c r="C566">
        <f t="shared" si="40"/>
        <v>-79140</v>
      </c>
      <c r="D566">
        <f t="shared" si="41"/>
        <v>-9.2320926391617816E-3</v>
      </c>
      <c r="E566">
        <f t="shared" si="42"/>
        <v>8.523153449806515E-5</v>
      </c>
      <c r="F566">
        <f>(parameters!$B$2)*F565+(1-(parameters!$B$2))*E566</f>
        <v>2.1544006566439112E-4</v>
      </c>
      <c r="G566">
        <f t="shared" si="43"/>
        <v>1.46778767423763E-2</v>
      </c>
      <c r="H566">
        <f t="shared" si="44"/>
        <v>-0.62898011757435812</v>
      </c>
    </row>
    <row r="567" spans="1:8" x14ac:dyDescent="0.5">
      <c r="A567" s="1">
        <f>data!A567</f>
        <v>38807</v>
      </c>
      <c r="B567">
        <f>(data!B567+data!C567+data!D567+data!E567+data!F567+data!G567+data!H567+data!I567+data!J567+data!K567)*(parameters!$B$1)</f>
        <v>8462339</v>
      </c>
      <c r="C567">
        <f t="shared" si="40"/>
        <v>-107834</v>
      </c>
      <c r="D567">
        <f t="shared" si="41"/>
        <v>-1.2582476456426258E-2</v>
      </c>
      <c r="E567">
        <f t="shared" si="42"/>
        <v>1.5831871377652108E-4</v>
      </c>
      <c r="F567">
        <f>(parameters!$B$2)*F566+(1-(parameters!$B$2))*E567</f>
        <v>2.1372642510775503E-4</v>
      </c>
      <c r="G567">
        <f t="shared" si="43"/>
        <v>1.4619385250678464E-2</v>
      </c>
      <c r="H567">
        <f t="shared" si="44"/>
        <v>-0.86067069447002387</v>
      </c>
    </row>
    <row r="568" spans="1:8" x14ac:dyDescent="0.5">
      <c r="A568" s="1">
        <f>data!A568</f>
        <v>38810</v>
      </c>
      <c r="B568">
        <f>(data!B568+data!C568+data!D568+data!E568+data!F568+data!G568+data!H568+data!I568+data!J568+data!K568)*(parameters!$B$1)</f>
        <v>8506909</v>
      </c>
      <c r="C568">
        <f t="shared" si="40"/>
        <v>-42997</v>
      </c>
      <c r="D568">
        <f t="shared" si="41"/>
        <v>-5.0289441778658154E-3</v>
      </c>
      <c r="E568">
        <f t="shared" si="42"/>
        <v>2.5290279544090482E-5</v>
      </c>
      <c r="F568">
        <f>(parameters!$B$2)*F567+(1-(parameters!$B$2))*E568</f>
        <v>2.080733407408451E-4</v>
      </c>
      <c r="G568">
        <f t="shared" si="43"/>
        <v>1.44247475104712E-2</v>
      </c>
      <c r="H568">
        <f t="shared" si="44"/>
        <v>-0.34863308173784036</v>
      </c>
    </row>
    <row r="569" spans="1:8" x14ac:dyDescent="0.5">
      <c r="A569" s="1">
        <f>data!A569</f>
        <v>38811</v>
      </c>
      <c r="B569">
        <f>(data!B569+data!C569+data!D569+data!E569+data!F569+data!G569+data!H569+data!I569+data!J569+data!K569)*(parameters!$B$1)</f>
        <v>8629541</v>
      </c>
      <c r="C569">
        <f t="shared" si="40"/>
        <v>96138</v>
      </c>
      <c r="D569">
        <f t="shared" si="41"/>
        <v>1.1266079898019582E-2</v>
      </c>
      <c r="E569">
        <f t="shared" si="42"/>
        <v>1.2692455626856091E-4</v>
      </c>
      <c r="F569">
        <f>(parameters!$B$2)*F568+(1-(parameters!$B$2))*E569</f>
        <v>2.0563887720667659E-4</v>
      </c>
      <c r="G569">
        <f t="shared" si="43"/>
        <v>1.4340114267559954E-2</v>
      </c>
      <c r="H569">
        <f t="shared" si="44"/>
        <v>0.78563389996867616</v>
      </c>
    </row>
    <row r="570" spans="1:8" x14ac:dyDescent="0.5">
      <c r="A570" s="1">
        <f>data!A570</f>
        <v>38812</v>
      </c>
      <c r="B570">
        <f>(data!B570+data!C570+data!D570+data!E570+data!F570+data!G570+data!H570+data!I570+data!J570+data!K570)*(parameters!$B$1)</f>
        <v>8672601</v>
      </c>
      <c r="C570">
        <f t="shared" si="40"/>
        <v>125989</v>
      </c>
      <c r="D570">
        <f t="shared" si="41"/>
        <v>1.4741396941852515E-2</v>
      </c>
      <c r="E570">
        <f t="shared" si="42"/>
        <v>2.1730878379725866E-4</v>
      </c>
      <c r="F570">
        <f>(parameters!$B$2)*F569+(1-(parameters!$B$2))*E570</f>
        <v>2.0598897440439405E-4</v>
      </c>
      <c r="G570">
        <f t="shared" si="43"/>
        <v>1.4352315994444731E-2</v>
      </c>
      <c r="H570">
        <f t="shared" si="44"/>
        <v>1.027109279614411</v>
      </c>
    </row>
    <row r="571" spans="1:8" x14ac:dyDescent="0.5">
      <c r="A571" s="1">
        <f>data!A571</f>
        <v>38813</v>
      </c>
      <c r="B571">
        <f>(data!B571+data!C571+data!D571+data!E571+data!F571+data!G571+data!H571+data!I571+data!J571+data!K571)*(parameters!$B$1)</f>
        <v>8623761</v>
      </c>
      <c r="C571">
        <f t="shared" si="40"/>
        <v>130630</v>
      </c>
      <c r="D571">
        <f t="shared" si="41"/>
        <v>1.5380664680669591E-2</v>
      </c>
      <c r="E571">
        <f t="shared" si="42"/>
        <v>2.3656484601919701E-4</v>
      </c>
      <c r="F571">
        <f>(parameters!$B$2)*F570+(1-(parameters!$B$2))*E571</f>
        <v>2.0690625055283813E-4</v>
      </c>
      <c r="G571">
        <f t="shared" si="43"/>
        <v>1.4384236182461624E-2</v>
      </c>
      <c r="H571">
        <f t="shared" si="44"/>
        <v>1.0692722564874797</v>
      </c>
    </row>
    <row r="572" spans="1:8" x14ac:dyDescent="0.5">
      <c r="A572" s="1">
        <f>data!A572</f>
        <v>38814</v>
      </c>
      <c r="B572">
        <f>(data!B572+data!C572+data!D572+data!E572+data!F572+data!G572+data!H572+data!I572+data!J572+data!K572)*(parameters!$B$1)</f>
        <v>8563951</v>
      </c>
      <c r="C572">
        <f t="shared" si="40"/>
        <v>101612</v>
      </c>
      <c r="D572">
        <f t="shared" si="41"/>
        <v>1.2007554885239176E-2</v>
      </c>
      <c r="E572">
        <f t="shared" si="42"/>
        <v>1.441813743220312E-4</v>
      </c>
      <c r="F572">
        <f>(parameters!$B$2)*F571+(1-(parameters!$B$2))*E572</f>
        <v>2.0502450426591393E-4</v>
      </c>
      <c r="G572">
        <f t="shared" si="43"/>
        <v>1.4318676763790499E-2</v>
      </c>
      <c r="H572">
        <f t="shared" si="44"/>
        <v>0.83859389267060225</v>
      </c>
    </row>
    <row r="573" spans="1:8" x14ac:dyDescent="0.5">
      <c r="A573" s="1">
        <f>data!A573</f>
        <v>38817</v>
      </c>
      <c r="B573">
        <f>(data!B573+data!C573+data!D573+data!E573+data!F573+data!G573+data!H573+data!I573+data!J573+data!K573)*(parameters!$B$1)</f>
        <v>8609570</v>
      </c>
      <c r="C573">
        <f t="shared" si="40"/>
        <v>102661</v>
      </c>
      <c r="D573">
        <f t="shared" si="41"/>
        <v>1.2067955587628833E-2</v>
      </c>
      <c r="E573">
        <f t="shared" si="42"/>
        <v>1.4563555206498197E-4</v>
      </c>
      <c r="F573">
        <f>(parameters!$B$2)*F572+(1-(parameters!$B$2))*E573</f>
        <v>2.0324283569988599E-4</v>
      </c>
      <c r="G573">
        <f t="shared" si="43"/>
        <v>1.4256326164194125E-2</v>
      </c>
      <c r="H573">
        <f t="shared" si="44"/>
        <v>0.84649828073788358</v>
      </c>
    </row>
    <row r="574" spans="1:8" x14ac:dyDescent="0.5">
      <c r="A574" s="1">
        <f>data!A574</f>
        <v>38818</v>
      </c>
      <c r="B574">
        <f>(data!B574+data!C574+data!D574+data!E574+data!F574+data!G574+data!H574+data!I574+data!J574+data!K574)*(parameters!$B$1)</f>
        <v>8551239</v>
      </c>
      <c r="C574">
        <f t="shared" si="40"/>
        <v>-78302</v>
      </c>
      <c r="D574">
        <f t="shared" si="41"/>
        <v>-9.0737155081597031E-3</v>
      </c>
      <c r="E574">
        <f t="shared" si="42"/>
        <v>8.2332313123017895E-5</v>
      </c>
      <c r="F574">
        <f>(parameters!$B$2)*F573+(1-(parameters!$B$2))*E574</f>
        <v>1.9961552002257995E-4</v>
      </c>
      <c r="G574">
        <f t="shared" si="43"/>
        <v>1.4128535664483419E-2</v>
      </c>
      <c r="H574">
        <f t="shared" si="44"/>
        <v>-0.64222618137061305</v>
      </c>
    </row>
    <row r="575" spans="1:8" x14ac:dyDescent="0.5">
      <c r="A575" s="1">
        <f>data!A575</f>
        <v>38819</v>
      </c>
      <c r="B575">
        <f>(data!B575+data!C575+data!D575+data!E575+data!F575+data!G575+data!H575+data!I575+data!J575+data!K575)*(parameters!$B$1)</f>
        <v>8599800</v>
      </c>
      <c r="C575">
        <f t="shared" si="40"/>
        <v>-72801</v>
      </c>
      <c r="D575">
        <f t="shared" si="41"/>
        <v>-8.3943675028979193E-3</v>
      </c>
      <c r="E575">
        <f t="shared" si="42"/>
        <v>7.0465405773708644E-5</v>
      </c>
      <c r="F575">
        <f>(parameters!$B$2)*F574+(1-(parameters!$B$2))*E575</f>
        <v>1.957410165951138E-4</v>
      </c>
      <c r="G575">
        <f t="shared" si="43"/>
        <v>1.3990747535250352E-2</v>
      </c>
      <c r="H575">
        <f t="shared" si="44"/>
        <v>-0.59999420915486557</v>
      </c>
    </row>
    <row r="576" spans="1:8" x14ac:dyDescent="0.5">
      <c r="A576" s="1">
        <f>data!A576</f>
        <v>38820</v>
      </c>
      <c r="B576">
        <f>(data!B576+data!C576+data!D576+data!E576+data!F576+data!G576+data!H576+data!I576+data!J576+data!K576)*(parameters!$B$1)</f>
        <v>8649191</v>
      </c>
      <c r="C576">
        <f t="shared" si="40"/>
        <v>25430</v>
      </c>
      <c r="D576">
        <f t="shared" si="41"/>
        <v>2.9488294028556681E-3</v>
      </c>
      <c r="E576">
        <f t="shared" si="42"/>
        <v>8.6955948471461164E-6</v>
      </c>
      <c r="F576">
        <f>(parameters!$B$2)*F575+(1-(parameters!$B$2))*E576</f>
        <v>1.9012965394267476E-4</v>
      </c>
      <c r="G576">
        <f t="shared" si="43"/>
        <v>1.3788750992844667E-2</v>
      </c>
      <c r="H576">
        <f t="shared" si="44"/>
        <v>0.21385761512307319</v>
      </c>
    </row>
    <row r="577" spans="1:8" x14ac:dyDescent="0.5">
      <c r="A577" s="1">
        <f>data!A577</f>
        <v>38824</v>
      </c>
      <c r="B577">
        <f>(data!B577+data!C577+data!D577+data!E577+data!F577+data!G577+data!H577+data!I577+data!J577+data!K577)*(parameters!$B$1)</f>
        <v>8681110</v>
      </c>
      <c r="C577">
        <f t="shared" si="40"/>
        <v>117159</v>
      </c>
      <c r="D577">
        <f t="shared" si="41"/>
        <v>1.3680484626780325E-2</v>
      </c>
      <c r="E577">
        <f t="shared" si="42"/>
        <v>1.8715565962357282E-4</v>
      </c>
      <c r="F577">
        <f>(parameters!$B$2)*F576+(1-(parameters!$B$2))*E577</f>
        <v>1.9004043411310171E-4</v>
      </c>
      <c r="G577">
        <f t="shared" si="43"/>
        <v>1.3785515373503513E-2</v>
      </c>
      <c r="H577">
        <f t="shared" si="44"/>
        <v>0.99238107942449061</v>
      </c>
    </row>
    <row r="578" spans="1:8" x14ac:dyDescent="0.5">
      <c r="A578" s="1">
        <f>data!A578</f>
        <v>38825</v>
      </c>
      <c r="B578">
        <f>(data!B578+data!C578+data!D578+data!E578+data!F578+data!G578+data!H578+data!I578+data!J578+data!K578)*(parameters!$B$1)</f>
        <v>8772657.9999999981</v>
      </c>
      <c r="C578">
        <f t="shared" si="40"/>
        <v>163087.99999999814</v>
      </c>
      <c r="D578">
        <f t="shared" si="41"/>
        <v>1.8942641734720565E-2</v>
      </c>
      <c r="E578">
        <f t="shared" si="42"/>
        <v>3.5882367588997737E-4</v>
      </c>
      <c r="F578">
        <f>(parameters!$B$2)*F577+(1-(parameters!$B$2))*E578</f>
        <v>1.9510393136640798E-4</v>
      </c>
      <c r="G578">
        <f t="shared" si="43"/>
        <v>1.3967960887918036E-2</v>
      </c>
      <c r="H578">
        <f t="shared" si="44"/>
        <v>1.3561493969463727</v>
      </c>
    </row>
    <row r="579" spans="1:8" x14ac:dyDescent="0.5">
      <c r="A579" s="1">
        <f>data!A579</f>
        <v>38826</v>
      </c>
      <c r="B579">
        <f>(data!B579+data!C579+data!D579+data!E579+data!F579+data!G579+data!H579+data!I579+data!J579+data!K579)*(parameters!$B$1)</f>
        <v>8750338</v>
      </c>
      <c r="C579">
        <f t="shared" si="40"/>
        <v>199099</v>
      </c>
      <c r="D579">
        <f t="shared" si="41"/>
        <v>2.3283058747393216E-2</v>
      </c>
      <c r="E579">
        <f t="shared" si="42"/>
        <v>5.4210082463456376E-4</v>
      </c>
      <c r="F579">
        <f>(parameters!$B$2)*F578+(1-(parameters!$B$2))*E579</f>
        <v>2.0551383816445266E-4</v>
      </c>
      <c r="G579">
        <f t="shared" si="43"/>
        <v>1.4335753840117814E-2</v>
      </c>
      <c r="H579">
        <f t="shared" si="44"/>
        <v>1.6241251773057699</v>
      </c>
    </row>
    <row r="580" spans="1:8" x14ac:dyDescent="0.5">
      <c r="A580" s="1">
        <f>data!A580</f>
        <v>38827</v>
      </c>
      <c r="B580">
        <f>(data!B580+data!C580+data!D580+data!E580+data!F580+data!G580+data!H580+data!I580+data!J580+data!K580)*(parameters!$B$1)</f>
        <v>8749539</v>
      </c>
      <c r="C580">
        <f t="shared" si="40"/>
        <v>149739</v>
      </c>
      <c r="D580">
        <f t="shared" si="41"/>
        <v>1.7411916556198982E-2</v>
      </c>
      <c r="E580">
        <f t="shared" si="42"/>
        <v>3.0317483816003624E-4</v>
      </c>
      <c r="F580">
        <f>(parameters!$B$2)*F579+(1-(parameters!$B$2))*E580</f>
        <v>2.0844366816432017E-4</v>
      </c>
      <c r="G580">
        <f t="shared" si="43"/>
        <v>1.4437578334482559E-2</v>
      </c>
      <c r="H580">
        <f t="shared" si="44"/>
        <v>1.2060136508220736</v>
      </c>
    </row>
    <row r="581" spans="1:8" x14ac:dyDescent="0.5">
      <c r="A581" s="1">
        <f>data!A581</f>
        <v>38828</v>
      </c>
      <c r="B581">
        <f>(data!B581+data!C581+data!D581+data!E581+data!F581+data!G581+data!H581+data!I581+data!J581+data!K581)*(parameters!$B$1)</f>
        <v>8709435</v>
      </c>
      <c r="C581">
        <f t="shared" si="40"/>
        <v>60244</v>
      </c>
      <c r="D581">
        <f t="shared" si="41"/>
        <v>6.9652757119134032E-3</v>
      </c>
      <c r="E581">
        <f t="shared" si="42"/>
        <v>4.8515065742970765E-5</v>
      </c>
      <c r="F581">
        <f>(parameters!$B$2)*F580+(1-(parameters!$B$2))*E581</f>
        <v>2.0364581009167971E-4</v>
      </c>
      <c r="G581">
        <f t="shared" si="43"/>
        <v>1.4270452343625261E-2</v>
      </c>
      <c r="H581">
        <f t="shared" si="44"/>
        <v>0.48809074472154723</v>
      </c>
    </row>
    <row r="582" spans="1:8" x14ac:dyDescent="0.5">
      <c r="A582" s="1">
        <f>data!A582</f>
        <v>38831</v>
      </c>
      <c r="B582">
        <f>(data!B582+data!C582+data!D582+data!E582+data!F582+data!G582+data!H582+data!I582+data!J582+data!K582)*(parameters!$B$1)</f>
        <v>8676421</v>
      </c>
      <c r="C582">
        <f t="shared" si="40"/>
        <v>-4689</v>
      </c>
      <c r="D582">
        <f t="shared" si="41"/>
        <v>-5.4013830028648406E-4</v>
      </c>
      <c r="E582">
        <f t="shared" si="42"/>
        <v>2.9174938343637204E-7</v>
      </c>
      <c r="F582">
        <f>(parameters!$B$2)*F581+(1-(parameters!$B$2))*E582</f>
        <v>1.975451882704324E-4</v>
      </c>
      <c r="G582">
        <f t="shared" si="43"/>
        <v>1.4055076957115262E-2</v>
      </c>
      <c r="H582">
        <f t="shared" si="44"/>
        <v>-3.8430120442211002E-2</v>
      </c>
    </row>
    <row r="583" spans="1:8" x14ac:dyDescent="0.5">
      <c r="A583" s="1">
        <f>data!A583</f>
        <v>38832</v>
      </c>
      <c r="B583">
        <f>(data!B583+data!C583+data!D583+data!E583+data!F583+data!G583+data!H583+data!I583+data!J583+data!K583)*(parameters!$B$1)</f>
        <v>8569684</v>
      </c>
      <c r="C583">
        <f t="shared" si="40"/>
        <v>-202973.99999999814</v>
      </c>
      <c r="D583">
        <f t="shared" si="41"/>
        <v>-2.3137115341781041E-2</v>
      </c>
      <c r="E583">
        <f t="shared" si="42"/>
        <v>5.3532610633887957E-4</v>
      </c>
      <c r="F583">
        <f>(parameters!$B$2)*F582+(1-(parameters!$B$2))*E583</f>
        <v>2.0767861581248584E-4</v>
      </c>
      <c r="G583">
        <f t="shared" si="43"/>
        <v>1.4411058802617033E-2</v>
      </c>
      <c r="H583">
        <f t="shared" si="44"/>
        <v>-1.6055111327128417</v>
      </c>
    </row>
    <row r="584" spans="1:8" x14ac:dyDescent="0.5">
      <c r="A584" s="1">
        <f>data!A584</f>
        <v>38833</v>
      </c>
      <c r="B584">
        <f>(data!B584+data!C584+data!D584+data!E584+data!F584+data!G584+data!H584+data!I584+data!J584+data!K584)*(parameters!$B$1)</f>
        <v>8639060</v>
      </c>
      <c r="C584">
        <f t="shared" ref="C584:C647" si="45">B584-B579</f>
        <v>-111278</v>
      </c>
      <c r="D584">
        <f t="shared" ref="D584:D647" si="46">(B584-B579)/B579</f>
        <v>-1.2716994474956281E-2</v>
      </c>
      <c r="E584">
        <f t="shared" ref="E584:E647" si="47">D584*D584</f>
        <v>1.6172194847606858E-4</v>
      </c>
      <c r="F584">
        <f>(parameters!$B$2)*F583+(1-(parameters!$B$2))*E584</f>
        <v>2.0629991579239332E-4</v>
      </c>
      <c r="G584">
        <f t="shared" ref="G584:G647" si="48">SQRT(F584)</f>
        <v>1.4363144356038245E-2</v>
      </c>
      <c r="H584">
        <f t="shared" ref="H584:H647" si="49">D584/G584</f>
        <v>-0.88539070274052323</v>
      </c>
    </row>
    <row r="585" spans="1:8" x14ac:dyDescent="0.5">
      <c r="A585" s="1">
        <f>data!A585</f>
        <v>38834</v>
      </c>
      <c r="B585">
        <f>(data!B585+data!C585+data!D585+data!E585+data!F585+data!G585+data!H585+data!I585+data!J585+data!K585)*(parameters!$B$1)</f>
        <v>8735778</v>
      </c>
      <c r="C585">
        <f t="shared" si="45"/>
        <v>-13761</v>
      </c>
      <c r="D585">
        <f t="shared" si="46"/>
        <v>-1.572768576721585E-3</v>
      </c>
      <c r="E585">
        <f t="shared" si="47"/>
        <v>2.4736009959228401E-6</v>
      </c>
      <c r="F585">
        <f>(parameters!$B$2)*F584+(1-(parameters!$B$2))*E585</f>
        <v>2.001851263484992E-4</v>
      </c>
      <c r="G585">
        <f t="shared" si="48"/>
        <v>1.4148679314639201E-2</v>
      </c>
      <c r="H585">
        <f t="shared" si="49"/>
        <v>-0.11116009782582958</v>
      </c>
    </row>
    <row r="586" spans="1:8" x14ac:dyDescent="0.5">
      <c r="A586" s="1">
        <f>data!A586</f>
        <v>38835</v>
      </c>
      <c r="B586">
        <f>(data!B586+data!C586+data!D586+data!E586+data!F586+data!G586+data!H586+data!I586+data!J586+data!K586)*(parameters!$B$1)</f>
        <v>8935950</v>
      </c>
      <c r="C586">
        <f t="shared" si="45"/>
        <v>226515</v>
      </c>
      <c r="D586">
        <f t="shared" si="46"/>
        <v>2.6008001667157513E-2</v>
      </c>
      <c r="E586">
        <f t="shared" si="47"/>
        <v>6.7641615071886794E-4</v>
      </c>
      <c r="F586">
        <f>(parameters!$B$2)*F585+(1-(parameters!$B$2))*E586</f>
        <v>2.1447205707961027E-4</v>
      </c>
      <c r="G586">
        <f t="shared" si="48"/>
        <v>1.4644864529233798E-2</v>
      </c>
      <c r="H586">
        <f t="shared" si="49"/>
        <v>1.7759127518892945</v>
      </c>
    </row>
    <row r="587" spans="1:8" x14ac:dyDescent="0.5">
      <c r="A587" s="1">
        <f>data!A587</f>
        <v>38838</v>
      </c>
      <c r="B587">
        <f>(data!B587+data!C587+data!D587+data!E587+data!F587+data!G587+data!H587+data!I587+data!J587+data!K587)*(parameters!$B$1)</f>
        <v>8888829</v>
      </c>
      <c r="C587">
        <f t="shared" si="45"/>
        <v>212408</v>
      </c>
      <c r="D587">
        <f t="shared" si="46"/>
        <v>2.4481061949391345E-2</v>
      </c>
      <c r="E587">
        <f t="shared" si="47"/>
        <v>5.9932239416993682E-4</v>
      </c>
      <c r="F587">
        <f>(parameters!$B$2)*F586+(1-(parameters!$B$2))*E587</f>
        <v>2.2601756719232009E-4</v>
      </c>
      <c r="G587">
        <f t="shared" si="48"/>
        <v>1.5033880643144672E-2</v>
      </c>
      <c r="H587">
        <f t="shared" si="49"/>
        <v>1.6283927304261598</v>
      </c>
    </row>
    <row r="588" spans="1:8" x14ac:dyDescent="0.5">
      <c r="A588" s="1">
        <f>data!A588</f>
        <v>38839</v>
      </c>
      <c r="B588">
        <f>(data!B588+data!C588+data!D588+data!E588+data!F588+data!G588+data!H588+data!I588+data!J588+data!K588)*(parameters!$B$1)</f>
        <v>8956041</v>
      </c>
      <c r="C588">
        <f t="shared" si="45"/>
        <v>386357</v>
      </c>
      <c r="D588">
        <f t="shared" si="46"/>
        <v>4.5084159462589285E-2</v>
      </c>
      <c r="E588">
        <f t="shared" si="47"/>
        <v>2.0325814344481791E-3</v>
      </c>
      <c r="F588">
        <f>(parameters!$B$2)*F587+(1-(parameters!$B$2))*E588</f>
        <v>2.8021448320999593E-4</v>
      </c>
      <c r="G588">
        <f t="shared" si="48"/>
        <v>1.6739608215546622E-2</v>
      </c>
      <c r="H588">
        <f t="shared" si="49"/>
        <v>2.693262523355723</v>
      </c>
    </row>
    <row r="589" spans="1:8" x14ac:dyDescent="0.5">
      <c r="A589" s="1">
        <f>data!A589</f>
        <v>38840</v>
      </c>
      <c r="B589">
        <f>(data!B589+data!C589+data!D589+data!E589+data!F589+data!G589+data!H589+data!I589+data!J589+data!K589)*(parameters!$B$1)</f>
        <v>8968492</v>
      </c>
      <c r="C589">
        <f t="shared" si="45"/>
        <v>329432</v>
      </c>
      <c r="D589">
        <f t="shared" si="46"/>
        <v>3.8132852416813863E-2</v>
      </c>
      <c r="E589">
        <f t="shared" si="47"/>
        <v>1.4541144334425068E-3</v>
      </c>
      <c r="F589">
        <f>(parameters!$B$2)*F588+(1-(parameters!$B$2))*E589</f>
        <v>3.1543148171697129E-4</v>
      </c>
      <c r="G589">
        <f t="shared" si="48"/>
        <v>1.7760390809804027E-2</v>
      </c>
      <c r="H589">
        <f t="shared" si="49"/>
        <v>2.1470728220554642</v>
      </c>
    </row>
    <row r="590" spans="1:8" x14ac:dyDescent="0.5">
      <c r="A590" s="1">
        <f>data!A590</f>
        <v>38841</v>
      </c>
      <c r="B590">
        <f>(data!B590+data!C590+data!D590+data!E590+data!F590+data!G590+data!H590+data!I590+data!J590+data!K590)*(parameters!$B$1)</f>
        <v>8929215</v>
      </c>
      <c r="C590">
        <f t="shared" si="45"/>
        <v>193437</v>
      </c>
      <c r="D590">
        <f t="shared" si="46"/>
        <v>2.2143076438068825E-2</v>
      </c>
      <c r="E590">
        <f t="shared" si="47"/>
        <v>4.9031583414215873E-4</v>
      </c>
      <c r="F590">
        <f>(parameters!$B$2)*F589+(1-(parameters!$B$2))*E590</f>
        <v>3.2067801228972693E-4</v>
      </c>
      <c r="G590">
        <f t="shared" si="48"/>
        <v>1.7907484811936235E-2</v>
      </c>
      <c r="H590">
        <f t="shared" si="49"/>
        <v>1.2365263279915981</v>
      </c>
    </row>
    <row r="591" spans="1:8" x14ac:dyDescent="0.5">
      <c r="A591" s="1">
        <f>data!A591</f>
        <v>38842</v>
      </c>
      <c r="B591">
        <f>(data!B591+data!C591+data!D591+data!E591+data!F591+data!G591+data!H591+data!I591+data!J591+data!K591)*(parameters!$B$1)</f>
        <v>9079295</v>
      </c>
      <c r="C591">
        <f t="shared" si="45"/>
        <v>143345</v>
      </c>
      <c r="D591">
        <f t="shared" si="46"/>
        <v>1.6041383400757614E-2</v>
      </c>
      <c r="E591">
        <f t="shared" si="47"/>
        <v>2.5732598141010193E-4</v>
      </c>
      <c r="F591">
        <f>(parameters!$B$2)*F590+(1-(parameters!$B$2))*E591</f>
        <v>3.1877745136333816E-4</v>
      </c>
      <c r="G591">
        <f t="shared" si="48"/>
        <v>1.7854339846752613E-2</v>
      </c>
      <c r="H591">
        <f t="shared" si="49"/>
        <v>0.89845850019905704</v>
      </c>
    </row>
    <row r="592" spans="1:8" x14ac:dyDescent="0.5">
      <c r="A592" s="1">
        <f>data!A592</f>
        <v>38845</v>
      </c>
      <c r="B592">
        <f>(data!B592+data!C592+data!D592+data!E592+data!F592+data!G592+data!H592+data!I592+data!J592+data!K592)*(parameters!$B$1)</f>
        <v>9065719.9999999981</v>
      </c>
      <c r="C592">
        <f t="shared" si="45"/>
        <v>176890.99999999814</v>
      </c>
      <c r="D592">
        <f t="shared" si="46"/>
        <v>1.9900371578753302E-2</v>
      </c>
      <c r="E592">
        <f t="shared" si="47"/>
        <v>3.9602478897245218E-4</v>
      </c>
      <c r="F592">
        <f>(parameters!$B$2)*F591+(1-(parameters!$B$2))*E592</f>
        <v>3.2109487149161158E-4</v>
      </c>
      <c r="G592">
        <f t="shared" si="48"/>
        <v>1.79191202767215E-2</v>
      </c>
      <c r="H592">
        <f t="shared" si="49"/>
        <v>1.1105663264398991</v>
      </c>
    </row>
    <row r="593" spans="1:8" x14ac:dyDescent="0.5">
      <c r="A593" s="1">
        <f>data!A593</f>
        <v>38846</v>
      </c>
      <c r="B593">
        <f>(data!B593+data!C593+data!D593+data!E593+data!F593+data!G593+data!H593+data!I593+data!J593+data!K593)*(parameters!$B$1)</f>
        <v>9104334</v>
      </c>
      <c r="C593">
        <f t="shared" si="45"/>
        <v>148293</v>
      </c>
      <c r="D593">
        <f t="shared" si="46"/>
        <v>1.6557874176770741E-2</v>
      </c>
      <c r="E593">
        <f t="shared" si="47"/>
        <v>2.7416319725377132E-4</v>
      </c>
      <c r="F593">
        <f>(parameters!$B$2)*F592+(1-(parameters!$B$2))*E593</f>
        <v>3.1968692126447634E-4</v>
      </c>
      <c r="G593">
        <f t="shared" si="48"/>
        <v>1.7879790861877451E-2</v>
      </c>
      <c r="H593">
        <f t="shared" si="49"/>
        <v>0.92606643470728478</v>
      </c>
    </row>
    <row r="594" spans="1:8" x14ac:dyDescent="0.5">
      <c r="A594" s="1">
        <f>data!A594</f>
        <v>38847</v>
      </c>
      <c r="B594">
        <f>(data!B594+data!C594+data!D594+data!E594+data!F594+data!G594+data!H594+data!I594+data!J594+data!K594)*(parameters!$B$1)</f>
        <v>9092250</v>
      </c>
      <c r="C594">
        <f t="shared" si="45"/>
        <v>123758</v>
      </c>
      <c r="D594">
        <f t="shared" si="46"/>
        <v>1.3799198349064703E-2</v>
      </c>
      <c r="E594">
        <f t="shared" si="47"/>
        <v>1.9041787507683003E-4</v>
      </c>
      <c r="F594">
        <f>(parameters!$B$2)*F593+(1-(parameters!$B$2))*E594</f>
        <v>3.1580884987884698E-4</v>
      </c>
      <c r="G594">
        <f t="shared" si="48"/>
        <v>1.7771011504099786E-2</v>
      </c>
      <c r="H594">
        <f t="shared" si="49"/>
        <v>0.77650044545192132</v>
      </c>
    </row>
    <row r="595" spans="1:8" x14ac:dyDescent="0.5">
      <c r="A595" s="1">
        <f>data!A595</f>
        <v>38848</v>
      </c>
      <c r="B595">
        <f>(data!B595+data!C595+data!D595+data!E595+data!F595+data!G595+data!H595+data!I595+data!J595+data!K595)*(parameters!$B$1)</f>
        <v>8937361</v>
      </c>
      <c r="C595">
        <f t="shared" si="45"/>
        <v>8146</v>
      </c>
      <c r="D595">
        <f t="shared" si="46"/>
        <v>9.1228624240764723E-4</v>
      </c>
      <c r="E595">
        <f t="shared" si="47"/>
        <v>8.322661880862645E-7</v>
      </c>
      <c r="F595">
        <f>(parameters!$B$2)*F594+(1-(parameters!$B$2))*E595</f>
        <v>3.0635955236812414E-4</v>
      </c>
      <c r="G595">
        <f t="shared" si="48"/>
        <v>1.7503129787787217E-2</v>
      </c>
      <c r="H595">
        <f t="shared" si="49"/>
        <v>5.2121320784822928E-2</v>
      </c>
    </row>
    <row r="596" spans="1:8" x14ac:dyDescent="0.5">
      <c r="A596" s="1">
        <f>data!A596</f>
        <v>38849</v>
      </c>
      <c r="B596">
        <f>(data!B596+data!C596+data!D596+data!E596+data!F596+data!G596+data!H596+data!I596+data!J596+data!K596)*(parameters!$B$1)</f>
        <v>8830429</v>
      </c>
      <c r="C596">
        <f t="shared" si="45"/>
        <v>-248866</v>
      </c>
      <c r="D596">
        <f t="shared" si="46"/>
        <v>-2.7410278000659743E-2</v>
      </c>
      <c r="E596">
        <f t="shared" si="47"/>
        <v>7.5132334007345142E-4</v>
      </c>
      <c r="F596">
        <f>(parameters!$B$2)*F595+(1-(parameters!$B$2))*E596</f>
        <v>3.1970846599928401E-4</v>
      </c>
      <c r="G596">
        <f t="shared" si="48"/>
        <v>1.7880393340172471E-2</v>
      </c>
      <c r="H596">
        <f t="shared" si="49"/>
        <v>-1.5329795871479048</v>
      </c>
    </row>
    <row r="597" spans="1:8" x14ac:dyDescent="0.5">
      <c r="A597" s="1">
        <f>data!A597</f>
        <v>38852</v>
      </c>
      <c r="B597">
        <f>(data!B597+data!C597+data!D597+data!E597+data!F597+data!G597+data!H597+data!I597+data!J597+data!K597)*(parameters!$B$1)</f>
        <v>8883103.9999999981</v>
      </c>
      <c r="C597">
        <f t="shared" si="45"/>
        <v>-182616</v>
      </c>
      <c r="D597">
        <f t="shared" si="46"/>
        <v>-2.0143573814324734E-2</v>
      </c>
      <c r="E597">
        <f t="shared" si="47"/>
        <v>4.0576356601314912E-4</v>
      </c>
      <c r="F597">
        <f>(parameters!$B$2)*F596+(1-(parameters!$B$2))*E597</f>
        <v>3.2229011899969999E-4</v>
      </c>
      <c r="G597">
        <f t="shared" si="48"/>
        <v>1.7952440474757185E-2</v>
      </c>
      <c r="H597">
        <f t="shared" si="49"/>
        <v>-1.1220521155688268</v>
      </c>
    </row>
    <row r="598" spans="1:8" x14ac:dyDescent="0.5">
      <c r="A598" s="1">
        <f>data!A598</f>
        <v>38853</v>
      </c>
      <c r="B598">
        <f>(data!B598+data!C598+data!D598+data!E598+data!F598+data!G598+data!H598+data!I598+data!J598+data!K598)*(parameters!$B$1)</f>
        <v>8889134</v>
      </c>
      <c r="C598">
        <f t="shared" si="45"/>
        <v>-215200</v>
      </c>
      <c r="D598">
        <f t="shared" si="46"/>
        <v>-2.3637094157573743E-2</v>
      </c>
      <c r="E598">
        <f t="shared" si="47"/>
        <v>5.5871222021400681E-4</v>
      </c>
      <c r="F598">
        <f>(parameters!$B$2)*F597+(1-(parameters!$B$2))*E598</f>
        <v>3.2938278203612918E-4</v>
      </c>
      <c r="G598">
        <f t="shared" si="48"/>
        <v>1.8148905808233431E-2</v>
      </c>
      <c r="H598">
        <f t="shared" si="49"/>
        <v>-1.3023977537450517</v>
      </c>
    </row>
    <row r="599" spans="1:8" x14ac:dyDescent="0.5">
      <c r="A599" s="1">
        <f>data!A599</f>
        <v>38854</v>
      </c>
      <c r="B599">
        <f>(data!B599+data!C599+data!D599+data!E599+data!F599+data!G599+data!H599+data!I599+data!J599+data!K599)*(parameters!$B$1)</f>
        <v>8738760</v>
      </c>
      <c r="C599">
        <f t="shared" si="45"/>
        <v>-353490</v>
      </c>
      <c r="D599">
        <f t="shared" si="46"/>
        <v>-3.8878165470593085E-2</v>
      </c>
      <c r="E599">
        <f t="shared" si="47"/>
        <v>1.5115117503588164E-3</v>
      </c>
      <c r="F599">
        <f>(parameters!$B$2)*F598+(1-(parameters!$B$2))*E599</f>
        <v>3.6484665108580983E-4</v>
      </c>
      <c r="G599">
        <f t="shared" si="48"/>
        <v>1.9100959428411175E-2</v>
      </c>
      <c r="H599">
        <f t="shared" si="49"/>
        <v>-2.0354038034741264</v>
      </c>
    </row>
    <row r="600" spans="1:8" x14ac:dyDescent="0.5">
      <c r="A600" s="1">
        <f>data!A600</f>
        <v>38855</v>
      </c>
      <c r="B600">
        <f>(data!B600+data!C600+data!D600+data!E600+data!F600+data!G600+data!H600+data!I600+data!J600+data!K600)*(parameters!$B$1)</f>
        <v>8678089</v>
      </c>
      <c r="C600">
        <f t="shared" si="45"/>
        <v>-259272</v>
      </c>
      <c r="D600">
        <f t="shared" si="46"/>
        <v>-2.9009905720491766E-2</v>
      </c>
      <c r="E600">
        <f t="shared" si="47"/>
        <v>8.4157462991182094E-4</v>
      </c>
      <c r="F600">
        <f>(parameters!$B$2)*F599+(1-(parameters!$B$2))*E600</f>
        <v>3.7914849045059018E-4</v>
      </c>
      <c r="G600">
        <f t="shared" si="48"/>
        <v>1.9471735681510012E-2</v>
      </c>
      <c r="H600">
        <f t="shared" si="49"/>
        <v>-1.4898469348081289</v>
      </c>
    </row>
    <row r="601" spans="1:8" x14ac:dyDescent="0.5">
      <c r="A601" s="1">
        <f>data!A601</f>
        <v>38856</v>
      </c>
      <c r="B601">
        <f>(data!B601+data!C601+data!D601+data!E601+data!F601+data!G601+data!H601+data!I601+data!J601+data!K601)*(parameters!$B$1)</f>
        <v>8665213.0000000019</v>
      </c>
      <c r="C601">
        <f t="shared" si="45"/>
        <v>-165215.99999999814</v>
      </c>
      <c r="D601">
        <f t="shared" si="46"/>
        <v>-1.8709849770605497E-2</v>
      </c>
      <c r="E601">
        <f t="shared" si="47"/>
        <v>3.5005847843862654E-4</v>
      </c>
      <c r="F601">
        <f>(parameters!$B$2)*F600+(1-(parameters!$B$2))*E601</f>
        <v>3.7827579009023127E-4</v>
      </c>
      <c r="G601">
        <f t="shared" si="48"/>
        <v>1.9449313357808581E-2</v>
      </c>
      <c r="H601">
        <f t="shared" si="49"/>
        <v>-0.96197996435148181</v>
      </c>
    </row>
    <row r="602" spans="1:8" x14ac:dyDescent="0.5">
      <c r="A602" s="1">
        <f>data!A602</f>
        <v>38859</v>
      </c>
      <c r="B602">
        <f>(data!B602+data!C602+data!D602+data!E602+data!F602+data!G602+data!H602+data!I602+data!J602+data!K602)*(parameters!$B$1)</f>
        <v>8659084</v>
      </c>
      <c r="C602">
        <f t="shared" si="45"/>
        <v>-224019.99999999814</v>
      </c>
      <c r="D602">
        <f t="shared" si="46"/>
        <v>-2.5218662305428168E-2</v>
      </c>
      <c r="E602">
        <f t="shared" si="47"/>
        <v>6.3598092847522354E-4</v>
      </c>
      <c r="F602">
        <f>(parameters!$B$2)*F601+(1-(parameters!$B$2))*E602</f>
        <v>3.8600694424178105E-4</v>
      </c>
      <c r="G602">
        <f t="shared" si="48"/>
        <v>1.9647059429893855E-2</v>
      </c>
      <c r="H602">
        <f t="shared" si="49"/>
        <v>-1.2835845687450245</v>
      </c>
    </row>
    <row r="603" spans="1:8" x14ac:dyDescent="0.5">
      <c r="A603" s="1">
        <f>data!A603</f>
        <v>38860</v>
      </c>
      <c r="B603">
        <f>(data!B603+data!C603+data!D603+data!E603+data!F603+data!G603+data!H603+data!I603+data!J603+data!K603)*(parameters!$B$1)</f>
        <v>8642257</v>
      </c>
      <c r="C603">
        <f t="shared" si="45"/>
        <v>-246877</v>
      </c>
      <c r="D603">
        <f t="shared" si="46"/>
        <v>-2.7772896662374535E-2</v>
      </c>
      <c r="E603">
        <f t="shared" si="47"/>
        <v>7.7133378901893463E-4</v>
      </c>
      <c r="F603">
        <f>(parameters!$B$2)*F602+(1-(parameters!$B$2))*E603</f>
        <v>3.9756674958509568E-4</v>
      </c>
      <c r="G603">
        <f t="shared" si="48"/>
        <v>1.9939075946118857E-2</v>
      </c>
      <c r="H603">
        <f t="shared" si="49"/>
        <v>-1.3928878518455381</v>
      </c>
    </row>
    <row r="604" spans="1:8" x14ac:dyDescent="0.5">
      <c r="A604" s="1">
        <f>data!A604</f>
        <v>38861</v>
      </c>
      <c r="B604">
        <f>(data!B604+data!C604+data!D604+data!E604+data!F604+data!G604+data!H604+data!I604+data!J604+data!K604)*(parameters!$B$1)</f>
        <v>8658113</v>
      </c>
      <c r="C604">
        <f t="shared" si="45"/>
        <v>-80647</v>
      </c>
      <c r="D604">
        <f t="shared" si="46"/>
        <v>-9.2286548663654804E-3</v>
      </c>
      <c r="E604">
        <f t="shared" si="47"/>
        <v>8.5168070642491268E-5</v>
      </c>
      <c r="F604">
        <f>(parameters!$B$2)*F603+(1-(parameters!$B$2))*E604</f>
        <v>3.8819478921681757E-4</v>
      </c>
      <c r="G604">
        <f t="shared" si="48"/>
        <v>1.970265944528346E-2</v>
      </c>
      <c r="H604">
        <f t="shared" si="49"/>
        <v>-0.4683964056727728</v>
      </c>
    </row>
    <row r="605" spans="1:8" x14ac:dyDescent="0.5">
      <c r="A605" s="1">
        <f>data!A605</f>
        <v>38862</v>
      </c>
      <c r="B605">
        <f>(data!B605+data!C605+data!D605+data!E605+data!F605+data!G605+data!H605+data!I605+data!J605+data!K605)*(parameters!$B$1)</f>
        <v>8765884</v>
      </c>
      <c r="C605">
        <f t="shared" si="45"/>
        <v>87795</v>
      </c>
      <c r="D605">
        <f t="shared" si="46"/>
        <v>1.0116858677065884E-2</v>
      </c>
      <c r="E605">
        <f t="shared" si="47"/>
        <v>1.0235082949172327E-4</v>
      </c>
      <c r="F605">
        <f>(parameters!$B$2)*F604+(1-(parameters!$B$2))*E605</f>
        <v>3.7961947042506472E-4</v>
      </c>
      <c r="G605">
        <f t="shared" si="48"/>
        <v>1.9483825867243443E-2</v>
      </c>
      <c r="H605">
        <f t="shared" si="49"/>
        <v>0.5192439485960777</v>
      </c>
    </row>
    <row r="606" spans="1:8" x14ac:dyDescent="0.5">
      <c r="A606" s="1">
        <f>data!A606</f>
        <v>38863</v>
      </c>
      <c r="B606">
        <f>(data!B606+data!C606+data!D606+data!E606+data!F606+data!G606+data!H606+data!I606+data!J606+data!K606)*(parameters!$B$1)</f>
        <v>8837221</v>
      </c>
      <c r="C606">
        <f t="shared" si="45"/>
        <v>172007.99999999814</v>
      </c>
      <c r="D606">
        <f t="shared" si="46"/>
        <v>1.9850406447019606E-2</v>
      </c>
      <c r="E606">
        <f t="shared" si="47"/>
        <v>3.9403863611187757E-4</v>
      </c>
      <c r="F606">
        <f>(parameters!$B$2)*F605+(1-(parameters!$B$2))*E606</f>
        <v>3.8005204539566908E-4</v>
      </c>
      <c r="G606">
        <f t="shared" si="48"/>
        <v>1.9494923580144371E-2</v>
      </c>
      <c r="H606">
        <f t="shared" si="49"/>
        <v>1.0182346376180358</v>
      </c>
    </row>
    <row r="607" spans="1:8" x14ac:dyDescent="0.5">
      <c r="A607" s="1">
        <f>data!A607</f>
        <v>38867</v>
      </c>
      <c r="B607">
        <f>(data!B607+data!C607+data!D607+data!E607+data!F607+data!G607+data!H607+data!I607+data!J607+data!K607)*(parameters!$B$1)</f>
        <v>8691536</v>
      </c>
      <c r="C607">
        <f t="shared" si="45"/>
        <v>32452</v>
      </c>
      <c r="D607">
        <f t="shared" si="46"/>
        <v>3.7477405231315462E-3</v>
      </c>
      <c r="E607">
        <f t="shared" si="47"/>
        <v>1.4045559028722316E-5</v>
      </c>
      <c r="F607">
        <f>(parameters!$B$2)*F606+(1-(parameters!$B$2))*E607</f>
        <v>3.6907185080466067E-4</v>
      </c>
      <c r="G607">
        <f t="shared" si="48"/>
        <v>1.9211242823010195E-2</v>
      </c>
      <c r="H607">
        <f t="shared" si="49"/>
        <v>0.19508058680319754</v>
      </c>
    </row>
    <row r="608" spans="1:8" x14ac:dyDescent="0.5">
      <c r="A608" s="1">
        <f>data!A608</f>
        <v>38868</v>
      </c>
      <c r="B608">
        <f>(data!B608+data!C608+data!D608+data!E608+data!F608+data!G608+data!H608+data!I608+data!J608+data!K608)*(parameters!$B$1)</f>
        <v>8748107</v>
      </c>
      <c r="C608">
        <f t="shared" si="45"/>
        <v>105850</v>
      </c>
      <c r="D608">
        <f t="shared" si="46"/>
        <v>1.2247957911920463E-2</v>
      </c>
      <c r="E608">
        <f t="shared" si="47"/>
        <v>1.5001247301217507E-4</v>
      </c>
      <c r="F608">
        <f>(parameters!$B$2)*F607+(1-(parameters!$B$2))*E608</f>
        <v>3.625000694708861E-4</v>
      </c>
      <c r="G608">
        <f t="shared" si="48"/>
        <v>1.9039434589054532E-2</v>
      </c>
      <c r="H608">
        <f t="shared" si="49"/>
        <v>0.64329420365043921</v>
      </c>
    </row>
    <row r="609" spans="1:8" x14ac:dyDescent="0.5">
      <c r="A609" s="1">
        <f>data!A609</f>
        <v>38869</v>
      </c>
      <c r="B609">
        <f>(data!B609+data!C609+data!D609+data!E609+data!F609+data!G609+data!H609+data!I609+data!J609+data!K609)*(parameters!$B$1)</f>
        <v>8834137</v>
      </c>
      <c r="C609">
        <f t="shared" si="45"/>
        <v>176024</v>
      </c>
      <c r="D609">
        <f t="shared" si="46"/>
        <v>2.033052698665402E-2</v>
      </c>
      <c r="E609">
        <f t="shared" si="47"/>
        <v>4.1333032755506738E-4</v>
      </c>
      <c r="F609">
        <f>(parameters!$B$2)*F608+(1-(parameters!$B$2))*E609</f>
        <v>3.6402497721341155E-4</v>
      </c>
      <c r="G609">
        <f t="shared" si="48"/>
        <v>1.9079438597962246E-2</v>
      </c>
      <c r="H609">
        <f t="shared" si="49"/>
        <v>1.0655725996479475</v>
      </c>
    </row>
    <row r="610" spans="1:8" x14ac:dyDescent="0.5">
      <c r="A610" s="1">
        <f>data!A610</f>
        <v>38870</v>
      </c>
      <c r="B610">
        <f>(data!B610+data!C610+data!D610+data!E610+data!F610+data!G610+data!H610+data!I610+data!J610+data!K610)*(parameters!$B$1)</f>
        <v>8879428</v>
      </c>
      <c r="C610">
        <f t="shared" si="45"/>
        <v>113544</v>
      </c>
      <c r="D610">
        <f t="shared" si="46"/>
        <v>1.2952943479516726E-2</v>
      </c>
      <c r="E610">
        <f t="shared" si="47"/>
        <v>1.6777874478355489E-4</v>
      </c>
      <c r="F610">
        <f>(parameters!$B$2)*F609+(1-(parameters!$B$2))*E610</f>
        <v>3.5813759024051582E-4</v>
      </c>
      <c r="G610">
        <f t="shared" si="48"/>
        <v>1.8924523514226608E-2</v>
      </c>
      <c r="H610">
        <f t="shared" si="49"/>
        <v>0.6844528196326467</v>
      </c>
    </row>
    <row r="611" spans="1:8" x14ac:dyDescent="0.5">
      <c r="A611" s="1">
        <f>data!A611</f>
        <v>38873</v>
      </c>
      <c r="B611">
        <f>(data!B611+data!C611+data!D611+data!E611+data!F611+data!G611+data!H611+data!I611+data!J611+data!K611)*(parameters!$B$1)</f>
        <v>8732677</v>
      </c>
      <c r="C611">
        <f t="shared" si="45"/>
        <v>-104544</v>
      </c>
      <c r="D611">
        <f t="shared" si="46"/>
        <v>-1.1829963288232805E-2</v>
      </c>
      <c r="E611">
        <f t="shared" si="47"/>
        <v>1.399480314009359E-4</v>
      </c>
      <c r="F611">
        <f>(parameters!$B$2)*F610+(1-(parameters!$B$2))*E611</f>
        <v>3.5159190347532841E-4</v>
      </c>
      <c r="G611">
        <f t="shared" si="48"/>
        <v>1.8750784076281408E-2</v>
      </c>
      <c r="H611">
        <f t="shared" si="49"/>
        <v>-0.63090499256492338</v>
      </c>
    </row>
    <row r="612" spans="1:8" x14ac:dyDescent="0.5">
      <c r="A612" s="1">
        <f>data!A612</f>
        <v>38874</v>
      </c>
      <c r="B612">
        <f>(data!B612+data!C612+data!D612+data!E612+data!F612+data!G612+data!H612+data!I612+data!J612+data!K612)*(parameters!$B$1)</f>
        <v>8703001</v>
      </c>
      <c r="C612">
        <f t="shared" si="45"/>
        <v>11465</v>
      </c>
      <c r="D612">
        <f t="shared" si="46"/>
        <v>1.3190994088961951E-3</v>
      </c>
      <c r="E612">
        <f t="shared" si="47"/>
        <v>1.7400232505502914E-6</v>
      </c>
      <c r="F612">
        <f>(parameters!$B$2)*F611+(1-(parameters!$B$2))*E612</f>
        <v>3.4109634706858507E-4</v>
      </c>
      <c r="G612">
        <f t="shared" si="48"/>
        <v>1.8468793871517033E-2</v>
      </c>
      <c r="H612">
        <f t="shared" si="49"/>
        <v>7.142314858635887E-2</v>
      </c>
    </row>
    <row r="613" spans="1:8" x14ac:dyDescent="0.5">
      <c r="A613" s="1">
        <f>data!A613</f>
        <v>38875</v>
      </c>
      <c r="B613">
        <f>(data!B613+data!C613+data!D613+data!E613+data!F613+data!G613+data!H613+data!I613+data!J613+data!K613)*(parameters!$B$1)</f>
        <v>8675352</v>
      </c>
      <c r="C613">
        <f t="shared" si="45"/>
        <v>-72755</v>
      </c>
      <c r="D613">
        <f t="shared" si="46"/>
        <v>-8.3166563920628774E-3</v>
      </c>
      <c r="E613">
        <f t="shared" si="47"/>
        <v>6.916677354364031E-5</v>
      </c>
      <c r="F613">
        <f>(parameters!$B$2)*F612+(1-(parameters!$B$2))*E613</f>
        <v>3.3293845986283674E-4</v>
      </c>
      <c r="G613">
        <f t="shared" si="48"/>
        <v>1.8246601323611934E-2</v>
      </c>
      <c r="H613">
        <f t="shared" si="49"/>
        <v>-0.45579208119710191</v>
      </c>
    </row>
    <row r="614" spans="1:8" x14ac:dyDescent="0.5">
      <c r="A614" s="1">
        <f>data!A614</f>
        <v>38876</v>
      </c>
      <c r="B614">
        <f>(data!B614+data!C614+data!D614+data!E614+data!F614+data!G614+data!H614+data!I614+data!J614+data!K614)*(parameters!$B$1)</f>
        <v>8687968</v>
      </c>
      <c r="C614">
        <f t="shared" si="45"/>
        <v>-146169</v>
      </c>
      <c r="D614">
        <f t="shared" si="46"/>
        <v>-1.6545928594949341E-2</v>
      </c>
      <c r="E614">
        <f t="shared" si="47"/>
        <v>2.7376775306916227E-4</v>
      </c>
      <c r="F614">
        <f>(parameters!$B$2)*F613+(1-(parameters!$B$2))*E614</f>
        <v>3.3116333865902654E-4</v>
      </c>
      <c r="G614">
        <f t="shared" si="48"/>
        <v>1.8197893797333432E-2</v>
      </c>
      <c r="H614">
        <f t="shared" si="49"/>
        <v>-0.90922217588575249</v>
      </c>
    </row>
    <row r="615" spans="1:8" x14ac:dyDescent="0.5">
      <c r="A615" s="1">
        <f>data!A615</f>
        <v>38877</v>
      </c>
      <c r="B615">
        <f>(data!B615+data!C615+data!D615+data!E615+data!F615+data!G615+data!H615+data!I615+data!J615+data!K615)*(parameters!$B$1)</f>
        <v>8663838</v>
      </c>
      <c r="C615">
        <f t="shared" si="45"/>
        <v>-215590</v>
      </c>
      <c r="D615">
        <f t="shared" si="46"/>
        <v>-2.4279717116913388E-2</v>
      </c>
      <c r="E615">
        <f t="shared" si="47"/>
        <v>5.8950466327733694E-4</v>
      </c>
      <c r="F615">
        <f>(parameters!$B$2)*F614+(1-(parameters!$B$2))*E615</f>
        <v>3.3891357839757586E-4</v>
      </c>
      <c r="G615">
        <f t="shared" si="48"/>
        <v>1.8409605601358653E-2</v>
      </c>
      <c r="H615">
        <f t="shared" si="49"/>
        <v>-1.3188613402517169</v>
      </c>
    </row>
    <row r="616" spans="1:8" x14ac:dyDescent="0.5">
      <c r="A616" s="1">
        <f>data!A616</f>
        <v>38880</v>
      </c>
      <c r="B616">
        <f>(data!B616+data!C616+data!D616+data!E616+data!F616+data!G616+data!H616+data!I616+data!J616+data!K616)*(parameters!$B$1)</f>
        <v>8560413</v>
      </c>
      <c r="C616">
        <f t="shared" si="45"/>
        <v>-172264</v>
      </c>
      <c r="D616">
        <f t="shared" si="46"/>
        <v>-1.9726367985441348E-2</v>
      </c>
      <c r="E616">
        <f t="shared" si="47"/>
        <v>3.8912959389704536E-4</v>
      </c>
      <c r="F616">
        <f>(parameters!$B$2)*F615+(1-(parameters!$B$2))*E616</f>
        <v>3.4042005886255992E-4</v>
      </c>
      <c r="G616">
        <f t="shared" si="48"/>
        <v>1.845047584379763E-2</v>
      </c>
      <c r="H616">
        <f t="shared" si="49"/>
        <v>-1.0691522621121248</v>
      </c>
    </row>
    <row r="617" spans="1:8" x14ac:dyDescent="0.5">
      <c r="A617" s="1">
        <f>data!A617</f>
        <v>38881</v>
      </c>
      <c r="B617">
        <f>(data!B617+data!C617+data!D617+data!E617+data!F617+data!G617+data!H617+data!I617+data!J617+data!K617)*(parameters!$B$1)</f>
        <v>8421278</v>
      </c>
      <c r="C617">
        <f t="shared" si="45"/>
        <v>-281723</v>
      </c>
      <c r="D617">
        <f t="shared" si="46"/>
        <v>-3.2370787961531887E-2</v>
      </c>
      <c r="E617">
        <f t="shared" si="47"/>
        <v>1.0478679132504577E-3</v>
      </c>
      <c r="F617">
        <f>(parameters!$B$2)*F616+(1-(parameters!$B$2))*E617</f>
        <v>3.6164349449419687E-4</v>
      </c>
      <c r="G617">
        <f t="shared" si="48"/>
        <v>1.9016926525971457E-2</v>
      </c>
      <c r="H617">
        <f t="shared" si="49"/>
        <v>-1.7022092354052603</v>
      </c>
    </row>
    <row r="618" spans="1:8" x14ac:dyDescent="0.5">
      <c r="A618" s="1">
        <f>data!A618</f>
        <v>38882</v>
      </c>
      <c r="B618">
        <f>(data!B618+data!C618+data!D618+data!E618+data!F618+data!G618+data!H618+data!I618+data!J618+data!K618)*(parameters!$B$1)</f>
        <v>8408161</v>
      </c>
      <c r="C618">
        <f t="shared" si="45"/>
        <v>-267191</v>
      </c>
      <c r="D618">
        <f t="shared" si="46"/>
        <v>-3.0798865567644978E-2</v>
      </c>
      <c r="E618">
        <f t="shared" si="47"/>
        <v>9.4857012025386744E-4</v>
      </c>
      <c r="F618">
        <f>(parameters!$B$2)*F617+(1-(parameters!$B$2))*E618</f>
        <v>3.7925129326698702E-4</v>
      </c>
      <c r="G618">
        <f t="shared" si="48"/>
        <v>1.9474375298504109E-2</v>
      </c>
      <c r="H618">
        <f t="shared" si="49"/>
        <v>-1.5815072419812481</v>
      </c>
    </row>
    <row r="619" spans="1:8" x14ac:dyDescent="0.5">
      <c r="A619" s="1">
        <f>data!A619</f>
        <v>38883</v>
      </c>
      <c r="B619">
        <f>(data!B619+data!C619+data!D619+data!E619+data!F619+data!G619+data!H619+data!I619+data!J619+data!K619)*(parameters!$B$1)</f>
        <v>8601813</v>
      </c>
      <c r="C619">
        <f t="shared" si="45"/>
        <v>-86155</v>
      </c>
      <c r="D619">
        <f t="shared" si="46"/>
        <v>-9.9165880905638694E-3</v>
      </c>
      <c r="E619">
        <f t="shared" si="47"/>
        <v>9.8338719357913168E-5</v>
      </c>
      <c r="F619">
        <f>(parameters!$B$2)*F618+(1-(parameters!$B$2))*E619</f>
        <v>3.7082391604971481E-4</v>
      </c>
      <c r="G619">
        <f t="shared" si="48"/>
        <v>1.9256788830168826E-2</v>
      </c>
      <c r="H619">
        <f t="shared" si="49"/>
        <v>-0.5149658220807799</v>
      </c>
    </row>
    <row r="620" spans="1:8" x14ac:dyDescent="0.5">
      <c r="A620" s="1">
        <f>data!A620</f>
        <v>38884</v>
      </c>
      <c r="B620">
        <f>(data!B620+data!C620+data!D620+data!E620+data!F620+data!G620+data!H620+data!I620+data!J620+data!K620)*(parameters!$B$1)</f>
        <v>8556717</v>
      </c>
      <c r="C620">
        <f t="shared" si="45"/>
        <v>-107121</v>
      </c>
      <c r="D620">
        <f t="shared" si="46"/>
        <v>-1.2364150853236175E-2</v>
      </c>
      <c r="E620">
        <f t="shared" si="47"/>
        <v>1.5287222632158083E-4</v>
      </c>
      <c r="F620">
        <f>(parameters!$B$2)*F619+(1-(parameters!$B$2))*E620</f>
        <v>3.6428536535787075E-4</v>
      </c>
      <c r="G620">
        <f t="shared" si="48"/>
        <v>1.9086261167600919E-2</v>
      </c>
      <c r="H620">
        <f t="shared" si="49"/>
        <v>-0.64780371308260309</v>
      </c>
    </row>
    <row r="621" spans="1:8" x14ac:dyDescent="0.5">
      <c r="A621" s="1">
        <f>data!A621</f>
        <v>38887</v>
      </c>
      <c r="B621">
        <f>(data!B621+data!C621+data!D621+data!E621+data!F621+data!G621+data!H621+data!I621+data!J621+data!K621)*(parameters!$B$1)</f>
        <v>8461081</v>
      </c>
      <c r="C621">
        <f t="shared" si="45"/>
        <v>-99332</v>
      </c>
      <c r="D621">
        <f t="shared" si="46"/>
        <v>-1.1603645758680101E-2</v>
      </c>
      <c r="E621">
        <f t="shared" si="47"/>
        <v>1.346445948929347E-4</v>
      </c>
      <c r="F621">
        <f>(parameters!$B$2)*F620+(1-(parameters!$B$2))*E621</f>
        <v>3.5739614224392265E-4</v>
      </c>
      <c r="G621">
        <f t="shared" si="48"/>
        <v>1.8904923756628129E-2</v>
      </c>
      <c r="H621">
        <f t="shared" si="49"/>
        <v>-0.61378960889021428</v>
      </c>
    </row>
    <row r="622" spans="1:8" x14ac:dyDescent="0.5">
      <c r="A622" s="1">
        <f>data!A622</f>
        <v>38888</v>
      </c>
      <c r="B622">
        <f>(data!B622+data!C622+data!D622+data!E622+data!F622+data!G622+data!H622+data!I622+data!J622+data!K622)*(parameters!$B$1)</f>
        <v>8494844</v>
      </c>
      <c r="C622">
        <f t="shared" si="45"/>
        <v>73566</v>
      </c>
      <c r="D622">
        <f t="shared" si="46"/>
        <v>8.7357287100603975E-3</v>
      </c>
      <c r="E622">
        <f t="shared" si="47"/>
        <v>7.6312956095773499E-5</v>
      </c>
      <c r="F622">
        <f>(parameters!$B$2)*F621+(1-(parameters!$B$2))*E622</f>
        <v>3.4896364665947818E-4</v>
      </c>
      <c r="G622">
        <f t="shared" si="48"/>
        <v>1.8680568692078896E-2</v>
      </c>
      <c r="H622">
        <f t="shared" si="49"/>
        <v>0.46763719317413505</v>
      </c>
    </row>
    <row r="623" spans="1:8" x14ac:dyDescent="0.5">
      <c r="A623" s="1">
        <f>data!A623</f>
        <v>38889</v>
      </c>
      <c r="B623">
        <f>(data!B623+data!C623+data!D623+data!E623+data!F623+data!G623+data!H623+data!I623+data!J623+data!K623)*(parameters!$B$1)</f>
        <v>8578020</v>
      </c>
      <c r="C623">
        <f t="shared" si="45"/>
        <v>169859</v>
      </c>
      <c r="D623">
        <f t="shared" si="46"/>
        <v>2.020168262715236E-2</v>
      </c>
      <c r="E623">
        <f t="shared" si="47"/>
        <v>4.0810798096818949E-4</v>
      </c>
      <c r="F623">
        <f>(parameters!$B$2)*F622+(1-(parameters!$B$2))*E623</f>
        <v>3.5073797668873954E-4</v>
      </c>
      <c r="G623">
        <f t="shared" si="48"/>
        <v>1.8727999804804024E-2</v>
      </c>
      <c r="H623">
        <f t="shared" si="49"/>
        <v>1.0786887461399008</v>
      </c>
    </row>
    <row r="624" spans="1:8" x14ac:dyDescent="0.5">
      <c r="A624" s="1">
        <f>data!A624</f>
        <v>38890</v>
      </c>
      <c r="B624">
        <f>(data!B624+data!C624+data!D624+data!E624+data!F624+data!G624+data!H624+data!I624+data!J624+data!K624)*(parameters!$B$1)</f>
        <v>8541948</v>
      </c>
      <c r="C624">
        <f t="shared" si="45"/>
        <v>-59865</v>
      </c>
      <c r="D624">
        <f t="shared" si="46"/>
        <v>-6.9595793351936389E-3</v>
      </c>
      <c r="E624">
        <f t="shared" si="47"/>
        <v>4.8435744522854331E-5</v>
      </c>
      <c r="F624">
        <f>(parameters!$B$2)*F623+(1-(parameters!$B$2))*E624</f>
        <v>3.4166890972376295E-4</v>
      </c>
      <c r="G624">
        <f t="shared" si="48"/>
        <v>1.8484288185476955E-2</v>
      </c>
      <c r="H624">
        <f t="shared" si="49"/>
        <v>-0.37651324548498211</v>
      </c>
    </row>
    <row r="625" spans="1:8" x14ac:dyDescent="0.5">
      <c r="A625" s="1">
        <f>data!A625</f>
        <v>38891</v>
      </c>
      <c r="B625">
        <f>(data!B625+data!C625+data!D625+data!E625+data!F625+data!G625+data!H625+data!I625+data!J625+data!K625)*(parameters!$B$1)</f>
        <v>8485750</v>
      </c>
      <c r="C625">
        <f t="shared" si="45"/>
        <v>-70967</v>
      </c>
      <c r="D625">
        <f t="shared" si="46"/>
        <v>-8.2937182566631563E-3</v>
      </c>
      <c r="E625">
        <f t="shared" si="47"/>
        <v>6.8785762520907743E-5</v>
      </c>
      <c r="F625">
        <f>(parameters!$B$2)*F624+(1-(parameters!$B$2))*E625</f>
        <v>3.3348241530767726E-4</v>
      </c>
      <c r="G625">
        <f t="shared" si="48"/>
        <v>1.8261500905119417E-2</v>
      </c>
      <c r="H625">
        <f t="shared" si="49"/>
        <v>-0.45416410730719842</v>
      </c>
    </row>
    <row r="626" spans="1:8" x14ac:dyDescent="0.5">
      <c r="A626" s="1">
        <f>data!A626</f>
        <v>38894</v>
      </c>
      <c r="B626">
        <f>(data!B626+data!C626+data!D626+data!E626+data!F626+data!G626+data!H626+data!I626+data!J626+data!K626)*(parameters!$B$1)</f>
        <v>8575065</v>
      </c>
      <c r="C626">
        <f t="shared" si="45"/>
        <v>113984</v>
      </c>
      <c r="D626">
        <f t="shared" si="46"/>
        <v>1.3471564685410765E-2</v>
      </c>
      <c r="E626">
        <f t="shared" si="47"/>
        <v>1.8148305507320644E-4</v>
      </c>
      <c r="F626">
        <f>(parameters!$B$2)*F625+(1-(parameters!$B$2))*E626</f>
        <v>3.2892243450064314E-4</v>
      </c>
      <c r="G626">
        <f t="shared" si="48"/>
        <v>1.8136218858975074E-2</v>
      </c>
      <c r="H626">
        <f t="shared" si="49"/>
        <v>0.74279896984944516</v>
      </c>
    </row>
    <row r="627" spans="1:8" x14ac:dyDescent="0.5">
      <c r="A627" s="1">
        <f>data!A627</f>
        <v>38895</v>
      </c>
      <c r="B627">
        <f>(data!B627+data!C627+data!D627+data!E627+data!F627+data!G627+data!H627+data!I627+data!J627+data!K627)*(parameters!$B$1)</f>
        <v>8473686</v>
      </c>
      <c r="C627">
        <f t="shared" si="45"/>
        <v>-21158</v>
      </c>
      <c r="D627">
        <f t="shared" si="46"/>
        <v>-2.490687292197479E-3</v>
      </c>
      <c r="E627">
        <f t="shared" si="47"/>
        <v>6.2035231875140104E-6</v>
      </c>
      <c r="F627">
        <f>(parameters!$B$2)*F626+(1-(parameters!$B$2))*E627</f>
        <v>3.1924086716124926E-4</v>
      </c>
      <c r="G627">
        <f t="shared" si="48"/>
        <v>1.786731281310229E-2</v>
      </c>
      <c r="H627">
        <f t="shared" si="49"/>
        <v>-0.13939909813248647</v>
      </c>
    </row>
    <row r="628" spans="1:8" x14ac:dyDescent="0.5">
      <c r="A628" s="1">
        <f>data!A628</f>
        <v>38896</v>
      </c>
      <c r="B628">
        <f>(data!B628+data!C628+data!D628+data!E628+data!F628+data!G628+data!H628+data!I628+data!J628+data!K628)*(parameters!$B$1)</f>
        <v>8510225</v>
      </c>
      <c r="C628">
        <f t="shared" si="45"/>
        <v>-67795</v>
      </c>
      <c r="D628">
        <f t="shared" si="46"/>
        <v>-7.903338998976453E-3</v>
      </c>
      <c r="E628">
        <f t="shared" si="47"/>
        <v>6.2462767332742118E-5</v>
      </c>
      <c r="F628">
        <f>(parameters!$B$2)*F627+(1-(parameters!$B$2))*E628</f>
        <v>3.1153752416639407E-4</v>
      </c>
      <c r="G628">
        <f t="shared" si="48"/>
        <v>1.7650425608647349E-2</v>
      </c>
      <c r="H628">
        <f t="shared" si="49"/>
        <v>-0.44777044895191798</v>
      </c>
    </row>
    <row r="629" spans="1:8" x14ac:dyDescent="0.5">
      <c r="A629" s="1">
        <f>data!A629</f>
        <v>38897</v>
      </c>
      <c r="B629">
        <f>(data!B629+data!C629+data!D629+data!E629+data!F629+data!G629+data!H629+data!I629+data!J629+data!K629)*(parameters!$B$1)</f>
        <v>8716180</v>
      </c>
      <c r="C629">
        <f t="shared" si="45"/>
        <v>174232</v>
      </c>
      <c r="D629">
        <f t="shared" si="46"/>
        <v>2.0397220868120479E-2</v>
      </c>
      <c r="E629">
        <f t="shared" si="47"/>
        <v>4.1604661914288957E-4</v>
      </c>
      <c r="F629">
        <f>(parameters!$B$2)*F628+(1-(parameters!$B$2))*E629</f>
        <v>3.1467279701568896E-4</v>
      </c>
      <c r="G629">
        <f t="shared" si="48"/>
        <v>1.7739019054493654E-2</v>
      </c>
      <c r="H629">
        <f t="shared" si="49"/>
        <v>1.1498505529229615</v>
      </c>
    </row>
    <row r="630" spans="1:8" x14ac:dyDescent="0.5">
      <c r="A630" s="1">
        <f>data!A630</f>
        <v>38898</v>
      </c>
      <c r="B630">
        <f>(data!B630+data!C630+data!D630+data!E630+data!F630+data!G630+data!H630+data!I630+data!J630+data!K630)*(parameters!$B$1)</f>
        <v>8640110</v>
      </c>
      <c r="C630">
        <f t="shared" si="45"/>
        <v>154360</v>
      </c>
      <c r="D630">
        <f t="shared" si="46"/>
        <v>1.8190495831246503E-2</v>
      </c>
      <c r="E630">
        <f t="shared" si="47"/>
        <v>3.3089413858659639E-4</v>
      </c>
      <c r="F630">
        <f>(parameters!$B$2)*F629+(1-(parameters!$B$2))*E630</f>
        <v>3.151594372628162E-4</v>
      </c>
      <c r="G630">
        <f t="shared" si="48"/>
        <v>1.7752730417116579E-2</v>
      </c>
      <c r="H630">
        <f t="shared" si="49"/>
        <v>1.0246590470223018</v>
      </c>
    </row>
    <row r="631" spans="1:8" x14ac:dyDescent="0.5">
      <c r="A631" s="1">
        <f>data!A631</f>
        <v>38901</v>
      </c>
      <c r="B631">
        <f>(data!B631+data!C631+data!D631+data!E631+data!F631+data!G631+data!H631+data!I631+data!J631+data!K631)*(parameters!$B$1)</f>
        <v>8744013</v>
      </c>
      <c r="C631">
        <f t="shared" si="45"/>
        <v>168948</v>
      </c>
      <c r="D631">
        <f t="shared" si="46"/>
        <v>1.9702241324118241E-2</v>
      </c>
      <c r="E631">
        <f t="shared" si="47"/>
        <v>3.881783131937925E-4</v>
      </c>
      <c r="F631">
        <f>(parameters!$B$2)*F630+(1-(parameters!$B$2))*E631</f>
        <v>3.1735000354074549E-4</v>
      </c>
      <c r="G631">
        <f t="shared" si="48"/>
        <v>1.7814320181829716E-2</v>
      </c>
      <c r="H631">
        <f t="shared" si="49"/>
        <v>1.105977725954099</v>
      </c>
    </row>
    <row r="632" spans="1:8" x14ac:dyDescent="0.5">
      <c r="A632" s="1">
        <f>data!A632</f>
        <v>38903</v>
      </c>
      <c r="B632">
        <f>(data!B632+data!C632+data!D632+data!E632+data!F632+data!G632+data!H632+data!I632+data!J632+data!K632)*(parameters!$B$1)</f>
        <v>8701417.0000000019</v>
      </c>
      <c r="C632">
        <f t="shared" si="45"/>
        <v>227731.00000000186</v>
      </c>
      <c r="D632">
        <f t="shared" si="46"/>
        <v>2.6875081281038955E-2</v>
      </c>
      <c r="E632">
        <f t="shared" si="47"/>
        <v>7.2226999386245045E-4</v>
      </c>
      <c r="F632">
        <f>(parameters!$B$2)*F631+(1-(parameters!$B$2))*E632</f>
        <v>3.2949760325039662E-4</v>
      </c>
      <c r="G632">
        <f t="shared" si="48"/>
        <v>1.8152068842156716E-2</v>
      </c>
      <c r="H632">
        <f t="shared" si="49"/>
        <v>1.4805519698462</v>
      </c>
    </row>
    <row r="633" spans="1:8" x14ac:dyDescent="0.5">
      <c r="A633" s="1">
        <f>data!A633</f>
        <v>38904</v>
      </c>
      <c r="B633">
        <f>(data!B633+data!C633+data!D633+data!E633+data!F633+data!G633+data!H633+data!I633+data!J633+data!K633)*(parameters!$B$1)</f>
        <v>8730901</v>
      </c>
      <c r="C633">
        <f t="shared" si="45"/>
        <v>220676</v>
      </c>
      <c r="D633">
        <f t="shared" si="46"/>
        <v>2.5930689259097146E-2</v>
      </c>
      <c r="E633">
        <f t="shared" si="47"/>
        <v>6.7240064545185611E-4</v>
      </c>
      <c r="F633">
        <f>(parameters!$B$2)*F632+(1-(parameters!$B$2))*E633</f>
        <v>3.3978469451644038E-4</v>
      </c>
      <c r="G633">
        <f t="shared" si="48"/>
        <v>1.8433249700376773E-2</v>
      </c>
      <c r="H633">
        <f t="shared" si="49"/>
        <v>1.4067345519963921</v>
      </c>
    </row>
    <row r="634" spans="1:8" x14ac:dyDescent="0.5">
      <c r="A634" s="1">
        <f>data!A634</f>
        <v>38905</v>
      </c>
      <c r="B634">
        <f>(data!B634+data!C634+data!D634+data!E634+data!F634+data!G634+data!H634+data!I634+data!J634+data!K634)*(parameters!$B$1)</f>
        <v>8668409.9999999981</v>
      </c>
      <c r="C634">
        <f t="shared" si="45"/>
        <v>-47770.000000001863</v>
      </c>
      <c r="D634">
        <f t="shared" si="46"/>
        <v>-5.4806119194419876E-3</v>
      </c>
      <c r="E634">
        <f t="shared" si="47"/>
        <v>3.0037107011529589E-5</v>
      </c>
      <c r="F634">
        <f>(parameters!$B$2)*F633+(1-(parameters!$B$2))*E634</f>
        <v>3.3049226689129302E-4</v>
      </c>
      <c r="G634">
        <f t="shared" si="48"/>
        <v>1.8179446275706338E-2</v>
      </c>
      <c r="H634">
        <f t="shared" si="49"/>
        <v>-0.30147298417806434</v>
      </c>
    </row>
    <row r="635" spans="1:8" x14ac:dyDescent="0.5">
      <c r="A635" s="1">
        <f>data!A635</f>
        <v>38908</v>
      </c>
      <c r="B635">
        <f>(data!B635+data!C635+data!D635+data!E635+data!F635+data!G635+data!H635+data!I635+data!J635+data!K635)*(parameters!$B$1)</f>
        <v>8714874</v>
      </c>
      <c r="C635">
        <f t="shared" si="45"/>
        <v>74764</v>
      </c>
      <c r="D635">
        <f t="shared" si="46"/>
        <v>8.6531305735690865E-3</v>
      </c>
      <c r="E635">
        <f t="shared" si="47"/>
        <v>7.4876668723236067E-5</v>
      </c>
      <c r="F635">
        <f>(parameters!$B$2)*F634+(1-(parameters!$B$2))*E635</f>
        <v>3.228237989462513E-4</v>
      </c>
      <c r="G635">
        <f t="shared" si="48"/>
        <v>1.7967298042450661E-2</v>
      </c>
      <c r="H635">
        <f t="shared" si="49"/>
        <v>0.48160444342408409</v>
      </c>
    </row>
    <row r="636" spans="1:8" x14ac:dyDescent="0.5">
      <c r="A636" s="1">
        <f>data!A636</f>
        <v>38909</v>
      </c>
      <c r="B636">
        <f>(data!B636+data!C636+data!D636+data!E636+data!F636+data!G636+data!H636+data!I636+data!J636+data!K636)*(parameters!$B$1)</f>
        <v>8761966</v>
      </c>
      <c r="C636">
        <f t="shared" si="45"/>
        <v>17953</v>
      </c>
      <c r="D636">
        <f t="shared" si="46"/>
        <v>2.0531762704378413E-3</v>
      </c>
      <c r="E636">
        <f t="shared" si="47"/>
        <v>4.2155327974890438E-6</v>
      </c>
      <c r="F636">
        <f>(parameters!$B$2)*F635+(1-(parameters!$B$2))*E636</f>
        <v>3.1326555096178842E-4</v>
      </c>
      <c r="G636">
        <f t="shared" si="48"/>
        <v>1.7699309335728001E-2</v>
      </c>
      <c r="H636">
        <f t="shared" si="49"/>
        <v>0.11600318585840405</v>
      </c>
    </row>
    <row r="637" spans="1:8" x14ac:dyDescent="0.5">
      <c r="A637" s="1">
        <f>data!A637</f>
        <v>38910</v>
      </c>
      <c r="B637">
        <f>(data!B637+data!C637+data!D637+data!E637+data!F637+data!G637+data!H637+data!I637+data!J637+data!K637)*(parameters!$B$1)</f>
        <v>8602485</v>
      </c>
      <c r="C637">
        <f t="shared" si="45"/>
        <v>-98932.000000001863</v>
      </c>
      <c r="D637">
        <f t="shared" si="46"/>
        <v>-1.1369642438697265E-2</v>
      </c>
      <c r="E637">
        <f t="shared" si="47"/>
        <v>1.2926876918382591E-4</v>
      </c>
      <c r="F637">
        <f>(parameters!$B$2)*F636+(1-(parameters!$B$2))*E637</f>
        <v>3.0774564750844953E-4</v>
      </c>
      <c r="G637">
        <f t="shared" si="48"/>
        <v>1.7542680738942083E-2</v>
      </c>
      <c r="H637">
        <f t="shared" si="49"/>
        <v>-0.64811317083701969</v>
      </c>
    </row>
    <row r="638" spans="1:8" x14ac:dyDescent="0.5">
      <c r="A638" s="1">
        <f>data!A638</f>
        <v>38911</v>
      </c>
      <c r="B638">
        <f>(data!B638+data!C638+data!D638+data!E638+data!F638+data!G638+data!H638+data!I638+data!J638+data!K638)*(parameters!$B$1)</f>
        <v>8425648.0000000019</v>
      </c>
      <c r="C638">
        <f t="shared" si="45"/>
        <v>-305252.99999999814</v>
      </c>
      <c r="D638">
        <f t="shared" si="46"/>
        <v>-3.496237100844439E-2</v>
      </c>
      <c r="E638">
        <f t="shared" si="47"/>
        <v>1.2223673865321128E-3</v>
      </c>
      <c r="F638">
        <f>(parameters!$B$2)*F637+(1-(parameters!$B$2))*E638</f>
        <v>3.3518429967915945E-4</v>
      </c>
      <c r="G638">
        <f t="shared" si="48"/>
        <v>1.830803920902398E-2</v>
      </c>
      <c r="H638">
        <f t="shared" si="49"/>
        <v>-1.9096731555617128</v>
      </c>
    </row>
    <row r="639" spans="1:8" x14ac:dyDescent="0.5">
      <c r="A639" s="1">
        <f>data!A639</f>
        <v>38912</v>
      </c>
      <c r="B639">
        <f>(data!B639+data!C639+data!D639+data!E639+data!F639+data!G639+data!H639+data!I639+data!J639+data!K639)*(parameters!$B$1)</f>
        <v>8354912.0000000009</v>
      </c>
      <c r="C639">
        <f t="shared" si="45"/>
        <v>-313497.99999999721</v>
      </c>
      <c r="D639">
        <f t="shared" si="46"/>
        <v>-3.6165571310078463E-2</v>
      </c>
      <c r="E639">
        <f t="shared" si="47"/>
        <v>1.3079485481843705E-3</v>
      </c>
      <c r="F639">
        <f>(parameters!$B$2)*F638+(1-(parameters!$B$2))*E639</f>
        <v>3.6436722713431579E-4</v>
      </c>
      <c r="G639">
        <f t="shared" si="48"/>
        <v>1.9088405568153558E-2</v>
      </c>
      <c r="H639">
        <f t="shared" si="49"/>
        <v>-1.8946355252643974</v>
      </c>
    </row>
    <row r="640" spans="1:8" x14ac:dyDescent="0.5">
      <c r="A640" s="1">
        <f>data!A640</f>
        <v>38915</v>
      </c>
      <c r="B640">
        <f>(data!B640+data!C640+data!D640+data!E640+data!F640+data!G640+data!H640+data!I640+data!J640+data!K640)*(parameters!$B$1)</f>
        <v>8199148</v>
      </c>
      <c r="C640">
        <f t="shared" si="45"/>
        <v>-515726</v>
      </c>
      <c r="D640">
        <f t="shared" si="46"/>
        <v>-5.9177677152876793E-2</v>
      </c>
      <c r="E640">
        <f t="shared" si="47"/>
        <v>3.5019974732101158E-3</v>
      </c>
      <c r="F640">
        <f>(parameters!$B$2)*F639+(1-(parameters!$B$2))*E640</f>
        <v>4.5849613451658989E-4</v>
      </c>
      <c r="G640">
        <f t="shared" si="48"/>
        <v>2.1412522843340762E-2</v>
      </c>
      <c r="H640">
        <f t="shared" si="49"/>
        <v>-2.7636947587089624</v>
      </c>
    </row>
    <row r="641" spans="1:8" x14ac:dyDescent="0.5">
      <c r="A641" s="1">
        <f>data!A641</f>
        <v>38916</v>
      </c>
      <c r="B641">
        <f>(data!B641+data!C641+data!D641+data!E641+data!F641+data!G641+data!H641+data!I641+data!J641+data!K641)*(parameters!$B$1)</f>
        <v>8224809</v>
      </c>
      <c r="C641">
        <f t="shared" si="45"/>
        <v>-537157</v>
      </c>
      <c r="D641">
        <f t="shared" si="46"/>
        <v>-6.1305533484151846E-2</v>
      </c>
      <c r="E641">
        <f t="shared" si="47"/>
        <v>3.7583684357764633E-3</v>
      </c>
      <c r="F641">
        <f>(parameters!$B$2)*F640+(1-(parameters!$B$2))*E641</f>
        <v>5.574923035543862E-4</v>
      </c>
      <c r="G641">
        <f t="shared" si="48"/>
        <v>2.361127492437429E-2</v>
      </c>
      <c r="H641">
        <f t="shared" si="49"/>
        <v>-2.5964516393337651</v>
      </c>
    </row>
    <row r="642" spans="1:8" x14ac:dyDescent="0.5">
      <c r="A642" s="1">
        <f>data!A642</f>
        <v>38917</v>
      </c>
      <c r="B642">
        <f>(data!B642+data!C642+data!D642+data!E642+data!F642+data!G642+data!H642+data!I642+data!J642+data!K642)*(parameters!$B$1)</f>
        <v>8389724</v>
      </c>
      <c r="C642">
        <f t="shared" si="45"/>
        <v>-212761</v>
      </c>
      <c r="D642">
        <f t="shared" si="46"/>
        <v>-2.473250461930477E-2</v>
      </c>
      <c r="E642">
        <f t="shared" si="47"/>
        <v>6.1169678474393174E-4</v>
      </c>
      <c r="F642">
        <f>(parameters!$B$2)*F641+(1-(parameters!$B$2))*E642</f>
        <v>5.5911843799007254E-4</v>
      </c>
      <c r="G642">
        <f t="shared" si="48"/>
        <v>2.3645685399033636E-2</v>
      </c>
      <c r="H642">
        <f t="shared" si="49"/>
        <v>-1.0459626862969069</v>
      </c>
    </row>
    <row r="643" spans="1:8" x14ac:dyDescent="0.5">
      <c r="A643" s="1">
        <f>data!A643</f>
        <v>38918</v>
      </c>
      <c r="B643">
        <f>(data!B643+data!C643+data!D643+data!E643+data!F643+data!G643+data!H643+data!I643+data!J643+data!K643)*(parameters!$B$1)</f>
        <v>8311841.9999999991</v>
      </c>
      <c r="C643">
        <f t="shared" si="45"/>
        <v>-113806.00000000279</v>
      </c>
      <c r="D643">
        <f t="shared" si="46"/>
        <v>-1.3507091680070514E-2</v>
      </c>
      <c r="E643">
        <f t="shared" si="47"/>
        <v>1.824415256538301E-4</v>
      </c>
      <c r="F643">
        <f>(parameters!$B$2)*F642+(1-(parameters!$B$2))*E643</f>
        <v>5.4781813061998525E-4</v>
      </c>
      <c r="G643">
        <f t="shared" si="48"/>
        <v>2.3405514961649214E-2</v>
      </c>
      <c r="H643">
        <f t="shared" si="49"/>
        <v>-0.57709013034758583</v>
      </c>
    </row>
    <row r="644" spans="1:8" x14ac:dyDescent="0.5">
      <c r="A644" s="1">
        <f>data!A644</f>
        <v>38919</v>
      </c>
      <c r="B644">
        <f>(data!B644+data!C644+data!D644+data!E644+data!F644+data!G644+data!H644+data!I644+data!J644+data!K644)*(parameters!$B$1)</f>
        <v>8257772</v>
      </c>
      <c r="C644">
        <f t="shared" si="45"/>
        <v>-97140.000000000931</v>
      </c>
      <c r="D644">
        <f t="shared" si="46"/>
        <v>-1.1626693375106873E-2</v>
      </c>
      <c r="E644">
        <f t="shared" si="47"/>
        <v>1.3517999883875406E-4</v>
      </c>
      <c r="F644">
        <f>(parameters!$B$2)*F643+(1-(parameters!$B$2))*E644</f>
        <v>5.3543898666654833E-4</v>
      </c>
      <c r="G644">
        <f t="shared" si="48"/>
        <v>2.3139554590928244E-2</v>
      </c>
      <c r="H644">
        <f t="shared" si="49"/>
        <v>-0.50245968777917038</v>
      </c>
    </row>
    <row r="645" spans="1:8" x14ac:dyDescent="0.5">
      <c r="A645" s="1">
        <f>data!A645</f>
        <v>38922</v>
      </c>
      <c r="B645">
        <f>(data!B645+data!C645+data!D645+data!E645+data!F645+data!G645+data!H645+data!I645+data!J645+data!K645)*(parameters!$B$1)</f>
        <v>8397757</v>
      </c>
      <c r="C645">
        <f t="shared" si="45"/>
        <v>198609</v>
      </c>
      <c r="D645">
        <f t="shared" si="46"/>
        <v>2.4223126598031892E-2</v>
      </c>
      <c r="E645">
        <f t="shared" si="47"/>
        <v>5.8675986218428009E-4</v>
      </c>
      <c r="F645">
        <f>(parameters!$B$2)*F644+(1-(parameters!$B$2))*E645</f>
        <v>5.3697861293208033E-4</v>
      </c>
      <c r="G645">
        <f t="shared" si="48"/>
        <v>2.3172798987866793E-2</v>
      </c>
      <c r="H645">
        <f t="shared" si="49"/>
        <v>1.045325884487025</v>
      </c>
    </row>
    <row r="646" spans="1:8" x14ac:dyDescent="0.5">
      <c r="A646" s="1">
        <f>data!A646</f>
        <v>38923</v>
      </c>
      <c r="B646">
        <f>(data!B646+data!C646+data!D646+data!E646+data!F646+data!G646+data!H646+data!I646+data!J646+data!K646)*(parameters!$B$1)</f>
        <v>8409494</v>
      </c>
      <c r="C646">
        <f t="shared" si="45"/>
        <v>184685</v>
      </c>
      <c r="D646">
        <f t="shared" si="46"/>
        <v>2.2454624782168194E-2</v>
      </c>
      <c r="E646">
        <f t="shared" si="47"/>
        <v>5.0421017410796204E-4</v>
      </c>
      <c r="F646">
        <f>(parameters!$B$2)*F645+(1-(parameters!$B$2))*E646</f>
        <v>5.3599555976735676E-4</v>
      </c>
      <c r="G646">
        <f t="shared" si="48"/>
        <v>2.3151577910962284E-2</v>
      </c>
      <c r="H646">
        <f t="shared" si="49"/>
        <v>0.96989608520531634</v>
      </c>
    </row>
    <row r="647" spans="1:8" x14ac:dyDescent="0.5">
      <c r="A647" s="1">
        <f>data!A647</f>
        <v>38924</v>
      </c>
      <c r="B647">
        <f>(data!B647+data!C647+data!D647+data!E647+data!F647+data!G647+data!H647+data!I647+data!J647+data!K647)*(parameters!$B$1)</f>
        <v>8419629</v>
      </c>
      <c r="C647">
        <f t="shared" si="45"/>
        <v>29905</v>
      </c>
      <c r="D647">
        <f t="shared" si="46"/>
        <v>3.5644795943227691E-3</v>
      </c>
      <c r="E647">
        <f t="shared" si="47"/>
        <v>1.2705514778343412E-5</v>
      </c>
      <c r="F647">
        <f>(parameters!$B$2)*F646+(1-(parameters!$B$2))*E647</f>
        <v>5.2029685841768639E-4</v>
      </c>
      <c r="G647">
        <f t="shared" si="48"/>
        <v>2.2810016624669225E-2</v>
      </c>
      <c r="H647">
        <f t="shared" si="49"/>
        <v>0.15626817169733032</v>
      </c>
    </row>
    <row r="648" spans="1:8" x14ac:dyDescent="0.5">
      <c r="A648" s="1">
        <f>data!A648</f>
        <v>38925</v>
      </c>
      <c r="B648">
        <f>(data!B648+data!C648+data!D648+data!E648+data!F648+data!G648+data!H648+data!I648+data!J648+data!K648)*(parameters!$B$1)</f>
        <v>8402722.0000000019</v>
      </c>
      <c r="C648">
        <f t="shared" ref="C648:C711" si="50">B648-B643</f>
        <v>90880.000000002794</v>
      </c>
      <c r="D648">
        <f t="shared" ref="D648:D711" si="51">(B648-B643)/B643</f>
        <v>1.0933797827244887E-2</v>
      </c>
      <c r="E648">
        <f t="shared" ref="E648:E711" si="52">D648*D648</f>
        <v>1.1954793492706502E-4</v>
      </c>
      <c r="F648">
        <f>(parameters!$B$2)*F647+(1-(parameters!$B$2))*E648</f>
        <v>5.082743907129678E-4</v>
      </c>
      <c r="G648">
        <f t="shared" ref="G648:G711" si="53">SQRT(F648)</f>
        <v>2.2544941577058206E-2</v>
      </c>
      <c r="H648">
        <f t="shared" ref="H648:H711" si="54">D648/G648</f>
        <v>0.48497787363401951</v>
      </c>
    </row>
    <row r="649" spans="1:8" x14ac:dyDescent="0.5">
      <c r="A649" s="1">
        <f>data!A649</f>
        <v>38926</v>
      </c>
      <c r="B649">
        <f>(data!B649+data!C649+data!D649+data!E649+data!F649+data!G649+data!H649+data!I649+data!J649+data!K649)*(parameters!$B$1)</f>
        <v>8567479</v>
      </c>
      <c r="C649">
        <f t="shared" si="50"/>
        <v>309707</v>
      </c>
      <c r="D649">
        <f t="shared" si="51"/>
        <v>3.7504910525502519E-2</v>
      </c>
      <c r="E649">
        <f t="shared" si="52"/>
        <v>1.4066183135259497E-3</v>
      </c>
      <c r="F649">
        <f>(parameters!$B$2)*F648+(1-(parameters!$B$2))*E649</f>
        <v>5.3522470839735721E-4</v>
      </c>
      <c r="G649">
        <f t="shared" si="53"/>
        <v>2.3134923998089061E-2</v>
      </c>
      <c r="H649">
        <f t="shared" si="54"/>
        <v>1.6211382638905758</v>
      </c>
    </row>
    <row r="650" spans="1:8" x14ac:dyDescent="0.5">
      <c r="A650" s="1">
        <f>data!A650</f>
        <v>38929</v>
      </c>
      <c r="B650">
        <f>(data!B650+data!C650+data!D650+data!E650+data!F650+data!G650+data!H650+data!I650+data!J650+data!K650)*(parameters!$B$1)</f>
        <v>8562392</v>
      </c>
      <c r="C650">
        <f t="shared" si="50"/>
        <v>164635</v>
      </c>
      <c r="D650">
        <f t="shared" si="51"/>
        <v>1.9604639667473112E-2</v>
      </c>
      <c r="E650">
        <f t="shared" si="52"/>
        <v>3.8434189649146024E-4</v>
      </c>
      <c r="F650">
        <f>(parameters!$B$2)*F649+(1-(parameters!$B$2))*E650</f>
        <v>5.3069822404018031E-4</v>
      </c>
      <c r="G650">
        <f t="shared" si="53"/>
        <v>2.3036888332415476E-2</v>
      </c>
      <c r="H650">
        <f t="shared" si="54"/>
        <v>0.85101075217208022</v>
      </c>
    </row>
    <row r="651" spans="1:8" x14ac:dyDescent="0.5">
      <c r="A651" s="1">
        <f>data!A651</f>
        <v>38930</v>
      </c>
      <c r="B651">
        <f>(data!B651+data!C651+data!D651+data!E651+data!F651+data!G651+data!H651+data!I651+data!J651+data!K651)*(parameters!$B$1)</f>
        <v>8558960</v>
      </c>
      <c r="C651">
        <f t="shared" si="50"/>
        <v>149466</v>
      </c>
      <c r="D651">
        <f t="shared" si="51"/>
        <v>1.7773483160818001E-2</v>
      </c>
      <c r="E651">
        <f t="shared" si="52"/>
        <v>3.1589670366788104E-4</v>
      </c>
      <c r="F651">
        <f>(parameters!$B$2)*F650+(1-(parameters!$B$2))*E651</f>
        <v>5.242541784290113E-4</v>
      </c>
      <c r="G651">
        <f t="shared" si="53"/>
        <v>2.2896597529524148E-2</v>
      </c>
      <c r="H651">
        <f t="shared" si="54"/>
        <v>0.77624997067358514</v>
      </c>
    </row>
    <row r="652" spans="1:8" x14ac:dyDescent="0.5">
      <c r="A652" s="1">
        <f>data!A652</f>
        <v>38931</v>
      </c>
      <c r="B652">
        <f>(data!B652+data!C652+data!D652+data!E652+data!F652+data!G652+data!H652+data!I652+data!J652+data!K652)*(parameters!$B$1)</f>
        <v>8601966</v>
      </c>
      <c r="C652">
        <f t="shared" si="50"/>
        <v>182337</v>
      </c>
      <c r="D652">
        <f t="shared" si="51"/>
        <v>2.1656179862556888E-2</v>
      </c>
      <c r="E652">
        <f t="shared" si="52"/>
        <v>4.6899012623941445E-4</v>
      </c>
      <c r="F652">
        <f>(parameters!$B$2)*F651+(1-(parameters!$B$2))*E652</f>
        <v>5.2259625686332332E-4</v>
      </c>
      <c r="G652">
        <f t="shared" si="53"/>
        <v>2.2860364320441688E-2</v>
      </c>
      <c r="H652">
        <f t="shared" si="54"/>
        <v>0.94732435402142645</v>
      </c>
    </row>
    <row r="653" spans="1:8" x14ac:dyDescent="0.5">
      <c r="A653" s="1">
        <f>data!A653</f>
        <v>38932</v>
      </c>
      <c r="B653">
        <f>(data!B653+data!C653+data!D653+data!E653+data!F653+data!G653+data!H653+data!I653+data!J653+data!K653)*(parameters!$B$1)</f>
        <v>8657008</v>
      </c>
      <c r="C653">
        <f t="shared" si="50"/>
        <v>254285.99999999814</v>
      </c>
      <c r="D653">
        <f t="shared" si="51"/>
        <v>3.026233641907921E-2</v>
      </c>
      <c r="E653">
        <f t="shared" si="52"/>
        <v>9.1580900554152792E-4</v>
      </c>
      <c r="F653">
        <f>(parameters!$B$2)*F652+(1-(parameters!$B$2))*E653</f>
        <v>5.3439263932366938E-4</v>
      </c>
      <c r="G653">
        <f t="shared" si="53"/>
        <v>2.3116934038138998E-2</v>
      </c>
      <c r="H653">
        <f t="shared" si="54"/>
        <v>1.3090981861674007</v>
      </c>
    </row>
    <row r="654" spans="1:8" x14ac:dyDescent="0.5">
      <c r="A654" s="1">
        <f>data!A654</f>
        <v>38933</v>
      </c>
      <c r="B654">
        <f>(data!B654+data!C654+data!D654+data!E654+data!F654+data!G654+data!H654+data!I654+data!J654+data!K654)*(parameters!$B$1)</f>
        <v>8655456</v>
      </c>
      <c r="C654">
        <f t="shared" si="50"/>
        <v>87977</v>
      </c>
      <c r="D654">
        <f t="shared" si="51"/>
        <v>1.0268714986053657E-2</v>
      </c>
      <c r="E654">
        <f t="shared" si="52"/>
        <v>1.0544650746480296E-4</v>
      </c>
      <c r="F654">
        <f>(parameters!$B$2)*F653+(1-(parameters!$B$2))*E654</f>
        <v>5.2152425536790335E-4</v>
      </c>
      <c r="G654">
        <f t="shared" si="53"/>
        <v>2.2836905555873883E-2</v>
      </c>
      <c r="H654">
        <f t="shared" si="54"/>
        <v>0.44965439651750189</v>
      </c>
    </row>
    <row r="655" spans="1:8" x14ac:dyDescent="0.5">
      <c r="A655" s="1">
        <f>data!A655</f>
        <v>38936</v>
      </c>
      <c r="B655">
        <f>(data!B655+data!C655+data!D655+data!E655+data!F655+data!G655+data!H655+data!I655+data!J655+data!K655)*(parameters!$B$1)</f>
        <v>8629213</v>
      </c>
      <c r="C655">
        <f t="shared" si="50"/>
        <v>66821</v>
      </c>
      <c r="D655">
        <f t="shared" si="51"/>
        <v>7.8040108418301803E-3</v>
      </c>
      <c r="E655">
        <f t="shared" si="52"/>
        <v>6.0902585219403001E-5</v>
      </c>
      <c r="F655">
        <f>(parameters!$B$2)*F654+(1-(parameters!$B$2))*E655</f>
        <v>5.0770560526344831E-4</v>
      </c>
      <c r="G655">
        <f t="shared" si="53"/>
        <v>2.253232356556794E-2</v>
      </c>
      <c r="H655">
        <f t="shared" si="54"/>
        <v>0.346347362673046</v>
      </c>
    </row>
    <row r="656" spans="1:8" x14ac:dyDescent="0.5">
      <c r="A656" s="1">
        <f>data!A656</f>
        <v>38937</v>
      </c>
      <c r="B656">
        <f>(data!B656+data!C656+data!D656+data!E656+data!F656+data!G656+data!H656+data!I656+data!J656+data!K656)*(parameters!$B$1)</f>
        <v>8606516</v>
      </c>
      <c r="C656">
        <f t="shared" si="50"/>
        <v>47556</v>
      </c>
      <c r="D656">
        <f t="shared" si="51"/>
        <v>5.5562825390000651E-3</v>
      </c>
      <c r="E656">
        <f t="shared" si="52"/>
        <v>3.087227565319701E-5</v>
      </c>
      <c r="F656">
        <f>(parameters!$B$2)*F655+(1-(parameters!$B$2))*E656</f>
        <v>4.9340060537514071E-4</v>
      </c>
      <c r="G656">
        <f t="shared" si="53"/>
        <v>2.2212622658640307E-2</v>
      </c>
      <c r="H656">
        <f t="shared" si="54"/>
        <v>0.250140770155242</v>
      </c>
    </row>
    <row r="657" spans="1:8" x14ac:dyDescent="0.5">
      <c r="A657" s="1">
        <f>data!A657</f>
        <v>38938</v>
      </c>
      <c r="B657">
        <f>(data!B657+data!C657+data!D657+data!E657+data!F657+data!G657+data!H657+data!I657+data!J657+data!K657)*(parameters!$B$1)</f>
        <v>8509720</v>
      </c>
      <c r="C657">
        <f t="shared" si="50"/>
        <v>-92246</v>
      </c>
      <c r="D657">
        <f t="shared" si="51"/>
        <v>-1.0723827552910578E-2</v>
      </c>
      <c r="E657">
        <f t="shared" si="52"/>
        <v>1.1500047738456408E-4</v>
      </c>
      <c r="F657">
        <f>(parameters!$B$2)*F656+(1-(parameters!$B$2))*E657</f>
        <v>4.8204860153542336E-4</v>
      </c>
      <c r="G657">
        <f t="shared" si="53"/>
        <v>2.195560524183798E-2</v>
      </c>
      <c r="H657">
        <f t="shared" si="54"/>
        <v>-0.48843233583356455</v>
      </c>
    </row>
    <row r="658" spans="1:8" x14ac:dyDescent="0.5">
      <c r="A658" s="1">
        <f>data!A658</f>
        <v>38939</v>
      </c>
      <c r="B658">
        <f>(data!B658+data!C658+data!D658+data!E658+data!F658+data!G658+data!H658+data!I658+data!J658+data!K658)*(parameters!$B$1)</f>
        <v>8531848</v>
      </c>
      <c r="C658">
        <f t="shared" si="50"/>
        <v>-125160</v>
      </c>
      <c r="D658">
        <f t="shared" si="51"/>
        <v>-1.4457650957467059E-2</v>
      </c>
      <c r="E658">
        <f t="shared" si="52"/>
        <v>2.0902367120794818E-4</v>
      </c>
      <c r="F658">
        <f>(parameters!$B$2)*F657+(1-(parameters!$B$2))*E658</f>
        <v>4.7385785362559908E-4</v>
      </c>
      <c r="G658">
        <f t="shared" si="53"/>
        <v>2.1768276312689506E-2</v>
      </c>
      <c r="H658">
        <f t="shared" si="54"/>
        <v>-0.66416149582956086</v>
      </c>
    </row>
    <row r="659" spans="1:8" x14ac:dyDescent="0.5">
      <c r="A659" s="1">
        <f>data!A659</f>
        <v>38940</v>
      </c>
      <c r="B659">
        <f>(data!B659+data!C659+data!D659+data!E659+data!F659+data!G659+data!H659+data!I659+data!J659+data!K659)*(parameters!$B$1)</f>
        <v>8465520</v>
      </c>
      <c r="C659">
        <f t="shared" si="50"/>
        <v>-189936</v>
      </c>
      <c r="D659">
        <f t="shared" si="51"/>
        <v>-2.194407781635075E-2</v>
      </c>
      <c r="E659">
        <f t="shared" si="52"/>
        <v>4.815425512100571E-4</v>
      </c>
      <c r="F659">
        <f>(parameters!$B$2)*F658+(1-(parameters!$B$2))*E659</f>
        <v>4.7408839455313279E-4</v>
      </c>
      <c r="G659">
        <f t="shared" si="53"/>
        <v>2.1773571010588338E-2</v>
      </c>
      <c r="H659">
        <f t="shared" si="54"/>
        <v>-1.0078309068218299</v>
      </c>
    </row>
    <row r="660" spans="1:8" x14ac:dyDescent="0.5">
      <c r="A660" s="1">
        <f>data!A660</f>
        <v>38943</v>
      </c>
      <c r="B660">
        <f>(data!B660+data!C660+data!D660+data!E660+data!F660+data!G660+data!H660+data!I660+data!J660+data!K660)*(parameters!$B$1)</f>
        <v>8469952</v>
      </c>
      <c r="C660">
        <f t="shared" si="50"/>
        <v>-159261</v>
      </c>
      <c r="D660">
        <f t="shared" si="51"/>
        <v>-1.845602837709534E-2</v>
      </c>
      <c r="E660">
        <f t="shared" si="52"/>
        <v>3.4062498345614848E-4</v>
      </c>
      <c r="F660">
        <f>(parameters!$B$2)*F659+(1-(parameters!$B$2))*E660</f>
        <v>4.7008449222022325E-4</v>
      </c>
      <c r="G660">
        <f t="shared" si="53"/>
        <v>2.1681431968858127E-2</v>
      </c>
      <c r="H660">
        <f t="shared" si="54"/>
        <v>-0.85123659745373104</v>
      </c>
    </row>
    <row r="661" spans="1:8" x14ac:dyDescent="0.5">
      <c r="A661" s="1">
        <f>data!A661</f>
        <v>38944</v>
      </c>
      <c r="B661">
        <f>(data!B661+data!C661+data!D661+data!E661+data!F661+data!G661+data!H661+data!I661+data!J661+data!K661)*(parameters!$B$1)</f>
        <v>8583036</v>
      </c>
      <c r="C661">
        <f t="shared" si="50"/>
        <v>-23480</v>
      </c>
      <c r="D661">
        <f t="shared" si="51"/>
        <v>-2.728165496932789E-3</v>
      </c>
      <c r="E661">
        <f t="shared" si="52"/>
        <v>7.4428869786545315E-6</v>
      </c>
      <c r="F661">
        <f>(parameters!$B$2)*F660+(1-(parameters!$B$2))*E661</f>
        <v>4.5620524406297621E-4</v>
      </c>
      <c r="G661">
        <f t="shared" si="53"/>
        <v>2.1358961680357409E-2</v>
      </c>
      <c r="H661">
        <f t="shared" si="54"/>
        <v>-0.12772931277093511</v>
      </c>
    </row>
    <row r="662" spans="1:8" x14ac:dyDescent="0.5">
      <c r="A662" s="1">
        <f>data!A662</f>
        <v>38945</v>
      </c>
      <c r="B662">
        <f>(data!B662+data!C662+data!D662+data!E662+data!F662+data!G662+data!H662+data!I662+data!J662+data!K662)*(parameters!$B$1)</f>
        <v>8648898</v>
      </c>
      <c r="C662">
        <f t="shared" si="50"/>
        <v>139178</v>
      </c>
      <c r="D662">
        <f t="shared" si="51"/>
        <v>1.6355179723892208E-2</v>
      </c>
      <c r="E662">
        <f t="shared" si="52"/>
        <v>2.6749190380081481E-4</v>
      </c>
      <c r="F662">
        <f>(parameters!$B$2)*F661+(1-(parameters!$B$2))*E662</f>
        <v>4.5054384385511136E-4</v>
      </c>
      <c r="G662">
        <f t="shared" si="53"/>
        <v>2.1226018087599739E-2</v>
      </c>
      <c r="H662">
        <f t="shared" si="54"/>
        <v>0.7705251006757089</v>
      </c>
    </row>
    <row r="663" spans="1:8" x14ac:dyDescent="0.5">
      <c r="A663" s="1">
        <f>data!A663</f>
        <v>38946</v>
      </c>
      <c r="B663">
        <f>(data!B663+data!C663+data!D663+data!E663+data!F663+data!G663+data!H663+data!I663+data!J663+data!K663)*(parameters!$B$1)</f>
        <v>8660848</v>
      </c>
      <c r="C663">
        <f t="shared" si="50"/>
        <v>129000</v>
      </c>
      <c r="D663">
        <f t="shared" si="51"/>
        <v>1.5119819293545783E-2</v>
      </c>
      <c r="E663">
        <f t="shared" si="52"/>
        <v>2.286089354694793E-4</v>
      </c>
      <c r="F663">
        <f>(parameters!$B$2)*F662+(1-(parameters!$B$2))*E663</f>
        <v>4.4388579660354239E-4</v>
      </c>
      <c r="G663">
        <f t="shared" si="53"/>
        <v>2.1068597404752466E-2</v>
      </c>
      <c r="H663">
        <f t="shared" si="54"/>
        <v>0.71764716953275631</v>
      </c>
    </row>
    <row r="664" spans="1:8" x14ac:dyDescent="0.5">
      <c r="A664" s="1">
        <f>data!A664</f>
        <v>38947</v>
      </c>
      <c r="B664">
        <f>(data!B664+data!C664+data!D664+data!E664+data!F664+data!G664+data!H664+data!I664+data!J664+data!K664)*(parameters!$B$1)</f>
        <v>8671942</v>
      </c>
      <c r="C664">
        <f t="shared" si="50"/>
        <v>206422</v>
      </c>
      <c r="D664">
        <f t="shared" si="51"/>
        <v>2.4383853561269715E-2</v>
      </c>
      <c r="E664">
        <f t="shared" si="52"/>
        <v>5.945723144974458E-4</v>
      </c>
      <c r="F664">
        <f>(parameters!$B$2)*F663+(1-(parameters!$B$2))*E664</f>
        <v>4.4840639214035951E-4</v>
      </c>
      <c r="G664">
        <f t="shared" si="53"/>
        <v>2.1175608424325369E-2</v>
      </c>
      <c r="H664">
        <f t="shared" si="54"/>
        <v>1.1515066331345121</v>
      </c>
    </row>
    <row r="665" spans="1:8" x14ac:dyDescent="0.5">
      <c r="A665" s="1">
        <f>data!A665</f>
        <v>38950</v>
      </c>
      <c r="B665">
        <f>(data!B665+data!C665+data!D665+data!E665+data!F665+data!G665+data!H665+data!I665+data!J665+data!K665)*(parameters!$B$1)</f>
        <v>8645895</v>
      </c>
      <c r="C665">
        <f t="shared" si="50"/>
        <v>175943</v>
      </c>
      <c r="D665">
        <f t="shared" si="51"/>
        <v>2.0772608864843625E-2</v>
      </c>
      <c r="E665">
        <f t="shared" si="52"/>
        <v>4.3150127905177999E-4</v>
      </c>
      <c r="F665">
        <f>(parameters!$B$2)*F664+(1-(parameters!$B$2))*E665</f>
        <v>4.4789923874770214E-4</v>
      </c>
      <c r="G665">
        <f t="shared" si="53"/>
        <v>2.1163630093811933E-2</v>
      </c>
      <c r="H665">
        <f t="shared" si="54"/>
        <v>0.98152390552872881</v>
      </c>
    </row>
    <row r="666" spans="1:8" x14ac:dyDescent="0.5">
      <c r="A666" s="1">
        <f>data!A666</f>
        <v>38951</v>
      </c>
      <c r="B666">
        <f>(data!B666+data!C666+data!D666+data!E666+data!F666+data!G666+data!H666+data!I666+data!J666+data!K666)*(parameters!$B$1)</f>
        <v>8643552</v>
      </c>
      <c r="C666">
        <f t="shared" si="50"/>
        <v>60516</v>
      </c>
      <c r="D666">
        <f t="shared" si="51"/>
        <v>7.0506520070520501E-3</v>
      </c>
      <c r="E666">
        <f t="shared" si="52"/>
        <v>4.9711693724547099E-5</v>
      </c>
      <c r="F666">
        <f>(parameters!$B$2)*F665+(1-(parameters!$B$2))*E666</f>
        <v>4.359536123970075E-4</v>
      </c>
      <c r="G666">
        <f t="shared" si="53"/>
        <v>2.0879502206638152E-2</v>
      </c>
      <c r="H666">
        <f t="shared" si="54"/>
        <v>0.33768295514298513</v>
      </c>
    </row>
    <row r="667" spans="1:8" x14ac:dyDescent="0.5">
      <c r="A667" s="1">
        <f>data!A667</f>
        <v>38952</v>
      </c>
      <c r="B667">
        <f>(data!B667+data!C667+data!D667+data!E667+data!F667+data!G667+data!H667+data!I667+data!J667+data!K667)*(parameters!$B$1)</f>
        <v>8643798</v>
      </c>
      <c r="C667">
        <f t="shared" si="50"/>
        <v>-5100</v>
      </c>
      <c r="D667">
        <f t="shared" si="51"/>
        <v>-5.8967049906242391E-4</v>
      </c>
      <c r="E667">
        <f t="shared" si="52"/>
        <v>3.4771129746452809E-7</v>
      </c>
      <c r="F667">
        <f>(parameters!$B$2)*F666+(1-(parameters!$B$2))*E667</f>
        <v>4.2288543536402122E-4</v>
      </c>
      <c r="G667">
        <f t="shared" si="53"/>
        <v>2.0564178450986591E-2</v>
      </c>
      <c r="H667">
        <f t="shared" si="54"/>
        <v>-2.8674644137516411E-2</v>
      </c>
    </row>
    <row r="668" spans="1:8" x14ac:dyDescent="0.5">
      <c r="A668" s="1">
        <f>data!A668</f>
        <v>38953</v>
      </c>
      <c r="B668">
        <f>(data!B668+data!C668+data!D668+data!E668+data!F668+data!G668+data!H668+data!I668+data!J668+data!K668)*(parameters!$B$1)</f>
        <v>8644206</v>
      </c>
      <c r="C668">
        <f t="shared" si="50"/>
        <v>-16642</v>
      </c>
      <c r="D668">
        <f t="shared" si="51"/>
        <v>-1.9215208487667721E-3</v>
      </c>
      <c r="E668">
        <f t="shared" si="52"/>
        <v>3.6922423722453761E-6</v>
      </c>
      <c r="F668">
        <f>(parameters!$B$2)*F667+(1-(parameters!$B$2))*E668</f>
        <v>4.1030963957426798E-4</v>
      </c>
      <c r="G668">
        <f t="shared" si="53"/>
        <v>2.0256101292555485E-2</v>
      </c>
      <c r="H668">
        <f t="shared" si="54"/>
        <v>-9.486133688880044E-2</v>
      </c>
    </row>
    <row r="669" spans="1:8" x14ac:dyDescent="0.5">
      <c r="A669" s="1">
        <f>data!A669</f>
        <v>38954</v>
      </c>
      <c r="B669">
        <f>(data!B669+data!C669+data!D669+data!E669+data!F669+data!G669+data!H669+data!I669+data!J669+data!K669)*(parameters!$B$1)</f>
        <v>8657477</v>
      </c>
      <c r="C669">
        <f t="shared" si="50"/>
        <v>-14465</v>
      </c>
      <c r="D669">
        <f t="shared" si="51"/>
        <v>-1.668023148678808E-3</v>
      </c>
      <c r="E669">
        <f t="shared" si="52"/>
        <v>2.782301224528365E-6</v>
      </c>
      <c r="F669">
        <f>(parameters!$B$2)*F668+(1-(parameters!$B$2))*E669</f>
        <v>3.9808381942377577E-4</v>
      </c>
      <c r="G669">
        <f t="shared" si="53"/>
        <v>1.9952037976702423E-2</v>
      </c>
      <c r="H669">
        <f t="shared" si="54"/>
        <v>-8.3601642630518433E-2</v>
      </c>
    </row>
    <row r="670" spans="1:8" x14ac:dyDescent="0.5">
      <c r="A670" s="1">
        <f>data!A670</f>
        <v>38957</v>
      </c>
      <c r="B670">
        <f>(data!B670+data!C670+data!D670+data!E670+data!F670+data!G670+data!H670+data!I670+data!J670+data!K670)*(parameters!$B$1)</f>
        <v>8728965</v>
      </c>
      <c r="C670">
        <f t="shared" si="50"/>
        <v>83070</v>
      </c>
      <c r="D670">
        <f t="shared" si="51"/>
        <v>9.608027855994088E-3</v>
      </c>
      <c r="E670">
        <f t="shared" si="52"/>
        <v>9.2314199281558348E-5</v>
      </c>
      <c r="F670">
        <f>(parameters!$B$2)*F669+(1-(parameters!$B$2))*E670</f>
        <v>3.8891073081950925E-4</v>
      </c>
      <c r="G670">
        <f t="shared" si="53"/>
        <v>1.972081972990751E-2</v>
      </c>
      <c r="H670">
        <f t="shared" si="54"/>
        <v>0.48720225566603004</v>
      </c>
    </row>
    <row r="671" spans="1:8" x14ac:dyDescent="0.5">
      <c r="A671" s="1">
        <f>data!A671</f>
        <v>38958</v>
      </c>
      <c r="B671">
        <f>(data!B671+data!C671+data!D671+data!E671+data!F671+data!G671+data!H671+data!I671+data!J671+data!K671)*(parameters!$B$1)</f>
        <v>8741598</v>
      </c>
      <c r="C671">
        <f t="shared" si="50"/>
        <v>98046</v>
      </c>
      <c r="D671">
        <f t="shared" si="51"/>
        <v>1.1343253329186891E-2</v>
      </c>
      <c r="E671">
        <f t="shared" si="52"/>
        <v>1.2866939609010948E-4</v>
      </c>
      <c r="F671">
        <f>(parameters!$B$2)*F670+(1-(parameters!$B$2))*E671</f>
        <v>3.8110349077762724E-4</v>
      </c>
      <c r="G671">
        <f t="shared" si="53"/>
        <v>1.9521872112521054E-2</v>
      </c>
      <c r="H671">
        <f t="shared" si="54"/>
        <v>0.58105356206649295</v>
      </c>
    </row>
    <row r="672" spans="1:8" x14ac:dyDescent="0.5">
      <c r="A672" s="1">
        <f>data!A672</f>
        <v>38959</v>
      </c>
      <c r="B672">
        <f>(data!B672+data!C672+data!D672+data!E672+data!F672+data!G672+data!H672+data!I672+data!J672+data!K672)*(parameters!$B$1)</f>
        <v>8762785</v>
      </c>
      <c r="C672">
        <f t="shared" si="50"/>
        <v>118987</v>
      </c>
      <c r="D672">
        <f t="shared" si="51"/>
        <v>1.3765592393528862E-2</v>
      </c>
      <c r="E672">
        <f t="shared" si="52"/>
        <v>1.8949153394477969E-4</v>
      </c>
      <c r="F672">
        <f>(parameters!$B$2)*F671+(1-(parameters!$B$2))*E672</f>
        <v>3.7535513207264179E-4</v>
      </c>
      <c r="G672">
        <f t="shared" si="53"/>
        <v>1.9374084031835978E-2</v>
      </c>
      <c r="H672">
        <f t="shared" si="54"/>
        <v>0.71051577823802647</v>
      </c>
    </row>
    <row r="673" spans="1:8" x14ac:dyDescent="0.5">
      <c r="A673" s="1">
        <f>data!A673</f>
        <v>38960</v>
      </c>
      <c r="B673">
        <f>(data!B673+data!C673+data!D673+data!E673+data!F673+data!G673+data!H673+data!I673+data!J673+data!K673)*(parameters!$B$1)</f>
        <v>8766814</v>
      </c>
      <c r="C673">
        <f t="shared" si="50"/>
        <v>122608</v>
      </c>
      <c r="D673">
        <f t="shared" si="51"/>
        <v>1.4183835970591169E-2</v>
      </c>
      <c r="E673">
        <f t="shared" si="52"/>
        <v>2.0118120284063593E-4</v>
      </c>
      <c r="F673">
        <f>(parameters!$B$2)*F672+(1-(parameters!$B$2))*E673</f>
        <v>3.7012991419568163E-4</v>
      </c>
      <c r="G673">
        <f t="shared" si="53"/>
        <v>1.923876072400927E-2</v>
      </c>
      <c r="H673">
        <f t="shared" si="54"/>
        <v>0.73725309930645688</v>
      </c>
    </row>
    <row r="674" spans="1:8" x14ac:dyDescent="0.5">
      <c r="A674" s="1">
        <f>data!A674</f>
        <v>38961</v>
      </c>
      <c r="B674">
        <f>(data!B674+data!C674+data!D674+data!E674+data!F674+data!G674+data!H674+data!I674+data!J674+data!K674)*(parameters!$B$1)</f>
        <v>8805281</v>
      </c>
      <c r="C674">
        <f t="shared" si="50"/>
        <v>147804</v>
      </c>
      <c r="D674">
        <f t="shared" si="51"/>
        <v>1.7072410356966584E-2</v>
      </c>
      <c r="E674">
        <f t="shared" si="52"/>
        <v>2.914671953966599E-4</v>
      </c>
      <c r="F674">
        <f>(parameters!$B$2)*F673+(1-(parameters!$B$2))*E674</f>
        <v>3.6777003263171098E-4</v>
      </c>
      <c r="G674">
        <f t="shared" si="53"/>
        <v>1.9177331217656721E-2</v>
      </c>
      <c r="H674">
        <f t="shared" si="54"/>
        <v>0.89023911425422331</v>
      </c>
    </row>
    <row r="675" spans="1:8" x14ac:dyDescent="0.5">
      <c r="A675" s="1">
        <f>data!A675</f>
        <v>38965</v>
      </c>
      <c r="B675">
        <f>(data!B675+data!C675+data!D675+data!E675+data!F675+data!G675+data!H675+data!I675+data!J675+data!K675)*(parameters!$B$1)</f>
        <v>8857075</v>
      </c>
      <c r="C675">
        <f t="shared" si="50"/>
        <v>128110</v>
      </c>
      <c r="D675">
        <f t="shared" si="51"/>
        <v>1.4676424982801512E-2</v>
      </c>
      <c r="E675">
        <f t="shared" si="52"/>
        <v>2.1539745027580038E-4</v>
      </c>
      <c r="F675">
        <f>(parameters!$B$2)*F674+(1-(parameters!$B$2))*E675</f>
        <v>3.6319885516103363E-4</v>
      </c>
      <c r="G675">
        <f t="shared" si="53"/>
        <v>1.9057776763332958E-2</v>
      </c>
      <c r="H675">
        <f t="shared" si="54"/>
        <v>0.77010163174116208</v>
      </c>
    </row>
    <row r="676" spans="1:8" x14ac:dyDescent="0.5">
      <c r="A676" s="1">
        <f>data!A676</f>
        <v>38966</v>
      </c>
      <c r="B676">
        <f>(data!B676+data!C676+data!D676+data!E676+data!F676+data!G676+data!H676+data!I676+data!J676+data!K676)*(parameters!$B$1)</f>
        <v>8790339</v>
      </c>
      <c r="C676">
        <f t="shared" si="50"/>
        <v>48741</v>
      </c>
      <c r="D676">
        <f t="shared" si="51"/>
        <v>5.5757539982964214E-3</v>
      </c>
      <c r="E676">
        <f t="shared" si="52"/>
        <v>3.1089032649518526E-5</v>
      </c>
      <c r="F676">
        <f>(parameters!$B$2)*F675+(1-(parameters!$B$2))*E676</f>
        <v>3.5323556048568816E-4</v>
      </c>
      <c r="G676">
        <f t="shared" si="53"/>
        <v>1.8794561992387271E-2</v>
      </c>
      <c r="H676">
        <f t="shared" si="54"/>
        <v>0.29666847253768819</v>
      </c>
    </row>
    <row r="677" spans="1:8" x14ac:dyDescent="0.5">
      <c r="A677" s="1">
        <f>data!A677</f>
        <v>38967</v>
      </c>
      <c r="B677">
        <f>(data!B677+data!C677+data!D677+data!E677+data!F677+data!G677+data!H677+data!I677+data!J677+data!K677)*(parameters!$B$1)</f>
        <v>8699431</v>
      </c>
      <c r="C677">
        <f t="shared" si="50"/>
        <v>-63354</v>
      </c>
      <c r="D677">
        <f t="shared" si="51"/>
        <v>-7.2298932359974597E-3</v>
      </c>
      <c r="E677">
        <f t="shared" si="52"/>
        <v>5.2271356203921822E-5</v>
      </c>
      <c r="F677">
        <f>(parameters!$B$2)*F676+(1-(parameters!$B$2))*E677</f>
        <v>3.442066343572352E-4</v>
      </c>
      <c r="G677">
        <f t="shared" si="53"/>
        <v>1.8552806643665404E-2</v>
      </c>
      <c r="H677">
        <f t="shared" si="54"/>
        <v>-0.3896926958200152</v>
      </c>
    </row>
    <row r="678" spans="1:8" x14ac:dyDescent="0.5">
      <c r="A678" s="1">
        <f>data!A678</f>
        <v>38968</v>
      </c>
      <c r="B678">
        <f>(data!B678+data!C678+data!D678+data!E678+data!F678+data!G678+data!H678+data!I678+data!J678+data!K678)*(parameters!$B$1)</f>
        <v>8726021</v>
      </c>
      <c r="C678">
        <f t="shared" si="50"/>
        <v>-40793</v>
      </c>
      <c r="D678">
        <f t="shared" si="51"/>
        <v>-4.653115715697858E-3</v>
      </c>
      <c r="E678">
        <f t="shared" si="52"/>
        <v>2.165148586367439E-5</v>
      </c>
      <c r="F678">
        <f>(parameters!$B$2)*F677+(1-(parameters!$B$2))*E678</f>
        <v>3.3452997990242837E-4</v>
      </c>
      <c r="G678">
        <f t="shared" si="53"/>
        <v>1.8290160740202049E-2</v>
      </c>
      <c r="H678">
        <f t="shared" si="54"/>
        <v>-0.25440540309032056</v>
      </c>
    </row>
    <row r="679" spans="1:8" x14ac:dyDescent="0.5">
      <c r="A679" s="1">
        <f>data!A679</f>
        <v>38971</v>
      </c>
      <c r="B679">
        <f>(data!B679+data!C679+data!D679+data!E679+data!F679+data!G679+data!H679+data!I679+data!J679+data!K679)*(parameters!$B$1)</f>
        <v>8724334</v>
      </c>
      <c r="C679">
        <f t="shared" si="50"/>
        <v>-80947</v>
      </c>
      <c r="D679">
        <f t="shared" si="51"/>
        <v>-9.1930058790855168E-3</v>
      </c>
      <c r="E679">
        <f t="shared" si="52"/>
        <v>8.4511357092900881E-5</v>
      </c>
      <c r="F679">
        <f>(parameters!$B$2)*F678+(1-(parameters!$B$2))*E679</f>
        <v>3.2702942121814256E-4</v>
      </c>
      <c r="G679">
        <f t="shared" si="53"/>
        <v>1.8083954800268181E-2</v>
      </c>
      <c r="H679">
        <f t="shared" si="54"/>
        <v>-0.50835151827238512</v>
      </c>
    </row>
    <row r="680" spans="1:8" x14ac:dyDescent="0.5">
      <c r="A680" s="1">
        <f>data!A680</f>
        <v>38972</v>
      </c>
      <c r="B680">
        <f>(data!B680+data!C680+data!D680+data!E680+data!F680+data!G680+data!H680+data!I680+data!J680+data!K680)*(parameters!$B$1)</f>
        <v>8750364</v>
      </c>
      <c r="C680">
        <f t="shared" si="50"/>
        <v>-106711</v>
      </c>
      <c r="D680">
        <f t="shared" si="51"/>
        <v>-1.2048108433088803E-2</v>
      </c>
      <c r="E680">
        <f t="shared" si="52"/>
        <v>1.4515691681546552E-4</v>
      </c>
      <c r="F680">
        <f>(parameters!$B$2)*F679+(1-(parameters!$B$2))*E680</f>
        <v>3.2157324608606225E-4</v>
      </c>
      <c r="G680">
        <f t="shared" si="53"/>
        <v>1.7932463469530958E-2</v>
      </c>
      <c r="H680">
        <f t="shared" si="54"/>
        <v>-0.67186019665171715</v>
      </c>
    </row>
    <row r="681" spans="1:8" x14ac:dyDescent="0.5">
      <c r="A681" s="1">
        <f>data!A681</f>
        <v>38973</v>
      </c>
      <c r="B681">
        <f>(data!B681+data!C681+data!D681+data!E681+data!F681+data!G681+data!H681+data!I681+data!J681+data!K681)*(parameters!$B$1)</f>
        <v>8813174</v>
      </c>
      <c r="C681">
        <f t="shared" si="50"/>
        <v>22835</v>
      </c>
      <c r="D681">
        <f t="shared" si="51"/>
        <v>2.5977382669769618E-3</v>
      </c>
      <c r="E681">
        <f t="shared" si="52"/>
        <v>6.7482441037164692E-6</v>
      </c>
      <c r="F681">
        <f>(parameters!$B$2)*F680+(1-(parameters!$B$2))*E681</f>
        <v>3.1212849602659182E-4</v>
      </c>
      <c r="G681">
        <f t="shared" si="53"/>
        <v>1.76671586857251E-2</v>
      </c>
      <c r="H681">
        <f t="shared" si="54"/>
        <v>0.14703769367713385</v>
      </c>
    </row>
    <row r="682" spans="1:8" x14ac:dyDescent="0.5">
      <c r="A682" s="1">
        <f>data!A682</f>
        <v>38974</v>
      </c>
      <c r="B682">
        <f>(data!B682+data!C682+data!D682+data!E682+data!F682+data!G682+data!H682+data!I682+data!J682+data!K682)*(parameters!$B$1)</f>
        <v>8793549.9999999981</v>
      </c>
      <c r="C682">
        <f t="shared" si="50"/>
        <v>94118.999999998137</v>
      </c>
      <c r="D682">
        <f t="shared" si="51"/>
        <v>1.0818983448457506E-2</v>
      </c>
      <c r="E682">
        <f t="shared" si="52"/>
        <v>1.1705040285799748E-4</v>
      </c>
      <c r="F682">
        <f>(parameters!$B$2)*F681+(1-(parameters!$B$2))*E682</f>
        <v>3.0627615323153398E-4</v>
      </c>
      <c r="G682">
        <f t="shared" si="53"/>
        <v>1.7500747219234211E-2</v>
      </c>
      <c r="H682">
        <f t="shared" si="54"/>
        <v>0.6182012295204683</v>
      </c>
    </row>
    <row r="683" spans="1:8" x14ac:dyDescent="0.5">
      <c r="A683" s="1">
        <f>data!A683</f>
        <v>38975</v>
      </c>
      <c r="B683">
        <f>(data!B683+data!C683+data!D683+data!E683+data!F683+data!G683+data!H683+data!I683+data!J683+data!K683)*(parameters!$B$1)</f>
        <v>8793736</v>
      </c>
      <c r="C683">
        <f t="shared" si="50"/>
        <v>67715</v>
      </c>
      <c r="D683">
        <f t="shared" si="51"/>
        <v>7.7601234285363287E-3</v>
      </c>
      <c r="E683">
        <f t="shared" si="52"/>
        <v>6.0219515626118423E-5</v>
      </c>
      <c r="F683">
        <f>(parameters!$B$2)*F682+(1-(parameters!$B$2))*E683</f>
        <v>2.9889445410337151E-4</v>
      </c>
      <c r="G683">
        <f t="shared" si="53"/>
        <v>1.7288564258010886E-2</v>
      </c>
      <c r="H683">
        <f t="shared" si="54"/>
        <v>0.4488587549969959</v>
      </c>
    </row>
    <row r="684" spans="1:8" x14ac:dyDescent="0.5">
      <c r="A684" s="1">
        <f>data!A684</f>
        <v>38978</v>
      </c>
      <c r="B684">
        <f>(data!B684+data!C684+data!D684+data!E684+data!F684+data!G684+data!H684+data!I684+data!J684+data!K684)*(parameters!$B$1)</f>
        <v>8860686</v>
      </c>
      <c r="C684">
        <f t="shared" si="50"/>
        <v>136352</v>
      </c>
      <c r="D684">
        <f t="shared" si="51"/>
        <v>1.5628929383033709E-2</v>
      </c>
      <c r="E684">
        <f t="shared" si="52"/>
        <v>2.4426343365985443E-4</v>
      </c>
      <c r="F684">
        <f>(parameters!$B$2)*F683+(1-(parameters!$B$2))*E684</f>
        <v>2.9725552349006598E-4</v>
      </c>
      <c r="G684">
        <f t="shared" si="53"/>
        <v>1.7241099834119224E-2</v>
      </c>
      <c r="H684">
        <f t="shared" si="54"/>
        <v>0.90649259811748695</v>
      </c>
    </row>
    <row r="685" spans="1:8" x14ac:dyDescent="0.5">
      <c r="A685" s="1">
        <f>data!A685</f>
        <v>38979</v>
      </c>
      <c r="B685">
        <f>(data!B685+data!C685+data!D685+data!E685+data!F685+data!G685+data!H685+data!I685+data!J685+data!K685)*(parameters!$B$1)</f>
        <v>8859810</v>
      </c>
      <c r="C685">
        <f t="shared" si="50"/>
        <v>109446</v>
      </c>
      <c r="D685">
        <f t="shared" si="51"/>
        <v>1.2507593969805142E-2</v>
      </c>
      <c r="E685">
        <f t="shared" si="52"/>
        <v>1.5643990691350593E-4</v>
      </c>
      <c r="F685">
        <f>(parameters!$B$2)*F684+(1-(parameters!$B$2))*E685</f>
        <v>2.930310549927692E-4</v>
      </c>
      <c r="G685">
        <f t="shared" si="53"/>
        <v>1.7118149870613039E-2</v>
      </c>
      <c r="H685">
        <f t="shared" si="54"/>
        <v>0.73066272140058186</v>
      </c>
    </row>
    <row r="686" spans="1:8" x14ac:dyDescent="0.5">
      <c r="A686" s="1">
        <f>data!A686</f>
        <v>38980</v>
      </c>
      <c r="B686">
        <f>(data!B686+data!C686+data!D686+data!E686+data!F686+data!G686+data!H686+data!I686+data!J686+data!K686)*(parameters!$B$1)</f>
        <v>8877787</v>
      </c>
      <c r="C686">
        <f t="shared" si="50"/>
        <v>64613</v>
      </c>
      <c r="D686">
        <f t="shared" si="51"/>
        <v>7.331410908260747E-3</v>
      </c>
      <c r="E686">
        <f t="shared" si="52"/>
        <v>5.374958590576467E-5</v>
      </c>
      <c r="F686">
        <f>(parameters!$B$2)*F685+(1-(parameters!$B$2))*E686</f>
        <v>2.8585261092015904E-4</v>
      </c>
      <c r="G686">
        <f t="shared" si="53"/>
        <v>1.6907176314221103E-2</v>
      </c>
      <c r="H686">
        <f t="shared" si="54"/>
        <v>0.43362716351955766</v>
      </c>
    </row>
    <row r="687" spans="1:8" x14ac:dyDescent="0.5">
      <c r="A687" s="1">
        <f>data!A687</f>
        <v>38981</v>
      </c>
      <c r="B687">
        <f>(data!B687+data!C687+data!D687+data!E687+data!F687+data!G687+data!H687+data!I687+data!J687+data!K687)*(parameters!$B$1)</f>
        <v>8827551</v>
      </c>
      <c r="C687">
        <f t="shared" si="50"/>
        <v>34001.000000001863</v>
      </c>
      <c r="D687">
        <f t="shared" si="51"/>
        <v>3.8665840303406325E-3</v>
      </c>
      <c r="E687">
        <f t="shared" si="52"/>
        <v>1.4950472063685209E-5</v>
      </c>
      <c r="F687">
        <f>(parameters!$B$2)*F686+(1-(parameters!$B$2))*E687</f>
        <v>2.7772554675446477E-4</v>
      </c>
      <c r="G687">
        <f t="shared" si="53"/>
        <v>1.6665099662302195E-2</v>
      </c>
      <c r="H687">
        <f t="shared" si="54"/>
        <v>0.23201685610600689</v>
      </c>
    </row>
    <row r="688" spans="1:8" x14ac:dyDescent="0.5">
      <c r="A688" s="1">
        <f>data!A688</f>
        <v>38982</v>
      </c>
      <c r="B688">
        <f>(data!B688+data!C688+data!D688+data!E688+data!F688+data!G688+data!H688+data!I688+data!J688+data!K688)*(parameters!$B$1)</f>
        <v>8767038</v>
      </c>
      <c r="C688">
        <f t="shared" si="50"/>
        <v>-26698</v>
      </c>
      <c r="D688">
        <f t="shared" si="51"/>
        <v>-3.0360247339697257E-3</v>
      </c>
      <c r="E688">
        <f t="shared" si="52"/>
        <v>9.2174461852759432E-6</v>
      </c>
      <c r="F688">
        <f>(parameters!$B$2)*F687+(1-(parameters!$B$2))*E688</f>
        <v>2.6967030373738909E-4</v>
      </c>
      <c r="G688">
        <f t="shared" si="53"/>
        <v>1.6421641322882104E-2</v>
      </c>
      <c r="H688">
        <f t="shared" si="54"/>
        <v>-0.18487949372875986</v>
      </c>
    </row>
    <row r="689" spans="1:8" x14ac:dyDescent="0.5">
      <c r="A689" s="1">
        <f>data!A689</f>
        <v>38985</v>
      </c>
      <c r="B689">
        <f>(data!B689+data!C689+data!D689+data!E689+data!F689+data!G689+data!H689+data!I689+data!J689+data!K689)*(parameters!$B$1)</f>
        <v>8871236.0000000019</v>
      </c>
      <c r="C689">
        <f t="shared" si="50"/>
        <v>10550.000000001863</v>
      </c>
      <c r="D689">
        <f t="shared" si="51"/>
        <v>1.1906527327570193E-3</v>
      </c>
      <c r="E689">
        <f t="shared" si="52"/>
        <v>1.4176539300217579E-6</v>
      </c>
      <c r="F689">
        <f>(parameters!$B$2)*F688+(1-(parameters!$B$2))*E689</f>
        <v>2.6162272424316808E-4</v>
      </c>
      <c r="G689">
        <f t="shared" si="53"/>
        <v>1.6174755770742507E-2</v>
      </c>
      <c r="H689">
        <f t="shared" si="54"/>
        <v>7.3611790473567196E-2</v>
      </c>
    </row>
    <row r="690" spans="1:8" x14ac:dyDescent="0.5">
      <c r="A690" s="1">
        <f>data!A690</f>
        <v>38986</v>
      </c>
      <c r="B690">
        <f>(data!B690+data!C690+data!D690+data!E690+data!F690+data!G690+data!H690+data!I690+data!J690+data!K690)*(parameters!$B$1)</f>
        <v>8945564</v>
      </c>
      <c r="C690">
        <f t="shared" si="50"/>
        <v>85754</v>
      </c>
      <c r="D690">
        <f t="shared" si="51"/>
        <v>9.6789886013356943E-3</v>
      </c>
      <c r="E690">
        <f t="shared" si="52"/>
        <v>9.3682820344786298E-5</v>
      </c>
      <c r="F690">
        <f>(parameters!$B$2)*F689+(1-(parameters!$B$2))*E690</f>
        <v>2.5658452712621667E-4</v>
      </c>
      <c r="G690">
        <f t="shared" si="53"/>
        <v>1.601825605758057E-2</v>
      </c>
      <c r="H690">
        <f t="shared" si="54"/>
        <v>0.60424733919490281</v>
      </c>
    </row>
    <row r="691" spans="1:8" x14ac:dyDescent="0.5">
      <c r="A691" s="1">
        <f>data!A691</f>
        <v>38987</v>
      </c>
      <c r="B691">
        <f>(data!B691+data!C691+data!D691+data!E691+data!F691+data!G691+data!H691+data!I691+data!J691+data!K691)*(parameters!$B$1)</f>
        <v>8933128.9999999981</v>
      </c>
      <c r="C691">
        <f t="shared" si="50"/>
        <v>55341.999999998137</v>
      </c>
      <c r="D691">
        <f t="shared" si="51"/>
        <v>6.233760733389767E-3</v>
      </c>
      <c r="E691">
        <f t="shared" si="52"/>
        <v>3.8859772881152126E-5</v>
      </c>
      <c r="F691">
        <f>(parameters!$B$2)*F690+(1-(parameters!$B$2))*E691</f>
        <v>2.5005278449886475E-4</v>
      </c>
      <c r="G691">
        <f t="shared" si="53"/>
        <v>1.5813057405159342E-2</v>
      </c>
      <c r="H691">
        <f t="shared" si="54"/>
        <v>0.39421603132585048</v>
      </c>
    </row>
    <row r="692" spans="1:8" x14ac:dyDescent="0.5">
      <c r="A692" s="1">
        <f>data!A692</f>
        <v>38988</v>
      </c>
      <c r="B692">
        <f>(data!B692+data!C692+data!D692+data!E692+data!F692+data!G692+data!H692+data!I692+data!J692+data!K692)*(parameters!$B$1)</f>
        <v>8949960</v>
      </c>
      <c r="C692">
        <f t="shared" si="50"/>
        <v>122409</v>
      </c>
      <c r="D692">
        <f t="shared" si="51"/>
        <v>1.3866699835548953E-2</v>
      </c>
      <c r="E692">
        <f t="shared" si="52"/>
        <v>1.9228536432921336E-4</v>
      </c>
      <c r="F692">
        <f>(parameters!$B$2)*F691+(1-(parameters!$B$2))*E692</f>
        <v>2.4831976189377522E-4</v>
      </c>
      <c r="G692">
        <f t="shared" si="53"/>
        <v>1.5758164927864388E-2</v>
      </c>
      <c r="H692">
        <f t="shared" si="54"/>
        <v>0.8799692032052</v>
      </c>
    </row>
    <row r="693" spans="1:8" x14ac:dyDescent="0.5">
      <c r="A693" s="1">
        <f>data!A693</f>
        <v>38989</v>
      </c>
      <c r="B693">
        <f>(data!B693+data!C693+data!D693+data!E693+data!F693+data!G693+data!H693+data!I693+data!J693+data!K693)*(parameters!$B$1)</f>
        <v>8898564</v>
      </c>
      <c r="C693">
        <f t="shared" si="50"/>
        <v>131526</v>
      </c>
      <c r="D693">
        <f t="shared" si="51"/>
        <v>1.500233031954464E-2</v>
      </c>
      <c r="E693">
        <f t="shared" si="52"/>
        <v>2.250699150167284E-4</v>
      </c>
      <c r="F693">
        <f>(parameters!$B$2)*F692+(1-(parameters!$B$2))*E693</f>
        <v>2.4762226648746385E-4</v>
      </c>
      <c r="G693">
        <f t="shared" si="53"/>
        <v>1.5736018126815431E-2</v>
      </c>
      <c r="H693">
        <f t="shared" si="54"/>
        <v>0.95337525660188915</v>
      </c>
    </row>
    <row r="694" spans="1:8" x14ac:dyDescent="0.5">
      <c r="A694" s="1">
        <f>data!A694</f>
        <v>38992</v>
      </c>
      <c r="B694">
        <f>(data!B694+data!C694+data!D694+data!E694+data!F694+data!G694+data!H694+data!I694+data!J694+data!K694)*(parameters!$B$1)</f>
        <v>8853383</v>
      </c>
      <c r="C694">
        <f t="shared" si="50"/>
        <v>-17853.000000001863</v>
      </c>
      <c r="D694">
        <f t="shared" si="51"/>
        <v>-2.0124591432357183E-3</v>
      </c>
      <c r="E694">
        <f t="shared" si="52"/>
        <v>4.0499918031930416E-6</v>
      </c>
      <c r="F694">
        <f>(parameters!$B$2)*F693+(1-(parameters!$B$2))*E694</f>
        <v>2.4031509824693571E-4</v>
      </c>
      <c r="G694">
        <f t="shared" si="53"/>
        <v>1.5502099801218404E-2</v>
      </c>
      <c r="H694">
        <f t="shared" si="54"/>
        <v>-0.1298184871108588</v>
      </c>
    </row>
    <row r="695" spans="1:8" x14ac:dyDescent="0.5">
      <c r="A695" s="1">
        <f>data!A695</f>
        <v>38993</v>
      </c>
      <c r="B695">
        <f>(data!B695+data!C695+data!D695+data!E695+data!F695+data!G695+data!H695+data!I695+data!J695+data!K695)*(parameters!$B$1)</f>
        <v>8923497</v>
      </c>
      <c r="C695">
        <f t="shared" si="50"/>
        <v>-22067</v>
      </c>
      <c r="D695">
        <f t="shared" si="51"/>
        <v>-2.4668092475779056E-3</v>
      </c>
      <c r="E695">
        <f t="shared" si="52"/>
        <v>6.0851478639358724E-6</v>
      </c>
      <c r="F695">
        <f>(parameters!$B$2)*F694+(1-(parameters!$B$2))*E695</f>
        <v>2.3328819973544569E-4</v>
      </c>
      <c r="G695">
        <f t="shared" si="53"/>
        <v>1.5273774901295544E-2</v>
      </c>
      <c r="H695">
        <f t="shared" si="54"/>
        <v>-0.16150619368946359</v>
      </c>
    </row>
    <row r="696" spans="1:8" x14ac:dyDescent="0.5">
      <c r="A696" s="1">
        <f>data!A696</f>
        <v>38994</v>
      </c>
      <c r="B696">
        <f>(data!B696+data!C696+data!D696+data!E696+data!F696+data!G696+data!H696+data!I696+data!J696+data!K696)*(parameters!$B$1)</f>
        <v>9057116</v>
      </c>
      <c r="C696">
        <f t="shared" si="50"/>
        <v>123987.00000000186</v>
      </c>
      <c r="D696">
        <f t="shared" si="51"/>
        <v>1.3879459257780996E-2</v>
      </c>
      <c r="E696">
        <f t="shared" si="52"/>
        <v>1.926393892884026E-4</v>
      </c>
      <c r="F696">
        <f>(parameters!$B$2)*F695+(1-(parameters!$B$2))*E696</f>
        <v>2.320687354220344E-4</v>
      </c>
      <c r="G696">
        <f t="shared" si="53"/>
        <v>1.5233802395398018E-2</v>
      </c>
      <c r="H696">
        <f t="shared" si="54"/>
        <v>0.91109618580675855</v>
      </c>
    </row>
    <row r="697" spans="1:8" x14ac:dyDescent="0.5">
      <c r="A697" s="1">
        <f>data!A697</f>
        <v>38995</v>
      </c>
      <c r="B697">
        <f>(data!B697+data!C697+data!D697+data!E697+data!F697+data!G697+data!H697+data!I697+data!J697+data!K697)*(parameters!$B$1)</f>
        <v>9082487</v>
      </c>
      <c r="C697">
        <f t="shared" si="50"/>
        <v>132527</v>
      </c>
      <c r="D697">
        <f t="shared" si="51"/>
        <v>1.4807552212523854E-2</v>
      </c>
      <c r="E697">
        <f t="shared" si="52"/>
        <v>2.192636025266201E-4</v>
      </c>
      <c r="F697">
        <f>(parameters!$B$2)*F696+(1-(parameters!$B$2))*E697</f>
        <v>2.3168458143517197E-4</v>
      </c>
      <c r="G697">
        <f t="shared" si="53"/>
        <v>1.522118856841252E-2</v>
      </c>
      <c r="H697">
        <f t="shared" si="54"/>
        <v>0.97282496343636027</v>
      </c>
    </row>
    <row r="698" spans="1:8" x14ac:dyDescent="0.5">
      <c r="A698" s="1">
        <f>data!A698</f>
        <v>38996</v>
      </c>
      <c r="B698">
        <f>(data!B698+data!C698+data!D698+data!E698+data!F698+data!G698+data!H698+data!I698+data!J698+data!K698)*(parameters!$B$1)</f>
        <v>9064407</v>
      </c>
      <c r="C698">
        <f t="shared" si="50"/>
        <v>165843</v>
      </c>
      <c r="D698">
        <f t="shared" si="51"/>
        <v>1.8637052000749783E-2</v>
      </c>
      <c r="E698">
        <f t="shared" si="52"/>
        <v>3.473397072786515E-4</v>
      </c>
      <c r="F698">
        <f>(parameters!$B$2)*F697+(1-(parameters!$B$2))*E698</f>
        <v>2.3515423521047637E-4</v>
      </c>
      <c r="G698">
        <f t="shared" si="53"/>
        <v>1.5334739489488446E-2</v>
      </c>
      <c r="H698">
        <f t="shared" si="54"/>
        <v>1.2153484585457082</v>
      </c>
    </row>
    <row r="699" spans="1:8" x14ac:dyDescent="0.5">
      <c r="A699" s="1">
        <f>data!A699</f>
        <v>38999</v>
      </c>
      <c r="B699">
        <f>(data!B699+data!C699+data!D699+data!E699+data!F699+data!G699+data!H699+data!I699+data!J699+data!K699)*(parameters!$B$1)</f>
        <v>9082609</v>
      </c>
      <c r="C699">
        <f t="shared" si="50"/>
        <v>229226</v>
      </c>
      <c r="D699">
        <f t="shared" si="51"/>
        <v>2.589134571496568E-2</v>
      </c>
      <c r="E699">
        <f t="shared" si="52"/>
        <v>6.7036178293187164E-4</v>
      </c>
      <c r="F699">
        <f>(parameters!$B$2)*F698+(1-(parameters!$B$2))*E699</f>
        <v>2.4821046164211821E-4</v>
      </c>
      <c r="G699">
        <f t="shared" si="53"/>
        <v>1.5754696494763656E-2</v>
      </c>
      <c r="H699">
        <f t="shared" si="54"/>
        <v>1.643404918880609</v>
      </c>
    </row>
    <row r="700" spans="1:8" x14ac:dyDescent="0.5">
      <c r="A700" s="1">
        <f>data!A700</f>
        <v>39000</v>
      </c>
      <c r="B700">
        <f>(data!B700+data!C700+data!D700+data!E700+data!F700+data!G700+data!H700+data!I700+data!J700+data!K700)*(parameters!$B$1)</f>
        <v>9058452</v>
      </c>
      <c r="C700">
        <f t="shared" si="50"/>
        <v>134955</v>
      </c>
      <c r="D700">
        <f t="shared" si="51"/>
        <v>1.512355526090276E-2</v>
      </c>
      <c r="E700">
        <f t="shared" si="52"/>
        <v>2.2872192372957954E-4</v>
      </c>
      <c r="F700">
        <f>(parameters!$B$2)*F699+(1-(parameters!$B$2))*E700</f>
        <v>2.4762580550474202E-4</v>
      </c>
      <c r="G700">
        <f t="shared" si="53"/>
        <v>1.5736130575994278E-2</v>
      </c>
      <c r="H700">
        <f t="shared" si="54"/>
        <v>0.9610720493114101</v>
      </c>
    </row>
    <row r="701" spans="1:8" x14ac:dyDescent="0.5">
      <c r="A701" s="1">
        <f>data!A701</f>
        <v>39001</v>
      </c>
      <c r="B701">
        <f>(data!B701+data!C701+data!D701+data!E701+data!F701+data!G701+data!H701+data!I701+data!J701+data!K701)*(parameters!$B$1)</f>
        <v>8997092.0000000019</v>
      </c>
      <c r="C701">
        <f t="shared" si="50"/>
        <v>-60023.999999998137</v>
      </c>
      <c r="D701">
        <f t="shared" si="51"/>
        <v>-6.6272751723615046E-3</v>
      </c>
      <c r="E701">
        <f t="shared" si="52"/>
        <v>4.3920776210199211E-5</v>
      </c>
      <c r="F701">
        <f>(parameters!$B$2)*F700+(1-(parameters!$B$2))*E701</f>
        <v>2.4151465462590575E-4</v>
      </c>
      <c r="G701">
        <f t="shared" si="53"/>
        <v>1.5540741765627076E-2</v>
      </c>
      <c r="H701">
        <f t="shared" si="54"/>
        <v>-0.42644522843946059</v>
      </c>
    </row>
    <row r="702" spans="1:8" x14ac:dyDescent="0.5">
      <c r="A702" s="1">
        <f>data!A702</f>
        <v>39002</v>
      </c>
      <c r="B702">
        <f>(data!B702+data!C702+data!D702+data!E702+data!F702+data!G702+data!H702+data!I702+data!J702+data!K702)*(parameters!$B$1)</f>
        <v>9034030</v>
      </c>
      <c r="C702">
        <f t="shared" si="50"/>
        <v>-48457</v>
      </c>
      <c r="D702">
        <f t="shared" si="51"/>
        <v>-5.3352127011026826E-3</v>
      </c>
      <c r="E702">
        <f t="shared" si="52"/>
        <v>2.8464494566007384E-5</v>
      </c>
      <c r="F702">
        <f>(parameters!$B$2)*F701+(1-(parameters!$B$2))*E702</f>
        <v>2.351231498241088E-4</v>
      </c>
      <c r="G702">
        <f t="shared" si="53"/>
        <v>1.5333725895036366E-2</v>
      </c>
      <c r="H702">
        <f t="shared" si="54"/>
        <v>-0.34793974651847198</v>
      </c>
    </row>
    <row r="703" spans="1:8" x14ac:dyDescent="0.5">
      <c r="A703" s="1">
        <f>data!A703</f>
        <v>39003</v>
      </c>
      <c r="B703">
        <f>(data!B703+data!C703+data!D703+data!E703+data!F703+data!G703+data!H703+data!I703+data!J703+data!K703)*(parameters!$B$1)</f>
        <v>9059857</v>
      </c>
      <c r="C703">
        <f t="shared" si="50"/>
        <v>-4550</v>
      </c>
      <c r="D703">
        <f t="shared" si="51"/>
        <v>-5.0196333858353894E-4</v>
      </c>
      <c r="E703">
        <f t="shared" si="52"/>
        <v>2.5196719328193257E-7</v>
      </c>
      <c r="F703">
        <f>(parameters!$B$2)*F702+(1-(parameters!$B$2))*E703</f>
        <v>2.2807701434518401E-4</v>
      </c>
      <c r="G703">
        <f t="shared" si="53"/>
        <v>1.5102218855028687E-2</v>
      </c>
      <c r="H703">
        <f t="shared" si="54"/>
        <v>-3.3237721119131897E-2</v>
      </c>
    </row>
    <row r="704" spans="1:8" x14ac:dyDescent="0.5">
      <c r="A704" s="1">
        <f>data!A704</f>
        <v>39006</v>
      </c>
      <c r="B704">
        <f>(data!B704+data!C704+data!D704+data!E704+data!F704+data!G704+data!H704+data!I704+data!J704+data!K704)*(parameters!$B$1)</f>
        <v>9051634</v>
      </c>
      <c r="C704">
        <f t="shared" si="50"/>
        <v>-30975</v>
      </c>
      <c r="D704">
        <f t="shared" si="51"/>
        <v>-3.4103636961582296E-3</v>
      </c>
      <c r="E704">
        <f t="shared" si="52"/>
        <v>1.1630580540074022E-5</v>
      </c>
      <c r="F704">
        <f>(parameters!$B$2)*F703+(1-(parameters!$B$2))*E704</f>
        <v>2.215836213310307E-4</v>
      </c>
      <c r="G704">
        <f t="shared" si="53"/>
        <v>1.4885685114600224E-2</v>
      </c>
      <c r="H704">
        <f t="shared" si="54"/>
        <v>-0.22910357634888207</v>
      </c>
    </row>
    <row r="705" spans="1:12" x14ac:dyDescent="0.5">
      <c r="A705" s="1">
        <f>data!A705</f>
        <v>39007</v>
      </c>
      <c r="B705">
        <f>(data!B705+data!C705+data!D705+data!E705+data!F705+data!G705+data!H705+data!I705+data!J705+data!K705)*(parameters!$B$1)</f>
        <v>9021466</v>
      </c>
      <c r="C705">
        <f t="shared" si="50"/>
        <v>-36986</v>
      </c>
      <c r="D705">
        <f t="shared" si="51"/>
        <v>-4.0830375874376769E-3</v>
      </c>
      <c r="E705">
        <f t="shared" si="52"/>
        <v>1.6671195940428884E-5</v>
      </c>
      <c r="F705">
        <f>(parameters!$B$2)*F704+(1-(parameters!$B$2))*E705</f>
        <v>2.1543624856931262E-4</v>
      </c>
      <c r="G705">
        <f t="shared" si="53"/>
        <v>1.4677746712943121E-2</v>
      </c>
      <c r="H705">
        <f t="shared" si="54"/>
        <v>-0.27817877411913472</v>
      </c>
    </row>
    <row r="706" spans="1:12" x14ac:dyDescent="0.5">
      <c r="A706" s="1">
        <f>data!A706</f>
        <v>39008</v>
      </c>
      <c r="B706">
        <f>(data!B706+data!C706+data!D706+data!E706+data!F706+data!G706+data!H706+data!I706+data!J706+data!K706)*(parameters!$B$1)</f>
        <v>9021724.9999999981</v>
      </c>
      <c r="C706">
        <f t="shared" si="50"/>
        <v>24632.999999996275</v>
      </c>
      <c r="D706">
        <f t="shared" si="51"/>
        <v>2.7378846409480163E-3</v>
      </c>
      <c r="E706">
        <f t="shared" si="52"/>
        <v>7.4960123071390487E-6</v>
      </c>
      <c r="F706">
        <f>(parameters!$B$2)*F705+(1-(parameters!$B$2))*E706</f>
        <v>2.0919804148144741E-4</v>
      </c>
      <c r="G706">
        <f t="shared" si="53"/>
        <v>1.4463680080859347E-2</v>
      </c>
      <c r="H706">
        <f t="shared" si="54"/>
        <v>0.18929377763071675</v>
      </c>
    </row>
    <row r="707" spans="1:12" x14ac:dyDescent="0.5">
      <c r="A707" s="1">
        <f>data!A707</f>
        <v>39009</v>
      </c>
      <c r="B707">
        <f>(data!B707+data!C707+data!D707+data!E707+data!F707+data!G707+data!H707+data!I707+data!J707+data!K707)*(parameters!$B$1)</f>
        <v>8991482</v>
      </c>
      <c r="C707">
        <f t="shared" si="50"/>
        <v>-42548</v>
      </c>
      <c r="D707">
        <f t="shared" si="51"/>
        <v>-4.7097474770395938E-3</v>
      </c>
      <c r="E707">
        <f t="shared" si="52"/>
        <v>2.2181721297480819E-5</v>
      </c>
      <c r="F707">
        <f>(parameters!$B$2)*F706+(1-(parameters!$B$2))*E707</f>
        <v>2.0358755187592842E-4</v>
      </c>
      <c r="G707">
        <f t="shared" si="53"/>
        <v>1.426841097936026E-2</v>
      </c>
      <c r="H707">
        <f t="shared" si="54"/>
        <v>-0.33008212924707614</v>
      </c>
    </row>
    <row r="708" spans="1:12" x14ac:dyDescent="0.5">
      <c r="A708" s="1">
        <f>data!A708</f>
        <v>39010</v>
      </c>
      <c r="B708">
        <f>(data!B708+data!C708+data!D708+data!E708+data!F708+data!G708+data!H708+data!I708+data!J708+data!K708)*(parameters!$B$1)</f>
        <v>8886673</v>
      </c>
      <c r="C708">
        <f t="shared" si="50"/>
        <v>-173184</v>
      </c>
      <c r="D708">
        <f t="shared" si="51"/>
        <v>-1.9115533501246212E-2</v>
      </c>
      <c r="E708">
        <f t="shared" si="52"/>
        <v>3.6540362103726625E-4</v>
      </c>
      <c r="F708">
        <f>(parameters!$B$2)*F707+(1-(parameters!$B$2))*E708</f>
        <v>2.0844203395076856E-4</v>
      </c>
      <c r="G708">
        <f t="shared" si="53"/>
        <v>1.4437521738538388E-2</v>
      </c>
      <c r="H708">
        <f t="shared" si="54"/>
        <v>-1.3240176428770809</v>
      </c>
    </row>
    <row r="709" spans="1:12" x14ac:dyDescent="0.5">
      <c r="A709" s="1">
        <f>data!A709</f>
        <v>39013</v>
      </c>
      <c r="B709">
        <f>(data!B709+data!C709+data!D709+data!E709+data!F709+data!G709+data!H709+data!I709+data!J709+data!K709)*(parameters!$B$1)</f>
        <v>9017683</v>
      </c>
      <c r="C709">
        <f t="shared" si="50"/>
        <v>-33951</v>
      </c>
      <c r="D709">
        <f t="shared" si="51"/>
        <v>-3.7508144938250927E-3</v>
      </c>
      <c r="E709">
        <f t="shared" si="52"/>
        <v>1.4068609367088386E-5</v>
      </c>
      <c r="F709">
        <f>(parameters!$B$2)*F708+(1-(parameters!$B$2))*E709</f>
        <v>2.0261083121325812E-4</v>
      </c>
      <c r="G709">
        <f t="shared" si="53"/>
        <v>1.4234143149949635E-2</v>
      </c>
      <c r="H709">
        <f t="shared" si="54"/>
        <v>-0.26350827403603594</v>
      </c>
    </row>
    <row r="710" spans="1:12" x14ac:dyDescent="0.5">
      <c r="A710" s="1">
        <f>data!A710</f>
        <v>39014</v>
      </c>
      <c r="B710">
        <f>(data!B710+data!C710+data!D710+data!E710+data!F710+data!G710+data!H710+data!I710+data!J710+data!K710)*(parameters!$B$1)</f>
        <v>9023767</v>
      </c>
      <c r="C710">
        <f t="shared" si="50"/>
        <v>2301</v>
      </c>
      <c r="D710">
        <f t="shared" si="51"/>
        <v>2.5505832422357963E-4</v>
      </c>
      <c r="E710">
        <f t="shared" si="52"/>
        <v>6.5054748755740671E-8</v>
      </c>
      <c r="F710">
        <f>(parameters!$B$2)*F709+(1-(parameters!$B$2))*E710</f>
        <v>1.9653445791932306E-4</v>
      </c>
      <c r="G710">
        <f t="shared" si="53"/>
        <v>1.4019074788277687E-2</v>
      </c>
      <c r="H710">
        <f t="shared" si="54"/>
        <v>1.8193663139371468E-2</v>
      </c>
    </row>
    <row r="711" spans="1:12" x14ac:dyDescent="0.5">
      <c r="A711" s="1">
        <f>data!A711</f>
        <v>39015</v>
      </c>
      <c r="B711">
        <f>(data!B711+data!C711+data!D711+data!E711+data!F711+data!G711+data!H711+data!I711+data!J711+data!K711)*(parameters!$B$1)</f>
        <v>9101412</v>
      </c>
      <c r="C711">
        <f t="shared" si="50"/>
        <v>79687.000000001863</v>
      </c>
      <c r="D711">
        <f t="shared" si="51"/>
        <v>8.832789738104618E-3</v>
      </c>
      <c r="E711">
        <f t="shared" si="52"/>
        <v>7.8018174557566248E-5</v>
      </c>
      <c r="F711">
        <f>(parameters!$B$2)*F710+(1-(parameters!$B$2))*E711</f>
        <v>1.9297896941847034E-4</v>
      </c>
      <c r="G711">
        <f t="shared" si="53"/>
        <v>1.3891687061637631E-2</v>
      </c>
      <c r="H711">
        <f t="shared" si="54"/>
        <v>0.63583276091042029</v>
      </c>
    </row>
    <row r="712" spans="1:12" x14ac:dyDescent="0.5">
      <c r="A712" s="1">
        <f>data!A712</f>
        <v>39016</v>
      </c>
      <c r="B712">
        <f>(data!B712+data!C712+data!D712+data!E712+data!F712+data!G712+data!H712+data!I712+data!J712+data!K712)*(parameters!$B$1)</f>
        <v>9115548.0000000019</v>
      </c>
      <c r="C712">
        <f t="shared" ref="C712:C775" si="55">B712-B707</f>
        <v>124066.00000000186</v>
      </c>
      <c r="D712">
        <f t="shared" ref="D712:D775" si="56">(B712-B707)/B707</f>
        <v>1.3798170312747316E-2</v>
      </c>
      <c r="E712">
        <f t="shared" ref="E712:E775" si="57">D712*D712</f>
        <v>1.9038950397958136E-4</v>
      </c>
      <c r="F712">
        <f>(parameters!$B$2)*F711+(1-(parameters!$B$2))*E712</f>
        <v>1.9290128545530367E-4</v>
      </c>
      <c r="G712">
        <f t="shared" ref="G712:G775" si="58">SQRT(F712)</f>
        <v>1.3888890720835255E-2</v>
      </c>
      <c r="H712">
        <f t="shared" ref="H712:H775" si="59">D712/G712</f>
        <v>0.99346813147922275</v>
      </c>
    </row>
    <row r="713" spans="1:12" x14ac:dyDescent="0.5">
      <c r="A713" s="1">
        <f>data!A713</f>
        <v>39017</v>
      </c>
      <c r="B713">
        <f>(data!B713+data!C713+data!D713+data!E713+data!F713+data!G713+data!H713+data!I713+data!J713+data!K713)*(parameters!$B$1)</f>
        <v>9015973</v>
      </c>
      <c r="C713">
        <f t="shared" si="55"/>
        <v>129300</v>
      </c>
      <c r="D713">
        <f t="shared" si="56"/>
        <v>1.4549877102488187E-2</v>
      </c>
      <c r="E713">
        <f t="shared" si="57"/>
        <v>2.1169892369751005E-4</v>
      </c>
      <c r="F713">
        <f>(parameters!$B$2)*F712+(1-(parameters!$B$2))*E713</f>
        <v>1.9346521460256985E-4</v>
      </c>
      <c r="G713">
        <f t="shared" si="58"/>
        <v>1.3909177351754842E-2</v>
      </c>
      <c r="H713">
        <f t="shared" si="59"/>
        <v>1.0460630944972824</v>
      </c>
    </row>
    <row r="714" spans="1:12" x14ac:dyDescent="0.5">
      <c r="A714" s="1">
        <f>data!A714</f>
        <v>39020</v>
      </c>
      <c r="B714">
        <f>(data!B714+data!C714+data!D714+data!E714+data!F714+data!G714+data!H714+data!I714+data!J714+data!K714)*(parameters!$B$1)</f>
        <v>8971199</v>
      </c>
      <c r="C714">
        <f t="shared" si="55"/>
        <v>-46484</v>
      </c>
      <c r="D714">
        <f t="shared" si="56"/>
        <v>-5.1547609291655071E-3</v>
      </c>
      <c r="E714">
        <f t="shared" si="57"/>
        <v>2.6571560236851241E-5</v>
      </c>
      <c r="F714">
        <f>(parameters!$B$2)*F713+(1-(parameters!$B$2))*E714</f>
        <v>1.8845840497159829E-4</v>
      </c>
      <c r="G714">
        <f t="shared" si="58"/>
        <v>1.3728015332581701E-2</v>
      </c>
      <c r="H714">
        <f t="shared" si="59"/>
        <v>-0.37549207254535449</v>
      </c>
    </row>
    <row r="715" spans="1:12" x14ac:dyDescent="0.5">
      <c r="A715" s="1">
        <f>data!A715</f>
        <v>39021</v>
      </c>
      <c r="B715">
        <f>(data!B715+data!C715+data!D715+data!E715+data!F715+data!G715+data!H715+data!I715+data!J715+data!K715)*(parameters!$B$1)</f>
        <v>8968287</v>
      </c>
      <c r="C715">
        <f t="shared" si="55"/>
        <v>-55480</v>
      </c>
      <c r="D715">
        <f t="shared" si="56"/>
        <v>-6.1482083923487833E-3</v>
      </c>
      <c r="E715">
        <f t="shared" si="57"/>
        <v>3.7800466435748008E-5</v>
      </c>
      <c r="F715">
        <f>(parameters!$B$2)*F714+(1-(parameters!$B$2))*E715</f>
        <v>1.839386668155228E-4</v>
      </c>
      <c r="G715">
        <f t="shared" si="58"/>
        <v>1.3562399006647859E-2</v>
      </c>
      <c r="H715">
        <f t="shared" si="59"/>
        <v>-0.45332749680459378</v>
      </c>
    </row>
    <row r="716" spans="1:12" s="3" customFormat="1" x14ac:dyDescent="0.5">
      <c r="A716" s="5">
        <f>data!A716</f>
        <v>39022</v>
      </c>
      <c r="B716" s="3">
        <f>(data!B716+data!C716+data!D716+data!E716+data!F716+data!G716+data!H716+data!I716+data!J716+data!K716)*(parameters!$B$1)</f>
        <v>8932051.9999999981</v>
      </c>
      <c r="C716" s="3">
        <f t="shared" si="55"/>
        <v>-169360.00000000186</v>
      </c>
      <c r="D716" s="3">
        <f t="shared" si="56"/>
        <v>-1.8608101687958074E-2</v>
      </c>
      <c r="E716" s="3">
        <f t="shared" si="57"/>
        <v>3.4626144842938813E-4</v>
      </c>
      <c r="F716" s="3">
        <f>(parameters!$B$2)*F715+(1-(parameters!$B$2))*E716</f>
        <v>1.8880835026393876E-4</v>
      </c>
      <c r="G716" s="3">
        <f t="shared" si="58"/>
        <v>1.3740755083471168E-2</v>
      </c>
      <c r="H716" s="3">
        <f t="shared" si="59"/>
        <v>-1.3542270111736339</v>
      </c>
      <c r="I716" s="3">
        <f>PERCENTILE(H217:H716, 0.01)</f>
        <v>-2.3960592997431398</v>
      </c>
      <c r="J716" s="3" t="str">
        <f>IF(H716&lt;I716,"Breach","")</f>
        <v/>
      </c>
      <c r="K716" s="3">
        <f>AVERAGEIF(H217:H716, "&lt;=" &amp; I716)</f>
        <v>-2.7557357740060198</v>
      </c>
      <c r="L716" s="3" t="str">
        <f>IF(H716&lt;K716,"Breach","")</f>
        <v/>
      </c>
    </row>
    <row r="717" spans="1:12" x14ac:dyDescent="0.5">
      <c r="A717" s="1">
        <f>data!A717</f>
        <v>39023</v>
      </c>
      <c r="B717">
        <f>(data!B717+data!C717+data!D717+data!E717+data!F717+data!G717+data!H717+data!I717+data!J717+data!K717)*(parameters!$B$1)</f>
        <v>8939125</v>
      </c>
      <c r="C717">
        <f t="shared" si="55"/>
        <v>-176423.00000000186</v>
      </c>
      <c r="D717">
        <f t="shared" si="56"/>
        <v>-1.9354075037507544E-2</v>
      </c>
      <c r="E717">
        <f t="shared" si="57"/>
        <v>3.7458022055747263E-4</v>
      </c>
      <c r="F717">
        <f>(parameters!$B$2)*F716+(1-(parameters!$B$2))*E717</f>
        <v>1.9438150637274477E-4</v>
      </c>
      <c r="G717">
        <f t="shared" si="58"/>
        <v>1.3942076831403017E-2</v>
      </c>
      <c r="H717">
        <f t="shared" si="59"/>
        <v>-1.3881773333736469</v>
      </c>
      <c r="I717">
        <f t="shared" ref="I717:I780" si="60">PERCENTILE(H218:H717, 0.01)</f>
        <v>-2.3960592997431398</v>
      </c>
      <c r="J717" t="str">
        <f t="shared" ref="J717:J780" si="61">IF(H717&lt;I717,"Breach","")</f>
        <v/>
      </c>
      <c r="K717">
        <f t="shared" ref="K717:K780" si="62">AVERAGEIF(H218:H717, "&lt;=" &amp; I717)</f>
        <v>-2.7557357740060198</v>
      </c>
      <c r="L717" t="str">
        <f t="shared" ref="L717:L780" si="63">IF(H717&lt;K717,"Breach","")</f>
        <v/>
      </c>
    </row>
    <row r="718" spans="1:12" x14ac:dyDescent="0.5">
      <c r="A718" s="1">
        <f>data!A718</f>
        <v>39024</v>
      </c>
      <c r="B718">
        <f>(data!B718+data!C718+data!D718+data!E718+data!F718+data!G718+data!H718+data!I718+data!J718+data!K718)*(parameters!$B$1)</f>
        <v>8916615</v>
      </c>
      <c r="C718">
        <f t="shared" si="55"/>
        <v>-99358</v>
      </c>
      <c r="D718">
        <f t="shared" si="56"/>
        <v>-1.1020219337391538E-2</v>
      </c>
      <c r="E718">
        <f t="shared" si="57"/>
        <v>1.2144523424421838E-4</v>
      </c>
      <c r="F718">
        <f>(parameters!$B$2)*F717+(1-(parameters!$B$2))*E718</f>
        <v>1.9219341820888897E-4</v>
      </c>
      <c r="G718">
        <f t="shared" si="58"/>
        <v>1.3863384082138422E-2</v>
      </c>
      <c r="H718">
        <f t="shared" si="59"/>
        <v>-0.7949155323186915</v>
      </c>
      <c r="I718">
        <f t="shared" si="60"/>
        <v>-2.3960592997431398</v>
      </c>
      <c r="J718" t="str">
        <f t="shared" si="61"/>
        <v/>
      </c>
      <c r="K718">
        <f t="shared" si="62"/>
        <v>-2.7557357740060198</v>
      </c>
      <c r="L718" t="str">
        <f t="shared" si="63"/>
        <v/>
      </c>
    </row>
    <row r="719" spans="1:12" x14ac:dyDescent="0.5">
      <c r="A719" s="1">
        <f>data!A719</f>
        <v>39027</v>
      </c>
      <c r="B719">
        <f>(data!B719+data!C719+data!D719+data!E719+data!F719+data!G719+data!H719+data!I719+data!J719+data!K719)*(parameters!$B$1)</f>
        <v>9008399</v>
      </c>
      <c r="C719">
        <f t="shared" si="55"/>
        <v>37200</v>
      </c>
      <c r="D719">
        <f t="shared" si="56"/>
        <v>4.1466029234219414E-3</v>
      </c>
      <c r="E719">
        <f t="shared" si="57"/>
        <v>1.7194315804531392E-5</v>
      </c>
      <c r="F719">
        <f>(parameters!$B$2)*F718+(1-(parameters!$B$2))*E719</f>
        <v>1.8694344513675825E-4</v>
      </c>
      <c r="G719">
        <f t="shared" si="58"/>
        <v>1.3672726324210481E-2</v>
      </c>
      <c r="H719">
        <f t="shared" si="59"/>
        <v>0.30327550081065369</v>
      </c>
      <c r="I719">
        <f t="shared" si="60"/>
        <v>-2.3960592997431398</v>
      </c>
      <c r="J719" t="str">
        <f t="shared" si="61"/>
        <v/>
      </c>
      <c r="K719">
        <f t="shared" si="62"/>
        <v>-2.7557357740060198</v>
      </c>
      <c r="L719" t="str">
        <f t="shared" si="63"/>
        <v/>
      </c>
    </row>
    <row r="720" spans="1:12" x14ac:dyDescent="0.5">
      <c r="A720" s="1">
        <f>data!A720</f>
        <v>39028</v>
      </c>
      <c r="B720">
        <f>(data!B720+data!C720+data!D720+data!E720+data!F720+data!G720+data!H720+data!I720+data!J720+data!K720)*(parameters!$B$1)</f>
        <v>9030351</v>
      </c>
      <c r="C720">
        <f t="shared" si="55"/>
        <v>62064</v>
      </c>
      <c r="D720">
        <f t="shared" si="56"/>
        <v>6.9203851304045017E-3</v>
      </c>
      <c r="E720">
        <f t="shared" si="57"/>
        <v>4.7891730353123729E-5</v>
      </c>
      <c r="F720">
        <f>(parameters!$B$2)*F719+(1-(parameters!$B$2))*E720</f>
        <v>1.8277189369324921E-4</v>
      </c>
      <c r="G720">
        <f t="shared" si="58"/>
        <v>1.351931557784081E-2</v>
      </c>
      <c r="H720">
        <f t="shared" si="59"/>
        <v>0.51188871881558418</v>
      </c>
      <c r="I720">
        <f t="shared" si="60"/>
        <v>-2.3960592997431398</v>
      </c>
      <c r="J720" t="str">
        <f t="shared" si="61"/>
        <v/>
      </c>
      <c r="K720">
        <f t="shared" si="62"/>
        <v>-2.7557357740060198</v>
      </c>
      <c r="L720" t="str">
        <f t="shared" si="63"/>
        <v/>
      </c>
    </row>
    <row r="721" spans="1:12" x14ac:dyDescent="0.5">
      <c r="A721" s="1">
        <f>data!A721</f>
        <v>39029</v>
      </c>
      <c r="B721">
        <f>(data!B721+data!C721+data!D721+data!E721+data!F721+data!G721+data!H721+data!I721+data!J721+data!K721)*(parameters!$B$1)</f>
        <v>9050586</v>
      </c>
      <c r="C721">
        <f t="shared" si="55"/>
        <v>118534.00000000186</v>
      </c>
      <c r="D721">
        <f t="shared" si="56"/>
        <v>1.3270634788064589E-2</v>
      </c>
      <c r="E721">
        <f t="shared" si="57"/>
        <v>1.7610974767819009E-4</v>
      </c>
      <c r="F721">
        <f>(parameters!$B$2)*F720+(1-(parameters!$B$2))*E721</f>
        <v>1.8257202931279743E-4</v>
      </c>
      <c r="G721">
        <f t="shared" si="58"/>
        <v>1.3511921747582667E-2</v>
      </c>
      <c r="H721">
        <f t="shared" si="59"/>
        <v>0.98214266156764518</v>
      </c>
      <c r="I721">
        <f t="shared" si="60"/>
        <v>-2.3960592997431398</v>
      </c>
      <c r="J721" t="str">
        <f t="shared" si="61"/>
        <v/>
      </c>
      <c r="K721">
        <f t="shared" si="62"/>
        <v>-2.7557357740060198</v>
      </c>
      <c r="L721" t="str">
        <f t="shared" si="63"/>
        <v/>
      </c>
    </row>
    <row r="722" spans="1:12" x14ac:dyDescent="0.5">
      <c r="A722" s="1">
        <f>data!A722</f>
        <v>39030</v>
      </c>
      <c r="B722">
        <f>(data!B722+data!C722+data!D722+data!E722+data!F722+data!G722+data!H722+data!I722+data!J722+data!K722)*(parameters!$B$1)</f>
        <v>9025498</v>
      </c>
      <c r="C722">
        <f t="shared" si="55"/>
        <v>86373</v>
      </c>
      <c r="D722">
        <f t="shared" si="56"/>
        <v>9.6623550962762015E-3</v>
      </c>
      <c r="E722">
        <f t="shared" si="57"/>
        <v>9.3361106006534689E-5</v>
      </c>
      <c r="F722">
        <f>(parameters!$B$2)*F721+(1-(parameters!$B$2))*E722</f>
        <v>1.7989570161360953E-4</v>
      </c>
      <c r="G722">
        <f t="shared" si="58"/>
        <v>1.3412520330408059E-2</v>
      </c>
      <c r="H722">
        <f t="shared" si="59"/>
        <v>0.72039816963932513</v>
      </c>
      <c r="I722">
        <f t="shared" si="60"/>
        <v>-2.3960592997431398</v>
      </c>
      <c r="J722" t="str">
        <f t="shared" si="61"/>
        <v/>
      </c>
      <c r="K722">
        <f t="shared" si="62"/>
        <v>-2.7557357740060198</v>
      </c>
      <c r="L722" t="str">
        <f t="shared" si="63"/>
        <v/>
      </c>
    </row>
    <row r="723" spans="1:12" x14ac:dyDescent="0.5">
      <c r="A723" s="1">
        <f>data!A723</f>
        <v>39031</v>
      </c>
      <c r="B723">
        <f>(data!B723+data!C723+data!D723+data!E723+data!F723+data!G723+data!H723+data!I723+data!J723+data!K723)*(parameters!$B$1)</f>
        <v>9035936.9999999981</v>
      </c>
      <c r="C723">
        <f t="shared" si="55"/>
        <v>119321.99999999814</v>
      </c>
      <c r="D723">
        <f t="shared" si="56"/>
        <v>1.3381984082524381E-2</v>
      </c>
      <c r="E723">
        <f t="shared" si="57"/>
        <v>1.790774979849359E-4</v>
      </c>
      <c r="F723">
        <f>(parameters!$B$2)*F722+(1-(parameters!$B$2))*E723</f>
        <v>1.7987115550474931E-4</v>
      </c>
      <c r="G723">
        <f t="shared" si="58"/>
        <v>1.3411605254582664E-2</v>
      </c>
      <c r="H723">
        <f t="shared" si="59"/>
        <v>0.99779137757964043</v>
      </c>
      <c r="I723">
        <f t="shared" si="60"/>
        <v>-2.3960592997431398</v>
      </c>
      <c r="J723" t="str">
        <f t="shared" si="61"/>
        <v/>
      </c>
      <c r="K723">
        <f t="shared" si="62"/>
        <v>-2.7557357740060198</v>
      </c>
      <c r="L723" t="str">
        <f t="shared" si="63"/>
        <v/>
      </c>
    </row>
    <row r="724" spans="1:12" x14ac:dyDescent="0.5">
      <c r="A724" s="1">
        <f>data!A724</f>
        <v>39034</v>
      </c>
      <c r="B724">
        <f>(data!B724+data!C724+data!D724+data!E724+data!F724+data!G724+data!H724+data!I724+data!J724+data!K724)*(parameters!$B$1)</f>
        <v>9060169</v>
      </c>
      <c r="C724">
        <f t="shared" si="55"/>
        <v>51770</v>
      </c>
      <c r="D724">
        <f t="shared" si="56"/>
        <v>5.7468591255782518E-3</v>
      </c>
      <c r="E724">
        <f t="shared" si="57"/>
        <v>3.3026389809242026E-5</v>
      </c>
      <c r="F724">
        <f>(parameters!$B$2)*F723+(1-(parameters!$B$2))*E724</f>
        <v>1.7546581253388406E-4</v>
      </c>
      <c r="G724">
        <f t="shared" si="58"/>
        <v>1.3246350913888854E-2</v>
      </c>
      <c r="H724">
        <f t="shared" si="59"/>
        <v>0.43384469903727568</v>
      </c>
      <c r="I724">
        <f t="shared" si="60"/>
        <v>-2.3960592997431398</v>
      </c>
      <c r="J724" t="str">
        <f t="shared" si="61"/>
        <v/>
      </c>
      <c r="K724">
        <f t="shared" si="62"/>
        <v>-2.7557357740060198</v>
      </c>
      <c r="L724" t="str">
        <f t="shared" si="63"/>
        <v/>
      </c>
    </row>
    <row r="725" spans="1:12" x14ac:dyDescent="0.5">
      <c r="A725" s="1">
        <f>data!A725</f>
        <v>39035</v>
      </c>
      <c r="B725">
        <f>(data!B725+data!C725+data!D725+data!E725+data!F725+data!G725+data!H725+data!I725+data!J725+data!K725)*(parameters!$B$1)</f>
        <v>9111559</v>
      </c>
      <c r="C725">
        <f t="shared" si="55"/>
        <v>81208</v>
      </c>
      <c r="D725">
        <f t="shared" si="56"/>
        <v>8.9927844443698814E-3</v>
      </c>
      <c r="E725">
        <f t="shared" si="57"/>
        <v>8.0870172062900918E-5</v>
      </c>
      <c r="F725">
        <f>(parameters!$B$2)*F724+(1-(parameters!$B$2))*E725</f>
        <v>1.7262794331975454E-4</v>
      </c>
      <c r="G725">
        <f t="shared" si="58"/>
        <v>1.3138795352685669E-2</v>
      </c>
      <c r="H725">
        <f t="shared" si="59"/>
        <v>0.68444512628257725</v>
      </c>
      <c r="I725">
        <f t="shared" si="60"/>
        <v>-2.3960592997431398</v>
      </c>
      <c r="J725" t="str">
        <f t="shared" si="61"/>
        <v/>
      </c>
      <c r="K725">
        <f t="shared" si="62"/>
        <v>-2.7557357740060198</v>
      </c>
      <c r="L725" t="str">
        <f t="shared" si="63"/>
        <v/>
      </c>
    </row>
    <row r="726" spans="1:12" x14ac:dyDescent="0.5">
      <c r="A726" s="1">
        <f>data!A726</f>
        <v>39036</v>
      </c>
      <c r="B726">
        <f>(data!B726+data!C726+data!D726+data!E726+data!F726+data!G726+data!H726+data!I726+data!J726+data!K726)*(parameters!$B$1)</f>
        <v>9105634</v>
      </c>
      <c r="C726">
        <f t="shared" si="55"/>
        <v>55048</v>
      </c>
      <c r="D726">
        <f t="shared" si="56"/>
        <v>6.0822580990888327E-3</v>
      </c>
      <c r="E726">
        <f t="shared" si="57"/>
        <v>3.6993863583931704E-5</v>
      </c>
      <c r="F726">
        <f>(parameters!$B$2)*F725+(1-(parameters!$B$2))*E726</f>
        <v>1.6855892092767987E-4</v>
      </c>
      <c r="G726">
        <f t="shared" si="58"/>
        <v>1.2983024336712917E-2</v>
      </c>
      <c r="H726">
        <f t="shared" si="59"/>
        <v>0.46847775536318204</v>
      </c>
      <c r="I726">
        <f t="shared" si="60"/>
        <v>-2.3960592997431398</v>
      </c>
      <c r="J726" t="str">
        <f t="shared" si="61"/>
        <v/>
      </c>
      <c r="K726">
        <f t="shared" si="62"/>
        <v>-2.7557357740060198</v>
      </c>
      <c r="L726" t="str">
        <f t="shared" si="63"/>
        <v/>
      </c>
    </row>
    <row r="727" spans="1:12" x14ac:dyDescent="0.5">
      <c r="A727" s="1">
        <f>data!A727</f>
        <v>39037</v>
      </c>
      <c r="B727">
        <f>(data!B727+data!C727+data!D727+data!E727+data!F727+data!G727+data!H727+data!I727+data!J727+data!K727)*(parameters!$B$1)</f>
        <v>9132085</v>
      </c>
      <c r="C727">
        <f t="shared" si="55"/>
        <v>106587</v>
      </c>
      <c r="D727">
        <f t="shared" si="56"/>
        <v>1.1809542254621296E-2</v>
      </c>
      <c r="E727">
        <f t="shared" si="57"/>
        <v>1.3946528826368584E-4</v>
      </c>
      <c r="F727">
        <f>(parameters!$B$2)*F726+(1-(parameters!$B$2))*E727</f>
        <v>1.6768611194776007E-4</v>
      </c>
      <c r="G727">
        <f t="shared" si="58"/>
        <v>1.2949367241211443E-2</v>
      </c>
      <c r="H727">
        <f t="shared" si="59"/>
        <v>0.91197832563102799</v>
      </c>
      <c r="I727">
        <f t="shared" si="60"/>
        <v>-2.3960592997431398</v>
      </c>
      <c r="J727" t="str">
        <f t="shared" si="61"/>
        <v/>
      </c>
      <c r="K727">
        <f t="shared" si="62"/>
        <v>-2.7557357740060198</v>
      </c>
      <c r="L727" t="str">
        <f t="shared" si="63"/>
        <v/>
      </c>
    </row>
    <row r="728" spans="1:12" x14ac:dyDescent="0.5">
      <c r="A728" s="1">
        <f>data!A728</f>
        <v>39038</v>
      </c>
      <c r="B728">
        <f>(data!B728+data!C728+data!D728+data!E728+data!F728+data!G728+data!H728+data!I728+data!J728+data!K728)*(parameters!$B$1)</f>
        <v>9144832.9999999981</v>
      </c>
      <c r="C728">
        <f t="shared" si="55"/>
        <v>108896</v>
      </c>
      <c r="D728">
        <f t="shared" si="56"/>
        <v>1.2051434178879293E-2</v>
      </c>
      <c r="E728">
        <f t="shared" si="57"/>
        <v>1.4523706576786001E-4</v>
      </c>
      <c r="F728">
        <f>(parameters!$B$2)*F727+(1-(parameters!$B$2))*E728</f>
        <v>1.6701264056236305E-4</v>
      </c>
      <c r="G728">
        <f t="shared" si="58"/>
        <v>1.2923337052107055E-2</v>
      </c>
      <c r="H728">
        <f t="shared" si="59"/>
        <v>0.93253268333772932</v>
      </c>
      <c r="I728">
        <f t="shared" si="60"/>
        <v>-2.3960592997431398</v>
      </c>
      <c r="J728" t="str">
        <f t="shared" si="61"/>
        <v/>
      </c>
      <c r="K728">
        <f t="shared" si="62"/>
        <v>-2.7557357740060198</v>
      </c>
      <c r="L728" t="str">
        <f t="shared" si="63"/>
        <v/>
      </c>
    </row>
    <row r="729" spans="1:12" x14ac:dyDescent="0.5">
      <c r="A729" s="1">
        <f>data!A729</f>
        <v>39041</v>
      </c>
      <c r="B729">
        <f>(data!B729+data!C729+data!D729+data!E729+data!F729+data!G729+data!H729+data!I729+data!J729+data!K729)*(parameters!$B$1)</f>
        <v>9140326</v>
      </c>
      <c r="C729">
        <f t="shared" si="55"/>
        <v>80157</v>
      </c>
      <c r="D729">
        <f t="shared" si="56"/>
        <v>8.8471859630874436E-3</v>
      </c>
      <c r="E729">
        <f t="shared" si="57"/>
        <v>7.82726994654515E-5</v>
      </c>
      <c r="F729">
        <f>(parameters!$B$2)*F728+(1-(parameters!$B$2))*E729</f>
        <v>1.6435044232945571E-4</v>
      </c>
      <c r="G729">
        <f t="shared" si="58"/>
        <v>1.2819923647567318E-2</v>
      </c>
      <c r="H729">
        <f t="shared" si="59"/>
        <v>0.69011221956585267</v>
      </c>
      <c r="I729">
        <f t="shared" si="60"/>
        <v>-2.3960592997431398</v>
      </c>
      <c r="J729" t="str">
        <f t="shared" si="61"/>
        <v/>
      </c>
      <c r="K729">
        <f t="shared" si="62"/>
        <v>-2.7557357740060198</v>
      </c>
      <c r="L729" t="str">
        <f t="shared" si="63"/>
        <v/>
      </c>
    </row>
    <row r="730" spans="1:12" x14ac:dyDescent="0.5">
      <c r="A730" s="1">
        <f>data!A730</f>
        <v>39042</v>
      </c>
      <c r="B730">
        <f>(data!B730+data!C730+data!D730+data!E730+data!F730+data!G730+data!H730+data!I730+data!J730+data!K730)*(parameters!$B$1)</f>
        <v>9168968</v>
      </c>
      <c r="C730">
        <f t="shared" si="55"/>
        <v>57409</v>
      </c>
      <c r="D730">
        <f t="shared" si="56"/>
        <v>6.3006780727644963E-3</v>
      </c>
      <c r="E730">
        <f t="shared" si="57"/>
        <v>3.9698544176615328E-5</v>
      </c>
      <c r="F730">
        <f>(parameters!$B$2)*F729+(1-(parameters!$B$2))*E730</f>
        <v>1.606108853848705E-4</v>
      </c>
      <c r="G730">
        <f t="shared" si="58"/>
        <v>1.2673235000775078E-2</v>
      </c>
      <c r="H730">
        <f t="shared" si="59"/>
        <v>0.49716414730565284</v>
      </c>
      <c r="I730">
        <f t="shared" si="60"/>
        <v>-2.3960592997431398</v>
      </c>
      <c r="J730" t="str">
        <f t="shared" si="61"/>
        <v/>
      </c>
      <c r="K730">
        <f t="shared" si="62"/>
        <v>-2.7557357740060198</v>
      </c>
      <c r="L730" t="str">
        <f t="shared" si="63"/>
        <v/>
      </c>
    </row>
    <row r="731" spans="1:12" x14ac:dyDescent="0.5">
      <c r="A731" s="1">
        <f>data!A731</f>
        <v>39043</v>
      </c>
      <c r="B731">
        <f>(data!B731+data!C731+data!D731+data!E731+data!F731+data!G731+data!H731+data!I731+data!J731+data!K731)*(parameters!$B$1)</f>
        <v>9213742</v>
      </c>
      <c r="C731">
        <f t="shared" si="55"/>
        <v>108108</v>
      </c>
      <c r="D731">
        <f t="shared" si="56"/>
        <v>1.1872649394869155E-2</v>
      </c>
      <c r="E731">
        <f t="shared" si="57"/>
        <v>1.4095980365348693E-4</v>
      </c>
      <c r="F731">
        <f>(parameters!$B$2)*F730+(1-(parameters!$B$2))*E731</f>
        <v>1.6002135293292899E-4</v>
      </c>
      <c r="G731">
        <f t="shared" si="58"/>
        <v>1.2649954661299343E-2</v>
      </c>
      <c r="H731">
        <f t="shared" si="59"/>
        <v>0.93855272313281579</v>
      </c>
      <c r="I731">
        <f t="shared" si="60"/>
        <v>-2.3960592997431398</v>
      </c>
      <c r="J731" t="str">
        <f t="shared" si="61"/>
        <v/>
      </c>
      <c r="K731">
        <f t="shared" si="62"/>
        <v>-2.7557357740060198</v>
      </c>
      <c r="L731" t="str">
        <f t="shared" si="63"/>
        <v/>
      </c>
    </row>
    <row r="732" spans="1:12" x14ac:dyDescent="0.5">
      <c r="A732" s="1">
        <f>data!A732</f>
        <v>39045</v>
      </c>
      <c r="B732">
        <f>(data!B732+data!C732+data!D732+data!E732+data!F732+data!G732+data!H732+data!I732+data!J732+data!K732)*(parameters!$B$1)</f>
        <v>9145584</v>
      </c>
      <c r="C732">
        <f t="shared" si="55"/>
        <v>13499</v>
      </c>
      <c r="D732">
        <f t="shared" si="56"/>
        <v>1.4781947386604483E-3</v>
      </c>
      <c r="E732">
        <f t="shared" si="57"/>
        <v>2.185059685403431E-6</v>
      </c>
      <c r="F732">
        <f>(parameters!$B$2)*F731+(1-(parameters!$B$2))*E732</f>
        <v>1.5528626413550321E-4</v>
      </c>
      <c r="G732">
        <f t="shared" si="58"/>
        <v>1.2461390939036589E-2</v>
      </c>
      <c r="H732">
        <f t="shared" si="59"/>
        <v>0.11862196972168261</v>
      </c>
      <c r="I732">
        <f t="shared" si="60"/>
        <v>-2.3960592997431398</v>
      </c>
      <c r="J732" t="str">
        <f t="shared" si="61"/>
        <v/>
      </c>
      <c r="K732">
        <f t="shared" si="62"/>
        <v>-2.7557357740060198</v>
      </c>
      <c r="L732" t="str">
        <f t="shared" si="63"/>
        <v/>
      </c>
    </row>
    <row r="733" spans="1:12" x14ac:dyDescent="0.5">
      <c r="A733" s="1">
        <f>data!A733</f>
        <v>39048</v>
      </c>
      <c r="B733">
        <f>(data!B733+data!C733+data!D733+data!E733+data!F733+data!G733+data!H733+data!I733+data!J733+data!K733)*(parameters!$B$1)</f>
        <v>9043471</v>
      </c>
      <c r="C733">
        <f t="shared" si="55"/>
        <v>-101361.99999999814</v>
      </c>
      <c r="D733">
        <f t="shared" si="56"/>
        <v>-1.1084073377829661E-2</v>
      </c>
      <c r="E733">
        <f t="shared" si="57"/>
        <v>1.2285668264511225E-4</v>
      </c>
      <c r="F733">
        <f>(parameters!$B$2)*F732+(1-(parameters!$B$2))*E733</f>
        <v>1.5431337669079146E-4</v>
      </c>
      <c r="G733">
        <f t="shared" si="58"/>
        <v>1.2422293535848823E-2</v>
      </c>
      <c r="H733">
        <f t="shared" si="59"/>
        <v>-0.89227269874461879</v>
      </c>
      <c r="I733">
        <f t="shared" si="60"/>
        <v>-2.3960592997431398</v>
      </c>
      <c r="J733" t="str">
        <f t="shared" si="61"/>
        <v/>
      </c>
      <c r="K733">
        <f t="shared" si="62"/>
        <v>-2.7557357740060198</v>
      </c>
      <c r="L733" t="str">
        <f t="shared" si="63"/>
        <v/>
      </c>
    </row>
    <row r="734" spans="1:12" x14ac:dyDescent="0.5">
      <c r="A734" s="1">
        <f>data!A734</f>
        <v>39049</v>
      </c>
      <c r="B734">
        <f>(data!B734+data!C734+data!D734+data!E734+data!F734+data!G734+data!H734+data!I734+data!J734+data!K734)*(parameters!$B$1)</f>
        <v>9008157.0000000019</v>
      </c>
      <c r="C734">
        <f t="shared" si="55"/>
        <v>-132168.99999999814</v>
      </c>
      <c r="D734">
        <f t="shared" si="56"/>
        <v>-1.4459987532173157E-2</v>
      </c>
      <c r="E734">
        <f t="shared" si="57"/>
        <v>2.0909123943060315E-4</v>
      </c>
      <c r="F734">
        <f>(parameters!$B$2)*F733+(1-(parameters!$B$2))*E734</f>
        <v>1.5595671257298581E-4</v>
      </c>
      <c r="G734">
        <f t="shared" si="58"/>
        <v>1.2488262992625749E-2</v>
      </c>
      <c r="H734">
        <f t="shared" si="59"/>
        <v>-1.1578862120946445</v>
      </c>
      <c r="I734">
        <f t="shared" si="60"/>
        <v>-2.3960592997431398</v>
      </c>
      <c r="J734" t="str">
        <f t="shared" si="61"/>
        <v/>
      </c>
      <c r="K734">
        <f t="shared" si="62"/>
        <v>-2.7557357740060198</v>
      </c>
      <c r="L734" t="str">
        <f t="shared" si="63"/>
        <v/>
      </c>
    </row>
    <row r="735" spans="1:12" x14ac:dyDescent="0.5">
      <c r="A735" s="1">
        <f>data!A735</f>
        <v>39050</v>
      </c>
      <c r="B735">
        <f>(data!B735+data!C735+data!D735+data!E735+data!F735+data!G735+data!H735+data!I735+data!J735+data!K735)*(parameters!$B$1)</f>
        <v>9078242</v>
      </c>
      <c r="C735">
        <f t="shared" si="55"/>
        <v>-90726</v>
      </c>
      <c r="D735">
        <f t="shared" si="56"/>
        <v>-9.8948976591476823E-3</v>
      </c>
      <c r="E735">
        <f t="shared" si="57"/>
        <v>9.7908999685006283E-5</v>
      </c>
      <c r="F735">
        <f>(parameters!$B$2)*F734+(1-(parameters!$B$2))*E735</f>
        <v>1.5421528118634642E-4</v>
      </c>
      <c r="G735">
        <f t="shared" si="58"/>
        <v>1.2418344542906934E-2</v>
      </c>
      <c r="H735">
        <f t="shared" si="59"/>
        <v>-0.79679683753012109</v>
      </c>
      <c r="I735">
        <f t="shared" si="60"/>
        <v>-2.3960592997431398</v>
      </c>
      <c r="J735" t="str">
        <f t="shared" si="61"/>
        <v/>
      </c>
      <c r="K735">
        <f t="shared" si="62"/>
        <v>-2.7557357740060198</v>
      </c>
      <c r="L735" t="str">
        <f t="shared" si="63"/>
        <v/>
      </c>
    </row>
    <row r="736" spans="1:12" x14ac:dyDescent="0.5">
      <c r="A736" s="1">
        <f>data!A736</f>
        <v>39051</v>
      </c>
      <c r="B736">
        <f>(data!B736+data!C736+data!D736+data!E736+data!F736+data!G736+data!H736+data!I736+data!J736+data!K736)*(parameters!$B$1)</f>
        <v>9036968</v>
      </c>
      <c r="C736">
        <f t="shared" si="55"/>
        <v>-176774</v>
      </c>
      <c r="D736">
        <f t="shared" si="56"/>
        <v>-1.9185907311057765E-2</v>
      </c>
      <c r="E736">
        <f t="shared" si="57"/>
        <v>3.6809903934849981E-4</v>
      </c>
      <c r="F736">
        <f>(parameters!$B$2)*F735+(1-(parameters!$B$2))*E736</f>
        <v>1.6063179393121103E-4</v>
      </c>
      <c r="G736">
        <f t="shared" si="58"/>
        <v>1.2674059883526314E-2</v>
      </c>
      <c r="H736">
        <f t="shared" si="59"/>
        <v>-1.5137933296335075</v>
      </c>
      <c r="I736">
        <f t="shared" si="60"/>
        <v>-2.3960592997431398</v>
      </c>
      <c r="J736" t="str">
        <f t="shared" si="61"/>
        <v/>
      </c>
      <c r="K736">
        <f t="shared" si="62"/>
        <v>-2.7557357740060198</v>
      </c>
      <c r="L736" t="str">
        <f t="shared" si="63"/>
        <v/>
      </c>
    </row>
    <row r="737" spans="1:12" x14ac:dyDescent="0.5">
      <c r="A737" s="1">
        <f>data!A737</f>
        <v>39052</v>
      </c>
      <c r="B737">
        <f>(data!B737+data!C737+data!D737+data!E737+data!F737+data!G737+data!H737+data!I737+data!J737+data!K737)*(parameters!$B$1)</f>
        <v>8985039</v>
      </c>
      <c r="C737">
        <f t="shared" si="55"/>
        <v>-160545</v>
      </c>
      <c r="D737">
        <f t="shared" si="56"/>
        <v>-1.7554373783019214E-2</v>
      </c>
      <c r="E737">
        <f t="shared" si="57"/>
        <v>3.0815603891395227E-4</v>
      </c>
      <c r="F737">
        <f>(parameters!$B$2)*F736+(1-(parameters!$B$2))*E737</f>
        <v>1.6505752128069328E-4</v>
      </c>
      <c r="G737">
        <f t="shared" si="58"/>
        <v>1.2847471396375758E-2</v>
      </c>
      <c r="H737">
        <f t="shared" si="59"/>
        <v>-1.3663679989177686</v>
      </c>
      <c r="I737">
        <f t="shared" si="60"/>
        <v>-2.3960592997431398</v>
      </c>
      <c r="J737" t="str">
        <f t="shared" si="61"/>
        <v/>
      </c>
      <c r="K737">
        <f t="shared" si="62"/>
        <v>-2.7557357740060198</v>
      </c>
      <c r="L737" t="str">
        <f t="shared" si="63"/>
        <v/>
      </c>
    </row>
    <row r="738" spans="1:12" x14ac:dyDescent="0.5">
      <c r="A738" s="1">
        <f>data!A738</f>
        <v>39055</v>
      </c>
      <c r="B738">
        <f>(data!B738+data!C738+data!D738+data!E738+data!F738+data!G738+data!H738+data!I738+data!J738+data!K738)*(parameters!$B$1)</f>
        <v>9050234</v>
      </c>
      <c r="C738">
        <f t="shared" si="55"/>
        <v>6763</v>
      </c>
      <c r="D738">
        <f t="shared" si="56"/>
        <v>7.4783233119230441E-4</v>
      </c>
      <c r="E738">
        <f t="shared" si="57"/>
        <v>5.5925319557651649E-7</v>
      </c>
      <c r="F738">
        <f>(parameters!$B$2)*F737+(1-(parameters!$B$2))*E738</f>
        <v>1.6012257323813977E-4</v>
      </c>
      <c r="G738">
        <f t="shared" si="58"/>
        <v>1.2653954845744463E-2</v>
      </c>
      <c r="H738">
        <f t="shared" si="59"/>
        <v>5.9098703947390897E-2</v>
      </c>
      <c r="I738">
        <f t="shared" si="60"/>
        <v>-2.3960592997431398</v>
      </c>
      <c r="J738" t="str">
        <f t="shared" si="61"/>
        <v/>
      </c>
      <c r="K738">
        <f t="shared" si="62"/>
        <v>-2.7557357740060198</v>
      </c>
      <c r="L738" t="str">
        <f t="shared" si="63"/>
        <v/>
      </c>
    </row>
    <row r="739" spans="1:12" x14ac:dyDescent="0.5">
      <c r="A739" s="1">
        <f>data!A739</f>
        <v>39056</v>
      </c>
      <c r="B739">
        <f>(data!B739+data!C739+data!D739+data!E739+data!F739+data!G739+data!H739+data!I739+data!J739+data!K739)*(parameters!$B$1)</f>
        <v>9111729</v>
      </c>
      <c r="C739">
        <f t="shared" si="55"/>
        <v>103571.99999999814</v>
      </c>
      <c r="D739">
        <f t="shared" si="56"/>
        <v>1.1497579360572658E-2</v>
      </c>
      <c r="E739">
        <f t="shared" si="57"/>
        <v>1.3219433115266635E-4</v>
      </c>
      <c r="F739">
        <f>(parameters!$B$2)*F738+(1-(parameters!$B$2))*E739</f>
        <v>1.5928472597557557E-4</v>
      </c>
      <c r="G739">
        <f t="shared" si="58"/>
        <v>1.2620805282373053E-2</v>
      </c>
      <c r="H739">
        <f t="shared" si="59"/>
        <v>0.91100204014959674</v>
      </c>
      <c r="I739">
        <f t="shared" si="60"/>
        <v>-2.3960592997431398</v>
      </c>
      <c r="J739" t="str">
        <f t="shared" si="61"/>
        <v/>
      </c>
      <c r="K739">
        <f t="shared" si="62"/>
        <v>-2.7557357740060198</v>
      </c>
      <c r="L739" t="str">
        <f t="shared" si="63"/>
        <v/>
      </c>
    </row>
    <row r="740" spans="1:12" x14ac:dyDescent="0.5">
      <c r="A740" s="1">
        <f>data!A740</f>
        <v>39057</v>
      </c>
      <c r="B740">
        <f>(data!B740+data!C740+data!D740+data!E740+data!F740+data!G740+data!H740+data!I740+data!J740+data!K740)*(parameters!$B$1)</f>
        <v>9155576</v>
      </c>
      <c r="C740">
        <f t="shared" si="55"/>
        <v>77334</v>
      </c>
      <c r="D740">
        <f t="shared" si="56"/>
        <v>8.5186096603285088E-3</v>
      </c>
      <c r="E740">
        <f t="shared" si="57"/>
        <v>7.2566710545042193E-5</v>
      </c>
      <c r="F740">
        <f>(parameters!$B$2)*F739+(1-(parameters!$B$2))*E740</f>
        <v>1.5668318551265956E-4</v>
      </c>
      <c r="G740">
        <f t="shared" si="58"/>
        <v>1.2517315427545139E-2</v>
      </c>
      <c r="H740">
        <f t="shared" si="59"/>
        <v>0.68054605715078276</v>
      </c>
      <c r="I740">
        <f t="shared" si="60"/>
        <v>-2.3960592997431398</v>
      </c>
      <c r="J740" t="str">
        <f t="shared" si="61"/>
        <v/>
      </c>
      <c r="K740">
        <f t="shared" si="62"/>
        <v>-2.7557357740060198</v>
      </c>
      <c r="L740" t="str">
        <f t="shared" si="63"/>
        <v/>
      </c>
    </row>
    <row r="741" spans="1:12" x14ac:dyDescent="0.5">
      <c r="A741" s="1">
        <f>data!A741</f>
        <v>39058</v>
      </c>
      <c r="B741">
        <f>(data!B741+data!C741+data!D741+data!E741+data!F741+data!G741+data!H741+data!I741+data!J741+data!K741)*(parameters!$B$1)</f>
        <v>9125133</v>
      </c>
      <c r="C741">
        <f t="shared" si="55"/>
        <v>88165</v>
      </c>
      <c r="D741">
        <f t="shared" si="56"/>
        <v>9.7560376444842997E-3</v>
      </c>
      <c r="E741">
        <f t="shared" si="57"/>
        <v>9.5180270520594756E-5</v>
      </c>
      <c r="F741">
        <f>(parameters!$B$2)*F740+(1-(parameters!$B$2))*E741</f>
        <v>1.5483809806289762E-4</v>
      </c>
      <c r="G741">
        <f t="shared" si="58"/>
        <v>1.2443395760920635E-2</v>
      </c>
      <c r="H741">
        <f t="shared" si="59"/>
        <v>0.78403338059244454</v>
      </c>
      <c r="I741">
        <f t="shared" si="60"/>
        <v>-2.3960592997431398</v>
      </c>
      <c r="J741" t="str">
        <f t="shared" si="61"/>
        <v/>
      </c>
      <c r="K741">
        <f t="shared" si="62"/>
        <v>-2.7557357740060198</v>
      </c>
      <c r="L741" t="str">
        <f t="shared" si="63"/>
        <v/>
      </c>
    </row>
    <row r="742" spans="1:12" x14ac:dyDescent="0.5">
      <c r="A742" s="1">
        <f>data!A742</f>
        <v>39059</v>
      </c>
      <c r="B742">
        <f>(data!B742+data!C742+data!D742+data!E742+data!F742+data!G742+data!H742+data!I742+data!J742+data!K742)*(parameters!$B$1)</f>
        <v>9271193</v>
      </c>
      <c r="C742">
        <f t="shared" si="55"/>
        <v>286154</v>
      </c>
      <c r="D742">
        <f t="shared" si="56"/>
        <v>3.1847830599288439E-2</v>
      </c>
      <c r="E742">
        <f t="shared" si="57"/>
        <v>1.0142843138809729E-3</v>
      </c>
      <c r="F742">
        <f>(parameters!$B$2)*F741+(1-(parameters!$B$2))*E742</f>
        <v>1.8062148453743991E-4</v>
      </c>
      <c r="G742">
        <f t="shared" si="58"/>
        <v>1.3439549268388426E-2</v>
      </c>
      <c r="H742">
        <f t="shared" si="59"/>
        <v>2.3697097248788466</v>
      </c>
      <c r="I742">
        <f t="shared" si="60"/>
        <v>-2.3960592997431398</v>
      </c>
      <c r="J742" t="str">
        <f t="shared" si="61"/>
        <v/>
      </c>
      <c r="K742">
        <f t="shared" si="62"/>
        <v>-2.7557357740060198</v>
      </c>
      <c r="L742" t="str">
        <f t="shared" si="63"/>
        <v/>
      </c>
    </row>
    <row r="743" spans="1:12" x14ac:dyDescent="0.5">
      <c r="A743" s="1">
        <f>data!A743</f>
        <v>39062</v>
      </c>
      <c r="B743">
        <f>(data!B743+data!C743+data!D743+data!E743+data!F743+data!G743+data!H743+data!I743+data!J743+data!K743)*(parameters!$B$1)</f>
        <v>9388663</v>
      </c>
      <c r="C743">
        <f t="shared" si="55"/>
        <v>338429</v>
      </c>
      <c r="D743">
        <f t="shared" si="56"/>
        <v>3.7394502727774774E-2</v>
      </c>
      <c r="E743">
        <f t="shared" si="57"/>
        <v>1.398348834257555E-3</v>
      </c>
      <c r="F743">
        <f>(parameters!$B$2)*F742+(1-(parameters!$B$2))*E743</f>
        <v>2.1715330502904338E-4</v>
      </c>
      <c r="G743">
        <f t="shared" si="58"/>
        <v>1.4736122455688382E-2</v>
      </c>
      <c r="H743">
        <f t="shared" si="59"/>
        <v>2.5376080336072322</v>
      </c>
      <c r="I743">
        <f t="shared" si="60"/>
        <v>-2.3960592997431398</v>
      </c>
      <c r="J743" t="str">
        <f t="shared" si="61"/>
        <v/>
      </c>
      <c r="K743">
        <f t="shared" si="62"/>
        <v>-2.7557357740060198</v>
      </c>
      <c r="L743" t="str">
        <f t="shared" si="63"/>
        <v/>
      </c>
    </row>
    <row r="744" spans="1:12" x14ac:dyDescent="0.5">
      <c r="A744" s="1">
        <f>data!A744</f>
        <v>39063</v>
      </c>
      <c r="B744">
        <f>(data!B744+data!C744+data!D744+data!E744+data!F744+data!G744+data!H744+data!I744+data!J744+data!K744)*(parameters!$B$1)</f>
        <v>9284975</v>
      </c>
      <c r="C744">
        <f t="shared" si="55"/>
        <v>173246</v>
      </c>
      <c r="D744">
        <f t="shared" si="56"/>
        <v>1.9013515437081151E-2</v>
      </c>
      <c r="E744">
        <f t="shared" si="57"/>
        <v>3.6151376927612321E-4</v>
      </c>
      <c r="F744">
        <f>(parameters!$B$2)*F743+(1-(parameters!$B$2))*E744</f>
        <v>2.2148411895645578E-4</v>
      </c>
      <c r="G744">
        <f t="shared" si="58"/>
        <v>1.4882342522481324E-2</v>
      </c>
      <c r="H744">
        <f t="shared" si="59"/>
        <v>1.2775888881981625</v>
      </c>
      <c r="I744">
        <f t="shared" si="60"/>
        <v>-2.3960592997431398</v>
      </c>
      <c r="J744" t="str">
        <f t="shared" si="61"/>
        <v/>
      </c>
      <c r="K744">
        <f t="shared" si="62"/>
        <v>-2.7557357740060198</v>
      </c>
      <c r="L744" t="str">
        <f t="shared" si="63"/>
        <v/>
      </c>
    </row>
    <row r="745" spans="1:12" x14ac:dyDescent="0.5">
      <c r="A745" s="1">
        <f>data!A745</f>
        <v>39064</v>
      </c>
      <c r="B745">
        <f>(data!B745+data!C745+data!D745+data!E745+data!F745+data!G745+data!H745+data!I745+data!J745+data!K745)*(parameters!$B$1)</f>
        <v>9302051.0000000019</v>
      </c>
      <c r="C745">
        <f t="shared" si="55"/>
        <v>146475.00000000186</v>
      </c>
      <c r="D745">
        <f t="shared" si="56"/>
        <v>1.5998447285020829E-2</v>
      </c>
      <c r="E745">
        <f t="shared" si="57"/>
        <v>2.5595031553159034E-4</v>
      </c>
      <c r="F745">
        <f>(parameters!$B$2)*F744+(1-(parameters!$B$2))*E745</f>
        <v>2.2251810485370981E-4</v>
      </c>
      <c r="G745">
        <f t="shared" si="58"/>
        <v>1.4917040753906581E-2</v>
      </c>
      <c r="H745">
        <f t="shared" si="59"/>
        <v>1.0724947091688437</v>
      </c>
      <c r="I745">
        <f t="shared" si="60"/>
        <v>-2.3960592997431398</v>
      </c>
      <c r="J745" t="str">
        <f t="shared" si="61"/>
        <v/>
      </c>
      <c r="K745">
        <f t="shared" si="62"/>
        <v>-2.7557357740060198</v>
      </c>
      <c r="L745" t="str">
        <f t="shared" si="63"/>
        <v/>
      </c>
    </row>
    <row r="746" spans="1:12" x14ac:dyDescent="0.5">
      <c r="A746" s="1">
        <f>data!A746</f>
        <v>39065</v>
      </c>
      <c r="B746">
        <f>(data!B746+data!C746+data!D746+data!E746+data!F746+data!G746+data!H746+data!I746+data!J746+data!K746)*(parameters!$B$1)</f>
        <v>9427856</v>
      </c>
      <c r="C746">
        <f t="shared" si="55"/>
        <v>302723</v>
      </c>
      <c r="D746">
        <f t="shared" si="56"/>
        <v>3.3174639755935612E-2</v>
      </c>
      <c r="E746">
        <f t="shared" si="57"/>
        <v>1.1005567229361037E-3</v>
      </c>
      <c r="F746">
        <f>(parameters!$B$2)*F745+(1-(parameters!$B$2))*E746</f>
        <v>2.4885926339618164E-4</v>
      </c>
      <c r="G746">
        <f t="shared" si="58"/>
        <v>1.5775273797819855E-2</v>
      </c>
      <c r="H746">
        <f t="shared" si="59"/>
        <v>2.1029517573584271</v>
      </c>
      <c r="I746">
        <f t="shared" si="60"/>
        <v>-2.3960592997431398</v>
      </c>
      <c r="J746" t="str">
        <f t="shared" si="61"/>
        <v/>
      </c>
      <c r="K746">
        <f t="shared" si="62"/>
        <v>-2.7557357740060198</v>
      </c>
      <c r="L746" t="str">
        <f t="shared" si="63"/>
        <v/>
      </c>
    </row>
    <row r="747" spans="1:12" x14ac:dyDescent="0.5">
      <c r="A747" s="1">
        <f>data!A747</f>
        <v>39066</v>
      </c>
      <c r="B747">
        <f>(data!B747+data!C747+data!D747+data!E747+data!F747+data!G747+data!H747+data!I747+data!J747+data!K747)*(parameters!$B$1)</f>
        <v>9531941</v>
      </c>
      <c r="C747">
        <f t="shared" si="55"/>
        <v>260748</v>
      </c>
      <c r="D747">
        <f t="shared" si="56"/>
        <v>2.8124535860703147E-2</v>
      </c>
      <c r="E747">
        <f t="shared" si="57"/>
        <v>7.9098951737997727E-4</v>
      </c>
      <c r="F747">
        <f>(parameters!$B$2)*F746+(1-(parameters!$B$2))*E747</f>
        <v>2.651231710156955E-4</v>
      </c>
      <c r="G747">
        <f t="shared" si="58"/>
        <v>1.6282603324275131E-2</v>
      </c>
      <c r="H747">
        <f t="shared" si="59"/>
        <v>1.7272751353448079</v>
      </c>
      <c r="I747">
        <f t="shared" si="60"/>
        <v>-2.3960592997431398</v>
      </c>
      <c r="J747" t="str">
        <f t="shared" si="61"/>
        <v/>
      </c>
      <c r="K747">
        <f t="shared" si="62"/>
        <v>-2.7557357740060198</v>
      </c>
      <c r="L747" t="str">
        <f t="shared" si="63"/>
        <v/>
      </c>
    </row>
    <row r="748" spans="1:12" x14ac:dyDescent="0.5">
      <c r="A748" s="1">
        <f>data!A748</f>
        <v>39069</v>
      </c>
      <c r="B748">
        <f>(data!B748+data!C748+data!D748+data!E748+data!F748+data!G748+data!H748+data!I748+data!J748+data!K748)*(parameters!$B$1)</f>
        <v>9671508</v>
      </c>
      <c r="C748">
        <f t="shared" si="55"/>
        <v>282845</v>
      </c>
      <c r="D748">
        <f t="shared" si="56"/>
        <v>3.0126227770663407E-2</v>
      </c>
      <c r="E748">
        <f t="shared" si="57"/>
        <v>9.0758959968989105E-4</v>
      </c>
      <c r="F748">
        <f>(parameters!$B$2)*F747+(1-(parameters!$B$2))*E748</f>
        <v>2.8439716387592139E-4</v>
      </c>
      <c r="G748">
        <f t="shared" si="58"/>
        <v>1.6864079099551253E-2</v>
      </c>
      <c r="H748">
        <f t="shared" si="59"/>
        <v>1.7864140456661552</v>
      </c>
      <c r="I748">
        <f t="shared" si="60"/>
        <v>-2.3960592997431398</v>
      </c>
      <c r="J748" t="str">
        <f t="shared" si="61"/>
        <v/>
      </c>
      <c r="K748">
        <f t="shared" si="62"/>
        <v>-2.7557357740060198</v>
      </c>
      <c r="L748" t="str">
        <f t="shared" si="63"/>
        <v/>
      </c>
    </row>
    <row r="749" spans="1:12" x14ac:dyDescent="0.5">
      <c r="A749" s="1">
        <f>data!A749</f>
        <v>39070</v>
      </c>
      <c r="B749">
        <f>(data!B749+data!C749+data!D749+data!E749+data!F749+data!G749+data!H749+data!I749+data!J749+data!K749)*(parameters!$B$1)</f>
        <v>9654806.0000000019</v>
      </c>
      <c r="C749">
        <f t="shared" si="55"/>
        <v>369831.00000000186</v>
      </c>
      <c r="D749">
        <f t="shared" si="56"/>
        <v>3.98311250164919E-2</v>
      </c>
      <c r="E749">
        <f t="shared" si="57"/>
        <v>1.5865185200794069E-3</v>
      </c>
      <c r="F749">
        <f>(parameters!$B$2)*F748+(1-(parameters!$B$2))*E749</f>
        <v>3.2346080456202597E-4</v>
      </c>
      <c r="G749">
        <f t="shared" si="58"/>
        <v>1.7985016112364926E-2</v>
      </c>
      <c r="H749">
        <f t="shared" si="59"/>
        <v>2.2146838661494161</v>
      </c>
      <c r="I749">
        <f t="shared" si="60"/>
        <v>-2.3960592997431398</v>
      </c>
      <c r="J749" t="str">
        <f t="shared" si="61"/>
        <v/>
      </c>
      <c r="K749">
        <f t="shared" si="62"/>
        <v>-2.7557357740060198</v>
      </c>
      <c r="L749" t="str">
        <f t="shared" si="63"/>
        <v/>
      </c>
    </row>
    <row r="750" spans="1:12" x14ac:dyDescent="0.5">
      <c r="A750" s="1">
        <f>data!A750</f>
        <v>39071</v>
      </c>
      <c r="B750">
        <f>(data!B750+data!C750+data!D750+data!E750+data!F750+data!G750+data!H750+data!I750+data!J750+data!K750)*(parameters!$B$1)</f>
        <v>9637872</v>
      </c>
      <c r="C750">
        <f t="shared" si="55"/>
        <v>335820.99999999814</v>
      </c>
      <c r="D750">
        <f t="shared" si="56"/>
        <v>3.6101823135564197E-2</v>
      </c>
      <c r="E750">
        <f t="shared" si="57"/>
        <v>1.3033416337115582E-3</v>
      </c>
      <c r="F750">
        <f>(parameters!$B$2)*F749+(1-(parameters!$B$2))*E750</f>
        <v>3.5285722943651198E-4</v>
      </c>
      <c r="G750">
        <f t="shared" si="58"/>
        <v>1.8784494388631067E-2</v>
      </c>
      <c r="H750">
        <f t="shared" si="59"/>
        <v>1.9218948558665541</v>
      </c>
      <c r="I750">
        <f t="shared" si="60"/>
        <v>-2.3960592997431398</v>
      </c>
      <c r="J750" t="str">
        <f t="shared" si="61"/>
        <v/>
      </c>
      <c r="K750">
        <f t="shared" si="62"/>
        <v>-2.7557357740060198</v>
      </c>
      <c r="L750" t="str">
        <f t="shared" si="63"/>
        <v/>
      </c>
    </row>
    <row r="751" spans="1:12" x14ac:dyDescent="0.5">
      <c r="A751" s="1">
        <f>data!A751</f>
        <v>39072</v>
      </c>
      <c r="B751">
        <f>(data!B751+data!C751+data!D751+data!E751+data!F751+data!G751+data!H751+data!I751+data!J751+data!K751)*(parameters!$B$1)</f>
        <v>9574184</v>
      </c>
      <c r="C751">
        <f t="shared" si="55"/>
        <v>146328</v>
      </c>
      <c r="D751">
        <f t="shared" si="56"/>
        <v>1.5520814064194447E-2</v>
      </c>
      <c r="E751">
        <f t="shared" si="57"/>
        <v>2.4089566921529616E-4</v>
      </c>
      <c r="F751">
        <f>(parameters!$B$2)*F750+(1-(parameters!$B$2))*E751</f>
        <v>3.4949838262987549E-4</v>
      </c>
      <c r="G751">
        <f t="shared" si="58"/>
        <v>1.8694875838846201E-2</v>
      </c>
      <c r="H751">
        <f t="shared" si="59"/>
        <v>0.83021755255221596</v>
      </c>
      <c r="I751">
        <f t="shared" si="60"/>
        <v>-2.3960592997431398</v>
      </c>
      <c r="J751" t="str">
        <f t="shared" si="61"/>
        <v/>
      </c>
      <c r="K751">
        <f t="shared" si="62"/>
        <v>-2.7557357740060198</v>
      </c>
      <c r="L751" t="str">
        <f t="shared" si="63"/>
        <v/>
      </c>
    </row>
    <row r="752" spans="1:12" x14ac:dyDescent="0.5">
      <c r="A752" s="1">
        <f>data!A752</f>
        <v>39073</v>
      </c>
      <c r="B752">
        <f>(data!B752+data!C752+data!D752+data!E752+data!F752+data!G752+data!H752+data!I752+data!J752+data!K752)*(parameters!$B$1)</f>
        <v>9517222</v>
      </c>
      <c r="C752">
        <f t="shared" si="55"/>
        <v>-14719</v>
      </c>
      <c r="D752">
        <f t="shared" si="56"/>
        <v>-1.5441765743199626E-3</v>
      </c>
      <c r="E752">
        <f t="shared" si="57"/>
        <v>2.3844812926785353E-6</v>
      </c>
      <c r="F752">
        <f>(parameters!$B$2)*F751+(1-(parameters!$B$2))*E752</f>
        <v>3.3908496558975959E-4</v>
      </c>
      <c r="G752">
        <f t="shared" si="58"/>
        <v>1.8414259843658111E-2</v>
      </c>
      <c r="H752">
        <f t="shared" si="59"/>
        <v>-8.385765094173897E-2</v>
      </c>
      <c r="I752">
        <f t="shared" si="60"/>
        <v>-2.3960592997431398</v>
      </c>
      <c r="J752" t="str">
        <f t="shared" si="61"/>
        <v/>
      </c>
      <c r="K752">
        <f t="shared" si="62"/>
        <v>-2.7557357740060198</v>
      </c>
      <c r="L752" t="str">
        <f t="shared" si="63"/>
        <v/>
      </c>
    </row>
    <row r="753" spans="1:12" x14ac:dyDescent="0.5">
      <c r="A753" s="1">
        <f>data!A753</f>
        <v>39077</v>
      </c>
      <c r="B753">
        <f>(data!B753+data!C753+data!D753+data!E753+data!F753+data!G753+data!H753+data!I753+data!J753+data!K753)*(parameters!$B$1)</f>
        <v>9603005</v>
      </c>
      <c r="C753">
        <f t="shared" si="55"/>
        <v>-68503</v>
      </c>
      <c r="D753">
        <f t="shared" si="56"/>
        <v>-7.0829698946637898E-3</v>
      </c>
      <c r="E753">
        <f t="shared" si="57"/>
        <v>5.0168462528713577E-5</v>
      </c>
      <c r="F753">
        <f>(parameters!$B$2)*F752+(1-(parameters!$B$2))*E753</f>
        <v>3.3041747049792822E-4</v>
      </c>
      <c r="G753">
        <f t="shared" si="58"/>
        <v>1.8177388990114292E-2</v>
      </c>
      <c r="H753">
        <f t="shared" si="59"/>
        <v>-0.38965826712053298</v>
      </c>
      <c r="I753">
        <f t="shared" si="60"/>
        <v>-2.3960592997431398</v>
      </c>
      <c r="J753" t="str">
        <f t="shared" si="61"/>
        <v/>
      </c>
      <c r="K753">
        <f t="shared" si="62"/>
        <v>-2.7557357740060198</v>
      </c>
      <c r="L753" t="str">
        <f t="shared" si="63"/>
        <v/>
      </c>
    </row>
    <row r="754" spans="1:12" x14ac:dyDescent="0.5">
      <c r="A754" s="1">
        <f>data!A754</f>
        <v>39078</v>
      </c>
      <c r="B754">
        <f>(data!B754+data!C754+data!D754+data!E754+data!F754+data!G754+data!H754+data!I754+data!J754+data!K754)*(parameters!$B$1)</f>
        <v>9774719</v>
      </c>
      <c r="C754">
        <f t="shared" si="55"/>
        <v>119912.99999999814</v>
      </c>
      <c r="D754">
        <f t="shared" si="56"/>
        <v>1.2420032054501987E-2</v>
      </c>
      <c r="E754">
        <f t="shared" si="57"/>
        <v>1.5425719623485685E-4</v>
      </c>
      <c r="F754">
        <f>(parameters!$B$2)*F753+(1-(parameters!$B$2))*E754</f>
        <v>3.2513266227003607E-4</v>
      </c>
      <c r="G754">
        <f t="shared" si="58"/>
        <v>1.8031435391283636E-2</v>
      </c>
      <c r="H754">
        <f t="shared" si="59"/>
        <v>0.68879885516523043</v>
      </c>
      <c r="I754">
        <f t="shared" si="60"/>
        <v>-2.3960592997431398</v>
      </c>
      <c r="J754" t="str">
        <f t="shared" si="61"/>
        <v/>
      </c>
      <c r="K754">
        <f t="shared" si="62"/>
        <v>-2.7557357740060198</v>
      </c>
      <c r="L754" t="str">
        <f t="shared" si="63"/>
        <v/>
      </c>
    </row>
    <row r="755" spans="1:12" x14ac:dyDescent="0.5">
      <c r="A755" s="1">
        <f>data!A755</f>
        <v>39079</v>
      </c>
      <c r="B755">
        <f>(data!B755+data!C755+data!D755+data!E755+data!F755+data!G755+data!H755+data!I755+data!J755+data!K755)*(parameters!$B$1)</f>
        <v>9705011</v>
      </c>
      <c r="C755">
        <f t="shared" si="55"/>
        <v>67139</v>
      </c>
      <c r="D755">
        <f t="shared" si="56"/>
        <v>6.9661643151102239E-3</v>
      </c>
      <c r="E755">
        <f t="shared" si="57"/>
        <v>4.8527445265115094E-5</v>
      </c>
      <c r="F755">
        <f>(parameters!$B$2)*F754+(1-(parameters!$B$2))*E755</f>
        <v>3.1683450575988845E-4</v>
      </c>
      <c r="G755">
        <f t="shared" si="58"/>
        <v>1.779984566674353E-2</v>
      </c>
      <c r="H755">
        <f t="shared" si="59"/>
        <v>0.39136093905159569</v>
      </c>
      <c r="I755">
        <f t="shared" si="60"/>
        <v>-2.3960592997431398</v>
      </c>
      <c r="J755" t="str">
        <f t="shared" si="61"/>
        <v/>
      </c>
      <c r="K755">
        <f t="shared" si="62"/>
        <v>-2.7557357740060198</v>
      </c>
      <c r="L755" t="str">
        <f t="shared" si="63"/>
        <v/>
      </c>
    </row>
    <row r="756" spans="1:12" x14ac:dyDescent="0.5">
      <c r="A756" s="1">
        <f>data!A756</f>
        <v>39080</v>
      </c>
      <c r="B756">
        <f>(data!B756+data!C756+data!D756+data!E756+data!F756+data!G756+data!H756+data!I756+data!J756+data!K756)*(parameters!$B$1)</f>
        <v>9674807</v>
      </c>
      <c r="C756">
        <f t="shared" si="55"/>
        <v>100623</v>
      </c>
      <c r="D756">
        <f t="shared" si="56"/>
        <v>1.0509825171523756E-2</v>
      </c>
      <c r="E756">
        <f t="shared" si="57"/>
        <v>1.1045642513599433E-4</v>
      </c>
      <c r="F756">
        <f>(parameters!$B$2)*F755+(1-(parameters!$B$2))*E756</f>
        <v>3.1064316334117158E-4</v>
      </c>
      <c r="G756">
        <f t="shared" si="58"/>
        <v>1.7625072009531523E-2</v>
      </c>
      <c r="H756">
        <f t="shared" si="59"/>
        <v>0.59629970112122721</v>
      </c>
      <c r="I756">
        <f t="shared" si="60"/>
        <v>-2.3960592997431398</v>
      </c>
      <c r="J756" t="str">
        <f t="shared" si="61"/>
        <v/>
      </c>
      <c r="K756">
        <f t="shared" si="62"/>
        <v>-2.7557357740060198</v>
      </c>
      <c r="L756" t="str">
        <f t="shared" si="63"/>
        <v/>
      </c>
    </row>
    <row r="757" spans="1:12" x14ac:dyDescent="0.5">
      <c r="A757" s="1">
        <f>data!A757</f>
        <v>39085</v>
      </c>
      <c r="B757">
        <f>(data!B757+data!C757+data!D757+data!E757+data!F757+data!G757+data!H757+data!I757+data!J757+data!K757)*(parameters!$B$1)</f>
        <v>9621242</v>
      </c>
      <c r="C757">
        <f t="shared" si="55"/>
        <v>104020</v>
      </c>
      <c r="D757">
        <f t="shared" si="56"/>
        <v>1.0929659936481465E-2</v>
      </c>
      <c r="E757">
        <f t="shared" si="57"/>
        <v>1.1945746632712801E-4</v>
      </c>
      <c r="F757">
        <f>(parameters!$B$2)*F756+(1-(parameters!$B$2))*E757</f>
        <v>3.0490759243075022E-4</v>
      </c>
      <c r="G757">
        <f t="shared" si="58"/>
        <v>1.7461603375141421E-2</v>
      </c>
      <c r="H757">
        <f t="shared" si="59"/>
        <v>0.62592533467121803</v>
      </c>
      <c r="I757">
        <f t="shared" si="60"/>
        <v>-2.3960592997431398</v>
      </c>
      <c r="J757" t="str">
        <f t="shared" si="61"/>
        <v/>
      </c>
      <c r="K757">
        <f t="shared" si="62"/>
        <v>-2.7557357740060198</v>
      </c>
      <c r="L757" t="str">
        <f t="shared" si="63"/>
        <v/>
      </c>
    </row>
    <row r="758" spans="1:12" x14ac:dyDescent="0.5">
      <c r="A758" s="1">
        <f>data!A758</f>
        <v>39086</v>
      </c>
      <c r="B758">
        <f>(data!B758+data!C758+data!D758+data!E758+data!F758+data!G758+data!H758+data!I758+data!J758+data!K758)*(parameters!$B$1)</f>
        <v>9600103</v>
      </c>
      <c r="C758">
        <f t="shared" si="55"/>
        <v>-2902</v>
      </c>
      <c r="D758">
        <f t="shared" si="56"/>
        <v>-3.0219707268714323E-4</v>
      </c>
      <c r="E758">
        <f t="shared" si="57"/>
        <v>9.132307074067853E-8</v>
      </c>
      <c r="F758">
        <f>(parameters!$B$2)*F757+(1-(parameters!$B$2))*E758</f>
        <v>2.957631043499499E-4</v>
      </c>
      <c r="G758">
        <f t="shared" si="58"/>
        <v>1.7197764516062832E-2</v>
      </c>
      <c r="H758">
        <f t="shared" si="59"/>
        <v>-1.7571881066570545E-2</v>
      </c>
      <c r="I758">
        <f t="shared" si="60"/>
        <v>-2.3960592997431398</v>
      </c>
      <c r="J758" t="str">
        <f t="shared" si="61"/>
        <v/>
      </c>
      <c r="K758">
        <f t="shared" si="62"/>
        <v>-2.7557357740060198</v>
      </c>
      <c r="L758" t="str">
        <f t="shared" si="63"/>
        <v/>
      </c>
    </row>
    <row r="759" spans="1:12" x14ac:dyDescent="0.5">
      <c r="A759" s="1">
        <f>data!A759</f>
        <v>39087</v>
      </c>
      <c r="B759">
        <f>(data!B759+data!C759+data!D759+data!E759+data!F759+data!G759+data!H759+data!I759+data!J759+data!K759)*(parameters!$B$1)</f>
        <v>9537306.0000000019</v>
      </c>
      <c r="C759">
        <f t="shared" si="55"/>
        <v>-237412.99999999814</v>
      </c>
      <c r="D759">
        <f t="shared" si="56"/>
        <v>-2.4288473152015738E-2</v>
      </c>
      <c r="E759">
        <f t="shared" si="57"/>
        <v>5.8992992805618929E-4</v>
      </c>
      <c r="F759">
        <f>(parameters!$B$2)*F758+(1-(parameters!$B$2))*E759</f>
        <v>3.0458810906113713E-4</v>
      </c>
      <c r="G759">
        <f t="shared" si="58"/>
        <v>1.7452452809308412E-2</v>
      </c>
      <c r="H759">
        <f t="shared" si="59"/>
        <v>-1.3916939594336721</v>
      </c>
      <c r="I759">
        <f t="shared" si="60"/>
        <v>-2.3960592997431398</v>
      </c>
      <c r="J759" t="str">
        <f t="shared" si="61"/>
        <v/>
      </c>
      <c r="K759">
        <f t="shared" si="62"/>
        <v>-2.7557357740060198</v>
      </c>
      <c r="L759" t="str">
        <f t="shared" si="63"/>
        <v/>
      </c>
    </row>
    <row r="760" spans="1:12" x14ac:dyDescent="0.5">
      <c r="A760" s="1">
        <f>data!A760</f>
        <v>39090</v>
      </c>
      <c r="B760">
        <f>(data!B760+data!C760+data!D760+data!E760+data!F760+data!G760+data!H760+data!I760+data!J760+data!K760)*(parameters!$B$1)</f>
        <v>9570547</v>
      </c>
      <c r="C760">
        <f t="shared" si="55"/>
        <v>-134464</v>
      </c>
      <c r="D760">
        <f t="shared" si="56"/>
        <v>-1.3855110519709869E-2</v>
      </c>
      <c r="E760">
        <f t="shared" si="57"/>
        <v>1.9196408751337508E-4</v>
      </c>
      <c r="F760">
        <f>(parameters!$B$2)*F759+(1-(parameters!$B$2))*E760</f>
        <v>3.0120938841470424E-4</v>
      </c>
      <c r="G760">
        <f t="shared" si="58"/>
        <v>1.7355384997593808E-2</v>
      </c>
      <c r="H760">
        <f t="shared" si="59"/>
        <v>-0.79831767037324586</v>
      </c>
      <c r="I760">
        <f t="shared" si="60"/>
        <v>-2.3960592997431398</v>
      </c>
      <c r="J760" t="str">
        <f t="shared" si="61"/>
        <v/>
      </c>
      <c r="K760">
        <f t="shared" si="62"/>
        <v>-2.7557357740060198</v>
      </c>
      <c r="L760" t="str">
        <f t="shared" si="63"/>
        <v/>
      </c>
    </row>
    <row r="761" spans="1:12" x14ac:dyDescent="0.5">
      <c r="A761" s="1">
        <f>data!A761</f>
        <v>39091</v>
      </c>
      <c r="B761">
        <f>(data!B761+data!C761+data!D761+data!E761+data!F761+data!G761+data!H761+data!I761+data!J761+data!K761)*(parameters!$B$1)</f>
        <v>9535136</v>
      </c>
      <c r="C761">
        <f t="shared" si="55"/>
        <v>-139671</v>
      </c>
      <c r="D761">
        <f t="shared" si="56"/>
        <v>-1.4436567055032726E-2</v>
      </c>
      <c r="E761">
        <f t="shared" si="57"/>
        <v>2.0841446833445626E-4</v>
      </c>
      <c r="F761">
        <f>(parameters!$B$2)*F760+(1-(parameters!$B$2))*E761</f>
        <v>2.984255408122968E-4</v>
      </c>
      <c r="G761">
        <f t="shared" si="58"/>
        <v>1.7274997563307984E-2</v>
      </c>
      <c r="H761">
        <f t="shared" si="59"/>
        <v>-0.83569140905095862</v>
      </c>
      <c r="I761">
        <f t="shared" si="60"/>
        <v>-2.3960592997431398</v>
      </c>
      <c r="J761" t="str">
        <f t="shared" si="61"/>
        <v/>
      </c>
      <c r="K761">
        <f t="shared" si="62"/>
        <v>-2.7557357740060198</v>
      </c>
      <c r="L761" t="str">
        <f t="shared" si="63"/>
        <v/>
      </c>
    </row>
    <row r="762" spans="1:12" x14ac:dyDescent="0.5">
      <c r="A762" s="1">
        <f>data!A762</f>
        <v>39092</v>
      </c>
      <c r="B762">
        <f>(data!B762+data!C762+data!D762+data!E762+data!F762+data!G762+data!H762+data!I762+data!J762+data!K762)*(parameters!$B$1)</f>
        <v>9492147</v>
      </c>
      <c r="C762">
        <f t="shared" si="55"/>
        <v>-129095</v>
      </c>
      <c r="D762">
        <f t="shared" si="56"/>
        <v>-1.3417706362650477E-2</v>
      </c>
      <c r="E762">
        <f t="shared" si="57"/>
        <v>1.8003484403431109E-4</v>
      </c>
      <c r="F762">
        <f>(parameters!$B$2)*F761+(1-(parameters!$B$2))*E762</f>
        <v>2.9487381990895726E-4</v>
      </c>
      <c r="G762">
        <f t="shared" si="58"/>
        <v>1.7171890399980932E-2</v>
      </c>
      <c r="H762">
        <f t="shared" si="59"/>
        <v>-0.78137619389099855</v>
      </c>
      <c r="I762">
        <f t="shared" si="60"/>
        <v>-2.3960592997431398</v>
      </c>
      <c r="J762" t="str">
        <f t="shared" si="61"/>
        <v/>
      </c>
      <c r="K762">
        <f t="shared" si="62"/>
        <v>-2.7557357740060198</v>
      </c>
      <c r="L762" t="str">
        <f t="shared" si="63"/>
        <v/>
      </c>
    </row>
    <row r="763" spans="1:12" x14ac:dyDescent="0.5">
      <c r="A763" s="1">
        <f>data!A763</f>
        <v>39093</v>
      </c>
      <c r="B763">
        <f>(data!B763+data!C763+data!D763+data!E763+data!F763+data!G763+data!H763+data!I763+data!J763+data!K763)*(parameters!$B$1)</f>
        <v>9530334</v>
      </c>
      <c r="C763">
        <f t="shared" si="55"/>
        <v>-69769</v>
      </c>
      <c r="D763">
        <f t="shared" si="56"/>
        <v>-7.2675261921668968E-3</v>
      </c>
      <c r="E763">
        <f t="shared" si="57"/>
        <v>5.2816936953831873E-5</v>
      </c>
      <c r="F763">
        <f>(parameters!$B$2)*F762+(1-(parameters!$B$2))*E763</f>
        <v>2.876121134203035E-4</v>
      </c>
      <c r="G763">
        <f t="shared" si="58"/>
        <v>1.6959130679970111E-2</v>
      </c>
      <c r="H763">
        <f t="shared" si="59"/>
        <v>-0.42853176435218704</v>
      </c>
      <c r="I763">
        <f t="shared" si="60"/>
        <v>-2.3960592997431398</v>
      </c>
      <c r="J763" t="str">
        <f t="shared" si="61"/>
        <v/>
      </c>
      <c r="K763">
        <f t="shared" si="62"/>
        <v>-2.7557357740060198</v>
      </c>
      <c r="L763" t="str">
        <f t="shared" si="63"/>
        <v/>
      </c>
    </row>
    <row r="764" spans="1:12" x14ac:dyDescent="0.5">
      <c r="A764" s="1">
        <f>data!A764</f>
        <v>39094</v>
      </c>
      <c r="B764">
        <f>(data!B764+data!C764+data!D764+data!E764+data!F764+data!G764+data!H764+data!I764+data!J764+data!K764)*(parameters!$B$1)</f>
        <v>9588842</v>
      </c>
      <c r="C764">
        <f t="shared" si="55"/>
        <v>51535.999999998137</v>
      </c>
      <c r="D764">
        <f t="shared" si="56"/>
        <v>5.4036223646382036E-3</v>
      </c>
      <c r="E764">
        <f t="shared" si="57"/>
        <v>2.9199134659618172E-5</v>
      </c>
      <c r="F764">
        <f>(parameters!$B$2)*F763+(1-(parameters!$B$2))*E764</f>
        <v>2.7985972405748295E-4</v>
      </c>
      <c r="G764">
        <f t="shared" si="58"/>
        <v>1.6729008460081636E-2</v>
      </c>
      <c r="H764">
        <f t="shared" si="59"/>
        <v>0.3230091237942882</v>
      </c>
      <c r="I764">
        <f t="shared" si="60"/>
        <v>-2.3960592997431398</v>
      </c>
      <c r="J764" t="str">
        <f t="shared" si="61"/>
        <v/>
      </c>
      <c r="K764">
        <f t="shared" si="62"/>
        <v>-2.7557357740060198</v>
      </c>
      <c r="L764" t="str">
        <f t="shared" si="63"/>
        <v/>
      </c>
    </row>
    <row r="765" spans="1:12" x14ac:dyDescent="0.5">
      <c r="A765" s="1">
        <f>data!A765</f>
        <v>39098</v>
      </c>
      <c r="B765">
        <f>(data!B765+data!C765+data!D765+data!E765+data!F765+data!G765+data!H765+data!I765+data!J765+data!K765)*(parameters!$B$1)</f>
        <v>9636723</v>
      </c>
      <c r="C765">
        <f t="shared" si="55"/>
        <v>66176</v>
      </c>
      <c r="D765">
        <f t="shared" si="56"/>
        <v>6.9145473085289689E-3</v>
      </c>
      <c r="E765">
        <f t="shared" si="57"/>
        <v>4.7810964481885211E-5</v>
      </c>
      <c r="F765">
        <f>(parameters!$B$2)*F764+(1-(parameters!$B$2))*E765</f>
        <v>2.7289826127021503E-4</v>
      </c>
      <c r="G765">
        <f t="shared" si="58"/>
        <v>1.6519632600945307E-2</v>
      </c>
      <c r="H765">
        <f t="shared" si="59"/>
        <v>0.41856544122738515</v>
      </c>
      <c r="I765">
        <f t="shared" si="60"/>
        <v>-2.3960592997431398</v>
      </c>
      <c r="J765" t="str">
        <f t="shared" si="61"/>
        <v/>
      </c>
      <c r="K765">
        <f t="shared" si="62"/>
        <v>-2.7557357740060198</v>
      </c>
      <c r="L765" t="str">
        <f t="shared" si="63"/>
        <v/>
      </c>
    </row>
    <row r="766" spans="1:12" x14ac:dyDescent="0.5">
      <c r="A766" s="1">
        <f>data!A766</f>
        <v>39099</v>
      </c>
      <c r="B766">
        <f>(data!B766+data!C766+data!D766+data!E766+data!F766+data!G766+data!H766+data!I766+data!J766+data!K766)*(parameters!$B$1)</f>
        <v>9591845</v>
      </c>
      <c r="C766">
        <f t="shared" si="55"/>
        <v>56709</v>
      </c>
      <c r="D766">
        <f t="shared" si="56"/>
        <v>5.9473719095354278E-3</v>
      </c>
      <c r="E766">
        <f t="shared" si="57"/>
        <v>3.5371232630331079E-5</v>
      </c>
      <c r="F766">
        <f>(parameters!$B$2)*F765+(1-(parameters!$B$2))*E766</f>
        <v>2.6577245041101849E-4</v>
      </c>
      <c r="G766">
        <f t="shared" si="58"/>
        <v>1.630252895752737E-2</v>
      </c>
      <c r="H766">
        <f t="shared" si="59"/>
        <v>0.36481284131008068</v>
      </c>
      <c r="I766">
        <f t="shared" si="60"/>
        <v>-2.3960592997431398</v>
      </c>
      <c r="J766" t="str">
        <f t="shared" si="61"/>
        <v/>
      </c>
      <c r="K766">
        <f t="shared" si="62"/>
        <v>-2.7557357740060198</v>
      </c>
      <c r="L766" t="str">
        <f t="shared" si="63"/>
        <v/>
      </c>
    </row>
    <row r="767" spans="1:12" x14ac:dyDescent="0.5">
      <c r="A767" s="1">
        <f>data!A767</f>
        <v>39100</v>
      </c>
      <c r="B767">
        <f>(data!B767+data!C767+data!D767+data!E767+data!F767+data!G767+data!H767+data!I767+data!J767+data!K767)*(parameters!$B$1)</f>
        <v>9580203.0000000019</v>
      </c>
      <c r="C767">
        <f t="shared" si="55"/>
        <v>88056.000000001863</v>
      </c>
      <c r="D767">
        <f t="shared" si="56"/>
        <v>9.2767210621582091E-3</v>
      </c>
      <c r="E767">
        <f t="shared" si="57"/>
        <v>8.6057553665089734E-5</v>
      </c>
      <c r="F767">
        <f>(parameters!$B$2)*F766+(1-(parameters!$B$2))*E767</f>
        <v>2.603810035086406E-4</v>
      </c>
      <c r="G767">
        <f t="shared" si="58"/>
        <v>1.6136325588827233E-2</v>
      </c>
      <c r="H767">
        <f t="shared" si="59"/>
        <v>0.57489674530249912</v>
      </c>
      <c r="I767">
        <f t="shared" si="60"/>
        <v>-2.3960592997431398</v>
      </c>
      <c r="J767" t="str">
        <f t="shared" si="61"/>
        <v/>
      </c>
      <c r="K767">
        <f t="shared" si="62"/>
        <v>-2.7557357740060198</v>
      </c>
      <c r="L767" t="str">
        <f t="shared" si="63"/>
        <v/>
      </c>
    </row>
    <row r="768" spans="1:12" x14ac:dyDescent="0.5">
      <c r="A768" s="1">
        <f>data!A768</f>
        <v>39101</v>
      </c>
      <c r="B768">
        <f>(data!B768+data!C768+data!D768+data!E768+data!F768+data!G768+data!H768+data!I768+data!J768+data!K768)*(parameters!$B$1)</f>
        <v>9595532</v>
      </c>
      <c r="C768">
        <f t="shared" si="55"/>
        <v>65198</v>
      </c>
      <c r="D768">
        <f t="shared" si="56"/>
        <v>6.8411033653175222E-3</v>
      </c>
      <c r="E768">
        <f t="shared" si="57"/>
        <v>4.6800695254958727E-5</v>
      </c>
      <c r="F768">
        <f>(parameters!$B$2)*F767+(1-(parameters!$B$2))*E768</f>
        <v>2.5397359426103014E-4</v>
      </c>
      <c r="G768">
        <f t="shared" si="58"/>
        <v>1.593654900726723E-2</v>
      </c>
      <c r="H768">
        <f t="shared" si="59"/>
        <v>0.4292713160294559</v>
      </c>
      <c r="I768">
        <f t="shared" si="60"/>
        <v>-2.3960592997431398</v>
      </c>
      <c r="J768" t="str">
        <f t="shared" si="61"/>
        <v/>
      </c>
      <c r="K768">
        <f t="shared" si="62"/>
        <v>-2.7557357740060198</v>
      </c>
      <c r="L768" t="str">
        <f t="shared" si="63"/>
        <v/>
      </c>
    </row>
    <row r="769" spans="1:12" x14ac:dyDescent="0.5">
      <c r="A769" s="1">
        <f>data!A769</f>
        <v>39104</v>
      </c>
      <c r="B769">
        <f>(data!B769+data!C769+data!D769+data!E769+data!F769+data!G769+data!H769+data!I769+data!J769+data!K769)*(parameters!$B$1)</f>
        <v>9588950</v>
      </c>
      <c r="C769">
        <f t="shared" si="55"/>
        <v>108</v>
      </c>
      <c r="D769">
        <f t="shared" si="56"/>
        <v>1.1263090996806497E-5</v>
      </c>
      <c r="E769">
        <f t="shared" si="57"/>
        <v>1.2685721880234358E-10</v>
      </c>
      <c r="F769">
        <f>(parameters!$B$2)*F768+(1-(parameters!$B$2))*E769</f>
        <v>2.4635439023891579E-4</v>
      </c>
      <c r="G769">
        <f t="shared" si="58"/>
        <v>1.56956806236275E-2</v>
      </c>
      <c r="H769">
        <f t="shared" si="59"/>
        <v>7.1759175450165555E-4</v>
      </c>
      <c r="I769">
        <f t="shared" si="60"/>
        <v>-2.3960592997431398</v>
      </c>
      <c r="J769" t="str">
        <f t="shared" si="61"/>
        <v/>
      </c>
      <c r="K769">
        <f t="shared" si="62"/>
        <v>-2.7557357740060198</v>
      </c>
      <c r="L769" t="str">
        <f t="shared" si="63"/>
        <v/>
      </c>
    </row>
    <row r="770" spans="1:12" x14ac:dyDescent="0.5">
      <c r="A770" s="1">
        <f>data!A770</f>
        <v>39105</v>
      </c>
      <c r="B770">
        <f>(data!B770+data!C770+data!D770+data!E770+data!F770+data!G770+data!H770+data!I770+data!J770+data!K770)*(parameters!$B$1)</f>
        <v>9591150</v>
      </c>
      <c r="C770">
        <f t="shared" si="55"/>
        <v>-45573</v>
      </c>
      <c r="D770">
        <f t="shared" si="56"/>
        <v>-4.7290972252704575E-3</v>
      </c>
      <c r="E770">
        <f t="shared" si="57"/>
        <v>2.2364360566060741E-5</v>
      </c>
      <c r="F770">
        <f>(parameters!$B$2)*F769+(1-(parameters!$B$2))*E770</f>
        <v>2.3963468934873013E-4</v>
      </c>
      <c r="G770">
        <f t="shared" si="58"/>
        <v>1.5480138544235647E-2</v>
      </c>
      <c r="H770">
        <f t="shared" si="59"/>
        <v>-0.3054945026335979</v>
      </c>
      <c r="I770">
        <f t="shared" si="60"/>
        <v>-2.3960592997431398</v>
      </c>
      <c r="J770" t="str">
        <f t="shared" si="61"/>
        <v/>
      </c>
      <c r="K770">
        <f t="shared" si="62"/>
        <v>-2.7557357740060198</v>
      </c>
      <c r="L770" t="str">
        <f t="shared" si="63"/>
        <v/>
      </c>
    </row>
    <row r="771" spans="1:12" x14ac:dyDescent="0.5">
      <c r="A771" s="1">
        <f>data!A771</f>
        <v>39106</v>
      </c>
      <c r="B771">
        <f>(data!B771+data!C771+data!D771+data!E771+data!F771+data!G771+data!H771+data!I771+data!J771+data!K771)*(parameters!$B$1)</f>
        <v>9659682</v>
      </c>
      <c r="C771">
        <f t="shared" si="55"/>
        <v>67837</v>
      </c>
      <c r="D771">
        <f t="shared" si="56"/>
        <v>7.072361990837008E-3</v>
      </c>
      <c r="E771">
        <f t="shared" si="57"/>
        <v>5.0018304129436005E-5</v>
      </c>
      <c r="F771">
        <f>(parameters!$B$2)*F770+(1-(parameters!$B$2))*E771</f>
        <v>2.3394619779215132E-4</v>
      </c>
      <c r="G771">
        <f t="shared" si="58"/>
        <v>1.529529985950427E-2</v>
      </c>
      <c r="H771">
        <f t="shared" si="59"/>
        <v>0.46238792673569901</v>
      </c>
      <c r="I771">
        <f t="shared" si="60"/>
        <v>-2.3960592997431398</v>
      </c>
      <c r="J771" t="str">
        <f t="shared" si="61"/>
        <v/>
      </c>
      <c r="K771">
        <f t="shared" si="62"/>
        <v>-2.7557357740060198</v>
      </c>
      <c r="L771" t="str">
        <f t="shared" si="63"/>
        <v/>
      </c>
    </row>
    <row r="772" spans="1:12" x14ac:dyDescent="0.5">
      <c r="A772" s="1">
        <f>data!A772</f>
        <v>39107</v>
      </c>
      <c r="B772">
        <f>(data!B772+data!C772+data!D772+data!E772+data!F772+data!G772+data!H772+data!I772+data!J772+data!K772)*(parameters!$B$1)</f>
        <v>9522163</v>
      </c>
      <c r="C772">
        <f t="shared" si="55"/>
        <v>-58040.000000001863</v>
      </c>
      <c r="D772">
        <f t="shared" si="56"/>
        <v>-6.058326739005619E-3</v>
      </c>
      <c r="E772">
        <f t="shared" si="57"/>
        <v>3.6703322876550458E-5</v>
      </c>
      <c r="F772">
        <f>(parameters!$B$2)*F771+(1-(parameters!$B$2))*E772</f>
        <v>2.2802891154468329E-4</v>
      </c>
      <c r="G772">
        <f t="shared" si="58"/>
        <v>1.5100626197104651E-2</v>
      </c>
      <c r="H772">
        <f t="shared" si="59"/>
        <v>-0.4011970536802788</v>
      </c>
      <c r="I772">
        <f t="shared" si="60"/>
        <v>-2.3960592997431398</v>
      </c>
      <c r="J772" t="str">
        <f t="shared" si="61"/>
        <v/>
      </c>
      <c r="K772">
        <f t="shared" si="62"/>
        <v>-2.7557357740060198</v>
      </c>
      <c r="L772" t="str">
        <f t="shared" si="63"/>
        <v/>
      </c>
    </row>
    <row r="773" spans="1:12" x14ac:dyDescent="0.5">
      <c r="A773" s="1">
        <f>data!A773</f>
        <v>39108</v>
      </c>
      <c r="B773">
        <f>(data!B773+data!C773+data!D773+data!E773+data!F773+data!G773+data!H773+data!I773+data!J773+data!K773)*(parameters!$B$1)</f>
        <v>9608672</v>
      </c>
      <c r="C773">
        <f t="shared" si="55"/>
        <v>13140</v>
      </c>
      <c r="D773">
        <f t="shared" si="56"/>
        <v>1.3693873356891519E-3</v>
      </c>
      <c r="E773">
        <f t="shared" si="57"/>
        <v>1.8752216751458341E-6</v>
      </c>
      <c r="F773">
        <f>(parameters!$B$2)*F772+(1-(parameters!$B$2))*E773</f>
        <v>2.2124430084859714E-4</v>
      </c>
      <c r="G773">
        <f t="shared" si="58"/>
        <v>1.4874283204531139E-2</v>
      </c>
      <c r="H773">
        <f t="shared" si="59"/>
        <v>9.2064089197387122E-2</v>
      </c>
      <c r="I773">
        <f t="shared" si="60"/>
        <v>-2.3960592997431398</v>
      </c>
      <c r="J773" t="str">
        <f t="shared" si="61"/>
        <v/>
      </c>
      <c r="K773">
        <f t="shared" si="62"/>
        <v>-2.7557357740060198</v>
      </c>
      <c r="L773" t="str">
        <f t="shared" si="63"/>
        <v/>
      </c>
    </row>
    <row r="774" spans="1:12" x14ac:dyDescent="0.5">
      <c r="A774" s="1">
        <f>data!A774</f>
        <v>39111</v>
      </c>
      <c r="B774">
        <f>(data!B774+data!C774+data!D774+data!E774+data!F774+data!G774+data!H774+data!I774+data!J774+data!K774)*(parameters!$B$1)</f>
        <v>9542394</v>
      </c>
      <c r="C774">
        <f t="shared" si="55"/>
        <v>-46556</v>
      </c>
      <c r="D774">
        <f t="shared" si="56"/>
        <v>-4.8551718384181796E-3</v>
      </c>
      <c r="E774">
        <f t="shared" si="57"/>
        <v>2.3572693580568965E-5</v>
      </c>
      <c r="F774">
        <f>(parameters!$B$2)*F773+(1-(parameters!$B$2))*E774</f>
        <v>2.1531415263055628E-4</v>
      </c>
      <c r="G774">
        <f t="shared" si="58"/>
        <v>1.4673586904044841E-2</v>
      </c>
      <c r="H774">
        <f t="shared" si="59"/>
        <v>-0.33087832376416632</v>
      </c>
      <c r="I774">
        <f t="shared" si="60"/>
        <v>-2.3960592997431398</v>
      </c>
      <c r="J774" t="str">
        <f t="shared" si="61"/>
        <v/>
      </c>
      <c r="K774">
        <f t="shared" si="62"/>
        <v>-2.7557357740060198</v>
      </c>
      <c r="L774" t="str">
        <f t="shared" si="63"/>
        <v/>
      </c>
    </row>
    <row r="775" spans="1:12" x14ac:dyDescent="0.5">
      <c r="A775" s="1">
        <f>data!A775</f>
        <v>39112</v>
      </c>
      <c r="B775">
        <f>(data!B775+data!C775+data!D775+data!E775+data!F775+data!G775+data!H775+data!I775+data!J775+data!K775)*(parameters!$B$1)</f>
        <v>9595468</v>
      </c>
      <c r="C775">
        <f t="shared" si="55"/>
        <v>4318</v>
      </c>
      <c r="D775">
        <f t="shared" si="56"/>
        <v>4.5020670096912257E-4</v>
      </c>
      <c r="E775">
        <f t="shared" si="57"/>
        <v>2.0268607359750095E-7</v>
      </c>
      <c r="F775">
        <f>(parameters!$B$2)*F774+(1-(parameters!$B$2))*E775</f>
        <v>2.0886080863384749E-4</v>
      </c>
      <c r="G775">
        <f t="shared" si="58"/>
        <v>1.4452017458951794E-2</v>
      </c>
      <c r="H775">
        <f t="shared" si="59"/>
        <v>3.1151823767709183E-2</v>
      </c>
      <c r="I775">
        <f t="shared" si="60"/>
        <v>-2.3960592997431398</v>
      </c>
      <c r="J775" t="str">
        <f t="shared" si="61"/>
        <v/>
      </c>
      <c r="K775">
        <f t="shared" si="62"/>
        <v>-2.7557357740060198</v>
      </c>
      <c r="L775" t="str">
        <f t="shared" si="63"/>
        <v/>
      </c>
    </row>
    <row r="776" spans="1:12" x14ac:dyDescent="0.5">
      <c r="A776" s="1">
        <f>data!A776</f>
        <v>39113</v>
      </c>
      <c r="B776">
        <f>(data!B776+data!C776+data!D776+data!E776+data!F776+data!G776+data!H776+data!I776+data!J776+data!K776)*(parameters!$B$1)</f>
        <v>9727576</v>
      </c>
      <c r="C776">
        <f t="shared" ref="C776:C839" si="64">B776-B771</f>
        <v>67894</v>
      </c>
      <c r="D776">
        <f t="shared" ref="D776:D839" si="65">(B776-B771)/B771</f>
        <v>7.0285957653678458E-3</v>
      </c>
      <c r="E776">
        <f t="shared" ref="E776:E839" si="66">D776*D776</f>
        <v>4.9401158432946812E-5</v>
      </c>
      <c r="F776">
        <f>(parameters!$B$2)*F775+(1-(parameters!$B$2))*E776</f>
        <v>2.0407701912782047E-4</v>
      </c>
      <c r="G776">
        <f t="shared" ref="G776:G839" si="67">SQRT(F776)</f>
        <v>1.4285552811418271E-2</v>
      </c>
      <c r="H776">
        <f t="shared" ref="H776:H839" si="68">D776/G776</f>
        <v>0.49200726483261981</v>
      </c>
      <c r="I776">
        <f t="shared" si="60"/>
        <v>-2.3960592997431398</v>
      </c>
      <c r="J776" t="str">
        <f t="shared" si="61"/>
        <v/>
      </c>
      <c r="K776">
        <f t="shared" si="62"/>
        <v>-2.7557357740060198</v>
      </c>
      <c r="L776" t="str">
        <f t="shared" si="63"/>
        <v/>
      </c>
    </row>
    <row r="777" spans="1:12" x14ac:dyDescent="0.5">
      <c r="A777" s="1">
        <f>data!A777</f>
        <v>39114</v>
      </c>
      <c r="B777">
        <f>(data!B777+data!C777+data!D777+data!E777+data!F777+data!G777+data!H777+data!I777+data!J777+data!K777)*(parameters!$B$1)</f>
        <v>9773210</v>
      </c>
      <c r="C777">
        <f t="shared" si="64"/>
        <v>251047</v>
      </c>
      <c r="D777">
        <f t="shared" si="65"/>
        <v>2.6364493025376693E-2</v>
      </c>
      <c r="E777">
        <f t="shared" si="66"/>
        <v>6.9508649248513626E-4</v>
      </c>
      <c r="F777">
        <f>(parameters!$B$2)*F776+(1-(parameters!$B$2))*E777</f>
        <v>2.1880730332853997E-4</v>
      </c>
      <c r="G777">
        <f t="shared" si="67"/>
        <v>1.4792136536975987E-2</v>
      </c>
      <c r="H777">
        <f t="shared" si="68"/>
        <v>1.7823316435373093</v>
      </c>
      <c r="I777">
        <f t="shared" si="60"/>
        <v>-2.3960592997431398</v>
      </c>
      <c r="J777" t="str">
        <f t="shared" si="61"/>
        <v/>
      </c>
      <c r="K777">
        <f t="shared" si="62"/>
        <v>-2.7557357740060198</v>
      </c>
      <c r="L777" t="str">
        <f t="shared" si="63"/>
        <v/>
      </c>
    </row>
    <row r="778" spans="1:12" x14ac:dyDescent="0.5">
      <c r="A778" s="1">
        <f>data!A778</f>
        <v>39115</v>
      </c>
      <c r="B778">
        <f>(data!B778+data!C778+data!D778+data!E778+data!F778+data!G778+data!H778+data!I778+data!J778+data!K778)*(parameters!$B$1)</f>
        <v>9775319</v>
      </c>
      <c r="C778">
        <f t="shared" si="64"/>
        <v>166647</v>
      </c>
      <c r="D778">
        <f t="shared" si="65"/>
        <v>1.7343395632611874E-2</v>
      </c>
      <c r="E778">
        <f t="shared" si="66"/>
        <v>3.007933720693006E-4</v>
      </c>
      <c r="F778">
        <f>(parameters!$B$2)*F777+(1-(parameters!$B$2))*E778</f>
        <v>2.2126688539076279E-4</v>
      </c>
      <c r="G778">
        <f t="shared" si="67"/>
        <v>1.4875042366015728E-2</v>
      </c>
      <c r="H778">
        <f t="shared" si="68"/>
        <v>1.1659392427839714</v>
      </c>
      <c r="I778">
        <f t="shared" si="60"/>
        <v>-2.3960592997431398</v>
      </c>
      <c r="J778" t="str">
        <f t="shared" si="61"/>
        <v/>
      </c>
      <c r="K778">
        <f t="shared" si="62"/>
        <v>-2.7557357740060198</v>
      </c>
      <c r="L778" t="str">
        <f t="shared" si="63"/>
        <v/>
      </c>
    </row>
    <row r="779" spans="1:12" x14ac:dyDescent="0.5">
      <c r="A779" s="1">
        <f>data!A779</f>
        <v>39118</v>
      </c>
      <c r="B779">
        <f>(data!B779+data!C779+data!D779+data!E779+data!F779+data!G779+data!H779+data!I779+data!J779+data!K779)*(parameters!$B$1)</f>
        <v>9776658</v>
      </c>
      <c r="C779">
        <f t="shared" si="64"/>
        <v>234264</v>
      </c>
      <c r="D779">
        <f t="shared" si="65"/>
        <v>2.4549814229007941E-2</v>
      </c>
      <c r="E779">
        <f t="shared" si="66"/>
        <v>6.0269337867880073E-4</v>
      </c>
      <c r="F779">
        <f>(parameters!$B$2)*F778+(1-(parameters!$B$2))*E779</f>
        <v>2.3270968018940393E-4</v>
      </c>
      <c r="G779">
        <f t="shared" si="67"/>
        <v>1.5254824816739258E-2</v>
      </c>
      <c r="H779">
        <f t="shared" si="68"/>
        <v>1.6093147265820587</v>
      </c>
      <c r="I779">
        <f t="shared" si="60"/>
        <v>-2.3960592997431398</v>
      </c>
      <c r="J779" t="str">
        <f t="shared" si="61"/>
        <v/>
      </c>
      <c r="K779">
        <f t="shared" si="62"/>
        <v>-2.7557357740060198</v>
      </c>
      <c r="L779" t="str">
        <f t="shared" si="63"/>
        <v/>
      </c>
    </row>
    <row r="780" spans="1:12" x14ac:dyDescent="0.5">
      <c r="A780" s="1">
        <f>data!A780</f>
        <v>39119</v>
      </c>
      <c r="B780">
        <f>(data!B780+data!C780+data!D780+data!E780+data!F780+data!G780+data!H780+data!I780+data!J780+data!K780)*(parameters!$B$1)</f>
        <v>9802574</v>
      </c>
      <c r="C780">
        <f t="shared" si="64"/>
        <v>207106</v>
      </c>
      <c r="D780">
        <f t="shared" si="65"/>
        <v>2.1583730986336466E-2</v>
      </c>
      <c r="E780">
        <f t="shared" si="66"/>
        <v>4.6585744329054091E-4</v>
      </c>
      <c r="F780">
        <f>(parameters!$B$2)*F779+(1-(parameters!$B$2))*E780</f>
        <v>2.3970411308243806E-4</v>
      </c>
      <c r="G780">
        <f t="shared" si="67"/>
        <v>1.5482380730444464E-2</v>
      </c>
      <c r="H780">
        <f t="shared" si="68"/>
        <v>1.3940834657227066</v>
      </c>
      <c r="I780">
        <f t="shared" si="60"/>
        <v>-2.3960592997431398</v>
      </c>
      <c r="J780" t="str">
        <f t="shared" si="61"/>
        <v/>
      </c>
      <c r="K780">
        <f t="shared" si="62"/>
        <v>-2.7557357740060198</v>
      </c>
      <c r="L780" t="str">
        <f t="shared" si="63"/>
        <v/>
      </c>
    </row>
    <row r="781" spans="1:12" x14ac:dyDescent="0.5">
      <c r="A781" s="1">
        <f>data!A781</f>
        <v>39120</v>
      </c>
      <c r="B781">
        <f>(data!B781+data!C781+data!D781+data!E781+data!F781+data!G781+data!H781+data!I781+data!J781+data!K781)*(parameters!$B$1)</f>
        <v>9811824</v>
      </c>
      <c r="C781">
        <f t="shared" si="64"/>
        <v>84248</v>
      </c>
      <c r="D781">
        <f t="shared" si="65"/>
        <v>8.6607393249870258E-3</v>
      </c>
      <c r="E781">
        <f t="shared" si="66"/>
        <v>7.5008405655376719E-5</v>
      </c>
      <c r="F781">
        <f>(parameters!$B$2)*F780+(1-(parameters!$B$2))*E781</f>
        <v>2.3476324185962621E-4</v>
      </c>
      <c r="G781">
        <f t="shared" si="67"/>
        <v>1.5321985571707938E-2</v>
      </c>
      <c r="H781">
        <f t="shared" si="68"/>
        <v>0.56524915027847888</v>
      </c>
      <c r="I781">
        <f t="shared" ref="I781:I844" si="69">PERCENTILE(H282:H781, 0.01)</f>
        <v>-2.3960592997431398</v>
      </c>
      <c r="J781" t="str">
        <f t="shared" ref="J781:J844" si="70">IF(H781&lt;I781,"Breach","")</f>
        <v/>
      </c>
      <c r="K781">
        <f t="shared" ref="K781:K844" si="71">AVERAGEIF(H282:H781, "&lt;=" &amp; I781)</f>
        <v>-2.7557357740060198</v>
      </c>
      <c r="L781" t="str">
        <f t="shared" ref="L781:L844" si="72">IF(H781&lt;K781,"Breach","")</f>
        <v/>
      </c>
    </row>
    <row r="782" spans="1:12" x14ac:dyDescent="0.5">
      <c r="A782" s="1">
        <f>data!A782</f>
        <v>39121</v>
      </c>
      <c r="B782">
        <f>(data!B782+data!C782+data!D782+data!E782+data!F782+data!G782+data!H782+data!I782+data!J782+data!K782)*(parameters!$B$1)</f>
        <v>9742131</v>
      </c>
      <c r="C782">
        <f t="shared" si="64"/>
        <v>-31079</v>
      </c>
      <c r="D782">
        <f t="shared" si="65"/>
        <v>-3.1800196660053352E-3</v>
      </c>
      <c r="E782">
        <f t="shared" si="66"/>
        <v>1.0112525076180683E-5</v>
      </c>
      <c r="F782">
        <f>(parameters!$B$2)*F781+(1-(parameters!$B$2))*E782</f>
        <v>2.2802372035612286E-4</v>
      </c>
      <c r="G782">
        <f t="shared" si="67"/>
        <v>1.5100454309593565E-2</v>
      </c>
      <c r="H782">
        <f t="shared" si="68"/>
        <v>-0.2105909928805928</v>
      </c>
      <c r="I782">
        <f t="shared" si="69"/>
        <v>-2.3960592997431398</v>
      </c>
      <c r="J782" t="str">
        <f t="shared" si="70"/>
        <v/>
      </c>
      <c r="K782">
        <f t="shared" si="71"/>
        <v>-2.7557357740060198</v>
      </c>
      <c r="L782" t="str">
        <f t="shared" si="72"/>
        <v/>
      </c>
    </row>
    <row r="783" spans="1:12" x14ac:dyDescent="0.5">
      <c r="A783" s="1">
        <f>data!A783</f>
        <v>39122</v>
      </c>
      <c r="B783">
        <f>(data!B783+data!C783+data!D783+data!E783+data!F783+data!G783+data!H783+data!I783+data!J783+data!K783)*(parameters!$B$1)</f>
        <v>9596456</v>
      </c>
      <c r="C783">
        <f t="shared" si="64"/>
        <v>-178863</v>
      </c>
      <c r="D783">
        <f t="shared" si="65"/>
        <v>-1.8297407992516664E-2</v>
      </c>
      <c r="E783">
        <f t="shared" si="66"/>
        <v>3.3479513924461273E-4</v>
      </c>
      <c r="F783">
        <f>(parameters!$B$2)*F782+(1-(parameters!$B$2))*E783</f>
        <v>2.3122686292277757E-4</v>
      </c>
      <c r="G783">
        <f t="shared" si="67"/>
        <v>1.520614556430319E-2</v>
      </c>
      <c r="H783">
        <f t="shared" si="68"/>
        <v>-1.2032903351570099</v>
      </c>
      <c r="I783">
        <f t="shared" si="69"/>
        <v>-2.3960592997431398</v>
      </c>
      <c r="J783" t="str">
        <f t="shared" si="70"/>
        <v/>
      </c>
      <c r="K783">
        <f t="shared" si="71"/>
        <v>-2.7557357740060198</v>
      </c>
      <c r="L783" t="str">
        <f t="shared" si="72"/>
        <v/>
      </c>
    </row>
    <row r="784" spans="1:12" x14ac:dyDescent="0.5">
      <c r="A784" s="1">
        <f>data!A784</f>
        <v>39125</v>
      </c>
      <c r="B784">
        <f>(data!B784+data!C784+data!D784+data!E784+data!F784+data!G784+data!H784+data!I784+data!J784+data!K784)*(parameters!$B$1)</f>
        <v>9593646.0000000019</v>
      </c>
      <c r="C784">
        <f t="shared" si="64"/>
        <v>-183011.99999999814</v>
      </c>
      <c r="D784">
        <f t="shared" si="65"/>
        <v>-1.8719280146651151E-2</v>
      </c>
      <c r="E784">
        <f t="shared" si="66"/>
        <v>3.5041144920880792E-4</v>
      </c>
      <c r="F784">
        <f>(parameters!$B$2)*F783+(1-(parameters!$B$2))*E784</f>
        <v>2.348024005113585E-4</v>
      </c>
      <c r="G784">
        <f t="shared" si="67"/>
        <v>1.5323263376688351E-2</v>
      </c>
      <c r="H784">
        <f t="shared" si="68"/>
        <v>-1.2216249036826738</v>
      </c>
      <c r="I784">
        <f t="shared" si="69"/>
        <v>-2.3960592997431398</v>
      </c>
      <c r="J784" t="str">
        <f t="shared" si="70"/>
        <v/>
      </c>
      <c r="K784">
        <f t="shared" si="71"/>
        <v>-2.7557357740060198</v>
      </c>
      <c r="L784" t="str">
        <f t="shared" si="72"/>
        <v/>
      </c>
    </row>
    <row r="785" spans="1:12" x14ac:dyDescent="0.5">
      <c r="A785" s="1">
        <f>data!A785</f>
        <v>39126</v>
      </c>
      <c r="B785">
        <f>(data!B785+data!C785+data!D785+data!E785+data!F785+data!G785+data!H785+data!I785+data!J785+data!K785)*(parameters!$B$1)</f>
        <v>9646281</v>
      </c>
      <c r="C785">
        <f t="shared" si="64"/>
        <v>-156293</v>
      </c>
      <c r="D785">
        <f t="shared" si="65"/>
        <v>-1.5944077545346762E-2</v>
      </c>
      <c r="E785">
        <f t="shared" si="66"/>
        <v>2.5421360877203082E-4</v>
      </c>
      <c r="F785">
        <f>(parameters!$B$2)*F784+(1-(parameters!$B$2))*E785</f>
        <v>2.3538473675917867E-4</v>
      </c>
      <c r="G785">
        <f t="shared" si="67"/>
        <v>1.5342253314268367E-2</v>
      </c>
      <c r="H785">
        <f t="shared" si="68"/>
        <v>-1.039226586782966</v>
      </c>
      <c r="I785">
        <f t="shared" si="69"/>
        <v>-2.3960592997431398</v>
      </c>
      <c r="J785" t="str">
        <f t="shared" si="70"/>
        <v/>
      </c>
      <c r="K785">
        <f t="shared" si="71"/>
        <v>-2.7557357740060198</v>
      </c>
      <c r="L785" t="str">
        <f t="shared" si="72"/>
        <v/>
      </c>
    </row>
    <row r="786" spans="1:12" x14ac:dyDescent="0.5">
      <c r="A786" s="1">
        <f>data!A786</f>
        <v>39127</v>
      </c>
      <c r="B786">
        <f>(data!B786+data!C786+data!D786+data!E786+data!F786+data!G786+data!H786+data!I786+data!J786+data!K786)*(parameters!$B$1)</f>
        <v>9777725.9999999981</v>
      </c>
      <c r="C786">
        <f t="shared" si="64"/>
        <v>-34098.000000001863</v>
      </c>
      <c r="D786">
        <f t="shared" si="65"/>
        <v>-3.4751948261609526E-3</v>
      </c>
      <c r="E786">
        <f t="shared" si="66"/>
        <v>1.2076979079775854E-5</v>
      </c>
      <c r="F786">
        <f>(parameters!$B$2)*F785+(1-(parameters!$B$2))*E786</f>
        <v>2.2868550402879657E-4</v>
      </c>
      <c r="G786">
        <f t="shared" si="67"/>
        <v>1.5122351140903869E-2</v>
      </c>
      <c r="H786">
        <f t="shared" si="68"/>
        <v>-0.22980519323883644</v>
      </c>
      <c r="I786">
        <f t="shared" si="69"/>
        <v>-2.3960592997431398</v>
      </c>
      <c r="J786" t="str">
        <f t="shared" si="70"/>
        <v/>
      </c>
      <c r="K786">
        <f t="shared" si="71"/>
        <v>-2.7557357740060198</v>
      </c>
      <c r="L786" t="str">
        <f t="shared" si="72"/>
        <v/>
      </c>
    </row>
    <row r="787" spans="1:12" x14ac:dyDescent="0.5">
      <c r="A787" s="1">
        <f>data!A787</f>
        <v>39128</v>
      </c>
      <c r="B787">
        <f>(data!B787+data!C787+data!D787+data!E787+data!F787+data!G787+data!H787+data!I787+data!J787+data!K787)*(parameters!$B$1)</f>
        <v>9806337</v>
      </c>
      <c r="C787">
        <f t="shared" si="64"/>
        <v>64206</v>
      </c>
      <c r="D787">
        <f t="shared" si="65"/>
        <v>6.5905498499250316E-3</v>
      </c>
      <c r="E787">
        <f t="shared" si="66"/>
        <v>4.3435347324346855E-5</v>
      </c>
      <c r="F787">
        <f>(parameters!$B$2)*F786+(1-(parameters!$B$2))*E787</f>
        <v>2.2312799932766309E-4</v>
      </c>
      <c r="G787">
        <f t="shared" si="67"/>
        <v>1.4937469642736118E-2</v>
      </c>
      <c r="H787">
        <f t="shared" si="68"/>
        <v>0.4412092548171252</v>
      </c>
      <c r="I787">
        <f t="shared" si="69"/>
        <v>-2.3960592997431398</v>
      </c>
      <c r="J787" t="str">
        <f t="shared" si="70"/>
        <v/>
      </c>
      <c r="K787">
        <f t="shared" si="71"/>
        <v>-2.7557357740060198</v>
      </c>
      <c r="L787" t="str">
        <f t="shared" si="72"/>
        <v/>
      </c>
    </row>
    <row r="788" spans="1:12" x14ac:dyDescent="0.5">
      <c r="A788" s="1">
        <f>data!A788</f>
        <v>39129</v>
      </c>
      <c r="B788">
        <f>(data!B788+data!C788+data!D788+data!E788+data!F788+data!G788+data!H788+data!I788+data!J788+data!K788)*(parameters!$B$1)</f>
        <v>9782677.0000000019</v>
      </c>
      <c r="C788">
        <f t="shared" si="64"/>
        <v>186221.00000000186</v>
      </c>
      <c r="D788">
        <f t="shared" si="65"/>
        <v>1.9405184580641215E-2</v>
      </c>
      <c r="E788">
        <f t="shared" si="66"/>
        <v>3.7656118860875554E-4</v>
      </c>
      <c r="F788">
        <f>(parameters!$B$2)*F787+(1-(parameters!$B$2))*E788</f>
        <v>2.277309950060959E-4</v>
      </c>
      <c r="G788">
        <f t="shared" si="67"/>
        <v>1.5090758596110929E-2</v>
      </c>
      <c r="H788">
        <f t="shared" si="68"/>
        <v>1.2858985489067571</v>
      </c>
      <c r="I788">
        <f t="shared" si="69"/>
        <v>-2.3960592997431398</v>
      </c>
      <c r="J788" t="str">
        <f t="shared" si="70"/>
        <v/>
      </c>
      <c r="K788">
        <f t="shared" si="71"/>
        <v>-2.7557357740060198</v>
      </c>
      <c r="L788" t="str">
        <f t="shared" si="72"/>
        <v/>
      </c>
    </row>
    <row r="789" spans="1:12" x14ac:dyDescent="0.5">
      <c r="A789" s="1">
        <f>data!A789</f>
        <v>39133</v>
      </c>
      <c r="B789">
        <f>(data!B789+data!C789+data!D789+data!E789+data!F789+data!G789+data!H789+data!I789+data!J789+data!K789)*(parameters!$B$1)</f>
        <v>9817151</v>
      </c>
      <c r="C789">
        <f t="shared" si="64"/>
        <v>223504.99999999814</v>
      </c>
      <c r="D789">
        <f t="shared" si="65"/>
        <v>2.3297190661402151E-2</v>
      </c>
      <c r="E789">
        <f t="shared" si="66"/>
        <v>5.4275909271372361E-4</v>
      </c>
      <c r="F789">
        <f>(parameters!$B$2)*F788+(1-(parameters!$B$2))*E789</f>
        <v>2.3718183793732474E-4</v>
      </c>
      <c r="G789">
        <f t="shared" si="67"/>
        <v>1.5400709007617953E-2</v>
      </c>
      <c r="H789">
        <f t="shared" si="68"/>
        <v>1.5127349429093302</v>
      </c>
      <c r="I789">
        <f t="shared" si="69"/>
        <v>-2.3960592997431398</v>
      </c>
      <c r="J789" t="str">
        <f t="shared" si="70"/>
        <v/>
      </c>
      <c r="K789">
        <f t="shared" si="71"/>
        <v>-2.7557357740060198</v>
      </c>
      <c r="L789" t="str">
        <f t="shared" si="72"/>
        <v/>
      </c>
    </row>
    <row r="790" spans="1:12" x14ac:dyDescent="0.5">
      <c r="A790" s="1">
        <f>data!A790</f>
        <v>39134</v>
      </c>
      <c r="B790">
        <f>(data!B790+data!C790+data!D790+data!E790+data!F790+data!G790+data!H790+data!I790+data!J790+data!K790)*(parameters!$B$1)</f>
        <v>9788716</v>
      </c>
      <c r="C790">
        <f t="shared" si="64"/>
        <v>142435</v>
      </c>
      <c r="D790">
        <f t="shared" si="65"/>
        <v>1.4765794195711279E-2</v>
      </c>
      <c r="E790">
        <f t="shared" si="66"/>
        <v>2.180286782301009E-4</v>
      </c>
      <c r="F790">
        <f>(parameters!$B$2)*F789+(1-(parameters!$B$2))*E790</f>
        <v>2.3660724314610804E-4</v>
      </c>
      <c r="G790">
        <f t="shared" si="67"/>
        <v>1.5382042879478267E-2</v>
      </c>
      <c r="H790">
        <f t="shared" si="68"/>
        <v>0.9599371365302104</v>
      </c>
      <c r="I790">
        <f t="shared" si="69"/>
        <v>-2.3960592997431398</v>
      </c>
      <c r="J790" t="str">
        <f t="shared" si="70"/>
        <v/>
      </c>
      <c r="K790">
        <f t="shared" si="71"/>
        <v>-2.7557357740060198</v>
      </c>
      <c r="L790" t="str">
        <f t="shared" si="72"/>
        <v/>
      </c>
    </row>
    <row r="791" spans="1:12" x14ac:dyDescent="0.5">
      <c r="A791" s="1">
        <f>data!A791</f>
        <v>39135</v>
      </c>
      <c r="B791">
        <f>(data!B791+data!C791+data!D791+data!E791+data!F791+data!G791+data!H791+data!I791+data!J791+data!K791)*(parameters!$B$1)</f>
        <v>9760244</v>
      </c>
      <c r="C791">
        <f t="shared" si="64"/>
        <v>-17481.999999998137</v>
      </c>
      <c r="D791">
        <f t="shared" si="65"/>
        <v>-1.7879412861434387E-3</v>
      </c>
      <c r="E791">
        <f t="shared" si="66"/>
        <v>3.1967340426962537E-6</v>
      </c>
      <c r="F791">
        <f>(parameters!$B$2)*F790+(1-(parameters!$B$2))*E791</f>
        <v>2.2960492787300568E-4</v>
      </c>
      <c r="G791">
        <f t="shared" si="67"/>
        <v>1.5152720147650246E-2</v>
      </c>
      <c r="H791">
        <f t="shared" si="68"/>
        <v>-0.11799474079383017</v>
      </c>
      <c r="I791">
        <f t="shared" si="69"/>
        <v>-2.3960592997431398</v>
      </c>
      <c r="J791" t="str">
        <f t="shared" si="70"/>
        <v/>
      </c>
      <c r="K791">
        <f t="shared" si="71"/>
        <v>-2.7557357740060198</v>
      </c>
      <c r="L791" t="str">
        <f t="shared" si="72"/>
        <v/>
      </c>
    </row>
    <row r="792" spans="1:12" x14ac:dyDescent="0.5">
      <c r="A792" s="1">
        <f>data!A792</f>
        <v>39136</v>
      </c>
      <c r="B792">
        <f>(data!B792+data!C792+data!D792+data!E792+data!F792+data!G792+data!H792+data!I792+data!J792+data!K792)*(parameters!$B$1)</f>
        <v>9757704.0000000019</v>
      </c>
      <c r="C792">
        <f t="shared" si="64"/>
        <v>-48632.999999998137</v>
      </c>
      <c r="D792">
        <f t="shared" si="65"/>
        <v>-4.9593441465450487E-3</v>
      </c>
      <c r="E792">
        <f t="shared" si="66"/>
        <v>2.4595094363870637E-5</v>
      </c>
      <c r="F792">
        <f>(parameters!$B$2)*F791+(1-(parameters!$B$2))*E792</f>
        <v>2.234546328677316E-4</v>
      </c>
      <c r="G792">
        <f t="shared" si="67"/>
        <v>1.4948399006841221E-2</v>
      </c>
      <c r="H792">
        <f t="shared" si="68"/>
        <v>-0.33176423403438565</v>
      </c>
      <c r="I792">
        <f t="shared" si="69"/>
        <v>-2.3960592997431398</v>
      </c>
      <c r="J792" t="str">
        <f t="shared" si="70"/>
        <v/>
      </c>
      <c r="K792">
        <f t="shared" si="71"/>
        <v>-2.7557357740060198</v>
      </c>
      <c r="L792" t="str">
        <f t="shared" si="72"/>
        <v/>
      </c>
    </row>
    <row r="793" spans="1:12" x14ac:dyDescent="0.5">
      <c r="A793" s="1">
        <f>data!A793</f>
        <v>39139</v>
      </c>
      <c r="B793">
        <f>(data!B793+data!C793+data!D793+data!E793+data!F793+data!G793+data!H793+data!I793+data!J793+data!K793)*(parameters!$B$1)</f>
        <v>9643972.0000000019</v>
      </c>
      <c r="C793">
        <f t="shared" si="64"/>
        <v>-138705</v>
      </c>
      <c r="D793">
        <f t="shared" si="65"/>
        <v>-1.4178634334957597E-2</v>
      </c>
      <c r="E793">
        <f t="shared" si="66"/>
        <v>2.0103367160443847E-4</v>
      </c>
      <c r="F793">
        <f>(parameters!$B$2)*F792+(1-(parameters!$B$2))*E793</f>
        <v>2.2278200402983279E-4</v>
      </c>
      <c r="G793">
        <f t="shared" si="67"/>
        <v>1.4925883693431112E-2</v>
      </c>
      <c r="H793">
        <f t="shared" si="68"/>
        <v>-0.94993600554435653</v>
      </c>
      <c r="I793">
        <f t="shared" si="69"/>
        <v>-2.3960592997431398</v>
      </c>
      <c r="J793" t="str">
        <f t="shared" si="70"/>
        <v/>
      </c>
      <c r="K793">
        <f t="shared" si="71"/>
        <v>-2.7557357740060198</v>
      </c>
      <c r="L793" t="str">
        <f t="shared" si="72"/>
        <v/>
      </c>
    </row>
    <row r="794" spans="1:12" x14ac:dyDescent="0.5">
      <c r="A794" s="1">
        <f>data!A794</f>
        <v>39140</v>
      </c>
      <c r="B794">
        <f>(data!B794+data!C794+data!D794+data!E794+data!F794+data!G794+data!H794+data!I794+data!J794+data!K794)*(parameters!$B$1)</f>
        <v>9272805</v>
      </c>
      <c r="C794">
        <f t="shared" si="64"/>
        <v>-544346</v>
      </c>
      <c r="D794">
        <f t="shared" si="65"/>
        <v>-5.5448469724057418E-2</v>
      </c>
      <c r="E794">
        <f t="shared" si="66"/>
        <v>3.074532794739712E-3</v>
      </c>
      <c r="F794">
        <f>(parameters!$B$2)*F793+(1-(parameters!$B$2))*E794</f>
        <v>3.0833452775112921E-4</v>
      </c>
      <c r="G794">
        <f t="shared" si="67"/>
        <v>1.755945693212433E-2</v>
      </c>
      <c r="H794">
        <f t="shared" si="68"/>
        <v>-3.1577553872191024</v>
      </c>
      <c r="I794">
        <f t="shared" si="69"/>
        <v>-2.4348018281339723</v>
      </c>
      <c r="J794" t="str">
        <f t="shared" si="70"/>
        <v>Breach</v>
      </c>
      <c r="K794">
        <f t="shared" si="71"/>
        <v>-2.9006530510981969</v>
      </c>
      <c r="L794" t="str">
        <f t="shared" si="72"/>
        <v>Breach</v>
      </c>
    </row>
    <row r="795" spans="1:12" x14ac:dyDescent="0.5">
      <c r="A795" s="1">
        <f>data!A795</f>
        <v>39141</v>
      </c>
      <c r="B795">
        <f>(data!B795+data!C795+data!D795+data!E795+data!F795+data!G795+data!H795+data!I795+data!J795+data!K795)*(parameters!$B$1)</f>
        <v>9248153</v>
      </c>
      <c r="C795">
        <f t="shared" si="64"/>
        <v>-540563</v>
      </c>
      <c r="D795">
        <f t="shared" si="65"/>
        <v>-5.522307522253174E-2</v>
      </c>
      <c r="E795">
        <f t="shared" si="66"/>
        <v>3.0495880370333991E-3</v>
      </c>
      <c r="F795">
        <f>(parameters!$B$2)*F794+(1-(parameters!$B$2))*E795</f>
        <v>3.9057213302959738E-4</v>
      </c>
      <c r="G795">
        <f t="shared" si="67"/>
        <v>1.9762897890481482E-2</v>
      </c>
      <c r="H795">
        <f t="shared" si="68"/>
        <v>-2.794280248198274</v>
      </c>
      <c r="I795">
        <f t="shared" si="69"/>
        <v>-2.598124070527517</v>
      </c>
      <c r="J795" t="str">
        <f t="shared" si="70"/>
        <v>Breach</v>
      </c>
      <c r="K795">
        <f t="shared" si="71"/>
        <v>-2.9402187728710993</v>
      </c>
      <c r="L795" t="str">
        <f t="shared" si="72"/>
        <v/>
      </c>
    </row>
    <row r="796" spans="1:12" x14ac:dyDescent="0.5">
      <c r="A796" s="1">
        <f>data!A796</f>
        <v>39142</v>
      </c>
      <c r="B796">
        <f>(data!B796+data!C796+data!D796+data!E796+data!F796+data!G796+data!H796+data!I796+data!J796+data!K796)*(parameters!$B$1)</f>
        <v>9320982.0000000019</v>
      </c>
      <c r="C796">
        <f t="shared" si="64"/>
        <v>-439261.99999999814</v>
      </c>
      <c r="D796">
        <f t="shared" si="65"/>
        <v>-4.5005227328332995E-2</v>
      </c>
      <c r="E796">
        <f t="shared" si="66"/>
        <v>2.0254704868749311E-3</v>
      </c>
      <c r="F796">
        <f>(parameters!$B$2)*F795+(1-(parameters!$B$2))*E796</f>
        <v>4.3961908364495742E-4</v>
      </c>
      <c r="G796">
        <f t="shared" si="67"/>
        <v>2.0967095260072566E-2</v>
      </c>
      <c r="H796">
        <f t="shared" si="68"/>
        <v>-2.1464693497165537</v>
      </c>
      <c r="I796">
        <f t="shared" si="69"/>
        <v>-2.598124070527517</v>
      </c>
      <c r="J796" t="str">
        <f t="shared" si="70"/>
        <v/>
      </c>
      <c r="K796">
        <f t="shared" si="71"/>
        <v>-2.9402187728710993</v>
      </c>
      <c r="L796" t="str">
        <f t="shared" si="72"/>
        <v/>
      </c>
    </row>
    <row r="797" spans="1:12" x14ac:dyDescent="0.5">
      <c r="A797" s="1">
        <f>data!A797</f>
        <v>39143</v>
      </c>
      <c r="B797">
        <f>(data!B797+data!C797+data!D797+data!E797+data!F797+data!G797+data!H797+data!I797+data!J797+data!K797)*(parameters!$B$1)</f>
        <v>9141691</v>
      </c>
      <c r="C797">
        <f t="shared" si="64"/>
        <v>-616013.00000000186</v>
      </c>
      <c r="D797">
        <f t="shared" si="65"/>
        <v>-6.3130937359854505E-2</v>
      </c>
      <c r="E797">
        <f t="shared" si="66"/>
        <v>3.9855152519338733E-3</v>
      </c>
      <c r="F797">
        <f>(parameters!$B$2)*F796+(1-(parameters!$B$2))*E797</f>
        <v>5.4599596869362506E-4</v>
      </c>
      <c r="G797">
        <f t="shared" si="67"/>
        <v>2.3366556628943536E-2</v>
      </c>
      <c r="H797">
        <f t="shared" si="68"/>
        <v>-2.7017646785686806</v>
      </c>
      <c r="I797">
        <f t="shared" si="69"/>
        <v>-2.7023839793700835</v>
      </c>
      <c r="J797" t="str">
        <f t="shared" si="70"/>
        <v/>
      </c>
      <c r="K797">
        <f t="shared" si="71"/>
        <v>-2.9402187728710993</v>
      </c>
      <c r="L797" t="str">
        <f t="shared" si="72"/>
        <v/>
      </c>
    </row>
    <row r="798" spans="1:12" x14ac:dyDescent="0.5">
      <c r="A798" s="1">
        <f>data!A798</f>
        <v>39146</v>
      </c>
      <c r="B798">
        <f>(data!B798+data!C798+data!D798+data!E798+data!F798+data!G798+data!H798+data!I798+data!J798+data!K798)*(parameters!$B$1)</f>
        <v>9035279</v>
      </c>
      <c r="C798">
        <f t="shared" si="64"/>
        <v>-608693.00000000186</v>
      </c>
      <c r="D798">
        <f t="shared" si="65"/>
        <v>-6.3116421325155422E-2</v>
      </c>
      <c r="E798">
        <f t="shared" si="66"/>
        <v>3.9836826408945342E-3</v>
      </c>
      <c r="F798">
        <f>(parameters!$B$2)*F797+(1-(parameters!$B$2))*E798</f>
        <v>6.491265688596524E-4</v>
      </c>
      <c r="G798">
        <f t="shared" si="67"/>
        <v>2.5477962415775175E-2</v>
      </c>
      <c r="H798">
        <f t="shared" si="68"/>
        <v>-2.4772947025809122</v>
      </c>
      <c r="I798">
        <f t="shared" si="69"/>
        <v>-2.7023839793700835</v>
      </c>
      <c r="J798" t="str">
        <f t="shared" si="70"/>
        <v/>
      </c>
      <c r="K798">
        <f t="shared" si="71"/>
        <v>-2.9402187728710993</v>
      </c>
      <c r="L798" t="str">
        <f t="shared" si="72"/>
        <v/>
      </c>
    </row>
    <row r="799" spans="1:12" x14ac:dyDescent="0.5">
      <c r="A799" s="1">
        <f>data!A799</f>
        <v>39147</v>
      </c>
      <c r="B799">
        <f>(data!B799+data!C799+data!D799+data!E799+data!F799+data!G799+data!H799+data!I799+data!J799+data!K799)*(parameters!$B$1)</f>
        <v>9243714</v>
      </c>
      <c r="C799">
        <f t="shared" si="64"/>
        <v>-29091</v>
      </c>
      <c r="D799">
        <f t="shared" si="65"/>
        <v>-3.1372384084427528E-3</v>
      </c>
      <c r="E799">
        <f t="shared" si="66"/>
        <v>9.842264831408417E-6</v>
      </c>
      <c r="F799">
        <f>(parameters!$B$2)*F798+(1-(parameters!$B$2))*E799</f>
        <v>6.2994803973880509E-4</v>
      </c>
      <c r="G799">
        <f t="shared" si="67"/>
        <v>2.5098765701500245E-2</v>
      </c>
      <c r="H799">
        <f t="shared" si="68"/>
        <v>-0.12499572472024903</v>
      </c>
      <c r="I799">
        <f t="shared" si="69"/>
        <v>-2.7023839793700835</v>
      </c>
      <c r="J799" t="str">
        <f t="shared" si="70"/>
        <v/>
      </c>
      <c r="K799">
        <f t="shared" si="71"/>
        <v>-2.9402187728710993</v>
      </c>
      <c r="L799" t="str">
        <f t="shared" si="72"/>
        <v/>
      </c>
    </row>
    <row r="800" spans="1:12" x14ac:dyDescent="0.5">
      <c r="A800" s="1">
        <f>data!A800</f>
        <v>39148</v>
      </c>
      <c r="B800">
        <f>(data!B800+data!C800+data!D800+data!E800+data!F800+data!G800+data!H800+data!I800+data!J800+data!K800)*(parameters!$B$1)</f>
        <v>9226214</v>
      </c>
      <c r="C800">
        <f t="shared" si="64"/>
        <v>-21939</v>
      </c>
      <c r="D800">
        <f t="shared" si="65"/>
        <v>-2.3722574658961632E-3</v>
      </c>
      <c r="E800">
        <f t="shared" si="66"/>
        <v>5.6276054845000858E-6</v>
      </c>
      <c r="F800">
        <f>(parameters!$B$2)*F799+(1-(parameters!$B$2))*E800</f>
        <v>6.1121842671117601E-4</v>
      </c>
      <c r="G800">
        <f t="shared" si="67"/>
        <v>2.4722832093252909E-2</v>
      </c>
      <c r="H800">
        <f t="shared" si="68"/>
        <v>-9.5954114680234168E-2</v>
      </c>
      <c r="I800">
        <f t="shared" si="69"/>
        <v>-2.7023839793700835</v>
      </c>
      <c r="J800" t="str">
        <f t="shared" si="70"/>
        <v/>
      </c>
      <c r="K800">
        <f t="shared" si="71"/>
        <v>-2.9402187728710993</v>
      </c>
      <c r="L800" t="str">
        <f t="shared" si="72"/>
        <v/>
      </c>
    </row>
    <row r="801" spans="1:12" x14ac:dyDescent="0.5">
      <c r="A801" s="1">
        <f>data!A801</f>
        <v>39149</v>
      </c>
      <c r="B801">
        <f>(data!B801+data!C801+data!D801+data!E801+data!F801+data!G801+data!H801+data!I801+data!J801+data!K801)*(parameters!$B$1)</f>
        <v>9264874</v>
      </c>
      <c r="C801">
        <f t="shared" si="64"/>
        <v>-56108.000000001863</v>
      </c>
      <c r="D801">
        <f t="shared" si="65"/>
        <v>-6.0195374264215779E-3</v>
      </c>
      <c r="E801">
        <f t="shared" si="66"/>
        <v>3.6234830828090115E-5</v>
      </c>
      <c r="F801">
        <f>(parameters!$B$2)*F800+(1-(parameters!$B$2))*E801</f>
        <v>5.9396891883468342E-4</v>
      </c>
      <c r="G801">
        <f t="shared" si="67"/>
        <v>2.4371477567736499E-2</v>
      </c>
      <c r="H801">
        <f t="shared" si="68"/>
        <v>-0.24699107428719769</v>
      </c>
      <c r="I801">
        <f t="shared" si="69"/>
        <v>-2.7023839793700835</v>
      </c>
      <c r="J801" t="str">
        <f t="shared" si="70"/>
        <v/>
      </c>
      <c r="K801">
        <f t="shared" si="71"/>
        <v>-2.9402187728710993</v>
      </c>
      <c r="L801" t="str">
        <f t="shared" si="72"/>
        <v/>
      </c>
    </row>
    <row r="802" spans="1:12" x14ac:dyDescent="0.5">
      <c r="A802" s="1">
        <f>data!A802</f>
        <v>39150</v>
      </c>
      <c r="B802">
        <f>(data!B802+data!C802+data!D802+data!E802+data!F802+data!G802+data!H802+data!I802+data!J802+data!K802)*(parameters!$B$1)</f>
        <v>9255766.0000000019</v>
      </c>
      <c r="C802">
        <f t="shared" si="64"/>
        <v>114075.00000000186</v>
      </c>
      <c r="D802">
        <f t="shared" si="65"/>
        <v>1.2478544724384347E-2</v>
      </c>
      <c r="E802">
        <f t="shared" si="66"/>
        <v>1.5571407843846042E-4</v>
      </c>
      <c r="F802">
        <f>(parameters!$B$2)*F801+(1-(parameters!$B$2))*E802</f>
        <v>5.8082127362279665E-4</v>
      </c>
      <c r="G802">
        <f t="shared" si="67"/>
        <v>2.410023389145418E-2</v>
      </c>
      <c r="H802">
        <f t="shared" si="68"/>
        <v>0.5177769137256869</v>
      </c>
      <c r="I802">
        <f t="shared" si="69"/>
        <v>-2.7023839793700835</v>
      </c>
      <c r="J802" t="str">
        <f t="shared" si="70"/>
        <v/>
      </c>
      <c r="K802">
        <f t="shared" si="71"/>
        <v>-2.9402187728710993</v>
      </c>
      <c r="L802" t="str">
        <f t="shared" si="72"/>
        <v/>
      </c>
    </row>
    <row r="803" spans="1:12" x14ac:dyDescent="0.5">
      <c r="A803" s="1">
        <f>data!A803</f>
        <v>39153</v>
      </c>
      <c r="B803">
        <f>(data!B803+data!C803+data!D803+data!E803+data!F803+data!G803+data!H803+data!I803+data!J803+data!K803)*(parameters!$B$1)</f>
        <v>9269423</v>
      </c>
      <c r="C803">
        <f t="shared" si="64"/>
        <v>234144</v>
      </c>
      <c r="D803">
        <f t="shared" si="65"/>
        <v>2.5914418359410926E-2</v>
      </c>
      <c r="E803">
        <f t="shared" si="66"/>
        <v>6.7155707890657413E-4</v>
      </c>
      <c r="F803">
        <f>(parameters!$B$2)*F802+(1-(parameters!$B$2))*E803</f>
        <v>5.8354334778130989E-4</v>
      </c>
      <c r="G803">
        <f t="shared" si="67"/>
        <v>2.4156641897857201E-2</v>
      </c>
      <c r="H803">
        <f t="shared" si="68"/>
        <v>1.0727657622688709</v>
      </c>
      <c r="I803">
        <f t="shared" si="69"/>
        <v>-2.7023839793700835</v>
      </c>
      <c r="J803" t="str">
        <f t="shared" si="70"/>
        <v/>
      </c>
      <c r="K803">
        <f t="shared" si="71"/>
        <v>-2.9402187728710993</v>
      </c>
      <c r="L803" t="str">
        <f t="shared" si="72"/>
        <v/>
      </c>
    </row>
    <row r="804" spans="1:12" x14ac:dyDescent="0.5">
      <c r="A804" s="1">
        <f>data!A804</f>
        <v>39154</v>
      </c>
      <c r="B804">
        <f>(data!B804+data!C804+data!D804+data!E804+data!F804+data!G804+data!H804+data!I804+data!J804+data!K804)*(parameters!$B$1)</f>
        <v>8996970.9999999981</v>
      </c>
      <c r="C804">
        <f t="shared" si="64"/>
        <v>-246743.00000000186</v>
      </c>
      <c r="D804">
        <f t="shared" si="65"/>
        <v>-2.6693058655860823E-2</v>
      </c>
      <c r="E804">
        <f t="shared" si="66"/>
        <v>7.1251938040522642E-4</v>
      </c>
      <c r="F804">
        <f>(parameters!$B$2)*F803+(1-(parameters!$B$2))*E804</f>
        <v>5.8741262876002738E-4</v>
      </c>
      <c r="G804">
        <f t="shared" si="67"/>
        <v>2.4236596889002947E-2</v>
      </c>
      <c r="H804">
        <f t="shared" si="68"/>
        <v>-1.1013534110464356</v>
      </c>
      <c r="I804">
        <f t="shared" si="69"/>
        <v>-2.7023839793700835</v>
      </c>
      <c r="J804" t="str">
        <f t="shared" si="70"/>
        <v/>
      </c>
      <c r="K804">
        <f t="shared" si="71"/>
        <v>-2.9402187728710993</v>
      </c>
      <c r="L804" t="str">
        <f t="shared" si="72"/>
        <v/>
      </c>
    </row>
    <row r="805" spans="1:12" x14ac:dyDescent="0.5">
      <c r="A805" s="1">
        <f>data!A805</f>
        <v>39155</v>
      </c>
      <c r="B805">
        <f>(data!B805+data!C805+data!D805+data!E805+data!F805+data!G805+data!H805+data!I805+data!J805+data!K805)*(parameters!$B$1)</f>
        <v>9059547</v>
      </c>
      <c r="C805">
        <f t="shared" si="64"/>
        <v>-166667</v>
      </c>
      <c r="D805">
        <f t="shared" si="65"/>
        <v>-1.8064506199400969E-2</v>
      </c>
      <c r="E805">
        <f t="shared" si="66"/>
        <v>3.2632638422819602E-4</v>
      </c>
      <c r="F805">
        <f>(parameters!$B$2)*F804+(1-(parameters!$B$2))*E805</f>
        <v>5.795800414240724E-4</v>
      </c>
      <c r="G805">
        <f t="shared" si="67"/>
        <v>2.4074468663380141E-2</v>
      </c>
      <c r="H805">
        <f t="shared" si="68"/>
        <v>-0.75035949710819694</v>
      </c>
      <c r="I805">
        <f t="shared" si="69"/>
        <v>-2.7023839793700835</v>
      </c>
      <c r="J805" t="str">
        <f t="shared" si="70"/>
        <v/>
      </c>
      <c r="K805">
        <f t="shared" si="71"/>
        <v>-2.9402187728710993</v>
      </c>
      <c r="L805" t="str">
        <f t="shared" si="72"/>
        <v/>
      </c>
    </row>
    <row r="806" spans="1:12" x14ac:dyDescent="0.5">
      <c r="A806" s="1">
        <f>data!A806</f>
        <v>39156</v>
      </c>
      <c r="B806">
        <f>(data!B806+data!C806+data!D806+data!E806+data!F806+data!G806+data!H806+data!I806+data!J806+data!K806)*(parameters!$B$1)</f>
        <v>9185331</v>
      </c>
      <c r="C806">
        <f t="shared" si="64"/>
        <v>-79543</v>
      </c>
      <c r="D806">
        <f t="shared" si="65"/>
        <v>-8.5854378591657052E-3</v>
      </c>
      <c r="E806">
        <f t="shared" si="66"/>
        <v>7.3709743233595811E-5</v>
      </c>
      <c r="F806">
        <f>(parameters!$B$2)*F805+(1-(parameters!$B$2))*E806</f>
        <v>5.6440393247835809E-4</v>
      </c>
      <c r="G806">
        <f t="shared" si="67"/>
        <v>2.3757186964755699E-2</v>
      </c>
      <c r="H806">
        <f t="shared" si="68"/>
        <v>-0.36138276269418546</v>
      </c>
      <c r="I806">
        <f t="shared" si="69"/>
        <v>-2.7023839793700835</v>
      </c>
      <c r="J806" t="str">
        <f t="shared" si="70"/>
        <v/>
      </c>
      <c r="K806">
        <f t="shared" si="71"/>
        <v>-2.9402187728710993</v>
      </c>
      <c r="L806" t="str">
        <f t="shared" si="72"/>
        <v/>
      </c>
    </row>
    <row r="807" spans="1:12" x14ac:dyDescent="0.5">
      <c r="A807" s="1">
        <f>data!A807</f>
        <v>39157</v>
      </c>
      <c r="B807">
        <f>(data!B807+data!C807+data!D807+data!E807+data!F807+data!G807+data!H807+data!I807+data!J807+data!K807)*(parameters!$B$1)</f>
        <v>9105510.9999999981</v>
      </c>
      <c r="C807">
        <f t="shared" si="64"/>
        <v>-150255.00000000373</v>
      </c>
      <c r="D807">
        <f t="shared" si="65"/>
        <v>-1.6233664507076313E-2</v>
      </c>
      <c r="E807">
        <f t="shared" si="66"/>
        <v>2.6353186332830924E-4</v>
      </c>
      <c r="F807">
        <f>(parameters!$B$2)*F806+(1-(parameters!$B$2))*E807</f>
        <v>5.5537777040385661E-4</v>
      </c>
      <c r="G807">
        <f t="shared" si="67"/>
        <v>2.3566454345188555E-2</v>
      </c>
      <c r="H807">
        <f t="shared" si="68"/>
        <v>-0.68884628418405502</v>
      </c>
      <c r="I807">
        <f t="shared" si="69"/>
        <v>-2.7023839793700835</v>
      </c>
      <c r="J807" t="str">
        <f t="shared" si="70"/>
        <v/>
      </c>
      <c r="K807">
        <f t="shared" si="71"/>
        <v>-2.9402187728710993</v>
      </c>
      <c r="L807" t="str">
        <f t="shared" si="72"/>
        <v/>
      </c>
    </row>
    <row r="808" spans="1:12" x14ac:dyDescent="0.5">
      <c r="A808" s="1">
        <f>data!A808</f>
        <v>39160</v>
      </c>
      <c r="B808">
        <f>(data!B808+data!C808+data!D808+data!E808+data!F808+data!G808+data!H808+data!I808+data!J808+data!K808)*(parameters!$B$1)</f>
        <v>9215876</v>
      </c>
      <c r="C808">
        <f t="shared" si="64"/>
        <v>-53547</v>
      </c>
      <c r="D808">
        <f t="shared" si="65"/>
        <v>-5.7767349704506959E-3</v>
      </c>
      <c r="E808">
        <f t="shared" si="66"/>
        <v>3.3370666918828005E-5</v>
      </c>
      <c r="F808">
        <f>(parameters!$B$2)*F807+(1-(parameters!$B$2))*E808</f>
        <v>5.3971755729930566E-4</v>
      </c>
      <c r="G808">
        <f t="shared" si="67"/>
        <v>2.3231822083067562E-2</v>
      </c>
      <c r="H808">
        <f t="shared" si="68"/>
        <v>-0.24865612993227296</v>
      </c>
      <c r="I808">
        <f t="shared" si="69"/>
        <v>-2.5975047697261142</v>
      </c>
      <c r="J808" t="str">
        <f t="shared" si="70"/>
        <v/>
      </c>
      <c r="K808">
        <f t="shared" si="71"/>
        <v>-2.8938593136429627</v>
      </c>
      <c r="L808" t="str">
        <f t="shared" si="72"/>
        <v/>
      </c>
    </row>
    <row r="809" spans="1:12" x14ac:dyDescent="0.5">
      <c r="A809" s="1">
        <f>data!A809</f>
        <v>39161</v>
      </c>
      <c r="B809">
        <f>(data!B809+data!C809+data!D809+data!E809+data!F809+data!G809+data!H809+data!I809+data!J809+data!K809)*(parameters!$B$1)</f>
        <v>9276582</v>
      </c>
      <c r="C809">
        <f t="shared" si="64"/>
        <v>279611.00000000186</v>
      </c>
      <c r="D809">
        <f t="shared" si="65"/>
        <v>3.1078348479727447E-2</v>
      </c>
      <c r="E809">
        <f t="shared" si="66"/>
        <v>9.6586374422737739E-4</v>
      </c>
      <c r="F809">
        <f>(parameters!$B$2)*F808+(1-(parameters!$B$2))*E809</f>
        <v>5.5250194290714782E-4</v>
      </c>
      <c r="G809">
        <f t="shared" si="67"/>
        <v>2.3505359876146287E-2</v>
      </c>
      <c r="H809">
        <f t="shared" si="68"/>
        <v>1.3221813511252121</v>
      </c>
      <c r="I809">
        <f t="shared" si="69"/>
        <v>-2.5975047697261142</v>
      </c>
      <c r="J809" t="str">
        <f t="shared" si="70"/>
        <v/>
      </c>
      <c r="K809">
        <f t="shared" si="71"/>
        <v>-2.8938593136429627</v>
      </c>
      <c r="L809" t="str">
        <f t="shared" si="72"/>
        <v/>
      </c>
    </row>
    <row r="810" spans="1:12" x14ac:dyDescent="0.5">
      <c r="A810" s="1">
        <f>data!A810</f>
        <v>39162</v>
      </c>
      <c r="B810">
        <f>(data!B810+data!C810+data!D810+data!E810+data!F810+data!G810+data!H810+data!I810+data!J810+data!K810)*(parameters!$B$1)</f>
        <v>9504679</v>
      </c>
      <c r="C810">
        <f t="shared" si="64"/>
        <v>445132</v>
      </c>
      <c r="D810">
        <f t="shared" si="65"/>
        <v>4.9134024030119829E-2</v>
      </c>
      <c r="E810">
        <f t="shared" si="66"/>
        <v>2.4141523173923929E-3</v>
      </c>
      <c r="F810">
        <f>(parameters!$B$2)*F809+(1-(parameters!$B$2))*E810</f>
        <v>6.0835145414170518E-4</v>
      </c>
      <c r="G810">
        <f t="shared" si="67"/>
        <v>2.4664781656071985E-2</v>
      </c>
      <c r="H810">
        <f t="shared" si="68"/>
        <v>1.9920721259668641</v>
      </c>
      <c r="I810">
        <f t="shared" si="69"/>
        <v>-2.5975047697261142</v>
      </c>
      <c r="J810" t="str">
        <f t="shared" si="70"/>
        <v/>
      </c>
      <c r="K810">
        <f t="shared" si="71"/>
        <v>-2.8938593136429627</v>
      </c>
      <c r="L810" t="str">
        <f t="shared" si="72"/>
        <v/>
      </c>
    </row>
    <row r="811" spans="1:12" x14ac:dyDescent="0.5">
      <c r="A811" s="1">
        <f>data!A811</f>
        <v>39163</v>
      </c>
      <c r="B811">
        <f>(data!B811+data!C811+data!D811+data!E811+data!F811+data!G811+data!H811+data!I811+data!J811+data!K811)*(parameters!$B$1)</f>
        <v>9464781</v>
      </c>
      <c r="C811">
        <f t="shared" si="64"/>
        <v>279450</v>
      </c>
      <c r="D811">
        <f t="shared" si="65"/>
        <v>3.0423508962279095E-2</v>
      </c>
      <c r="E811">
        <f t="shared" si="66"/>
        <v>9.2558989757787638E-4</v>
      </c>
      <c r="F811">
        <f>(parameters!$B$2)*F810+(1-(parameters!$B$2))*E811</f>
        <v>6.1786860744479036E-4</v>
      </c>
      <c r="G811">
        <f t="shared" si="67"/>
        <v>2.4856962956982302E-2</v>
      </c>
      <c r="H811">
        <f t="shared" si="68"/>
        <v>1.2239431267178662</v>
      </c>
      <c r="I811">
        <f t="shared" si="69"/>
        <v>-2.5975047697261142</v>
      </c>
      <c r="J811" t="str">
        <f t="shared" si="70"/>
        <v/>
      </c>
      <c r="K811">
        <f t="shared" si="71"/>
        <v>-2.8938593136429627</v>
      </c>
      <c r="L811" t="str">
        <f t="shared" si="72"/>
        <v/>
      </c>
    </row>
    <row r="812" spans="1:12" x14ac:dyDescent="0.5">
      <c r="A812" s="1">
        <f>data!A812</f>
        <v>39164</v>
      </c>
      <c r="B812">
        <f>(data!B812+data!C812+data!D812+data!E812+data!F812+data!G812+data!H812+data!I812+data!J812+data!K812)*(parameters!$B$1)</f>
        <v>9450161</v>
      </c>
      <c r="C812">
        <f t="shared" si="64"/>
        <v>344650.00000000186</v>
      </c>
      <c r="D812">
        <f t="shared" si="65"/>
        <v>3.7850703821015859E-2</v>
      </c>
      <c r="E812">
        <f t="shared" si="66"/>
        <v>1.4326757797462645E-3</v>
      </c>
      <c r="F812">
        <f>(parameters!$B$2)*F811+(1-(parameters!$B$2))*E812</f>
        <v>6.4231282261383461E-4</v>
      </c>
      <c r="G812">
        <f t="shared" si="67"/>
        <v>2.5343891228732707E-2</v>
      </c>
      <c r="H812">
        <f t="shared" si="68"/>
        <v>1.4934843067075672</v>
      </c>
      <c r="I812">
        <f t="shared" si="69"/>
        <v>-2.5975047697261142</v>
      </c>
      <c r="J812" t="str">
        <f t="shared" si="70"/>
        <v/>
      </c>
      <c r="K812">
        <f t="shared" si="71"/>
        <v>-2.8938593136429627</v>
      </c>
      <c r="L812" t="str">
        <f t="shared" si="72"/>
        <v/>
      </c>
    </row>
    <row r="813" spans="1:12" x14ac:dyDescent="0.5">
      <c r="A813" s="1">
        <f>data!A813</f>
        <v>39167</v>
      </c>
      <c r="B813">
        <f>(data!B813+data!C813+data!D813+data!E813+data!F813+data!G813+data!H813+data!I813+data!J813+data!K813)*(parameters!$B$1)</f>
        <v>9430355</v>
      </c>
      <c r="C813">
        <f t="shared" si="64"/>
        <v>214479</v>
      </c>
      <c r="D813">
        <f t="shared" si="65"/>
        <v>2.3272774069442774E-2</v>
      </c>
      <c r="E813">
        <f t="shared" si="66"/>
        <v>5.4162201288732799E-4</v>
      </c>
      <c r="F813">
        <f>(parameters!$B$2)*F812+(1-(parameters!$B$2))*E813</f>
        <v>6.3929209832203938E-4</v>
      </c>
      <c r="G813">
        <f t="shared" si="67"/>
        <v>2.5284226274933534E-2</v>
      </c>
      <c r="H813">
        <f t="shared" si="68"/>
        <v>0.9204463611573952</v>
      </c>
      <c r="I813">
        <f t="shared" si="69"/>
        <v>-2.5975047697261142</v>
      </c>
      <c r="J813" t="str">
        <f t="shared" si="70"/>
        <v/>
      </c>
      <c r="K813">
        <f t="shared" si="71"/>
        <v>-2.8938593136429627</v>
      </c>
      <c r="L813" t="str">
        <f t="shared" si="72"/>
        <v/>
      </c>
    </row>
    <row r="814" spans="1:12" x14ac:dyDescent="0.5">
      <c r="A814" s="1">
        <f>data!A814</f>
        <v>39168</v>
      </c>
      <c r="B814">
        <f>(data!B814+data!C814+data!D814+data!E814+data!F814+data!G814+data!H814+data!I814+data!J814+data!K814)*(parameters!$B$1)</f>
        <v>9347779</v>
      </c>
      <c r="C814">
        <f t="shared" si="64"/>
        <v>71197</v>
      </c>
      <c r="D814">
        <f t="shared" si="65"/>
        <v>7.6749173348545831E-3</v>
      </c>
      <c r="E814">
        <f t="shared" si="66"/>
        <v>5.8904356096851378E-5</v>
      </c>
      <c r="F814">
        <f>(parameters!$B$2)*F813+(1-(parameters!$B$2))*E814</f>
        <v>6.2188046605528367E-4</v>
      </c>
      <c r="G814">
        <f t="shared" si="67"/>
        <v>2.4937531274271792E-2</v>
      </c>
      <c r="H814">
        <f t="shared" si="68"/>
        <v>0.30776572269496633</v>
      </c>
      <c r="I814">
        <f t="shared" si="69"/>
        <v>-2.5975047697261142</v>
      </c>
      <c r="J814" t="str">
        <f t="shared" si="70"/>
        <v/>
      </c>
      <c r="K814">
        <f t="shared" si="71"/>
        <v>-2.8938593136429627</v>
      </c>
      <c r="L814" t="str">
        <f t="shared" si="72"/>
        <v/>
      </c>
    </row>
    <row r="815" spans="1:12" x14ac:dyDescent="0.5">
      <c r="A815" s="1">
        <f>data!A815</f>
        <v>39169</v>
      </c>
      <c r="B815">
        <f>(data!B815+data!C815+data!D815+data!E815+data!F815+data!G815+data!H815+data!I815+data!J815+data!K815)*(parameters!$B$1)</f>
        <v>9293380</v>
      </c>
      <c r="C815">
        <f t="shared" si="64"/>
        <v>-211299</v>
      </c>
      <c r="D815">
        <f t="shared" si="65"/>
        <v>-2.223105062254075E-2</v>
      </c>
      <c r="E815">
        <f t="shared" si="66"/>
        <v>4.9421961178196944E-4</v>
      </c>
      <c r="F815">
        <f>(parameters!$B$2)*F814+(1-(parameters!$B$2))*E815</f>
        <v>6.1805064042708417E-4</v>
      </c>
      <c r="G815">
        <f t="shared" si="67"/>
        <v>2.4860624296808884E-2</v>
      </c>
      <c r="H815">
        <f t="shared" si="68"/>
        <v>-0.8942273676286695</v>
      </c>
      <c r="I815">
        <f t="shared" si="69"/>
        <v>-2.5975047697261142</v>
      </c>
      <c r="J815" t="str">
        <f t="shared" si="70"/>
        <v/>
      </c>
      <c r="K815">
        <f t="shared" si="71"/>
        <v>-2.8938593136429627</v>
      </c>
      <c r="L815" t="str">
        <f t="shared" si="72"/>
        <v/>
      </c>
    </row>
    <row r="816" spans="1:12" x14ac:dyDescent="0.5">
      <c r="A816" s="1">
        <f>data!A816</f>
        <v>39170</v>
      </c>
      <c r="B816">
        <f>(data!B816+data!C816+data!D816+data!E816+data!F816+data!G816+data!H816+data!I816+data!J816+data!K816)*(parameters!$B$1)</f>
        <v>9379363</v>
      </c>
      <c r="C816">
        <f t="shared" si="64"/>
        <v>-85418</v>
      </c>
      <c r="D816">
        <f t="shared" si="65"/>
        <v>-9.0248258253413371E-3</v>
      </c>
      <c r="E816">
        <f t="shared" si="66"/>
        <v>8.144748117774795E-5</v>
      </c>
      <c r="F816">
        <f>(parameters!$B$2)*F815+(1-(parameters!$B$2))*E816</f>
        <v>6.0195254564960406E-4</v>
      </c>
      <c r="G816">
        <f t="shared" si="67"/>
        <v>2.4534721226245958E-2</v>
      </c>
      <c r="H816">
        <f t="shared" si="68"/>
        <v>-0.36783893903335046</v>
      </c>
      <c r="I816">
        <f t="shared" si="69"/>
        <v>-2.5975047697261142</v>
      </c>
      <c r="J816" t="str">
        <f t="shared" si="70"/>
        <v/>
      </c>
      <c r="K816">
        <f t="shared" si="71"/>
        <v>-2.8938593136429627</v>
      </c>
      <c r="L816" t="str">
        <f t="shared" si="72"/>
        <v/>
      </c>
    </row>
    <row r="817" spans="1:12" x14ac:dyDescent="0.5">
      <c r="A817" s="1">
        <f>data!A817</f>
        <v>39171</v>
      </c>
      <c r="B817">
        <f>(data!B817+data!C817+data!D817+data!E817+data!F817+data!G817+data!H817+data!I817+data!J817+data!K817)*(parameters!$B$1)</f>
        <v>9379285</v>
      </c>
      <c r="C817">
        <f t="shared" si="64"/>
        <v>-70876</v>
      </c>
      <c r="D817">
        <f t="shared" si="65"/>
        <v>-7.4999780427021301E-3</v>
      </c>
      <c r="E817">
        <f t="shared" si="66"/>
        <v>5.6249670641014073E-5</v>
      </c>
      <c r="F817">
        <f>(parameters!$B$2)*F816+(1-(parameters!$B$2))*E817</f>
        <v>5.8558145939934642E-4</v>
      </c>
      <c r="G817">
        <f t="shared" si="67"/>
        <v>2.4198790453230229E-2</v>
      </c>
      <c r="H817">
        <f t="shared" si="68"/>
        <v>-0.30993193883791736</v>
      </c>
      <c r="I817">
        <f t="shared" si="69"/>
        <v>-2.5975047697261142</v>
      </c>
      <c r="J817" t="str">
        <f t="shared" si="70"/>
        <v/>
      </c>
      <c r="K817">
        <f t="shared" si="71"/>
        <v>-2.8938593136429627</v>
      </c>
      <c r="L817" t="str">
        <f t="shared" si="72"/>
        <v/>
      </c>
    </row>
    <row r="818" spans="1:12" x14ac:dyDescent="0.5">
      <c r="A818" s="1">
        <f>data!A818</f>
        <v>39174</v>
      </c>
      <c r="B818">
        <f>(data!B818+data!C818+data!D818+data!E818+data!F818+data!G818+data!H818+data!I818+data!J818+data!K818)*(parameters!$B$1)</f>
        <v>9330527</v>
      </c>
      <c r="C818">
        <f t="shared" si="64"/>
        <v>-99828</v>
      </c>
      <c r="D818">
        <f t="shared" si="65"/>
        <v>-1.0585815698348577E-2</v>
      </c>
      <c r="E818">
        <f t="shared" si="66"/>
        <v>1.1205949399940317E-4</v>
      </c>
      <c r="F818">
        <f>(parameters!$B$2)*F817+(1-(parameters!$B$2))*E818</f>
        <v>5.7137580043734818E-4</v>
      </c>
      <c r="G818">
        <f t="shared" si="67"/>
        <v>2.3903468376730356E-2</v>
      </c>
      <c r="H818">
        <f t="shared" si="68"/>
        <v>-0.44285689137287287</v>
      </c>
      <c r="I818">
        <f t="shared" si="69"/>
        <v>-2.5975047697261142</v>
      </c>
      <c r="J818" t="str">
        <f t="shared" si="70"/>
        <v/>
      </c>
      <c r="K818">
        <f t="shared" si="71"/>
        <v>-2.8938593136429627</v>
      </c>
      <c r="L818" t="str">
        <f t="shared" si="72"/>
        <v/>
      </c>
    </row>
    <row r="819" spans="1:12" x14ac:dyDescent="0.5">
      <c r="A819" s="1">
        <f>data!A819</f>
        <v>39175</v>
      </c>
      <c r="B819">
        <f>(data!B819+data!C819+data!D819+data!E819+data!F819+data!G819+data!H819+data!I819+data!J819+data!K819)*(parameters!$B$1)</f>
        <v>9416346</v>
      </c>
      <c r="C819">
        <f t="shared" si="64"/>
        <v>68567</v>
      </c>
      <c r="D819">
        <f t="shared" si="65"/>
        <v>7.3351113670958633E-3</v>
      </c>
      <c r="E819">
        <f t="shared" si="66"/>
        <v>5.3803858767698947E-5</v>
      </c>
      <c r="F819">
        <f>(parameters!$B$2)*F818+(1-(parameters!$B$2))*E819</f>
        <v>5.5584864218725862E-4</v>
      </c>
      <c r="G819">
        <f t="shared" si="67"/>
        <v>2.3576442526116161E-2</v>
      </c>
      <c r="H819">
        <f t="shared" si="68"/>
        <v>0.31112036342932542</v>
      </c>
      <c r="I819">
        <f t="shared" si="69"/>
        <v>-2.5975047697261142</v>
      </c>
      <c r="J819" t="str">
        <f t="shared" si="70"/>
        <v/>
      </c>
      <c r="K819">
        <f t="shared" si="71"/>
        <v>-2.8938593136429627</v>
      </c>
      <c r="L819" t="str">
        <f t="shared" si="72"/>
        <v/>
      </c>
    </row>
    <row r="820" spans="1:12" x14ac:dyDescent="0.5">
      <c r="A820" s="1">
        <f>data!A820</f>
        <v>39176</v>
      </c>
      <c r="B820">
        <f>(data!B820+data!C820+data!D820+data!E820+data!F820+data!G820+data!H820+data!I820+data!J820+data!K820)*(parameters!$B$1)</f>
        <v>9424116.9999999981</v>
      </c>
      <c r="C820">
        <f t="shared" si="64"/>
        <v>130736.99999999814</v>
      </c>
      <c r="D820">
        <f t="shared" si="65"/>
        <v>1.406775575732383E-2</v>
      </c>
      <c r="E820">
        <f t="shared" si="66"/>
        <v>1.9790175204771778E-4</v>
      </c>
      <c r="F820">
        <f>(parameters!$B$2)*F819+(1-(parameters!$B$2))*E820</f>
        <v>5.451102354830724E-4</v>
      </c>
      <c r="G820">
        <f t="shared" si="67"/>
        <v>2.3347595925128403E-2</v>
      </c>
      <c r="H820">
        <f t="shared" si="68"/>
        <v>0.60253551596646726</v>
      </c>
      <c r="I820">
        <f t="shared" si="69"/>
        <v>-2.5975047697261142</v>
      </c>
      <c r="J820" t="str">
        <f t="shared" si="70"/>
        <v/>
      </c>
      <c r="K820">
        <f t="shared" si="71"/>
        <v>-2.8938593136429627</v>
      </c>
      <c r="L820" t="str">
        <f t="shared" si="72"/>
        <v/>
      </c>
    </row>
    <row r="821" spans="1:12" x14ac:dyDescent="0.5">
      <c r="A821" s="1">
        <f>data!A821</f>
        <v>39177</v>
      </c>
      <c r="B821">
        <f>(data!B821+data!C821+data!D821+data!E821+data!F821+data!G821+data!H821+data!I821+data!J821+data!K821)*(parameters!$B$1)</f>
        <v>9461734</v>
      </c>
      <c r="C821">
        <f t="shared" si="64"/>
        <v>82371</v>
      </c>
      <c r="D821">
        <f t="shared" si="65"/>
        <v>8.7821529031342528E-3</v>
      </c>
      <c r="E821">
        <f t="shared" si="66"/>
        <v>7.7126209614029388E-5</v>
      </c>
      <c r="F821">
        <f>(parameters!$B$2)*F820+(1-(parameters!$B$2))*E821</f>
        <v>5.3107071470700107E-4</v>
      </c>
      <c r="G821">
        <f t="shared" si="67"/>
        <v>2.3044971570974026E-2</v>
      </c>
      <c r="H821">
        <f t="shared" si="68"/>
        <v>0.38108759978665763</v>
      </c>
      <c r="I821">
        <f t="shared" si="69"/>
        <v>-2.5975047697261142</v>
      </c>
      <c r="J821" t="str">
        <f t="shared" si="70"/>
        <v/>
      </c>
      <c r="K821">
        <f t="shared" si="71"/>
        <v>-2.8938593136429627</v>
      </c>
      <c r="L821" t="str">
        <f t="shared" si="72"/>
        <v/>
      </c>
    </row>
    <row r="822" spans="1:12" x14ac:dyDescent="0.5">
      <c r="A822" s="1">
        <f>data!A822</f>
        <v>39181</v>
      </c>
      <c r="B822">
        <f>(data!B822+data!C822+data!D822+data!E822+data!F822+data!G822+data!H822+data!I822+data!J822+data!K822)*(parameters!$B$1)</f>
        <v>9472454</v>
      </c>
      <c r="C822">
        <f t="shared" si="64"/>
        <v>93169</v>
      </c>
      <c r="D822">
        <f t="shared" si="65"/>
        <v>9.9334864011489145E-3</v>
      </c>
      <c r="E822">
        <f t="shared" si="66"/>
        <v>9.8674152081810413E-5</v>
      </c>
      <c r="F822">
        <f>(parameters!$B$2)*F821+(1-(parameters!$B$2))*E822</f>
        <v>5.1809881782824538E-4</v>
      </c>
      <c r="G822">
        <f t="shared" si="67"/>
        <v>2.2761784153010618E-2</v>
      </c>
      <c r="H822">
        <f t="shared" si="68"/>
        <v>0.436410710793734</v>
      </c>
      <c r="I822">
        <f t="shared" si="69"/>
        <v>-2.5975047697261142</v>
      </c>
      <c r="J822" t="str">
        <f t="shared" si="70"/>
        <v/>
      </c>
      <c r="K822">
        <f t="shared" si="71"/>
        <v>-2.8938593136429627</v>
      </c>
      <c r="L822" t="str">
        <f t="shared" si="72"/>
        <v/>
      </c>
    </row>
    <row r="823" spans="1:12" x14ac:dyDescent="0.5">
      <c r="A823" s="1">
        <f>data!A823</f>
        <v>39182</v>
      </c>
      <c r="B823">
        <f>(data!B823+data!C823+data!D823+data!E823+data!F823+data!G823+data!H823+data!I823+data!J823+data!K823)*(parameters!$B$1)</f>
        <v>9567353</v>
      </c>
      <c r="C823">
        <f t="shared" si="64"/>
        <v>236826</v>
      </c>
      <c r="D823">
        <f t="shared" si="65"/>
        <v>2.5381846062928707E-2</v>
      </c>
      <c r="E823">
        <f t="shared" si="66"/>
        <v>6.4423810956220945E-4</v>
      </c>
      <c r="F823">
        <f>(parameters!$B$2)*F822+(1-(parameters!$B$2))*E823</f>
        <v>5.2188299658026426E-4</v>
      </c>
      <c r="G823">
        <f t="shared" si="67"/>
        <v>2.2844758623812689E-2</v>
      </c>
      <c r="H823">
        <f t="shared" si="68"/>
        <v>1.1110577476827195</v>
      </c>
      <c r="I823">
        <f t="shared" si="69"/>
        <v>-2.5975047697261142</v>
      </c>
      <c r="J823" t="str">
        <f t="shared" si="70"/>
        <v/>
      </c>
      <c r="K823">
        <f t="shared" si="71"/>
        <v>-2.8938593136429627</v>
      </c>
      <c r="L823" t="str">
        <f t="shared" si="72"/>
        <v/>
      </c>
    </row>
    <row r="824" spans="1:12" x14ac:dyDescent="0.5">
      <c r="A824" s="1">
        <f>data!A824</f>
        <v>39183</v>
      </c>
      <c r="B824">
        <f>(data!B824+data!C824+data!D824+data!E824+data!F824+data!G824+data!H824+data!I824+data!J824+data!K824)*(parameters!$B$1)</f>
        <v>9470950</v>
      </c>
      <c r="C824">
        <f t="shared" si="64"/>
        <v>54604</v>
      </c>
      <c r="D824">
        <f t="shared" si="65"/>
        <v>5.7988523361397299E-3</v>
      </c>
      <c r="E824">
        <f t="shared" si="66"/>
        <v>3.3626688416353206E-5</v>
      </c>
      <c r="F824">
        <f>(parameters!$B$2)*F823+(1-(parameters!$B$2))*E824</f>
        <v>5.0723530733534693E-4</v>
      </c>
      <c r="G824">
        <f t="shared" si="67"/>
        <v>2.2521885075085232E-2</v>
      </c>
      <c r="H824">
        <f t="shared" si="68"/>
        <v>0.2574763309912585</v>
      </c>
      <c r="I824">
        <f t="shared" si="69"/>
        <v>-2.5975047697261142</v>
      </c>
      <c r="J824" t="str">
        <f t="shared" si="70"/>
        <v/>
      </c>
      <c r="K824">
        <f t="shared" si="71"/>
        <v>-2.8938593136429627</v>
      </c>
      <c r="L824" t="str">
        <f t="shared" si="72"/>
        <v/>
      </c>
    </row>
    <row r="825" spans="1:12" x14ac:dyDescent="0.5">
      <c r="A825" s="1">
        <f>data!A825</f>
        <v>39184</v>
      </c>
      <c r="B825">
        <f>(data!B825+data!C825+data!D825+data!E825+data!F825+data!G825+data!H825+data!I825+data!J825+data!K825)*(parameters!$B$1)</f>
        <v>9466506</v>
      </c>
      <c r="C825">
        <f t="shared" si="64"/>
        <v>42389.000000001863</v>
      </c>
      <c r="D825">
        <f t="shared" si="65"/>
        <v>4.4979280286950888E-3</v>
      </c>
      <c r="E825">
        <f t="shared" si="66"/>
        <v>2.0231356551320888E-5</v>
      </c>
      <c r="F825">
        <f>(parameters!$B$2)*F824+(1-(parameters!$B$2))*E825</f>
        <v>4.9262518881182621E-4</v>
      </c>
      <c r="G825">
        <f t="shared" si="67"/>
        <v>2.2195161382874112E-2</v>
      </c>
      <c r="H825">
        <f t="shared" si="68"/>
        <v>0.20265354016149262</v>
      </c>
      <c r="I825">
        <f t="shared" si="69"/>
        <v>-2.5975047697261142</v>
      </c>
      <c r="J825" t="str">
        <f t="shared" si="70"/>
        <v/>
      </c>
      <c r="K825">
        <f t="shared" si="71"/>
        <v>-2.8938593136429627</v>
      </c>
      <c r="L825" t="str">
        <f t="shared" si="72"/>
        <v/>
      </c>
    </row>
    <row r="826" spans="1:12" x14ac:dyDescent="0.5">
      <c r="A826" s="1">
        <f>data!A826</f>
        <v>39185</v>
      </c>
      <c r="B826">
        <f>(data!B826+data!C826+data!D826+data!E826+data!F826+data!G826+data!H826+data!I826+data!J826+data!K826)*(parameters!$B$1)</f>
        <v>9467271</v>
      </c>
      <c r="C826">
        <f t="shared" si="64"/>
        <v>5537</v>
      </c>
      <c r="D826">
        <f t="shared" si="65"/>
        <v>5.8519928799520256E-4</v>
      </c>
      <c r="E826">
        <f t="shared" si="66"/>
        <v>3.4245820667009201E-7</v>
      </c>
      <c r="F826">
        <f>(parameters!$B$2)*F825+(1-(parameters!$B$2))*E826</f>
        <v>4.7785670689367156E-4</v>
      </c>
      <c r="G826">
        <f t="shared" si="67"/>
        <v>2.1859933826379064E-2</v>
      </c>
      <c r="H826">
        <f t="shared" si="68"/>
        <v>2.6770405283158924E-2</v>
      </c>
      <c r="I826">
        <f t="shared" si="69"/>
        <v>-2.5975047697261142</v>
      </c>
      <c r="J826" t="str">
        <f t="shared" si="70"/>
        <v/>
      </c>
      <c r="K826">
        <f t="shared" si="71"/>
        <v>-2.8938593136429627</v>
      </c>
      <c r="L826" t="str">
        <f t="shared" si="72"/>
        <v/>
      </c>
    </row>
    <row r="827" spans="1:12" x14ac:dyDescent="0.5">
      <c r="A827" s="1">
        <f>data!A827</f>
        <v>39188</v>
      </c>
      <c r="B827">
        <f>(data!B827+data!C827+data!D827+data!E827+data!F827+data!G827+data!H827+data!I827+data!J827+data!K827)*(parameters!$B$1)</f>
        <v>9650942</v>
      </c>
      <c r="C827">
        <f t="shared" si="64"/>
        <v>178488</v>
      </c>
      <c r="D827">
        <f t="shared" si="65"/>
        <v>1.8842846848345741E-2</v>
      </c>
      <c r="E827">
        <f t="shared" si="66"/>
        <v>3.55052877350213E-4</v>
      </c>
      <c r="F827">
        <f>(parameters!$B$2)*F826+(1-(parameters!$B$2))*E827</f>
        <v>4.741725920073678E-4</v>
      </c>
      <c r="G827">
        <f t="shared" si="67"/>
        <v>2.1775504403052707E-2</v>
      </c>
      <c r="H827">
        <f t="shared" si="68"/>
        <v>0.86532309422435982</v>
      </c>
      <c r="I827">
        <f t="shared" si="69"/>
        <v>-2.5975047697261142</v>
      </c>
      <c r="J827" t="str">
        <f t="shared" si="70"/>
        <v/>
      </c>
      <c r="K827">
        <f t="shared" si="71"/>
        <v>-2.8938593136429627</v>
      </c>
      <c r="L827" t="str">
        <f t="shared" si="72"/>
        <v/>
      </c>
    </row>
    <row r="828" spans="1:12" x14ac:dyDescent="0.5">
      <c r="A828" s="1">
        <f>data!A828</f>
        <v>39189</v>
      </c>
      <c r="B828">
        <f>(data!B828+data!C828+data!D828+data!E828+data!F828+data!G828+data!H828+data!I828+data!J828+data!K828)*(parameters!$B$1)</f>
        <v>9623909.0000000019</v>
      </c>
      <c r="C828">
        <f t="shared" si="64"/>
        <v>56556.000000001863</v>
      </c>
      <c r="D828">
        <f t="shared" si="65"/>
        <v>5.9113529102565636E-3</v>
      </c>
      <c r="E828">
        <f t="shared" si="66"/>
        <v>3.4944093229598747E-5</v>
      </c>
      <c r="F828">
        <f>(parameters!$B$2)*F827+(1-(parameters!$B$2))*E828</f>
        <v>4.609957370440347E-4</v>
      </c>
      <c r="G828">
        <f t="shared" si="67"/>
        <v>2.147081128052768E-2</v>
      </c>
      <c r="H828">
        <f t="shared" si="68"/>
        <v>0.27532042609017254</v>
      </c>
      <c r="I828">
        <f t="shared" si="69"/>
        <v>-2.5975047697261142</v>
      </c>
      <c r="J828" t="str">
        <f t="shared" si="70"/>
        <v/>
      </c>
      <c r="K828">
        <f t="shared" si="71"/>
        <v>-2.8938593136429627</v>
      </c>
      <c r="L828" t="str">
        <f t="shared" si="72"/>
        <v/>
      </c>
    </row>
    <row r="829" spans="1:12" x14ac:dyDescent="0.5">
      <c r="A829" s="1">
        <f>data!A829</f>
        <v>39190</v>
      </c>
      <c r="B829">
        <f>(data!B829+data!C829+data!D829+data!E829+data!F829+data!G829+data!H829+data!I829+data!J829+data!K829)*(parameters!$B$1)</f>
        <v>9713023</v>
      </c>
      <c r="C829">
        <f t="shared" si="64"/>
        <v>242073</v>
      </c>
      <c r="D829">
        <f t="shared" si="65"/>
        <v>2.5559526763418664E-2</v>
      </c>
      <c r="E829">
        <f t="shared" si="66"/>
        <v>6.5328940836991496E-4</v>
      </c>
      <c r="F829">
        <f>(parameters!$B$2)*F828+(1-(parameters!$B$2))*E829</f>
        <v>4.6676454718381111E-4</v>
      </c>
      <c r="G829">
        <f t="shared" si="67"/>
        <v>2.1604734369665625E-2</v>
      </c>
      <c r="H829">
        <f t="shared" si="68"/>
        <v>1.1830521183961331</v>
      </c>
      <c r="I829">
        <f t="shared" si="69"/>
        <v>-2.5975047697261142</v>
      </c>
      <c r="J829" t="str">
        <f t="shared" si="70"/>
        <v/>
      </c>
      <c r="K829">
        <f t="shared" si="71"/>
        <v>-2.8938593136429627</v>
      </c>
      <c r="L829" t="str">
        <f t="shared" si="72"/>
        <v/>
      </c>
    </row>
    <row r="830" spans="1:12" x14ac:dyDescent="0.5">
      <c r="A830" s="1">
        <f>data!A830</f>
        <v>39191</v>
      </c>
      <c r="B830">
        <f>(data!B830+data!C830+data!D830+data!E830+data!F830+data!G830+data!H830+data!I830+data!J830+data!K830)*(parameters!$B$1)</f>
        <v>9724354</v>
      </c>
      <c r="C830">
        <f t="shared" si="64"/>
        <v>257848</v>
      </c>
      <c r="D830">
        <f t="shared" si="65"/>
        <v>2.723792706622697E-2</v>
      </c>
      <c r="E830">
        <f t="shared" si="66"/>
        <v>7.4190467086509974E-4</v>
      </c>
      <c r="F830">
        <f>(parameters!$B$2)*F829+(1-(parameters!$B$2))*E830</f>
        <v>4.7501875089424979E-4</v>
      </c>
      <c r="G830">
        <f t="shared" si="67"/>
        <v>2.1794924888474607E-2</v>
      </c>
      <c r="H830">
        <f t="shared" si="68"/>
        <v>1.2497371386047162</v>
      </c>
      <c r="I830">
        <f t="shared" si="69"/>
        <v>-2.5975047697261142</v>
      </c>
      <c r="J830" t="str">
        <f t="shared" si="70"/>
        <v/>
      </c>
      <c r="K830">
        <f t="shared" si="71"/>
        <v>-2.8938593136429627</v>
      </c>
      <c r="L830" t="str">
        <f t="shared" si="72"/>
        <v/>
      </c>
    </row>
    <row r="831" spans="1:12" x14ac:dyDescent="0.5">
      <c r="A831" s="1">
        <f>data!A831</f>
        <v>39192</v>
      </c>
      <c r="B831">
        <f>(data!B831+data!C831+data!D831+data!E831+data!F831+data!G831+data!H831+data!I831+data!J831+data!K831)*(parameters!$B$1)</f>
        <v>9823644</v>
      </c>
      <c r="C831">
        <f t="shared" si="64"/>
        <v>356373</v>
      </c>
      <c r="D831">
        <f t="shared" si="65"/>
        <v>3.7642632179854155E-2</v>
      </c>
      <c r="E831">
        <f t="shared" si="66"/>
        <v>1.4169677574277916E-3</v>
      </c>
      <c r="F831">
        <f>(parameters!$B$2)*F830+(1-(parameters!$B$2))*E831</f>
        <v>5.0327722109025602E-4</v>
      </c>
      <c r="G831">
        <f t="shared" si="67"/>
        <v>2.2433840979427844E-2</v>
      </c>
      <c r="H831">
        <f t="shared" si="68"/>
        <v>1.6779396900590047</v>
      </c>
      <c r="I831">
        <f t="shared" si="69"/>
        <v>-2.5975047697261142</v>
      </c>
      <c r="J831" t="str">
        <f t="shared" si="70"/>
        <v/>
      </c>
      <c r="K831">
        <f t="shared" si="71"/>
        <v>-2.8938593136429627</v>
      </c>
      <c r="L831" t="str">
        <f t="shared" si="72"/>
        <v/>
      </c>
    </row>
    <row r="832" spans="1:12" x14ac:dyDescent="0.5">
      <c r="A832" s="1">
        <f>data!A832</f>
        <v>39195</v>
      </c>
      <c r="B832">
        <f>(data!B832+data!C832+data!D832+data!E832+data!F832+data!G832+data!H832+data!I832+data!J832+data!K832)*(parameters!$B$1)</f>
        <v>9773425</v>
      </c>
      <c r="C832">
        <f t="shared" si="64"/>
        <v>122483</v>
      </c>
      <c r="D832">
        <f t="shared" si="65"/>
        <v>1.2691299978799997E-2</v>
      </c>
      <c r="E832">
        <f t="shared" si="66"/>
        <v>1.6106909515188882E-4</v>
      </c>
      <c r="F832">
        <f>(parameters!$B$2)*F831+(1-(parameters!$B$2))*E832</f>
        <v>4.9301097731210505E-4</v>
      </c>
      <c r="G832">
        <f t="shared" si="67"/>
        <v>2.2203850506434804E-2</v>
      </c>
      <c r="H832">
        <f t="shared" si="68"/>
        <v>0.57158104064526938</v>
      </c>
      <c r="I832">
        <f t="shared" si="69"/>
        <v>-2.5975047697261142</v>
      </c>
      <c r="J832" t="str">
        <f t="shared" si="70"/>
        <v/>
      </c>
      <c r="K832">
        <f t="shared" si="71"/>
        <v>-2.8938593136429627</v>
      </c>
      <c r="L832" t="str">
        <f t="shared" si="72"/>
        <v/>
      </c>
    </row>
    <row r="833" spans="1:12" x14ac:dyDescent="0.5">
      <c r="A833" s="1">
        <f>data!A833</f>
        <v>39196</v>
      </c>
      <c r="B833">
        <f>(data!B833+data!C833+data!D833+data!E833+data!F833+data!G833+data!H833+data!I833+data!J833+data!K833)*(parameters!$B$1)</f>
        <v>9740478</v>
      </c>
      <c r="C833">
        <f t="shared" si="64"/>
        <v>116568.99999999814</v>
      </c>
      <c r="D833">
        <f t="shared" si="65"/>
        <v>1.2112437887764537E-2</v>
      </c>
      <c r="E833">
        <f t="shared" si="66"/>
        <v>1.4671115158495384E-4</v>
      </c>
      <c r="F833">
        <f>(parameters!$B$2)*F832+(1-(parameters!$B$2))*E833</f>
        <v>4.8262198254029053E-4</v>
      </c>
      <c r="G833">
        <f t="shared" si="67"/>
        <v>2.1968659097457235E-2</v>
      </c>
      <c r="H833">
        <f t="shared" si="68"/>
        <v>0.55135080543748316</v>
      </c>
      <c r="I833">
        <f t="shared" si="69"/>
        <v>-2.5975047697261142</v>
      </c>
      <c r="J833" t="str">
        <f t="shared" si="70"/>
        <v/>
      </c>
      <c r="K833">
        <f t="shared" si="71"/>
        <v>-2.8938593136429627</v>
      </c>
      <c r="L833" t="str">
        <f t="shared" si="72"/>
        <v/>
      </c>
    </row>
    <row r="834" spans="1:12" x14ac:dyDescent="0.5">
      <c r="A834" s="1">
        <f>data!A834</f>
        <v>39197</v>
      </c>
      <c r="B834">
        <f>(data!B834+data!C834+data!D834+data!E834+data!F834+data!G834+data!H834+data!I834+data!J834+data!K834)*(parameters!$B$1)</f>
        <v>9884621</v>
      </c>
      <c r="C834">
        <f t="shared" si="64"/>
        <v>171598</v>
      </c>
      <c r="D834">
        <f t="shared" si="65"/>
        <v>1.7666796423729255E-2</v>
      </c>
      <c r="E834">
        <f t="shared" si="66"/>
        <v>3.121156958774928E-4</v>
      </c>
      <c r="F834">
        <f>(parameters!$B$2)*F833+(1-(parameters!$B$2))*E834</f>
        <v>4.7750679394040657E-4</v>
      </c>
      <c r="G834">
        <f t="shared" si="67"/>
        <v>2.1851928837986055E-2</v>
      </c>
      <c r="H834">
        <f t="shared" si="68"/>
        <v>0.80847766596321591</v>
      </c>
      <c r="I834">
        <f t="shared" si="69"/>
        <v>-2.5975047697261142</v>
      </c>
      <c r="J834" t="str">
        <f t="shared" si="70"/>
        <v/>
      </c>
      <c r="K834">
        <f t="shared" si="71"/>
        <v>-2.8938593136429627</v>
      </c>
      <c r="L834" t="str">
        <f t="shared" si="72"/>
        <v/>
      </c>
    </row>
    <row r="835" spans="1:12" x14ac:dyDescent="0.5">
      <c r="A835" s="1">
        <f>data!A835</f>
        <v>39198</v>
      </c>
      <c r="B835">
        <f>(data!B835+data!C835+data!D835+data!E835+data!F835+data!G835+data!H835+data!I835+data!J835+data!K835)*(parameters!$B$1)</f>
        <v>9864804</v>
      </c>
      <c r="C835">
        <f t="shared" si="64"/>
        <v>140450</v>
      </c>
      <c r="D835">
        <f t="shared" si="65"/>
        <v>1.4443118792261163E-2</v>
      </c>
      <c r="E835">
        <f t="shared" si="66"/>
        <v>2.0860368044736755E-4</v>
      </c>
      <c r="F835">
        <f>(parameters!$B$2)*F834+(1-(parameters!$B$2))*E835</f>
        <v>4.6943970053561535E-4</v>
      </c>
      <c r="G835">
        <f t="shared" si="67"/>
        <v>2.166655719157096E-2</v>
      </c>
      <c r="H835">
        <f t="shared" si="68"/>
        <v>0.66660885089210364</v>
      </c>
      <c r="I835">
        <f t="shared" si="69"/>
        <v>-2.5975047697261142</v>
      </c>
      <c r="J835" t="str">
        <f t="shared" si="70"/>
        <v/>
      </c>
      <c r="K835">
        <f t="shared" si="71"/>
        <v>-2.8938593136429627</v>
      </c>
      <c r="L835" t="str">
        <f t="shared" si="72"/>
        <v/>
      </c>
    </row>
    <row r="836" spans="1:12" x14ac:dyDescent="0.5">
      <c r="A836" s="1">
        <f>data!A836</f>
        <v>39199</v>
      </c>
      <c r="B836">
        <f>(data!B836+data!C836+data!D836+data!E836+data!F836+data!G836+data!H836+data!I836+data!J836+data!K836)*(parameters!$B$1)</f>
        <v>9846983</v>
      </c>
      <c r="C836">
        <f t="shared" si="64"/>
        <v>23339</v>
      </c>
      <c r="D836">
        <f t="shared" si="65"/>
        <v>2.3757986343967675E-3</v>
      </c>
      <c r="E836">
        <f t="shared" si="66"/>
        <v>5.644419151201545E-6</v>
      </c>
      <c r="F836">
        <f>(parameters!$B$2)*F835+(1-(parameters!$B$2))*E836</f>
        <v>4.5552584209408291E-4</v>
      </c>
      <c r="G836">
        <f t="shared" si="67"/>
        <v>2.1343051377300363E-2</v>
      </c>
      <c r="H836">
        <f t="shared" si="68"/>
        <v>0.11131485336363732</v>
      </c>
      <c r="I836">
        <f t="shared" si="69"/>
        <v>-2.5975047697261142</v>
      </c>
      <c r="J836" t="str">
        <f t="shared" si="70"/>
        <v/>
      </c>
      <c r="K836">
        <f t="shared" si="71"/>
        <v>-2.8938593136429627</v>
      </c>
      <c r="L836" t="str">
        <f t="shared" si="72"/>
        <v/>
      </c>
    </row>
    <row r="837" spans="1:12" x14ac:dyDescent="0.5">
      <c r="A837" s="1">
        <f>data!A837</f>
        <v>39202</v>
      </c>
      <c r="B837">
        <f>(data!B837+data!C837+data!D837+data!E837+data!F837+data!G837+data!H837+data!I837+data!J837+data!K837)*(parameters!$B$1)</f>
        <v>9831133</v>
      </c>
      <c r="C837">
        <f t="shared" si="64"/>
        <v>57708</v>
      </c>
      <c r="D837">
        <f t="shared" si="65"/>
        <v>5.9045830913932425E-3</v>
      </c>
      <c r="E837">
        <f t="shared" si="66"/>
        <v>3.486410148316698E-5</v>
      </c>
      <c r="F837">
        <f>(parameters!$B$2)*F836+(1-(parameters!$B$2))*E837</f>
        <v>4.4290598987575542E-4</v>
      </c>
      <c r="G837">
        <f t="shared" si="67"/>
        <v>2.1045331783456286E-2</v>
      </c>
      <c r="H837">
        <f t="shared" si="68"/>
        <v>0.28056498002254493</v>
      </c>
      <c r="I837">
        <f t="shared" si="69"/>
        <v>-2.5975047697261142</v>
      </c>
      <c r="J837" t="str">
        <f t="shared" si="70"/>
        <v/>
      </c>
      <c r="K837">
        <f t="shared" si="71"/>
        <v>-2.8938593136429627</v>
      </c>
      <c r="L837" t="str">
        <f t="shared" si="72"/>
        <v/>
      </c>
    </row>
    <row r="838" spans="1:12" x14ac:dyDescent="0.5">
      <c r="A838" s="1">
        <f>data!A838</f>
        <v>39203</v>
      </c>
      <c r="B838">
        <f>(data!B838+data!C838+data!D838+data!E838+data!F838+data!G838+data!H838+data!I838+data!J838+data!K838)*(parameters!$B$1)</f>
        <v>9908729</v>
      </c>
      <c r="C838">
        <f t="shared" si="64"/>
        <v>168251</v>
      </c>
      <c r="D838">
        <f t="shared" si="65"/>
        <v>1.7273382271383395E-2</v>
      </c>
      <c r="E838">
        <f t="shared" si="66"/>
        <v>2.983697350933422E-4</v>
      </c>
      <c r="F838">
        <f>(parameters!$B$2)*F837+(1-(parameters!$B$2))*E838</f>
        <v>4.3856990223228301E-4</v>
      </c>
      <c r="G838">
        <f t="shared" si="67"/>
        <v>2.0942060601389801E-2</v>
      </c>
      <c r="H838">
        <f t="shared" si="68"/>
        <v>0.8248177006152424</v>
      </c>
      <c r="I838">
        <f t="shared" si="69"/>
        <v>-2.5975047697261142</v>
      </c>
      <c r="J838" t="str">
        <f t="shared" si="70"/>
        <v/>
      </c>
      <c r="K838">
        <f t="shared" si="71"/>
        <v>-2.8938593136429627</v>
      </c>
      <c r="L838" t="str">
        <f t="shared" si="72"/>
        <v/>
      </c>
    </row>
    <row r="839" spans="1:12" x14ac:dyDescent="0.5">
      <c r="A839" s="1">
        <f>data!A839</f>
        <v>39204</v>
      </c>
      <c r="B839">
        <f>(data!B839+data!C839+data!D839+data!E839+data!F839+data!G839+data!H839+data!I839+data!J839+data!K839)*(parameters!$B$1)</f>
        <v>9959133</v>
      </c>
      <c r="C839">
        <f t="shared" si="64"/>
        <v>74512</v>
      </c>
      <c r="D839">
        <f t="shared" si="65"/>
        <v>7.5381747059396608E-3</v>
      </c>
      <c r="E839">
        <f t="shared" si="66"/>
        <v>5.6824077897268493E-5</v>
      </c>
      <c r="F839">
        <f>(parameters!$B$2)*F838+(1-(parameters!$B$2))*E839</f>
        <v>4.2711752750223251E-4</v>
      </c>
      <c r="G839">
        <f t="shared" si="67"/>
        <v>2.066682190135272E-2</v>
      </c>
      <c r="H839">
        <f t="shared" si="68"/>
        <v>0.36474764924771813</v>
      </c>
      <c r="I839">
        <f t="shared" si="69"/>
        <v>-2.5975047697261142</v>
      </c>
      <c r="J839" t="str">
        <f t="shared" si="70"/>
        <v/>
      </c>
      <c r="K839">
        <f t="shared" si="71"/>
        <v>-2.8938593136429627</v>
      </c>
      <c r="L839" t="str">
        <f t="shared" si="72"/>
        <v/>
      </c>
    </row>
    <row r="840" spans="1:12" x14ac:dyDescent="0.5">
      <c r="A840" s="1">
        <f>data!A840</f>
        <v>39205</v>
      </c>
      <c r="B840">
        <f>(data!B840+data!C840+data!D840+data!E840+data!F840+data!G840+data!H840+data!I840+data!J840+data!K840)*(parameters!$B$1)</f>
        <v>9997536.9999999981</v>
      </c>
      <c r="C840">
        <f t="shared" ref="C840:C903" si="73">B840-B835</f>
        <v>132732.99999999814</v>
      </c>
      <c r="D840">
        <f t="shared" ref="D840:D903" si="74">(B840-B835)/B835</f>
        <v>1.3455209044193695E-2</v>
      </c>
      <c r="E840">
        <f t="shared" ref="E840:E903" si="75">D840*D840</f>
        <v>1.8104265042295179E-4</v>
      </c>
      <c r="F840">
        <f>(parameters!$B$2)*F839+(1-(parameters!$B$2))*E840</f>
        <v>4.1973528118985408E-4</v>
      </c>
      <c r="G840">
        <f t="shared" ref="G840:G903" si="76">SQRT(F840)</f>
        <v>2.0487442036278079E-2</v>
      </c>
      <c r="H840">
        <f t="shared" ref="H840:H903" si="77">D840/G840</f>
        <v>0.65675397740566743</v>
      </c>
      <c r="I840">
        <f t="shared" si="69"/>
        <v>-2.5975047697261142</v>
      </c>
      <c r="J840" t="str">
        <f t="shared" si="70"/>
        <v/>
      </c>
      <c r="K840">
        <f t="shared" si="71"/>
        <v>-2.8938593136429627</v>
      </c>
      <c r="L840" t="str">
        <f t="shared" si="72"/>
        <v/>
      </c>
    </row>
    <row r="841" spans="1:12" x14ac:dyDescent="0.5">
      <c r="A841" s="1">
        <f>data!A841</f>
        <v>39206</v>
      </c>
      <c r="B841">
        <f>(data!B841+data!C841+data!D841+data!E841+data!F841+data!G841+data!H841+data!I841+data!J841+data!K841)*(parameters!$B$1)</f>
        <v>10009809</v>
      </c>
      <c r="C841">
        <f t="shared" si="73"/>
        <v>162826</v>
      </c>
      <c r="D841">
        <f t="shared" si="74"/>
        <v>1.6535623144672839E-2</v>
      </c>
      <c r="E841">
        <f t="shared" si="75"/>
        <v>2.7342683278264006E-4</v>
      </c>
      <c r="F841">
        <f>(parameters!$B$2)*F840+(1-(parameters!$B$2))*E841</f>
        <v>4.1534602773763763E-4</v>
      </c>
      <c r="G841">
        <f t="shared" si="76"/>
        <v>2.0380039934642859E-2</v>
      </c>
      <c r="H841">
        <f t="shared" si="77"/>
        <v>0.81136362822159558</v>
      </c>
      <c r="I841">
        <f t="shared" si="69"/>
        <v>-2.5975047697261142</v>
      </c>
      <c r="J841" t="str">
        <f t="shared" si="70"/>
        <v/>
      </c>
      <c r="K841">
        <f t="shared" si="71"/>
        <v>-2.8938593136429627</v>
      </c>
      <c r="L841" t="str">
        <f t="shared" si="72"/>
        <v/>
      </c>
    </row>
    <row r="842" spans="1:12" x14ac:dyDescent="0.5">
      <c r="A842" s="1">
        <f>data!A842</f>
        <v>39209</v>
      </c>
      <c r="B842">
        <f>(data!B842+data!C842+data!D842+data!E842+data!F842+data!G842+data!H842+data!I842+data!J842+data!K842)*(parameters!$B$1)</f>
        <v>10003130</v>
      </c>
      <c r="C842">
        <f t="shared" si="73"/>
        <v>171997</v>
      </c>
      <c r="D842">
        <f t="shared" si="74"/>
        <v>1.7495135097856981E-2</v>
      </c>
      <c r="E842">
        <f t="shared" si="75"/>
        <v>3.0607975209226722E-4</v>
      </c>
      <c r="F842">
        <f>(parameters!$B$2)*F841+(1-(parameters!$B$2))*E842</f>
        <v>4.1206803946827655E-4</v>
      </c>
      <c r="G842">
        <f t="shared" si="76"/>
        <v>2.0299459092997442E-2</v>
      </c>
      <c r="H842">
        <f t="shared" si="77"/>
        <v>0.86185227979262524</v>
      </c>
      <c r="I842">
        <f t="shared" si="69"/>
        <v>-2.5975047697261142</v>
      </c>
      <c r="J842" t="str">
        <f t="shared" si="70"/>
        <v/>
      </c>
      <c r="K842">
        <f t="shared" si="71"/>
        <v>-2.8938593136429627</v>
      </c>
      <c r="L842" t="str">
        <f t="shared" si="72"/>
        <v/>
      </c>
    </row>
    <row r="843" spans="1:12" x14ac:dyDescent="0.5">
      <c r="A843" s="1">
        <f>data!A843</f>
        <v>39210</v>
      </c>
      <c r="B843">
        <f>(data!B843+data!C843+data!D843+data!E843+data!F843+data!G843+data!H843+data!I843+data!J843+data!K843)*(parameters!$B$1)</f>
        <v>9991637</v>
      </c>
      <c r="C843">
        <f t="shared" si="73"/>
        <v>82908</v>
      </c>
      <c r="D843">
        <f t="shared" si="74"/>
        <v>8.3671679788598526E-3</v>
      </c>
      <c r="E843">
        <f t="shared" si="75"/>
        <v>7.0009499986457672E-5</v>
      </c>
      <c r="F843">
        <f>(parameters!$B$2)*F842+(1-(parameters!$B$2))*E843</f>
        <v>4.0180628328382196E-4</v>
      </c>
      <c r="G843">
        <f t="shared" si="76"/>
        <v>2.0045106217823391E-2</v>
      </c>
      <c r="H843">
        <f t="shared" si="77"/>
        <v>0.4174169938506021</v>
      </c>
      <c r="I843">
        <f t="shared" si="69"/>
        <v>-2.5975047697261142</v>
      </c>
      <c r="J843" t="str">
        <f t="shared" si="70"/>
        <v/>
      </c>
      <c r="K843">
        <f t="shared" si="71"/>
        <v>-2.8938593136429627</v>
      </c>
      <c r="L843" t="str">
        <f t="shared" si="72"/>
        <v/>
      </c>
    </row>
    <row r="844" spans="1:12" x14ac:dyDescent="0.5">
      <c r="A844" s="1">
        <f>data!A844</f>
        <v>39211</v>
      </c>
      <c r="B844">
        <f>(data!B844+data!C844+data!D844+data!E844+data!F844+data!G844+data!H844+data!I844+data!J844+data!K844)*(parameters!$B$1)</f>
        <v>10090991.999999998</v>
      </c>
      <c r="C844">
        <f t="shared" si="73"/>
        <v>131858.99999999814</v>
      </c>
      <c r="D844">
        <f t="shared" si="74"/>
        <v>1.3240007940450051E-2</v>
      </c>
      <c r="E844">
        <f t="shared" si="75"/>
        <v>1.752978102631804E-4</v>
      </c>
      <c r="F844">
        <f>(parameters!$B$2)*F843+(1-(parameters!$B$2))*E844</f>
        <v>3.9501102909320274E-4</v>
      </c>
      <c r="G844">
        <f t="shared" si="76"/>
        <v>1.9874884379366908E-2</v>
      </c>
      <c r="H844">
        <f t="shared" si="77"/>
        <v>0.66616779689018735</v>
      </c>
      <c r="I844">
        <f t="shared" si="69"/>
        <v>-2.5975047697261142</v>
      </c>
      <c r="J844" t="str">
        <f t="shared" si="70"/>
        <v/>
      </c>
      <c r="K844">
        <f t="shared" si="71"/>
        <v>-2.8938593136429627</v>
      </c>
      <c r="L844" t="str">
        <f t="shared" si="72"/>
        <v/>
      </c>
    </row>
    <row r="845" spans="1:12" x14ac:dyDescent="0.5">
      <c r="A845" s="1">
        <f>data!A845</f>
        <v>39212</v>
      </c>
      <c r="B845">
        <f>(data!B845+data!C845+data!D845+data!E845+data!F845+data!G845+data!H845+data!I845+data!J845+data!K845)*(parameters!$B$1)</f>
        <v>9942093</v>
      </c>
      <c r="C845">
        <f t="shared" si="73"/>
        <v>-55443.999999998137</v>
      </c>
      <c r="D845">
        <f t="shared" si="74"/>
        <v>-5.5457659221464393E-3</v>
      </c>
      <c r="E845">
        <f t="shared" si="75"/>
        <v>3.0755519663240749E-5</v>
      </c>
      <c r="F845">
        <f>(parameters!$B$2)*F844+(1-(parameters!$B$2))*E845</f>
        <v>3.8408336381030384E-4</v>
      </c>
      <c r="G845">
        <f t="shared" si="76"/>
        <v>1.9598044897649967E-2</v>
      </c>
      <c r="H845">
        <f t="shared" si="77"/>
        <v>-0.28297546776267674</v>
      </c>
      <c r="I845">
        <f t="shared" ref="I845:I908" si="78">PERCENTILE(H346:H845, 0.01)</f>
        <v>-2.5975047697261142</v>
      </c>
      <c r="J845" t="str">
        <f t="shared" ref="J845:J908" si="79">IF(H845&lt;I845,"Breach","")</f>
        <v/>
      </c>
      <c r="K845">
        <f t="shared" ref="K845:K908" si="80">AVERAGEIF(H346:H845, "&lt;=" &amp; I845)</f>
        <v>-2.8938593136429627</v>
      </c>
      <c r="L845" t="str">
        <f t="shared" ref="L845:L908" si="81">IF(H845&lt;K845,"Breach","")</f>
        <v/>
      </c>
    </row>
    <row r="846" spans="1:12" x14ac:dyDescent="0.5">
      <c r="A846" s="1">
        <f>data!A846</f>
        <v>39213</v>
      </c>
      <c r="B846">
        <f>(data!B846+data!C846+data!D846+data!E846+data!F846+data!G846+data!H846+data!I846+data!J846+data!K846)*(parameters!$B$1)</f>
        <v>9974208.0000000019</v>
      </c>
      <c r="C846">
        <f t="shared" si="73"/>
        <v>-35600.999999998137</v>
      </c>
      <c r="D846">
        <f t="shared" si="74"/>
        <v>-3.5566113199560689E-3</v>
      </c>
      <c r="E846">
        <f t="shared" si="75"/>
        <v>1.2649484081239651E-5</v>
      </c>
      <c r="F846">
        <f>(parameters!$B$2)*F845+(1-(parameters!$B$2))*E846</f>
        <v>3.729403474184319E-4</v>
      </c>
      <c r="G846">
        <f t="shared" si="76"/>
        <v>1.9311663507280565E-2</v>
      </c>
      <c r="H846">
        <f t="shared" si="77"/>
        <v>-0.18416908096059223</v>
      </c>
      <c r="I846">
        <f t="shared" si="78"/>
        <v>-2.5975047697261142</v>
      </c>
      <c r="J846" t="str">
        <f t="shared" si="79"/>
        <v/>
      </c>
      <c r="K846">
        <f t="shared" si="80"/>
        <v>-2.8938593136429627</v>
      </c>
      <c r="L846" t="str">
        <f t="shared" si="81"/>
        <v/>
      </c>
    </row>
    <row r="847" spans="1:12" x14ac:dyDescent="0.5">
      <c r="A847" s="1">
        <f>data!A847</f>
        <v>39216</v>
      </c>
      <c r="B847">
        <f>(data!B847+data!C847+data!D847+data!E847+data!F847+data!G847+data!H847+data!I847+data!J847+data!K847)*(parameters!$B$1)</f>
        <v>9963400</v>
      </c>
      <c r="C847">
        <f t="shared" si="73"/>
        <v>-39730</v>
      </c>
      <c r="D847">
        <f t="shared" si="74"/>
        <v>-3.9717568401090456E-3</v>
      </c>
      <c r="E847">
        <f t="shared" si="75"/>
        <v>1.5774852396952991E-5</v>
      </c>
      <c r="F847">
        <f>(parameters!$B$2)*F846+(1-(parameters!$B$2))*E847</f>
        <v>3.6222538256778754E-4</v>
      </c>
      <c r="G847">
        <f t="shared" si="76"/>
        <v>1.9032219591203426E-2</v>
      </c>
      <c r="H847">
        <f t="shared" si="77"/>
        <v>-0.2086859507413821</v>
      </c>
      <c r="I847">
        <f t="shared" si="78"/>
        <v>-2.5975047697261142</v>
      </c>
      <c r="J847" t="str">
        <f t="shared" si="79"/>
        <v/>
      </c>
      <c r="K847">
        <f t="shared" si="80"/>
        <v>-2.8938593136429627</v>
      </c>
      <c r="L847" t="str">
        <f t="shared" si="81"/>
        <v/>
      </c>
    </row>
    <row r="848" spans="1:12" x14ac:dyDescent="0.5">
      <c r="A848" s="1">
        <f>data!A848</f>
        <v>39217</v>
      </c>
      <c r="B848">
        <f>(data!B848+data!C848+data!D848+data!E848+data!F848+data!G848+data!H848+data!I848+data!J848+data!K848)*(parameters!$B$1)</f>
        <v>9952313</v>
      </c>
      <c r="C848">
        <f t="shared" si="73"/>
        <v>-39324</v>
      </c>
      <c r="D848">
        <f t="shared" si="74"/>
        <v>-3.935691418733487E-3</v>
      </c>
      <c r="E848">
        <f t="shared" si="75"/>
        <v>1.5489666943492408E-5</v>
      </c>
      <c r="F848">
        <f>(parameters!$B$2)*F847+(1-(parameters!$B$2))*E848</f>
        <v>3.518233110990587E-4</v>
      </c>
      <c r="G848">
        <f t="shared" si="76"/>
        <v>1.8756953673213003E-2</v>
      </c>
      <c r="H848">
        <f t="shared" si="77"/>
        <v>-0.20982572582423595</v>
      </c>
      <c r="I848">
        <f t="shared" si="78"/>
        <v>-2.5975047697261142</v>
      </c>
      <c r="J848" t="str">
        <f t="shared" si="79"/>
        <v/>
      </c>
      <c r="K848">
        <f t="shared" si="80"/>
        <v>-2.8938593136429627</v>
      </c>
      <c r="L848" t="str">
        <f t="shared" si="81"/>
        <v/>
      </c>
    </row>
    <row r="849" spans="1:12" x14ac:dyDescent="0.5">
      <c r="A849" s="1">
        <f>data!A849</f>
        <v>39218</v>
      </c>
      <c r="B849">
        <f>(data!B849+data!C849+data!D849+data!E849+data!F849+data!G849+data!H849+data!I849+data!J849+data!K849)*(parameters!$B$1)</f>
        <v>10212346</v>
      </c>
      <c r="C849">
        <f t="shared" si="73"/>
        <v>121354.00000000186</v>
      </c>
      <c r="D849">
        <f t="shared" si="74"/>
        <v>1.2025973264075712E-2</v>
      </c>
      <c r="E849">
        <f t="shared" si="75"/>
        <v>1.4462403294826382E-4</v>
      </c>
      <c r="F849">
        <f>(parameters!$B$2)*F848+(1-(parameters!$B$2))*E849</f>
        <v>3.4560733275453486E-4</v>
      </c>
      <c r="G849">
        <f t="shared" si="76"/>
        <v>1.8590517280445289E-2</v>
      </c>
      <c r="H849">
        <f t="shared" si="77"/>
        <v>0.64688750090485159</v>
      </c>
      <c r="I849">
        <f t="shared" si="78"/>
        <v>-2.5975047697261142</v>
      </c>
      <c r="J849" t="str">
        <f t="shared" si="79"/>
        <v/>
      </c>
      <c r="K849">
        <f t="shared" si="80"/>
        <v>-2.8938593136429627</v>
      </c>
      <c r="L849" t="str">
        <f t="shared" si="81"/>
        <v/>
      </c>
    </row>
    <row r="850" spans="1:12" x14ac:dyDescent="0.5">
      <c r="A850" s="1">
        <f>data!A850</f>
        <v>39219</v>
      </c>
      <c r="B850">
        <f>(data!B850+data!C850+data!D850+data!E850+data!F850+data!G850+data!H850+data!I850+data!J850+data!K850)*(parameters!$B$1)</f>
        <v>10188849</v>
      </c>
      <c r="C850">
        <f t="shared" si="73"/>
        <v>246756</v>
      </c>
      <c r="D850">
        <f t="shared" si="74"/>
        <v>2.4819321243524879E-2</v>
      </c>
      <c r="E850">
        <f t="shared" si="75"/>
        <v>6.1599870698928535E-4</v>
      </c>
      <c r="F850">
        <f>(parameters!$B$2)*F849+(1-(parameters!$B$2))*E850</f>
        <v>3.5371907398157738E-4</v>
      </c>
      <c r="G850">
        <f t="shared" si="76"/>
        <v>1.8807420715812612E-2</v>
      </c>
      <c r="H850">
        <f t="shared" si="77"/>
        <v>1.3196557687816104</v>
      </c>
      <c r="I850">
        <f t="shared" si="78"/>
        <v>-2.5975047697261142</v>
      </c>
      <c r="J850" t="str">
        <f t="shared" si="79"/>
        <v/>
      </c>
      <c r="K850">
        <f t="shared" si="80"/>
        <v>-2.8938593136429627</v>
      </c>
      <c r="L850" t="str">
        <f t="shared" si="81"/>
        <v/>
      </c>
    </row>
    <row r="851" spans="1:12" x14ac:dyDescent="0.5">
      <c r="A851" s="1">
        <f>data!A851</f>
        <v>39220</v>
      </c>
      <c r="B851">
        <f>(data!B851+data!C851+data!D851+data!E851+data!F851+data!G851+data!H851+data!I851+data!J851+data!K851)*(parameters!$B$1)</f>
        <v>10212951</v>
      </c>
      <c r="C851">
        <f t="shared" si="73"/>
        <v>238742.99999999814</v>
      </c>
      <c r="D851">
        <f t="shared" si="74"/>
        <v>2.393603582359603E-2</v>
      </c>
      <c r="E851">
        <f t="shared" si="75"/>
        <v>5.7293381094847241E-4</v>
      </c>
      <c r="F851">
        <f>(parameters!$B$2)*F850+(1-(parameters!$B$2))*E851</f>
        <v>3.6029551609058423E-4</v>
      </c>
      <c r="G851">
        <f t="shared" si="76"/>
        <v>1.8981451896274537E-2</v>
      </c>
      <c r="H851">
        <f t="shared" si="77"/>
        <v>1.2610223893512551</v>
      </c>
      <c r="I851">
        <f t="shared" si="78"/>
        <v>-2.5975047697261142</v>
      </c>
      <c r="J851" t="str">
        <f t="shared" si="79"/>
        <v/>
      </c>
      <c r="K851">
        <f t="shared" si="80"/>
        <v>-2.8938593136429627</v>
      </c>
      <c r="L851" t="str">
        <f t="shared" si="81"/>
        <v/>
      </c>
    </row>
    <row r="852" spans="1:12" x14ac:dyDescent="0.5">
      <c r="A852" s="1">
        <f>data!A852</f>
        <v>39223</v>
      </c>
      <c r="B852">
        <f>(data!B852+data!C852+data!D852+data!E852+data!F852+data!G852+data!H852+data!I852+data!J852+data!K852)*(parameters!$B$1)</f>
        <v>10208127</v>
      </c>
      <c r="C852">
        <f t="shared" si="73"/>
        <v>244727</v>
      </c>
      <c r="D852">
        <f t="shared" si="74"/>
        <v>2.4562599112752676E-2</v>
      </c>
      <c r="E852">
        <f t="shared" si="75"/>
        <v>6.0332127517379855E-4</v>
      </c>
      <c r="F852">
        <f>(parameters!$B$2)*F851+(1-(parameters!$B$2))*E852</f>
        <v>3.6758628886308069E-4</v>
      </c>
      <c r="G852">
        <f t="shared" si="76"/>
        <v>1.9172539969004646E-2</v>
      </c>
      <c r="H852">
        <f t="shared" si="77"/>
        <v>1.2811343281830101</v>
      </c>
      <c r="I852">
        <f t="shared" si="78"/>
        <v>-2.5975047697261142</v>
      </c>
      <c r="J852" t="str">
        <f t="shared" si="79"/>
        <v/>
      </c>
      <c r="K852">
        <f t="shared" si="80"/>
        <v>-2.8938593136429627</v>
      </c>
      <c r="L852" t="str">
        <f t="shared" si="81"/>
        <v/>
      </c>
    </row>
    <row r="853" spans="1:12" x14ac:dyDescent="0.5">
      <c r="A853" s="1">
        <f>data!A853</f>
        <v>39224</v>
      </c>
      <c r="B853">
        <f>(data!B853+data!C853+data!D853+data!E853+data!F853+data!G853+data!H853+data!I853+data!J853+data!K853)*(parameters!$B$1)</f>
        <v>10230408</v>
      </c>
      <c r="C853">
        <f t="shared" si="73"/>
        <v>278095</v>
      </c>
      <c r="D853">
        <f t="shared" si="74"/>
        <v>2.7942750594761239E-2</v>
      </c>
      <c r="E853">
        <f t="shared" si="75"/>
        <v>7.8079731080102962E-4</v>
      </c>
      <c r="F853">
        <f>(parameters!$B$2)*F852+(1-(parameters!$B$2))*E853</f>
        <v>3.7998261952121916E-4</v>
      </c>
      <c r="G853">
        <f t="shared" si="76"/>
        <v>1.9493142884645851E-2</v>
      </c>
      <c r="H853">
        <f t="shared" si="77"/>
        <v>1.4334656427707655</v>
      </c>
      <c r="I853">
        <f t="shared" si="78"/>
        <v>-2.5975047697261142</v>
      </c>
      <c r="J853" t="str">
        <f t="shared" si="79"/>
        <v/>
      </c>
      <c r="K853">
        <f t="shared" si="80"/>
        <v>-2.8938593136429627</v>
      </c>
      <c r="L853" t="str">
        <f t="shared" si="81"/>
        <v/>
      </c>
    </row>
    <row r="854" spans="1:12" x14ac:dyDescent="0.5">
      <c r="A854" s="1">
        <f>data!A854</f>
        <v>39225</v>
      </c>
      <c r="B854">
        <f>(data!B854+data!C854+data!D854+data!E854+data!F854+data!G854+data!H854+data!I854+data!J854+data!K854)*(parameters!$B$1)</f>
        <v>10209088</v>
      </c>
      <c r="C854">
        <f t="shared" si="73"/>
        <v>-3258</v>
      </c>
      <c r="D854">
        <f t="shared" si="74"/>
        <v>-3.1902561859929149E-4</v>
      </c>
      <c r="E854">
        <f t="shared" si="75"/>
        <v>1.017773453226606E-7</v>
      </c>
      <c r="F854">
        <f>(parameters!$B$2)*F853+(1-(parameters!$B$2))*E854</f>
        <v>3.6858619425594224E-4</v>
      </c>
      <c r="G854">
        <f t="shared" si="76"/>
        <v>1.91985987576162E-2</v>
      </c>
      <c r="H854">
        <f t="shared" si="77"/>
        <v>-1.6617130376389167E-2</v>
      </c>
      <c r="I854">
        <f t="shared" si="78"/>
        <v>-2.5975047697261142</v>
      </c>
      <c r="J854" t="str">
        <f t="shared" si="79"/>
        <v/>
      </c>
      <c r="K854">
        <f t="shared" si="80"/>
        <v>-2.8938593136429627</v>
      </c>
      <c r="L854" t="str">
        <f t="shared" si="81"/>
        <v/>
      </c>
    </row>
    <row r="855" spans="1:12" x14ac:dyDescent="0.5">
      <c r="A855" s="1">
        <f>data!A855</f>
        <v>39226</v>
      </c>
      <c r="B855">
        <f>(data!B855+data!C855+data!D855+data!E855+data!F855+data!G855+data!H855+data!I855+data!J855+data!K855)*(parameters!$B$1)</f>
        <v>10154555</v>
      </c>
      <c r="C855">
        <f t="shared" si="73"/>
        <v>-34294</v>
      </c>
      <c r="D855">
        <f t="shared" si="74"/>
        <v>-3.3658365140164506E-3</v>
      </c>
      <c r="E855">
        <f t="shared" si="75"/>
        <v>1.1328855439086412E-5</v>
      </c>
      <c r="F855">
        <f>(parameters!$B$2)*F854+(1-(parameters!$B$2))*E855</f>
        <v>3.5786847409143653E-4</v>
      </c>
      <c r="G855">
        <f t="shared" si="76"/>
        <v>1.8917411928999074E-2</v>
      </c>
      <c r="H855">
        <f t="shared" si="77"/>
        <v>-0.17792267391803515</v>
      </c>
      <c r="I855">
        <f t="shared" si="78"/>
        <v>-2.5975047697261142</v>
      </c>
      <c r="J855" t="str">
        <f t="shared" si="79"/>
        <v/>
      </c>
      <c r="K855">
        <f t="shared" si="80"/>
        <v>-2.8938593136429627</v>
      </c>
      <c r="L855" t="str">
        <f t="shared" si="81"/>
        <v/>
      </c>
    </row>
    <row r="856" spans="1:12" x14ac:dyDescent="0.5">
      <c r="A856" s="1">
        <f>data!A856</f>
        <v>39227</v>
      </c>
      <c r="B856">
        <f>(data!B856+data!C856+data!D856+data!E856+data!F856+data!G856+data!H856+data!I856+data!J856+data!K856)*(parameters!$B$1)</f>
        <v>10204775</v>
      </c>
      <c r="C856">
        <f t="shared" si="73"/>
        <v>-8176</v>
      </c>
      <c r="D856">
        <f t="shared" si="74"/>
        <v>-8.005521616621876E-4</v>
      </c>
      <c r="E856">
        <f t="shared" si="75"/>
        <v>6.408837635420014E-7</v>
      </c>
      <c r="F856">
        <f>(parameters!$B$2)*F855+(1-(parameters!$B$2))*E856</f>
        <v>3.4715164638159969E-4</v>
      </c>
      <c r="G856">
        <f t="shared" si="76"/>
        <v>1.8632005967731968E-2</v>
      </c>
      <c r="H856">
        <f t="shared" si="77"/>
        <v>-4.2966504146071664E-2</v>
      </c>
      <c r="I856">
        <f t="shared" si="78"/>
        <v>-2.5975047697261142</v>
      </c>
      <c r="J856" t="str">
        <f t="shared" si="79"/>
        <v/>
      </c>
      <c r="K856">
        <f t="shared" si="80"/>
        <v>-2.8938593136429627</v>
      </c>
      <c r="L856" t="str">
        <f t="shared" si="81"/>
        <v/>
      </c>
    </row>
    <row r="857" spans="1:12" x14ac:dyDescent="0.5">
      <c r="A857" s="1">
        <f>data!A857</f>
        <v>39231</v>
      </c>
      <c r="B857">
        <f>(data!B857+data!C857+data!D857+data!E857+data!F857+data!G857+data!H857+data!I857+data!J857+data!K857)*(parameters!$B$1)</f>
        <v>10191369</v>
      </c>
      <c r="C857">
        <f t="shared" si="73"/>
        <v>-16758</v>
      </c>
      <c r="D857">
        <f t="shared" si="74"/>
        <v>-1.6416331810918889E-3</v>
      </c>
      <c r="E857">
        <f t="shared" si="75"/>
        <v>2.6949595012618742E-6</v>
      </c>
      <c r="F857">
        <f>(parameters!$B$2)*F856+(1-(parameters!$B$2))*E857</f>
        <v>3.3681794577518955E-4</v>
      </c>
      <c r="G857">
        <f t="shared" si="76"/>
        <v>1.8352600518051647E-2</v>
      </c>
      <c r="H857">
        <f t="shared" si="77"/>
        <v>-8.9449622110892454E-2</v>
      </c>
      <c r="I857">
        <f t="shared" si="78"/>
        <v>-2.5975047697261142</v>
      </c>
      <c r="J857" t="str">
        <f t="shared" si="79"/>
        <v/>
      </c>
      <c r="K857">
        <f t="shared" si="80"/>
        <v>-2.8938593136429627</v>
      </c>
      <c r="L857" t="str">
        <f t="shared" si="81"/>
        <v/>
      </c>
    </row>
    <row r="858" spans="1:12" x14ac:dyDescent="0.5">
      <c r="A858" s="1">
        <f>data!A858</f>
        <v>39232</v>
      </c>
      <c r="B858">
        <f>(data!B858+data!C858+data!D858+data!E858+data!F858+data!G858+data!H858+data!I858+data!J858+data!K858)*(parameters!$B$1)</f>
        <v>10289998.999999998</v>
      </c>
      <c r="C858">
        <f t="shared" si="73"/>
        <v>59590.999999998137</v>
      </c>
      <c r="D858">
        <f t="shared" si="74"/>
        <v>5.8248898773145836E-3</v>
      </c>
      <c r="E858">
        <f t="shared" si="75"/>
        <v>3.3929342082841905E-5</v>
      </c>
      <c r="F858">
        <f>(parameters!$B$2)*F857+(1-(parameters!$B$2))*E858</f>
        <v>3.2773128766441914E-4</v>
      </c>
      <c r="G858">
        <f t="shared" si="76"/>
        <v>1.8103350177920637E-2</v>
      </c>
      <c r="H858">
        <f t="shared" si="77"/>
        <v>0.32175756531621341</v>
      </c>
      <c r="I858">
        <f t="shared" si="78"/>
        <v>-2.5975047697261142</v>
      </c>
      <c r="J858" t="str">
        <f t="shared" si="79"/>
        <v/>
      </c>
      <c r="K858">
        <f t="shared" si="80"/>
        <v>-2.8938593136429627</v>
      </c>
      <c r="L858" t="str">
        <f t="shared" si="81"/>
        <v/>
      </c>
    </row>
    <row r="859" spans="1:12" x14ac:dyDescent="0.5">
      <c r="A859" s="1">
        <f>data!A859</f>
        <v>39233</v>
      </c>
      <c r="B859">
        <f>(data!B859+data!C859+data!D859+data!E859+data!F859+data!G859+data!H859+data!I859+data!J859+data!K859)*(parameters!$B$1)</f>
        <v>10216898</v>
      </c>
      <c r="C859">
        <f t="shared" si="73"/>
        <v>7810</v>
      </c>
      <c r="D859">
        <f t="shared" si="74"/>
        <v>7.6500467034861484E-4</v>
      </c>
      <c r="E859">
        <f t="shared" si="75"/>
        <v>5.8523214565519285E-7</v>
      </c>
      <c r="F859">
        <f>(parameters!$B$2)*F858+(1-(parameters!$B$2))*E859</f>
        <v>3.1791690599885619E-4</v>
      </c>
      <c r="G859">
        <f t="shared" si="76"/>
        <v>1.7830224507808537E-2</v>
      </c>
      <c r="H859">
        <f t="shared" si="77"/>
        <v>4.2904937625075336E-2</v>
      </c>
      <c r="I859">
        <f t="shared" si="78"/>
        <v>-2.5975047697261142</v>
      </c>
      <c r="J859" t="str">
        <f t="shared" si="79"/>
        <v/>
      </c>
      <c r="K859">
        <f t="shared" si="80"/>
        <v>-2.8938593136429627</v>
      </c>
      <c r="L859" t="str">
        <f t="shared" si="81"/>
        <v/>
      </c>
    </row>
    <row r="860" spans="1:12" x14ac:dyDescent="0.5">
      <c r="A860" s="1">
        <f>data!A860</f>
        <v>39234</v>
      </c>
      <c r="B860">
        <f>(data!B860+data!C860+data!D860+data!E860+data!F860+data!G860+data!H860+data!I860+data!J860+data!K860)*(parameters!$B$1)</f>
        <v>10228708</v>
      </c>
      <c r="C860">
        <f t="shared" si="73"/>
        <v>74153</v>
      </c>
      <c r="D860">
        <f t="shared" si="74"/>
        <v>7.3024371821315652E-3</v>
      </c>
      <c r="E860">
        <f t="shared" si="75"/>
        <v>5.3325588798977594E-5</v>
      </c>
      <c r="F860">
        <f>(parameters!$B$2)*F859+(1-(parameters!$B$2))*E860</f>
        <v>3.0997916648285983E-4</v>
      </c>
      <c r="G860">
        <f t="shared" si="76"/>
        <v>1.7606225219588094E-2</v>
      </c>
      <c r="H860">
        <f t="shared" si="77"/>
        <v>0.41476449898000389</v>
      </c>
      <c r="I860">
        <f t="shared" si="78"/>
        <v>-2.5975047697261142</v>
      </c>
      <c r="J860" t="str">
        <f t="shared" si="79"/>
        <v/>
      </c>
      <c r="K860">
        <f t="shared" si="80"/>
        <v>-2.8938593136429627</v>
      </c>
      <c r="L860" t="str">
        <f t="shared" si="81"/>
        <v/>
      </c>
    </row>
    <row r="861" spans="1:12" x14ac:dyDescent="0.5">
      <c r="A861" s="1">
        <f>data!A861</f>
        <v>39237</v>
      </c>
      <c r="B861">
        <f>(data!B861+data!C861+data!D861+data!E861+data!F861+data!G861+data!H861+data!I861+data!J861+data!K861)*(parameters!$B$1)</f>
        <v>10214197</v>
      </c>
      <c r="C861">
        <f t="shared" si="73"/>
        <v>9422</v>
      </c>
      <c r="D861">
        <f t="shared" si="74"/>
        <v>9.2329326222283193E-4</v>
      </c>
      <c r="E861">
        <f t="shared" si="75"/>
        <v>8.524704480660791E-7</v>
      </c>
      <c r="F861">
        <f>(parameters!$B$2)*F860+(1-(parameters!$B$2))*E861</f>
        <v>3.0070536560181598E-4</v>
      </c>
      <c r="G861">
        <f t="shared" si="76"/>
        <v>1.7340858271775821E-2</v>
      </c>
      <c r="H861">
        <f t="shared" si="77"/>
        <v>5.3243804185032446E-2</v>
      </c>
      <c r="I861">
        <f t="shared" si="78"/>
        <v>-2.5975047697261142</v>
      </c>
      <c r="J861" t="str">
        <f t="shared" si="79"/>
        <v/>
      </c>
      <c r="K861">
        <f t="shared" si="80"/>
        <v>-2.8938593136429627</v>
      </c>
      <c r="L861" t="str">
        <f t="shared" si="81"/>
        <v/>
      </c>
    </row>
    <row r="862" spans="1:12" x14ac:dyDescent="0.5">
      <c r="A862" s="1">
        <f>data!A862</f>
        <v>39238</v>
      </c>
      <c r="B862">
        <f>(data!B862+data!C862+data!D862+data!E862+data!F862+data!G862+data!H862+data!I862+data!J862+data!K862)*(parameters!$B$1)</f>
        <v>10176444</v>
      </c>
      <c r="C862">
        <f t="shared" si="73"/>
        <v>-14925</v>
      </c>
      <c r="D862">
        <f t="shared" si="74"/>
        <v>-1.4644744979796138E-3</v>
      </c>
      <c r="E862">
        <f t="shared" si="75"/>
        <v>2.144685555232642E-6</v>
      </c>
      <c r="F862">
        <f>(parameters!$B$2)*F861+(1-(parameters!$B$2))*E862</f>
        <v>2.9174854520041849E-4</v>
      </c>
      <c r="G862">
        <f t="shared" si="76"/>
        <v>1.7080648266398393E-2</v>
      </c>
      <c r="H862">
        <f t="shared" si="77"/>
        <v>-8.5738812434922373E-2</v>
      </c>
      <c r="I862">
        <f t="shared" si="78"/>
        <v>-2.5975047697261142</v>
      </c>
      <c r="J862" t="str">
        <f t="shared" si="79"/>
        <v/>
      </c>
      <c r="K862">
        <f t="shared" si="80"/>
        <v>-2.8938593136429627</v>
      </c>
      <c r="L862" t="str">
        <f t="shared" si="81"/>
        <v/>
      </c>
    </row>
    <row r="863" spans="1:12" x14ac:dyDescent="0.5">
      <c r="A863" s="1">
        <f>data!A863</f>
        <v>39239</v>
      </c>
      <c r="B863">
        <f>(data!B863+data!C863+data!D863+data!E863+data!F863+data!G863+data!H863+data!I863+data!J863+data!K863)*(parameters!$B$1)</f>
        <v>10071053</v>
      </c>
      <c r="C863">
        <f t="shared" si="73"/>
        <v>-218945.99999999814</v>
      </c>
      <c r="D863">
        <f t="shared" si="74"/>
        <v>-2.1277553088197402E-2</v>
      </c>
      <c r="E863">
        <f t="shared" si="75"/>
        <v>4.5273426542105882E-4</v>
      </c>
      <c r="F863">
        <f>(parameters!$B$2)*F862+(1-(parameters!$B$2))*E863</f>
        <v>2.9657811680703771E-4</v>
      </c>
      <c r="G863">
        <f t="shared" si="76"/>
        <v>1.7221443516936601E-2</v>
      </c>
      <c r="H863">
        <f t="shared" si="77"/>
        <v>-1.2355266889951344</v>
      </c>
      <c r="I863">
        <f t="shared" si="78"/>
        <v>-2.5975047697261142</v>
      </c>
      <c r="J863" t="str">
        <f t="shared" si="79"/>
        <v/>
      </c>
      <c r="K863">
        <f t="shared" si="80"/>
        <v>-2.8938593136429627</v>
      </c>
      <c r="L863" t="str">
        <f t="shared" si="81"/>
        <v/>
      </c>
    </row>
    <row r="864" spans="1:12" x14ac:dyDescent="0.5">
      <c r="A864" s="1">
        <f>data!A864</f>
        <v>39240</v>
      </c>
      <c r="B864">
        <f>(data!B864+data!C864+data!D864+data!E864+data!F864+data!G864+data!H864+data!I864+data!J864+data!K864)*(parameters!$B$1)</f>
        <v>9904907</v>
      </c>
      <c r="C864">
        <f t="shared" si="73"/>
        <v>-311991</v>
      </c>
      <c r="D864">
        <f t="shared" si="74"/>
        <v>-3.0536763702642425E-2</v>
      </c>
      <c r="E864">
        <f t="shared" si="75"/>
        <v>9.3249393743101991E-4</v>
      </c>
      <c r="F864">
        <f>(parameters!$B$2)*F863+(1-(parameters!$B$2))*E864</f>
        <v>3.1565559142575719E-4</v>
      </c>
      <c r="G864">
        <f t="shared" si="76"/>
        <v>1.7766698945661154E-2</v>
      </c>
      <c r="H864">
        <f t="shared" si="77"/>
        <v>-1.7187640650656646</v>
      </c>
      <c r="I864">
        <f t="shared" si="78"/>
        <v>-2.5975047697261142</v>
      </c>
      <c r="J864" t="str">
        <f t="shared" si="79"/>
        <v/>
      </c>
      <c r="K864">
        <f t="shared" si="80"/>
        <v>-2.8938593136429627</v>
      </c>
      <c r="L864" t="str">
        <f t="shared" si="81"/>
        <v/>
      </c>
    </row>
    <row r="865" spans="1:12" x14ac:dyDescent="0.5">
      <c r="A865" s="1">
        <f>data!A865</f>
        <v>39241</v>
      </c>
      <c r="B865">
        <f>(data!B865+data!C865+data!D865+data!E865+data!F865+data!G865+data!H865+data!I865+data!J865+data!K865)*(parameters!$B$1)</f>
        <v>10045779</v>
      </c>
      <c r="C865">
        <f t="shared" si="73"/>
        <v>-182929</v>
      </c>
      <c r="D865">
        <f t="shared" si="74"/>
        <v>-1.7883881326947647E-2</v>
      </c>
      <c r="E865">
        <f t="shared" si="75"/>
        <v>3.1983321131634674E-4</v>
      </c>
      <c r="F865">
        <f>(parameters!$B$2)*F864+(1-(parameters!$B$2))*E865</f>
        <v>3.1578092002247491E-4</v>
      </c>
      <c r="G865">
        <f t="shared" si="76"/>
        <v>1.7770225660426346E-2</v>
      </c>
      <c r="H865">
        <f t="shared" si="77"/>
        <v>-1.0063958482403748</v>
      </c>
      <c r="I865">
        <f t="shared" si="78"/>
        <v>-2.5975047697261142</v>
      </c>
      <c r="J865" t="str">
        <f t="shared" si="79"/>
        <v/>
      </c>
      <c r="K865">
        <f t="shared" si="80"/>
        <v>-2.8938593136429627</v>
      </c>
      <c r="L865" t="str">
        <f t="shared" si="81"/>
        <v/>
      </c>
    </row>
    <row r="866" spans="1:12" x14ac:dyDescent="0.5">
      <c r="A866" s="1">
        <f>data!A866</f>
        <v>39244</v>
      </c>
      <c r="B866">
        <f>(data!B866+data!C866+data!D866+data!E866+data!F866+data!G866+data!H866+data!I866+data!J866+data!K866)*(parameters!$B$1)</f>
        <v>10057472</v>
      </c>
      <c r="C866">
        <f t="shared" si="73"/>
        <v>-156725</v>
      </c>
      <c r="D866">
        <f t="shared" si="74"/>
        <v>-1.5343839559781351E-2</v>
      </c>
      <c r="E866">
        <f t="shared" si="75"/>
        <v>2.3543341243631116E-4</v>
      </c>
      <c r="F866">
        <f>(parameters!$B$2)*F865+(1-(parameters!$B$2))*E866</f>
        <v>3.1337049479489E-4</v>
      </c>
      <c r="G866">
        <f t="shared" si="76"/>
        <v>1.7702273718223034E-2</v>
      </c>
      <c r="H866">
        <f t="shared" si="77"/>
        <v>-0.86677224654966956</v>
      </c>
      <c r="I866">
        <f t="shared" si="78"/>
        <v>-2.5975047697261142</v>
      </c>
      <c r="J866" t="str">
        <f t="shared" si="79"/>
        <v/>
      </c>
      <c r="K866">
        <f t="shared" si="80"/>
        <v>-2.8938593136429627</v>
      </c>
      <c r="L866" t="str">
        <f t="shared" si="81"/>
        <v/>
      </c>
    </row>
    <row r="867" spans="1:12" x14ac:dyDescent="0.5">
      <c r="A867" s="1">
        <f>data!A867</f>
        <v>39245</v>
      </c>
      <c r="B867">
        <f>(data!B867+data!C867+data!D867+data!E867+data!F867+data!G867+data!H867+data!I867+data!J867+data!K867)*(parameters!$B$1)</f>
        <v>9922250.9999999981</v>
      </c>
      <c r="C867">
        <f t="shared" si="73"/>
        <v>-254193.00000000186</v>
      </c>
      <c r="D867">
        <f t="shared" si="74"/>
        <v>-2.497856815209732E-2</v>
      </c>
      <c r="E867">
        <f t="shared" si="75"/>
        <v>6.239288669289705E-4</v>
      </c>
      <c r="F867">
        <f>(parameters!$B$2)*F866+(1-(parameters!$B$2))*E867</f>
        <v>3.2268724595891241E-4</v>
      </c>
      <c r="G867">
        <f t="shared" si="76"/>
        <v>1.7963497598154778E-2</v>
      </c>
      <c r="H867">
        <f t="shared" si="77"/>
        <v>-1.3905180778749422</v>
      </c>
      <c r="I867">
        <f t="shared" si="78"/>
        <v>-2.5975047697261142</v>
      </c>
      <c r="J867" t="str">
        <f t="shared" si="79"/>
        <v/>
      </c>
      <c r="K867">
        <f t="shared" si="80"/>
        <v>-2.8938593136429627</v>
      </c>
      <c r="L867" t="str">
        <f t="shared" si="81"/>
        <v/>
      </c>
    </row>
    <row r="868" spans="1:12" x14ac:dyDescent="0.5">
      <c r="A868" s="1">
        <f>data!A868</f>
        <v>39246</v>
      </c>
      <c r="B868">
        <f>(data!B868+data!C868+data!D868+data!E868+data!F868+data!G868+data!H868+data!I868+data!J868+data!K868)*(parameters!$B$1)</f>
        <v>10119724</v>
      </c>
      <c r="C868">
        <f t="shared" si="73"/>
        <v>48671</v>
      </c>
      <c r="D868">
        <f t="shared" si="74"/>
        <v>4.8327617777406198E-3</v>
      </c>
      <c r="E868">
        <f t="shared" si="75"/>
        <v>2.3355586400390677E-5</v>
      </c>
      <c r="F868">
        <f>(parameters!$B$2)*F867+(1-(parameters!$B$2))*E868</f>
        <v>3.1370729617215677E-4</v>
      </c>
      <c r="G868">
        <f t="shared" si="76"/>
        <v>1.771178410471844E-2</v>
      </c>
      <c r="H868">
        <f t="shared" si="77"/>
        <v>0.2728557297880097</v>
      </c>
      <c r="I868">
        <f t="shared" si="78"/>
        <v>-2.5975047697261142</v>
      </c>
      <c r="J868" t="str">
        <f t="shared" si="79"/>
        <v/>
      </c>
      <c r="K868">
        <f t="shared" si="80"/>
        <v>-2.8938593136429627</v>
      </c>
      <c r="L868" t="str">
        <f t="shared" si="81"/>
        <v/>
      </c>
    </row>
    <row r="869" spans="1:12" x14ac:dyDescent="0.5">
      <c r="A869" s="1">
        <f>data!A869</f>
        <v>39247</v>
      </c>
      <c r="B869">
        <f>(data!B869+data!C869+data!D869+data!E869+data!F869+data!G869+data!H869+data!I869+data!J869+data!K869)*(parameters!$B$1)</f>
        <v>10144758</v>
      </c>
      <c r="C869">
        <f t="shared" si="73"/>
        <v>239851</v>
      </c>
      <c r="D869">
        <f t="shared" si="74"/>
        <v>2.4215371229633957E-2</v>
      </c>
      <c r="E869">
        <f t="shared" si="75"/>
        <v>5.8638420378898397E-4</v>
      </c>
      <c r="F869">
        <f>(parameters!$B$2)*F868+(1-(parameters!$B$2))*E869</f>
        <v>3.2188760340066155E-4</v>
      </c>
      <c r="G869">
        <f t="shared" si="76"/>
        <v>1.7941226362784165E-2</v>
      </c>
      <c r="H869">
        <f t="shared" si="77"/>
        <v>1.3497054627137626</v>
      </c>
      <c r="I869">
        <f t="shared" si="78"/>
        <v>-2.5975047697261142</v>
      </c>
      <c r="J869" t="str">
        <f t="shared" si="79"/>
        <v/>
      </c>
      <c r="K869">
        <f t="shared" si="80"/>
        <v>-2.8938593136429627</v>
      </c>
      <c r="L869" t="str">
        <f t="shared" si="81"/>
        <v/>
      </c>
    </row>
    <row r="870" spans="1:12" x14ac:dyDescent="0.5">
      <c r="A870" s="1">
        <f>data!A870</f>
        <v>39248</v>
      </c>
      <c r="B870">
        <f>(data!B870+data!C870+data!D870+data!E870+data!F870+data!G870+data!H870+data!I870+data!J870+data!K870)*(parameters!$B$1)</f>
        <v>10207797</v>
      </c>
      <c r="C870">
        <f t="shared" si="73"/>
        <v>162018</v>
      </c>
      <c r="D870">
        <f t="shared" si="74"/>
        <v>1.6127967776316799E-2</v>
      </c>
      <c r="E870">
        <f t="shared" si="75"/>
        <v>2.6011134459391302E-4</v>
      </c>
      <c r="F870">
        <f>(parameters!$B$2)*F869+(1-(parameters!$B$2))*E870</f>
        <v>3.200343156364591E-4</v>
      </c>
      <c r="G870">
        <f t="shared" si="76"/>
        <v>1.7889502945483395E-2</v>
      </c>
      <c r="H870">
        <f t="shared" si="77"/>
        <v>0.90153246993308245</v>
      </c>
      <c r="I870">
        <f t="shared" si="78"/>
        <v>-2.5975047697261142</v>
      </c>
      <c r="J870" t="str">
        <f t="shared" si="79"/>
        <v/>
      </c>
      <c r="K870">
        <f t="shared" si="80"/>
        <v>-2.8938593136429627</v>
      </c>
      <c r="L870" t="str">
        <f t="shared" si="81"/>
        <v/>
      </c>
    </row>
    <row r="871" spans="1:12" x14ac:dyDescent="0.5">
      <c r="A871" s="1">
        <f>data!A871</f>
        <v>39251</v>
      </c>
      <c r="B871">
        <f>(data!B871+data!C871+data!D871+data!E871+data!F871+data!G871+data!H871+data!I871+data!J871+data!K871)*(parameters!$B$1)</f>
        <v>10209995.999999998</v>
      </c>
      <c r="C871">
        <f t="shared" si="73"/>
        <v>152523.99999999814</v>
      </c>
      <c r="D871">
        <f t="shared" si="74"/>
        <v>1.5165242319342092E-2</v>
      </c>
      <c r="E871">
        <f t="shared" si="75"/>
        <v>2.2998457460436431E-4</v>
      </c>
      <c r="F871">
        <f>(parameters!$B$2)*F870+(1-(parameters!$B$2))*E871</f>
        <v>3.1733282340549627E-4</v>
      </c>
      <c r="G871">
        <f t="shared" si="76"/>
        <v>1.7813837975166842E-2</v>
      </c>
      <c r="H871">
        <f t="shared" si="77"/>
        <v>0.8513180787028044</v>
      </c>
      <c r="I871">
        <f t="shared" si="78"/>
        <v>-2.5975047697261142</v>
      </c>
      <c r="J871" t="str">
        <f t="shared" si="79"/>
        <v/>
      </c>
      <c r="K871">
        <f t="shared" si="80"/>
        <v>-2.8938593136429627</v>
      </c>
      <c r="L871" t="str">
        <f t="shared" si="81"/>
        <v/>
      </c>
    </row>
    <row r="872" spans="1:12" x14ac:dyDescent="0.5">
      <c r="A872" s="1">
        <f>data!A872</f>
        <v>39252</v>
      </c>
      <c r="B872">
        <f>(data!B872+data!C872+data!D872+data!E872+data!F872+data!G872+data!H872+data!I872+data!J872+data!K872)*(parameters!$B$1)</f>
        <v>10249550</v>
      </c>
      <c r="C872">
        <f t="shared" si="73"/>
        <v>327299.00000000186</v>
      </c>
      <c r="D872">
        <f t="shared" si="74"/>
        <v>3.2986365694639447E-2</v>
      </c>
      <c r="E872">
        <f t="shared" si="75"/>
        <v>1.0881003217404861E-3</v>
      </c>
      <c r="F872">
        <f>(parameters!$B$2)*F871+(1-(parameters!$B$2))*E872</f>
        <v>3.40455848355546E-4</v>
      </c>
      <c r="G872">
        <f t="shared" si="76"/>
        <v>1.8451445698252102E-2</v>
      </c>
      <c r="H872">
        <f t="shared" si="77"/>
        <v>1.7877388164638086</v>
      </c>
      <c r="I872">
        <f t="shared" si="78"/>
        <v>-2.5975047697261142</v>
      </c>
      <c r="J872" t="str">
        <f t="shared" si="79"/>
        <v/>
      </c>
      <c r="K872">
        <f t="shared" si="80"/>
        <v>-2.8938593136429627</v>
      </c>
      <c r="L872" t="str">
        <f t="shared" si="81"/>
        <v/>
      </c>
    </row>
    <row r="873" spans="1:12" x14ac:dyDescent="0.5">
      <c r="A873" s="1">
        <f>data!A873</f>
        <v>39253</v>
      </c>
      <c r="B873">
        <f>(data!B873+data!C873+data!D873+data!E873+data!F873+data!G873+data!H873+data!I873+data!J873+data!K873)*(parameters!$B$1)</f>
        <v>10099608</v>
      </c>
      <c r="C873">
        <f t="shared" si="73"/>
        <v>-20116</v>
      </c>
      <c r="D873">
        <f t="shared" si="74"/>
        <v>-1.9878012483344407E-3</v>
      </c>
      <c r="E873">
        <f t="shared" si="75"/>
        <v>3.9513538028799604E-6</v>
      </c>
      <c r="F873">
        <f>(parameters!$B$2)*F872+(1-(parameters!$B$2))*E873</f>
        <v>3.30360713518966E-4</v>
      </c>
      <c r="G873">
        <f t="shared" si="76"/>
        <v>1.8175827725827674E-2</v>
      </c>
      <c r="H873">
        <f t="shared" si="77"/>
        <v>-0.10936510173398015</v>
      </c>
      <c r="I873">
        <f t="shared" si="78"/>
        <v>-2.5975047697261142</v>
      </c>
      <c r="J873" t="str">
        <f t="shared" si="79"/>
        <v/>
      </c>
      <c r="K873">
        <f t="shared" si="80"/>
        <v>-2.8938593136429627</v>
      </c>
      <c r="L873" t="str">
        <f t="shared" si="81"/>
        <v/>
      </c>
    </row>
    <row r="874" spans="1:12" x14ac:dyDescent="0.5">
      <c r="A874" s="1">
        <f>data!A874</f>
        <v>39254</v>
      </c>
      <c r="B874">
        <f>(data!B874+data!C874+data!D874+data!E874+data!F874+data!G874+data!H874+data!I874+data!J874+data!K874)*(parameters!$B$1)</f>
        <v>10161883</v>
      </c>
      <c r="C874">
        <f t="shared" si="73"/>
        <v>17125</v>
      </c>
      <c r="D874">
        <f t="shared" si="74"/>
        <v>1.6880639242454084E-3</v>
      </c>
      <c r="E874">
        <f t="shared" si="75"/>
        <v>2.8495598123388078E-6</v>
      </c>
      <c r="F874">
        <f>(parameters!$B$2)*F873+(1-(parameters!$B$2))*E874</f>
        <v>3.2053537890776713E-4</v>
      </c>
      <c r="G874">
        <f t="shared" si="76"/>
        <v>1.7903501861584709E-2</v>
      </c>
      <c r="H874">
        <f t="shared" si="77"/>
        <v>9.4286801392048522E-2</v>
      </c>
      <c r="I874">
        <f t="shared" si="78"/>
        <v>-2.5975047697261142</v>
      </c>
      <c r="J874" t="str">
        <f t="shared" si="79"/>
        <v/>
      </c>
      <c r="K874">
        <f t="shared" si="80"/>
        <v>-2.8938593136429627</v>
      </c>
      <c r="L874" t="str">
        <f t="shared" si="81"/>
        <v/>
      </c>
    </row>
    <row r="875" spans="1:12" x14ac:dyDescent="0.5">
      <c r="A875" s="1">
        <f>data!A875</f>
        <v>39255</v>
      </c>
      <c r="B875">
        <f>(data!B875+data!C875+data!D875+data!E875+data!F875+data!G875+data!H875+data!I875+data!J875+data!K875)*(parameters!$B$1)</f>
        <v>9965843</v>
      </c>
      <c r="C875">
        <f t="shared" si="73"/>
        <v>-241954</v>
      </c>
      <c r="D875">
        <f t="shared" si="74"/>
        <v>-2.3702861645857574E-2</v>
      </c>
      <c r="E875">
        <f t="shared" si="75"/>
        <v>5.6182565020266608E-4</v>
      </c>
      <c r="F875">
        <f>(parameters!$B$2)*F874+(1-(parameters!$B$2))*E875</f>
        <v>3.2777408704661413E-4</v>
      </c>
      <c r="G875">
        <f t="shared" si="76"/>
        <v>1.8104532223910511E-2</v>
      </c>
      <c r="H875">
        <f t="shared" si="77"/>
        <v>-1.3092225390144792</v>
      </c>
      <c r="I875">
        <f t="shared" si="78"/>
        <v>-2.5975047697261142</v>
      </c>
      <c r="J875" t="str">
        <f t="shared" si="79"/>
        <v/>
      </c>
      <c r="K875">
        <f t="shared" si="80"/>
        <v>-2.8938593136429627</v>
      </c>
      <c r="L875" t="str">
        <f t="shared" si="81"/>
        <v/>
      </c>
    </row>
    <row r="876" spans="1:12" x14ac:dyDescent="0.5">
      <c r="A876" s="1">
        <f>data!A876</f>
        <v>39258</v>
      </c>
      <c r="B876">
        <f>(data!B876+data!C876+data!D876+data!E876+data!F876+data!G876+data!H876+data!I876+data!J876+data!K876)*(parameters!$B$1)</f>
        <v>9864493.0000000019</v>
      </c>
      <c r="C876">
        <f t="shared" si="73"/>
        <v>-345502.99999999627</v>
      </c>
      <c r="D876">
        <f t="shared" si="74"/>
        <v>-3.3839680250608947E-2</v>
      </c>
      <c r="E876">
        <f t="shared" si="75"/>
        <v>1.1451239594634532E-3</v>
      </c>
      <c r="F876">
        <f>(parameters!$B$2)*F875+(1-(parameters!$B$2))*E876</f>
        <v>3.5229458321911933E-4</v>
      </c>
      <c r="G876">
        <f t="shared" si="76"/>
        <v>1.8769512066623344E-2</v>
      </c>
      <c r="H876">
        <f t="shared" si="77"/>
        <v>-1.802906763398711</v>
      </c>
      <c r="I876">
        <f t="shared" si="78"/>
        <v>-2.5975047697261142</v>
      </c>
      <c r="J876" t="str">
        <f t="shared" si="79"/>
        <v/>
      </c>
      <c r="K876">
        <f t="shared" si="80"/>
        <v>-2.8938593136429627</v>
      </c>
      <c r="L876" t="str">
        <f t="shared" si="81"/>
        <v/>
      </c>
    </row>
    <row r="877" spans="1:12" x14ac:dyDescent="0.5">
      <c r="A877" s="1">
        <f>data!A877</f>
        <v>39259</v>
      </c>
      <c r="B877">
        <f>(data!B877+data!C877+data!D877+data!E877+data!F877+data!G877+data!H877+data!I877+data!J877+data!K877)*(parameters!$B$1)</f>
        <v>9781938</v>
      </c>
      <c r="C877">
        <f t="shared" si="73"/>
        <v>-467612</v>
      </c>
      <c r="D877">
        <f t="shared" si="74"/>
        <v>-4.5622685874013982E-2</v>
      </c>
      <c r="E877">
        <f t="shared" si="75"/>
        <v>2.081429466358955E-3</v>
      </c>
      <c r="F877">
        <f>(parameters!$B$2)*F876+(1-(parameters!$B$2))*E877</f>
        <v>4.0416862971331448E-4</v>
      </c>
      <c r="G877">
        <f t="shared" si="76"/>
        <v>2.0103945625506315E-2</v>
      </c>
      <c r="H877">
        <f t="shared" si="77"/>
        <v>-2.26933989595214</v>
      </c>
      <c r="I877">
        <f t="shared" si="78"/>
        <v>-2.5975047697261142</v>
      </c>
      <c r="J877" t="str">
        <f t="shared" si="79"/>
        <v/>
      </c>
      <c r="K877">
        <f t="shared" si="80"/>
        <v>-2.8938593136429627</v>
      </c>
      <c r="L877" t="str">
        <f t="shared" si="81"/>
        <v/>
      </c>
    </row>
    <row r="878" spans="1:12" x14ac:dyDescent="0.5">
      <c r="A878" s="1">
        <f>data!A878</f>
        <v>39260</v>
      </c>
      <c r="B878">
        <f>(data!B878+data!C878+data!D878+data!E878+data!F878+data!G878+data!H878+data!I878+data!J878+data!K878)*(parameters!$B$1)</f>
        <v>9884648</v>
      </c>
      <c r="C878">
        <f t="shared" si="73"/>
        <v>-214960</v>
      </c>
      <c r="D878">
        <f t="shared" si="74"/>
        <v>-2.1283994388693106E-2</v>
      </c>
      <c r="E878">
        <f t="shared" si="75"/>
        <v>4.5300841713791961E-4</v>
      </c>
      <c r="F878">
        <f>(parameters!$B$2)*F877+(1-(parameters!$B$2))*E878</f>
        <v>4.0563382333605263E-4</v>
      </c>
      <c r="G878">
        <f t="shared" si="76"/>
        <v>2.0140353108524505E-2</v>
      </c>
      <c r="H878">
        <f t="shared" si="77"/>
        <v>-1.0567835764351394</v>
      </c>
      <c r="I878">
        <f t="shared" si="78"/>
        <v>-2.5975047697261142</v>
      </c>
      <c r="J878" t="str">
        <f t="shared" si="79"/>
        <v/>
      </c>
      <c r="K878">
        <f t="shared" si="80"/>
        <v>-2.8938593136429627</v>
      </c>
      <c r="L878" t="str">
        <f t="shared" si="81"/>
        <v/>
      </c>
    </row>
    <row r="879" spans="1:12" x14ac:dyDescent="0.5">
      <c r="A879" s="1">
        <f>data!A879</f>
        <v>39261</v>
      </c>
      <c r="B879">
        <f>(data!B879+data!C879+data!D879+data!E879+data!F879+data!G879+data!H879+data!I879+data!J879+data!K879)*(parameters!$B$1)</f>
        <v>9858984</v>
      </c>
      <c r="C879">
        <f t="shared" si="73"/>
        <v>-302899</v>
      </c>
      <c r="D879">
        <f t="shared" si="74"/>
        <v>-2.9807369362548259E-2</v>
      </c>
      <c r="E879">
        <f t="shared" si="75"/>
        <v>8.8847926831538062E-4</v>
      </c>
      <c r="F879">
        <f>(parameters!$B$2)*F878+(1-(parameters!$B$2))*E879</f>
        <v>4.2011918668543251E-4</v>
      </c>
      <c r="G879">
        <f t="shared" si="76"/>
        <v>2.0496809183027306E-2</v>
      </c>
      <c r="H879">
        <f t="shared" si="77"/>
        <v>-1.4542443702520635</v>
      </c>
      <c r="I879">
        <f t="shared" si="78"/>
        <v>-2.5975047697261142</v>
      </c>
      <c r="J879" t="str">
        <f t="shared" si="79"/>
        <v/>
      </c>
      <c r="K879">
        <f t="shared" si="80"/>
        <v>-2.8938593136429627</v>
      </c>
      <c r="L879" t="str">
        <f t="shared" si="81"/>
        <v/>
      </c>
    </row>
    <row r="880" spans="1:12" x14ac:dyDescent="0.5">
      <c r="A880" s="1">
        <f>data!A880</f>
        <v>39262</v>
      </c>
      <c r="B880">
        <f>(data!B880+data!C880+data!D880+data!E880+data!F880+data!G880+data!H880+data!I880+data!J880+data!K880)*(parameters!$B$1)</f>
        <v>9786876</v>
      </c>
      <c r="C880">
        <f t="shared" si="73"/>
        <v>-178967</v>
      </c>
      <c r="D880">
        <f t="shared" si="74"/>
        <v>-1.7958039274750766E-2</v>
      </c>
      <c r="E880">
        <f t="shared" si="75"/>
        <v>3.2249117459349103E-4</v>
      </c>
      <c r="F880">
        <f>(parameters!$B$2)*F879+(1-(parameters!$B$2))*E880</f>
        <v>4.1719034632267427E-4</v>
      </c>
      <c r="G880">
        <f t="shared" si="76"/>
        <v>2.0425237974688919E-2</v>
      </c>
      <c r="H880">
        <f t="shared" si="77"/>
        <v>-0.87920832535730942</v>
      </c>
      <c r="I880">
        <f t="shared" si="78"/>
        <v>-2.5975047697261142</v>
      </c>
      <c r="J880" t="str">
        <f t="shared" si="79"/>
        <v/>
      </c>
      <c r="K880">
        <f t="shared" si="80"/>
        <v>-2.8938593136429627</v>
      </c>
      <c r="L880" t="str">
        <f t="shared" si="81"/>
        <v/>
      </c>
    </row>
    <row r="881" spans="1:12" x14ac:dyDescent="0.5">
      <c r="A881" s="1">
        <f>data!A881</f>
        <v>39265</v>
      </c>
      <c r="B881">
        <f>(data!B881+data!C881+data!D881+data!E881+data!F881+data!G881+data!H881+data!I881+data!J881+data!K881)*(parameters!$B$1)</f>
        <v>9888600.0000000019</v>
      </c>
      <c r="C881">
        <f t="shared" si="73"/>
        <v>24107</v>
      </c>
      <c r="D881">
        <f t="shared" si="74"/>
        <v>2.4438154094690925E-3</v>
      </c>
      <c r="E881">
        <f t="shared" si="75"/>
        <v>5.9722337555585885E-6</v>
      </c>
      <c r="F881">
        <f>(parameters!$B$2)*F880+(1-(parameters!$B$2))*E881</f>
        <v>4.048538029456608E-4</v>
      </c>
      <c r="G881">
        <f t="shared" si="76"/>
        <v>2.0120979174624201E-2</v>
      </c>
      <c r="H881">
        <f t="shared" si="77"/>
        <v>0.12145608761183639</v>
      </c>
      <c r="I881">
        <f t="shared" si="78"/>
        <v>-2.5975047697261142</v>
      </c>
      <c r="J881" t="str">
        <f t="shared" si="79"/>
        <v/>
      </c>
      <c r="K881">
        <f t="shared" si="80"/>
        <v>-2.8938593136429627</v>
      </c>
      <c r="L881" t="str">
        <f t="shared" si="81"/>
        <v/>
      </c>
    </row>
    <row r="882" spans="1:12" x14ac:dyDescent="0.5">
      <c r="A882" s="1">
        <f>data!A882</f>
        <v>39266</v>
      </c>
      <c r="B882">
        <f>(data!B882+data!C882+data!D882+data!E882+data!F882+data!G882+data!H882+data!I882+data!J882+data!K882)*(parameters!$B$1)</f>
        <v>9903585</v>
      </c>
      <c r="C882">
        <f t="shared" si="73"/>
        <v>121647</v>
      </c>
      <c r="D882">
        <f t="shared" si="74"/>
        <v>1.2435879270549455E-2</v>
      </c>
      <c r="E882">
        <f t="shared" si="75"/>
        <v>1.5465109323168163E-4</v>
      </c>
      <c r="F882">
        <f>(parameters!$B$2)*F881+(1-(parameters!$B$2))*E882</f>
        <v>3.9734772165424145E-4</v>
      </c>
      <c r="G882">
        <f t="shared" si="76"/>
        <v>1.993358276011218E-2</v>
      </c>
      <c r="H882">
        <f t="shared" si="77"/>
        <v>0.62386573553822444</v>
      </c>
      <c r="I882">
        <f t="shared" si="78"/>
        <v>-2.5975047697261142</v>
      </c>
      <c r="J882" t="str">
        <f t="shared" si="79"/>
        <v/>
      </c>
      <c r="K882">
        <f t="shared" si="80"/>
        <v>-2.8938593136429627</v>
      </c>
      <c r="L882" t="str">
        <f t="shared" si="81"/>
        <v/>
      </c>
    </row>
    <row r="883" spans="1:12" x14ac:dyDescent="0.5">
      <c r="A883" s="1">
        <f>data!A883</f>
        <v>39268</v>
      </c>
      <c r="B883">
        <f>(data!B883+data!C883+data!D883+data!E883+data!F883+data!G883+data!H883+data!I883+data!J883+data!K883)*(parameters!$B$1)</f>
        <v>9856393</v>
      </c>
      <c r="C883">
        <f t="shared" si="73"/>
        <v>-28255</v>
      </c>
      <c r="D883">
        <f t="shared" si="74"/>
        <v>-2.8584730584235271E-3</v>
      </c>
      <c r="E883">
        <f t="shared" si="75"/>
        <v>8.170868225733153E-6</v>
      </c>
      <c r="F883">
        <f>(parameters!$B$2)*F882+(1-(parameters!$B$2))*E883</f>
        <v>3.856724160513862E-4</v>
      </c>
      <c r="G883">
        <f t="shared" si="76"/>
        <v>1.9638544142868284E-2</v>
      </c>
      <c r="H883">
        <f t="shared" si="77"/>
        <v>-0.14555422426573197</v>
      </c>
      <c r="I883">
        <f t="shared" si="78"/>
        <v>-2.5975047697261142</v>
      </c>
      <c r="J883" t="str">
        <f t="shared" si="79"/>
        <v/>
      </c>
      <c r="K883">
        <f t="shared" si="80"/>
        <v>-2.8938593136429627</v>
      </c>
      <c r="L883" t="str">
        <f t="shared" si="81"/>
        <v/>
      </c>
    </row>
    <row r="884" spans="1:12" x14ac:dyDescent="0.5">
      <c r="A884" s="1">
        <f>data!A884</f>
        <v>39269</v>
      </c>
      <c r="B884">
        <f>(data!B884+data!C884+data!D884+data!E884+data!F884+data!G884+data!H884+data!I884+data!J884+data!K884)*(parameters!$B$1)</f>
        <v>9905852.0000000019</v>
      </c>
      <c r="C884">
        <f t="shared" si="73"/>
        <v>46868.000000001863</v>
      </c>
      <c r="D884">
        <f t="shared" si="74"/>
        <v>4.7538367036605257E-3</v>
      </c>
      <c r="E884">
        <f t="shared" si="75"/>
        <v>2.2598963405069973E-5</v>
      </c>
      <c r="F884">
        <f>(parameters!$B$2)*F883+(1-(parameters!$B$2))*E884</f>
        <v>3.7478021247199672E-4</v>
      </c>
      <c r="G884">
        <f t="shared" si="76"/>
        <v>1.9359241009708948E-2</v>
      </c>
      <c r="H884">
        <f t="shared" si="77"/>
        <v>0.24555904341892359</v>
      </c>
      <c r="I884">
        <f t="shared" si="78"/>
        <v>-2.5975047697261142</v>
      </c>
      <c r="J884" t="str">
        <f t="shared" si="79"/>
        <v/>
      </c>
      <c r="K884">
        <f t="shared" si="80"/>
        <v>-2.8938593136429627</v>
      </c>
      <c r="L884" t="str">
        <f t="shared" si="81"/>
        <v/>
      </c>
    </row>
    <row r="885" spans="1:12" x14ac:dyDescent="0.5">
      <c r="A885" s="1">
        <f>data!A885</f>
        <v>39272</v>
      </c>
      <c r="B885">
        <f>(data!B885+data!C885+data!D885+data!E885+data!F885+data!G885+data!H885+data!I885+data!J885+data!K885)*(parameters!$B$1)</f>
        <v>9916584</v>
      </c>
      <c r="C885">
        <f t="shared" si="73"/>
        <v>129708</v>
      </c>
      <c r="D885">
        <f t="shared" si="74"/>
        <v>1.3253258751822339E-2</v>
      </c>
      <c r="E885">
        <f t="shared" si="75"/>
        <v>1.7564886754275542E-4</v>
      </c>
      <c r="F885">
        <f>(parameters!$B$2)*F884+(1-(parameters!$B$2))*E885</f>
        <v>3.6880627212411947E-4</v>
      </c>
      <c r="G885">
        <f t="shared" si="76"/>
        <v>1.9204329515089026E-2</v>
      </c>
      <c r="H885">
        <f t="shared" si="77"/>
        <v>0.69011827470514531</v>
      </c>
      <c r="I885">
        <f t="shared" si="78"/>
        <v>-2.5975047697261142</v>
      </c>
      <c r="J885" t="str">
        <f t="shared" si="79"/>
        <v/>
      </c>
      <c r="K885">
        <f t="shared" si="80"/>
        <v>-2.8938593136429627</v>
      </c>
      <c r="L885" t="str">
        <f t="shared" si="81"/>
        <v/>
      </c>
    </row>
    <row r="886" spans="1:12" x14ac:dyDescent="0.5">
      <c r="A886" s="1">
        <f>data!A886</f>
        <v>39273</v>
      </c>
      <c r="B886">
        <f>(data!B886+data!C886+data!D886+data!E886+data!F886+data!G886+data!H886+data!I886+data!J886+data!K886)*(parameters!$B$1)</f>
        <v>9820673</v>
      </c>
      <c r="C886">
        <f t="shared" si="73"/>
        <v>-67927.000000001863</v>
      </c>
      <c r="D886">
        <f t="shared" si="74"/>
        <v>-6.8692231458448967E-3</v>
      </c>
      <c r="E886">
        <f t="shared" si="75"/>
        <v>4.718622662741126E-5</v>
      </c>
      <c r="F886">
        <f>(parameters!$B$2)*F885+(1-(parameters!$B$2))*E886</f>
        <v>3.5915767075921816E-4</v>
      </c>
      <c r="G886">
        <f t="shared" si="76"/>
        <v>1.8951455636948264E-2</v>
      </c>
      <c r="H886">
        <f t="shared" si="77"/>
        <v>-0.36246414404455962</v>
      </c>
      <c r="I886">
        <f t="shared" si="78"/>
        <v>-2.5975047697261142</v>
      </c>
      <c r="J886" t="str">
        <f t="shared" si="79"/>
        <v/>
      </c>
      <c r="K886">
        <f t="shared" si="80"/>
        <v>-2.8938593136429627</v>
      </c>
      <c r="L886" t="str">
        <f t="shared" si="81"/>
        <v/>
      </c>
    </row>
    <row r="887" spans="1:12" x14ac:dyDescent="0.5">
      <c r="A887" s="1">
        <f>data!A887</f>
        <v>39274</v>
      </c>
      <c r="B887">
        <f>(data!B887+data!C887+data!D887+data!E887+data!F887+data!G887+data!H887+data!I887+data!J887+data!K887)*(parameters!$B$1)</f>
        <v>9883245</v>
      </c>
      <c r="C887">
        <f t="shared" si="73"/>
        <v>-20340</v>
      </c>
      <c r="D887">
        <f t="shared" si="74"/>
        <v>-2.0538017293737572E-3</v>
      </c>
      <c r="E887">
        <f t="shared" si="75"/>
        <v>4.2181015435786358E-6</v>
      </c>
      <c r="F887">
        <f>(parameters!$B$2)*F886+(1-(parameters!$B$2))*E887</f>
        <v>3.4850948368274896E-4</v>
      </c>
      <c r="G887">
        <f t="shared" si="76"/>
        <v>1.8668408707834445E-2</v>
      </c>
      <c r="H887">
        <f t="shared" si="77"/>
        <v>-0.11001482566169939</v>
      </c>
      <c r="I887">
        <f t="shared" si="78"/>
        <v>-2.5975047697261142</v>
      </c>
      <c r="J887" t="str">
        <f t="shared" si="79"/>
        <v/>
      </c>
      <c r="K887">
        <f t="shared" si="80"/>
        <v>-2.8938593136429627</v>
      </c>
      <c r="L887" t="str">
        <f t="shared" si="81"/>
        <v/>
      </c>
    </row>
    <row r="888" spans="1:12" x14ac:dyDescent="0.5">
      <c r="A888" s="1">
        <f>data!A888</f>
        <v>39275</v>
      </c>
      <c r="B888">
        <f>(data!B888+data!C888+data!D888+data!E888+data!F888+data!G888+data!H888+data!I888+data!J888+data!K888)*(parameters!$B$1)</f>
        <v>10147379</v>
      </c>
      <c r="C888">
        <f t="shared" si="73"/>
        <v>290986</v>
      </c>
      <c r="D888">
        <f t="shared" si="74"/>
        <v>2.9522564694812799E-2</v>
      </c>
      <c r="E888">
        <f t="shared" si="75"/>
        <v>8.7158182615940712E-4</v>
      </c>
      <c r="F888">
        <f>(parameters!$B$2)*F887+(1-(parameters!$B$2))*E888</f>
        <v>3.642016539570487E-4</v>
      </c>
      <c r="G888">
        <f t="shared" si="76"/>
        <v>1.9084068066244384E-2</v>
      </c>
      <c r="H888">
        <f t="shared" si="77"/>
        <v>1.5469743973001162</v>
      </c>
      <c r="I888">
        <f t="shared" si="78"/>
        <v>-2.5975047697261142</v>
      </c>
      <c r="J888" t="str">
        <f t="shared" si="79"/>
        <v/>
      </c>
      <c r="K888">
        <f t="shared" si="80"/>
        <v>-2.8938593136429627</v>
      </c>
      <c r="L888" t="str">
        <f t="shared" si="81"/>
        <v/>
      </c>
    </row>
    <row r="889" spans="1:12" x14ac:dyDescent="0.5">
      <c r="A889" s="1">
        <f>data!A889</f>
        <v>39276</v>
      </c>
      <c r="B889">
        <f>(data!B889+data!C889+data!D889+data!E889+data!F889+data!G889+data!H889+data!I889+data!J889+data!K889)*(parameters!$B$1)</f>
        <v>10152409</v>
      </c>
      <c r="C889">
        <f t="shared" si="73"/>
        <v>246556.99999999814</v>
      </c>
      <c r="D889">
        <f t="shared" si="74"/>
        <v>2.4890034698680952E-2</v>
      </c>
      <c r="E889">
        <f t="shared" si="75"/>
        <v>6.1951382730154176E-4</v>
      </c>
      <c r="F889">
        <f>(parameters!$B$2)*F888+(1-(parameters!$B$2))*E889</f>
        <v>3.7186101915738349E-4</v>
      </c>
      <c r="G889">
        <f t="shared" si="76"/>
        <v>1.9283698274900059E-2</v>
      </c>
      <c r="H889">
        <f t="shared" si="77"/>
        <v>1.2907293167451277</v>
      </c>
      <c r="I889">
        <f t="shared" si="78"/>
        <v>-2.5975047697261142</v>
      </c>
      <c r="J889" t="str">
        <f t="shared" si="79"/>
        <v/>
      </c>
      <c r="K889">
        <f t="shared" si="80"/>
        <v>-2.8938593136429627</v>
      </c>
      <c r="L889" t="str">
        <f t="shared" si="81"/>
        <v/>
      </c>
    </row>
    <row r="890" spans="1:12" x14ac:dyDescent="0.5">
      <c r="A890" s="1">
        <f>data!A890</f>
        <v>39279</v>
      </c>
      <c r="B890">
        <f>(data!B890+data!C890+data!D890+data!E890+data!F890+data!G890+data!H890+data!I890+data!J890+data!K890)*(parameters!$B$1)</f>
        <v>10124820</v>
      </c>
      <c r="C890">
        <f t="shared" si="73"/>
        <v>208236</v>
      </c>
      <c r="D890">
        <f t="shared" si="74"/>
        <v>2.0998763283808213E-2</v>
      </c>
      <c r="E890">
        <f t="shared" si="75"/>
        <v>4.409480594494119E-4</v>
      </c>
      <c r="F890">
        <f>(parameters!$B$2)*F889+(1-(parameters!$B$2))*E890</f>
        <v>3.7393363036614433E-4</v>
      </c>
      <c r="G890">
        <f t="shared" si="76"/>
        <v>1.9337363583646669E-2</v>
      </c>
      <c r="H890">
        <f t="shared" si="77"/>
        <v>1.0859165569791822</v>
      </c>
      <c r="I890">
        <f t="shared" si="78"/>
        <v>-2.5975047697261142</v>
      </c>
      <c r="J890" t="str">
        <f t="shared" si="79"/>
        <v/>
      </c>
      <c r="K890">
        <f t="shared" si="80"/>
        <v>-2.8938593136429627</v>
      </c>
      <c r="L890" t="str">
        <f t="shared" si="81"/>
        <v/>
      </c>
    </row>
    <row r="891" spans="1:12" x14ac:dyDescent="0.5">
      <c r="A891" s="1">
        <f>data!A891</f>
        <v>39280</v>
      </c>
      <c r="B891">
        <f>(data!B891+data!C891+data!D891+data!E891+data!F891+data!G891+data!H891+data!I891+data!J891+data!K891)*(parameters!$B$1)</f>
        <v>10163943</v>
      </c>
      <c r="C891">
        <f t="shared" si="73"/>
        <v>343270</v>
      </c>
      <c r="D891">
        <f t="shared" si="74"/>
        <v>3.4953816301591549E-2</v>
      </c>
      <c r="E891">
        <f t="shared" si="75"/>
        <v>1.2217692740454072E-3</v>
      </c>
      <c r="F891">
        <f>(parameters!$B$2)*F890+(1-(parameters!$B$2))*E891</f>
        <v>3.9936869967652228E-4</v>
      </c>
      <c r="G891">
        <f t="shared" si="76"/>
        <v>1.9984211259805134E-2</v>
      </c>
      <c r="H891">
        <f t="shared" si="77"/>
        <v>1.7490715969308854</v>
      </c>
      <c r="I891">
        <f t="shared" si="78"/>
        <v>-2.5975047697261142</v>
      </c>
      <c r="J891" t="str">
        <f t="shared" si="79"/>
        <v/>
      </c>
      <c r="K891">
        <f t="shared" si="80"/>
        <v>-2.8938593136429627</v>
      </c>
      <c r="L891" t="str">
        <f t="shared" si="81"/>
        <v/>
      </c>
    </row>
    <row r="892" spans="1:12" x14ac:dyDescent="0.5">
      <c r="A892" s="1">
        <f>data!A892</f>
        <v>39281</v>
      </c>
      <c r="B892">
        <f>(data!B892+data!C892+data!D892+data!E892+data!F892+data!G892+data!H892+data!I892+data!J892+data!K892)*(parameters!$B$1)</f>
        <v>10032510</v>
      </c>
      <c r="C892">
        <f t="shared" si="73"/>
        <v>149265</v>
      </c>
      <c r="D892">
        <f t="shared" si="74"/>
        <v>1.5102833128188161E-2</v>
      </c>
      <c r="E892">
        <f t="shared" si="75"/>
        <v>2.2809556849789778E-4</v>
      </c>
      <c r="F892">
        <f>(parameters!$B$2)*F891+(1-(parameters!$B$2))*E892</f>
        <v>3.9423050574116349E-4</v>
      </c>
      <c r="G892">
        <f t="shared" si="76"/>
        <v>1.9855238748027269E-2</v>
      </c>
      <c r="H892">
        <f t="shared" si="77"/>
        <v>0.76064726895760515</v>
      </c>
      <c r="I892">
        <f t="shared" si="78"/>
        <v>-2.5975047697261142</v>
      </c>
      <c r="J892" t="str">
        <f t="shared" si="79"/>
        <v/>
      </c>
      <c r="K892">
        <f t="shared" si="80"/>
        <v>-2.8938593136429627</v>
      </c>
      <c r="L892" t="str">
        <f t="shared" si="81"/>
        <v/>
      </c>
    </row>
    <row r="893" spans="1:12" x14ac:dyDescent="0.5">
      <c r="A893" s="1">
        <f>data!A893</f>
        <v>39282</v>
      </c>
      <c r="B893">
        <f>(data!B893+data!C893+data!D893+data!E893+data!F893+data!G893+data!H893+data!I893+data!J893+data!K893)*(parameters!$B$1)</f>
        <v>10025482</v>
      </c>
      <c r="C893">
        <f t="shared" si="73"/>
        <v>-121897</v>
      </c>
      <c r="D893">
        <f t="shared" si="74"/>
        <v>-1.2012658638255258E-2</v>
      </c>
      <c r="E893">
        <f t="shared" si="75"/>
        <v>1.4430396755924868E-4</v>
      </c>
      <c r="F893">
        <f>(parameters!$B$2)*F892+(1-(parameters!$B$2))*E893</f>
        <v>3.8673270959570602E-4</v>
      </c>
      <c r="G893">
        <f t="shared" si="76"/>
        <v>1.9665520832047801E-2</v>
      </c>
      <c r="H893">
        <f t="shared" si="77"/>
        <v>-0.61084874084183416</v>
      </c>
      <c r="I893">
        <f t="shared" si="78"/>
        <v>-2.5975047697261142</v>
      </c>
      <c r="J893" t="str">
        <f t="shared" si="79"/>
        <v/>
      </c>
      <c r="K893">
        <f t="shared" si="80"/>
        <v>-2.8938593136429627</v>
      </c>
      <c r="L893" t="str">
        <f t="shared" si="81"/>
        <v/>
      </c>
    </row>
    <row r="894" spans="1:12" x14ac:dyDescent="0.5">
      <c r="A894" s="1">
        <f>data!A894</f>
        <v>39283</v>
      </c>
      <c r="B894">
        <f>(data!B894+data!C894+data!D894+data!E894+data!F894+data!G894+data!H894+data!I894+data!J894+data!K894)*(parameters!$B$1)</f>
        <v>9889875</v>
      </c>
      <c r="C894">
        <f t="shared" si="73"/>
        <v>-262534</v>
      </c>
      <c r="D894">
        <f t="shared" si="74"/>
        <v>-2.5859281279940555E-2</v>
      </c>
      <c r="E894">
        <f t="shared" si="75"/>
        <v>6.68702428315084E-4</v>
      </c>
      <c r="F894">
        <f>(parameters!$B$2)*F893+(1-(parameters!$B$2))*E894</f>
        <v>3.9519180115728735E-4</v>
      </c>
      <c r="G894">
        <f t="shared" si="76"/>
        <v>1.9879431610518632E-2</v>
      </c>
      <c r="H894">
        <f t="shared" si="77"/>
        <v>-1.3008058674201659</v>
      </c>
      <c r="I894">
        <f t="shared" si="78"/>
        <v>-2.5975047697261142</v>
      </c>
      <c r="J894" t="str">
        <f t="shared" si="79"/>
        <v/>
      </c>
      <c r="K894">
        <f t="shared" si="80"/>
        <v>-2.8938593136429627</v>
      </c>
      <c r="L894" t="str">
        <f t="shared" si="81"/>
        <v/>
      </c>
    </row>
    <row r="895" spans="1:12" x14ac:dyDescent="0.5">
      <c r="A895" s="1">
        <f>data!A895</f>
        <v>39286</v>
      </c>
      <c r="B895">
        <f>(data!B895+data!C895+data!D895+data!E895+data!F895+data!G895+data!H895+data!I895+data!J895+data!K895)*(parameters!$B$1)</f>
        <v>9897569</v>
      </c>
      <c r="C895">
        <f t="shared" si="73"/>
        <v>-227251</v>
      </c>
      <c r="D895">
        <f t="shared" si="74"/>
        <v>-2.2444942231071761E-2</v>
      </c>
      <c r="E895">
        <f t="shared" si="75"/>
        <v>5.0377543175614866E-4</v>
      </c>
      <c r="F895">
        <f>(parameters!$B$2)*F894+(1-(parameters!$B$2))*E895</f>
        <v>3.9844931007525317E-4</v>
      </c>
      <c r="G895">
        <f t="shared" si="76"/>
        <v>1.9961195106387122E-2</v>
      </c>
      <c r="H895">
        <f t="shared" si="77"/>
        <v>-1.1244287785098548</v>
      </c>
      <c r="I895">
        <f t="shared" si="78"/>
        <v>-2.5975047697261142</v>
      </c>
      <c r="J895" t="str">
        <f t="shared" si="79"/>
        <v/>
      </c>
      <c r="K895">
        <f t="shared" si="80"/>
        <v>-2.8938593136429627</v>
      </c>
      <c r="L895" t="str">
        <f t="shared" si="81"/>
        <v/>
      </c>
    </row>
    <row r="896" spans="1:12" x14ac:dyDescent="0.5">
      <c r="A896" s="1">
        <f>data!A896</f>
        <v>39287</v>
      </c>
      <c r="B896">
        <f>(data!B896+data!C896+data!D896+data!E896+data!F896+data!G896+data!H896+data!I896+data!J896+data!K896)*(parameters!$B$1)</f>
        <v>9659266</v>
      </c>
      <c r="C896">
        <f t="shared" si="73"/>
        <v>-504677</v>
      </c>
      <c r="D896">
        <f t="shared" si="74"/>
        <v>-4.9653662953442382E-2</v>
      </c>
      <c r="E896">
        <f t="shared" si="75"/>
        <v>2.4654862446940565E-3</v>
      </c>
      <c r="F896">
        <f>(parameters!$B$2)*F895+(1-(parameters!$B$2))*E896</f>
        <v>4.6046041811381732E-4</v>
      </c>
      <c r="G896">
        <f t="shared" si="76"/>
        <v>2.1458341457666699E-2</v>
      </c>
      <c r="H896">
        <f t="shared" si="77"/>
        <v>-2.3139562324236378</v>
      </c>
      <c r="I896">
        <f t="shared" si="78"/>
        <v>-2.5975047697261142</v>
      </c>
      <c r="J896" t="str">
        <f t="shared" si="79"/>
        <v/>
      </c>
      <c r="K896">
        <f t="shared" si="80"/>
        <v>-2.8938593136429627</v>
      </c>
      <c r="L896" t="str">
        <f t="shared" si="81"/>
        <v/>
      </c>
    </row>
    <row r="897" spans="1:12" x14ac:dyDescent="0.5">
      <c r="A897" s="1">
        <f>data!A897</f>
        <v>39288</v>
      </c>
      <c r="B897">
        <f>(data!B897+data!C897+data!D897+data!E897+data!F897+data!G897+data!H897+data!I897+data!J897+data!K897)*(parameters!$B$1)</f>
        <v>9628471</v>
      </c>
      <c r="C897">
        <f t="shared" si="73"/>
        <v>-404039</v>
      </c>
      <c r="D897">
        <f t="shared" si="74"/>
        <v>-4.0272972566187323E-2</v>
      </c>
      <c r="E897">
        <f t="shared" si="75"/>
        <v>1.6219123193168769E-3</v>
      </c>
      <c r="F897">
        <f>(parameters!$B$2)*F896+(1-(parameters!$B$2))*E897</f>
        <v>4.9530397514990917E-4</v>
      </c>
      <c r="G897">
        <f t="shared" si="76"/>
        <v>2.2255425746318787E-2</v>
      </c>
      <c r="H897">
        <f t="shared" si="77"/>
        <v>-1.8095799660381142</v>
      </c>
      <c r="I897">
        <f t="shared" si="78"/>
        <v>-2.5975047697261142</v>
      </c>
      <c r="J897" t="str">
        <f t="shared" si="79"/>
        <v/>
      </c>
      <c r="K897">
        <f t="shared" si="80"/>
        <v>-2.8938593136429627</v>
      </c>
      <c r="L897" t="str">
        <f t="shared" si="81"/>
        <v/>
      </c>
    </row>
    <row r="898" spans="1:12" x14ac:dyDescent="0.5">
      <c r="A898" s="1">
        <f>data!A898</f>
        <v>39289</v>
      </c>
      <c r="B898">
        <f>(data!B898+data!C898+data!D898+data!E898+data!F898+data!G898+data!H898+data!I898+data!J898+data!K898)*(parameters!$B$1)</f>
        <v>9387463</v>
      </c>
      <c r="C898">
        <f t="shared" si="73"/>
        <v>-638019</v>
      </c>
      <c r="D898">
        <f t="shared" si="74"/>
        <v>-6.3639733231778781E-2</v>
      </c>
      <c r="E898">
        <f t="shared" si="75"/>
        <v>4.0500156458119687E-3</v>
      </c>
      <c r="F898">
        <f>(parameters!$B$2)*F897+(1-(parameters!$B$2))*E898</f>
        <v>6.0194532526977108E-4</v>
      </c>
      <c r="G898">
        <f t="shared" si="76"/>
        <v>2.4534574079648725E-2</v>
      </c>
      <c r="H898">
        <f t="shared" si="77"/>
        <v>-2.5938796828173811</v>
      </c>
      <c r="I898">
        <f t="shared" si="78"/>
        <v>-2.5975047697261142</v>
      </c>
      <c r="J898" t="str">
        <f t="shared" si="79"/>
        <v/>
      </c>
      <c r="K898">
        <f t="shared" si="80"/>
        <v>-2.8938593136429627</v>
      </c>
      <c r="L898" t="str">
        <f t="shared" si="81"/>
        <v/>
      </c>
    </row>
    <row r="899" spans="1:12" x14ac:dyDescent="0.5">
      <c r="A899" s="1">
        <f>data!A899</f>
        <v>39290</v>
      </c>
      <c r="B899">
        <f>(data!B899+data!C899+data!D899+data!E899+data!F899+data!G899+data!H899+data!I899+data!J899+data!K899)*(parameters!$B$1)</f>
        <v>9221496</v>
      </c>
      <c r="C899">
        <f t="shared" si="73"/>
        <v>-668379</v>
      </c>
      <c r="D899">
        <f t="shared" si="74"/>
        <v>-6.7582148409358056E-2</v>
      </c>
      <c r="E899">
        <f t="shared" si="75"/>
        <v>4.5673467836244977E-3</v>
      </c>
      <c r="F899">
        <f>(parameters!$B$2)*F898+(1-(parameters!$B$2))*E899</f>
        <v>7.2090736902041298E-4</v>
      </c>
      <c r="G899">
        <f t="shared" si="76"/>
        <v>2.6849718229814124E-2</v>
      </c>
      <c r="H899">
        <f t="shared" si="77"/>
        <v>-2.5170524260591436</v>
      </c>
      <c r="I899">
        <f t="shared" si="78"/>
        <v>-2.5975047697261142</v>
      </c>
      <c r="J899" t="str">
        <f t="shared" si="79"/>
        <v/>
      </c>
      <c r="K899">
        <f t="shared" si="80"/>
        <v>-2.8938593136429627</v>
      </c>
      <c r="L899" t="str">
        <f t="shared" si="81"/>
        <v/>
      </c>
    </row>
    <row r="900" spans="1:12" x14ac:dyDescent="0.5">
      <c r="A900" s="1">
        <f>data!A900</f>
        <v>39293</v>
      </c>
      <c r="B900">
        <f>(data!B900+data!C900+data!D900+data!E900+data!F900+data!G900+data!H900+data!I900+data!J900+data!K900)*(parameters!$B$1)</f>
        <v>9286544</v>
      </c>
      <c r="C900">
        <f t="shared" si="73"/>
        <v>-611025</v>
      </c>
      <c r="D900">
        <f t="shared" si="74"/>
        <v>-6.1734856306634486E-2</v>
      </c>
      <c r="E900">
        <f t="shared" si="75"/>
        <v>3.8111924832008076E-3</v>
      </c>
      <c r="F900">
        <f>(parameters!$B$2)*F899+(1-(parameters!$B$2))*E900</f>
        <v>8.1361592244582487E-4</v>
      </c>
      <c r="G900">
        <f t="shared" si="76"/>
        <v>2.8523953485550084E-2</v>
      </c>
      <c r="H900">
        <f t="shared" si="77"/>
        <v>-2.1643162592418572</v>
      </c>
      <c r="I900">
        <f t="shared" si="78"/>
        <v>-2.5975047697261142</v>
      </c>
      <c r="J900" t="str">
        <f t="shared" si="79"/>
        <v/>
      </c>
      <c r="K900">
        <f t="shared" si="80"/>
        <v>-2.8938593136429627</v>
      </c>
      <c r="L900" t="str">
        <f t="shared" si="81"/>
        <v/>
      </c>
    </row>
    <row r="901" spans="1:12" x14ac:dyDescent="0.5">
      <c r="A901" s="1">
        <f>data!A901</f>
        <v>39294</v>
      </c>
      <c r="B901">
        <f>(data!B901+data!C901+data!D901+data!E901+data!F901+data!G901+data!H901+data!I901+data!J901+data!K901)*(parameters!$B$1)</f>
        <v>9186473</v>
      </c>
      <c r="C901">
        <f t="shared" si="73"/>
        <v>-472793</v>
      </c>
      <c r="D901">
        <f t="shared" si="74"/>
        <v>-4.894709390962005E-2</v>
      </c>
      <c r="E901">
        <f t="shared" si="75"/>
        <v>2.3958180021971644E-3</v>
      </c>
      <c r="F901">
        <f>(parameters!$B$2)*F900+(1-(parameters!$B$2))*E901</f>
        <v>8.6108198483836513E-4</v>
      </c>
      <c r="G901">
        <f t="shared" si="76"/>
        <v>2.9344198486896265E-2</v>
      </c>
      <c r="H901">
        <f t="shared" si="77"/>
        <v>-1.6680330843412716</v>
      </c>
      <c r="I901">
        <f t="shared" si="78"/>
        <v>-2.5975047697261142</v>
      </c>
      <c r="J901" t="str">
        <f t="shared" si="79"/>
        <v/>
      </c>
      <c r="K901">
        <f t="shared" si="80"/>
        <v>-2.8938593136429627</v>
      </c>
      <c r="L901" t="str">
        <f t="shared" si="81"/>
        <v/>
      </c>
    </row>
    <row r="902" spans="1:12" x14ac:dyDescent="0.5">
      <c r="A902" s="1">
        <f>data!A902</f>
        <v>39295</v>
      </c>
      <c r="B902">
        <f>(data!B902+data!C902+data!D902+data!E902+data!F902+data!G902+data!H902+data!I902+data!J902+data!K902)*(parameters!$B$1)</f>
        <v>9244424</v>
      </c>
      <c r="C902">
        <f t="shared" si="73"/>
        <v>-384047</v>
      </c>
      <c r="D902">
        <f t="shared" si="74"/>
        <v>-3.9886602971541382E-2</v>
      </c>
      <c r="E902">
        <f t="shared" si="75"/>
        <v>1.5909410966093737E-3</v>
      </c>
      <c r="F902">
        <f>(parameters!$B$2)*F901+(1-(parameters!$B$2))*E902</f>
        <v>8.8297775819149533E-4</v>
      </c>
      <c r="G902">
        <f t="shared" si="76"/>
        <v>2.9714941665624977E-2</v>
      </c>
      <c r="H902">
        <f t="shared" si="77"/>
        <v>-1.3423079681722294</v>
      </c>
      <c r="I902">
        <f t="shared" si="78"/>
        <v>-2.5975047697261142</v>
      </c>
      <c r="J902" t="str">
        <f t="shared" si="79"/>
        <v/>
      </c>
      <c r="K902">
        <f t="shared" si="80"/>
        <v>-2.8938593136429627</v>
      </c>
      <c r="L902" t="str">
        <f t="shared" si="81"/>
        <v/>
      </c>
    </row>
    <row r="903" spans="1:12" x14ac:dyDescent="0.5">
      <c r="A903" s="1">
        <f>data!A903</f>
        <v>39296</v>
      </c>
      <c r="B903">
        <f>(data!B903+data!C903+data!D903+data!E903+data!F903+data!G903+data!H903+data!I903+data!J903+data!K903)*(parameters!$B$1)</f>
        <v>9376063.9999999981</v>
      </c>
      <c r="C903">
        <f t="shared" si="73"/>
        <v>-11399.000000001863</v>
      </c>
      <c r="D903">
        <f t="shared" si="74"/>
        <v>-1.2142790869057872E-3</v>
      </c>
      <c r="E903">
        <f t="shared" si="75"/>
        <v>1.4744737008967524E-6</v>
      </c>
      <c r="F903">
        <f>(parameters!$B$2)*F902+(1-(parameters!$B$2))*E903</f>
        <v>8.5653265965677735E-4</v>
      </c>
      <c r="G903">
        <f t="shared" si="76"/>
        <v>2.9266579227111209E-2</v>
      </c>
      <c r="H903">
        <f t="shared" si="77"/>
        <v>-4.1490297772174722E-2</v>
      </c>
      <c r="I903">
        <f t="shared" si="78"/>
        <v>-2.5975047697261142</v>
      </c>
      <c r="J903" t="str">
        <f t="shared" si="79"/>
        <v/>
      </c>
      <c r="K903">
        <f t="shared" si="80"/>
        <v>-2.8938593136429627</v>
      </c>
      <c r="L903" t="str">
        <f t="shared" si="81"/>
        <v/>
      </c>
    </row>
    <row r="904" spans="1:12" x14ac:dyDescent="0.5">
      <c r="A904" s="1">
        <f>data!A904</f>
        <v>39297</v>
      </c>
      <c r="B904">
        <f>(data!B904+data!C904+data!D904+data!E904+data!F904+data!G904+data!H904+data!I904+data!J904+data!K904)*(parameters!$B$1)</f>
        <v>9112299.9999999981</v>
      </c>
      <c r="C904">
        <f t="shared" ref="C904:C967" si="82">B904-B899</f>
        <v>-109196.00000000186</v>
      </c>
      <c r="D904">
        <f t="shared" ref="D904:D967" si="83">(B904-B899)/B899</f>
        <v>-1.1841462599994823E-2</v>
      </c>
      <c r="E904">
        <f t="shared" ref="E904:E967" si="84">D904*D904</f>
        <v>1.4022023650707617E-4</v>
      </c>
      <c r="F904">
        <f>(parameters!$B$2)*F903+(1-(parameters!$B$2))*E904</f>
        <v>8.3504328696228634E-4</v>
      </c>
      <c r="G904">
        <f t="shared" ref="G904:G967" si="85">SQRT(F904)</f>
        <v>2.8897115547443248E-2</v>
      </c>
      <c r="H904">
        <f t="shared" ref="H904:H967" si="86">D904/G904</f>
        <v>-0.40978008966166624</v>
      </c>
      <c r="I904">
        <f t="shared" si="78"/>
        <v>-2.5975047697261142</v>
      </c>
      <c r="J904" t="str">
        <f t="shared" si="79"/>
        <v/>
      </c>
      <c r="K904">
        <f t="shared" si="80"/>
        <v>-2.8938593136429627</v>
      </c>
      <c r="L904" t="str">
        <f t="shared" si="81"/>
        <v/>
      </c>
    </row>
    <row r="905" spans="1:12" x14ac:dyDescent="0.5">
      <c r="A905" s="1">
        <f>data!A905</f>
        <v>39300</v>
      </c>
      <c r="B905">
        <f>(data!B905+data!C905+data!D905+data!E905+data!F905+data!G905+data!H905+data!I905+data!J905+data!K905)*(parameters!$B$1)</f>
        <v>9503911</v>
      </c>
      <c r="C905">
        <f t="shared" si="82"/>
        <v>217367</v>
      </c>
      <c r="D905">
        <f t="shared" si="83"/>
        <v>2.3406662370845387E-2</v>
      </c>
      <c r="E905">
        <f t="shared" si="84"/>
        <v>5.4787184334274938E-4</v>
      </c>
      <c r="F905">
        <f>(parameters!$B$2)*F904+(1-(parameters!$B$2))*E905</f>
        <v>8.2642814365370019E-4</v>
      </c>
      <c r="G905">
        <f t="shared" si="85"/>
        <v>2.8747663272928815E-2</v>
      </c>
      <c r="H905">
        <f t="shared" si="86"/>
        <v>0.81421095511742148</v>
      </c>
      <c r="I905">
        <f t="shared" si="78"/>
        <v>-2.5975047697261142</v>
      </c>
      <c r="J905" t="str">
        <f t="shared" si="79"/>
        <v/>
      </c>
      <c r="K905">
        <f t="shared" si="80"/>
        <v>-2.8938593136429627</v>
      </c>
      <c r="L905" t="str">
        <f t="shared" si="81"/>
        <v/>
      </c>
    </row>
    <row r="906" spans="1:12" x14ac:dyDescent="0.5">
      <c r="A906" s="1">
        <f>data!A906</f>
        <v>39301</v>
      </c>
      <c r="B906">
        <f>(data!B906+data!C906+data!D906+data!E906+data!F906+data!G906+data!H906+data!I906+data!J906+data!K906)*(parameters!$B$1)</f>
        <v>9555900</v>
      </c>
      <c r="C906">
        <f t="shared" si="82"/>
        <v>369427</v>
      </c>
      <c r="D906">
        <f t="shared" si="83"/>
        <v>4.0214236736993619E-2</v>
      </c>
      <c r="E906">
        <f t="shared" si="84"/>
        <v>1.6171848363389673E-3</v>
      </c>
      <c r="F906">
        <f>(parameters!$B$2)*F905+(1-(parameters!$B$2))*E906</f>
        <v>8.5015084443425823E-4</v>
      </c>
      <c r="G906">
        <f t="shared" si="85"/>
        <v>2.915734632016875E-2</v>
      </c>
      <c r="H906">
        <f t="shared" si="86"/>
        <v>1.3792145655304915</v>
      </c>
      <c r="I906">
        <f t="shared" si="78"/>
        <v>-2.5975047697261142</v>
      </c>
      <c r="J906" t="str">
        <f t="shared" si="79"/>
        <v/>
      </c>
      <c r="K906">
        <f t="shared" si="80"/>
        <v>-2.8938593136429627</v>
      </c>
      <c r="L906" t="str">
        <f t="shared" si="81"/>
        <v/>
      </c>
    </row>
    <row r="907" spans="1:12" x14ac:dyDescent="0.5">
      <c r="A907" s="1">
        <f>data!A907</f>
        <v>39302</v>
      </c>
      <c r="B907">
        <f>(data!B907+data!C907+data!D907+data!E907+data!F907+data!G907+data!H907+data!I907+data!J907+data!K907)*(parameters!$B$1)</f>
        <v>9711162</v>
      </c>
      <c r="C907">
        <f t="shared" si="82"/>
        <v>466738</v>
      </c>
      <c r="D907">
        <f t="shared" si="83"/>
        <v>5.0488597234397727E-2</v>
      </c>
      <c r="E907">
        <f t="shared" si="84"/>
        <v>2.5490984506972339E-3</v>
      </c>
      <c r="F907">
        <f>(parameters!$B$2)*F906+(1-(parameters!$B$2))*E907</f>
        <v>9.0111927262214754E-4</v>
      </c>
      <c r="G907">
        <f t="shared" si="85"/>
        <v>3.0018648747439442E-2</v>
      </c>
      <c r="H907">
        <f t="shared" si="86"/>
        <v>1.6819077254003429</v>
      </c>
      <c r="I907">
        <f t="shared" si="78"/>
        <v>-2.5975047697261142</v>
      </c>
      <c r="J907" t="str">
        <f t="shared" si="79"/>
        <v/>
      </c>
      <c r="K907">
        <f t="shared" si="80"/>
        <v>-2.8938593136429627</v>
      </c>
      <c r="L907" t="str">
        <f t="shared" si="81"/>
        <v/>
      </c>
    </row>
    <row r="908" spans="1:12" x14ac:dyDescent="0.5">
      <c r="A908" s="1">
        <f>data!A908</f>
        <v>39303</v>
      </c>
      <c r="B908">
        <f>(data!B908+data!C908+data!D908+data!E908+data!F908+data!G908+data!H908+data!I908+data!J908+data!K908)*(parameters!$B$1)</f>
        <v>9266529</v>
      </c>
      <c r="C908">
        <f t="shared" si="82"/>
        <v>-109534.99999999814</v>
      </c>
      <c r="D908">
        <f t="shared" si="83"/>
        <v>-1.1682407457969373E-2</v>
      </c>
      <c r="E908">
        <f t="shared" si="84"/>
        <v>1.3647864401401843E-4</v>
      </c>
      <c r="F908">
        <f>(parameters!$B$2)*F907+(1-(parameters!$B$2))*E908</f>
        <v>8.781800537639037E-4</v>
      </c>
      <c r="G908">
        <f t="shared" si="85"/>
        <v>2.96341028844118E-2</v>
      </c>
      <c r="H908">
        <f t="shared" si="86"/>
        <v>-0.39422173512512776</v>
      </c>
      <c r="I908">
        <f t="shared" si="78"/>
        <v>-2.5975047697261142</v>
      </c>
      <c r="J908" t="str">
        <f t="shared" si="79"/>
        <v/>
      </c>
      <c r="K908">
        <f t="shared" si="80"/>
        <v>-2.8938593136429627</v>
      </c>
      <c r="L908" t="str">
        <f t="shared" si="81"/>
        <v/>
      </c>
    </row>
    <row r="909" spans="1:12" x14ac:dyDescent="0.5">
      <c r="A909" s="1">
        <f>data!A909</f>
        <v>39304</v>
      </c>
      <c r="B909">
        <f>(data!B909+data!C909+data!D909+data!E909+data!F909+data!G909+data!H909+data!I909+data!J909+data!K909)*(parameters!$B$1)</f>
        <v>9242493</v>
      </c>
      <c r="C909">
        <f t="shared" si="82"/>
        <v>130193.00000000186</v>
      </c>
      <c r="D909">
        <f t="shared" si="83"/>
        <v>1.4287611250727247E-2</v>
      </c>
      <c r="E909">
        <f t="shared" si="84"/>
        <v>2.041358352519078E-4</v>
      </c>
      <c r="F909">
        <f>(parameters!$B$2)*F908+(1-(parameters!$B$2))*E909</f>
        <v>8.5795872720854374E-4</v>
      </c>
      <c r="G909">
        <f t="shared" si="85"/>
        <v>2.9290932508347078E-2</v>
      </c>
      <c r="H909">
        <f t="shared" si="86"/>
        <v>0.48778273776895581</v>
      </c>
      <c r="I909">
        <f t="shared" ref="I909:I972" si="87">PERCENTILE(H410:H909, 0.01)</f>
        <v>-2.5975047697261142</v>
      </c>
      <c r="J909" t="str">
        <f t="shared" ref="J909:J972" si="88">IF(H909&lt;I909,"Breach","")</f>
        <v/>
      </c>
      <c r="K909">
        <f t="shared" ref="K909:K972" si="89">AVERAGEIF(H410:H909, "&lt;=" &amp; I909)</f>
        <v>-2.8938593136429627</v>
      </c>
      <c r="L909" t="str">
        <f t="shared" ref="L909:L972" si="90">IF(H909&lt;K909,"Breach","")</f>
        <v/>
      </c>
    </row>
    <row r="910" spans="1:12" x14ac:dyDescent="0.5">
      <c r="A910" s="1">
        <f>data!A910</f>
        <v>39307</v>
      </c>
      <c r="B910">
        <f>(data!B910+data!C910+data!D910+data!E910+data!F910+data!G910+data!H910+data!I910+data!J910+data!K910)*(parameters!$B$1)</f>
        <v>9198867</v>
      </c>
      <c r="C910">
        <f t="shared" si="82"/>
        <v>-305044</v>
      </c>
      <c r="D910">
        <f t="shared" si="83"/>
        <v>-3.209668104004762E-2</v>
      </c>
      <c r="E910">
        <f t="shared" si="84"/>
        <v>1.0301969337865524E-3</v>
      </c>
      <c r="F910">
        <f>(parameters!$B$2)*F909+(1-(parameters!$B$2))*E910</f>
        <v>8.6312587340588403E-4</v>
      </c>
      <c r="G910">
        <f t="shared" si="85"/>
        <v>2.9379003955305974E-2</v>
      </c>
      <c r="H910">
        <f t="shared" si="86"/>
        <v>-1.0925040579618024</v>
      </c>
      <c r="I910">
        <f t="shared" si="87"/>
        <v>-2.5975047697261142</v>
      </c>
      <c r="J910" t="str">
        <f t="shared" si="88"/>
        <v/>
      </c>
      <c r="K910">
        <f t="shared" si="89"/>
        <v>-2.8938593136429627</v>
      </c>
      <c r="L910" t="str">
        <f t="shared" si="90"/>
        <v/>
      </c>
    </row>
    <row r="911" spans="1:12" x14ac:dyDescent="0.5">
      <c r="A911" s="1">
        <f>data!A911</f>
        <v>39308</v>
      </c>
      <c r="B911">
        <f>(data!B911+data!C911+data!D911+data!E911+data!F911+data!G911+data!H911+data!I911+data!J911+data!K911)*(parameters!$B$1)</f>
        <v>9028635.9999999981</v>
      </c>
      <c r="C911">
        <f t="shared" si="82"/>
        <v>-527264.00000000186</v>
      </c>
      <c r="D911">
        <f t="shared" si="83"/>
        <v>-5.5176801766448146E-2</v>
      </c>
      <c r="E911">
        <f t="shared" si="84"/>
        <v>3.0444794531739152E-3</v>
      </c>
      <c r="F911">
        <f>(parameters!$B$2)*F910+(1-(parameters!$B$2))*E911</f>
        <v>9.2856648079892501E-4</v>
      </c>
      <c r="G911">
        <f t="shared" si="85"/>
        <v>3.0472388826590622E-2</v>
      </c>
      <c r="H911">
        <f t="shared" si="86"/>
        <v>-1.8107146794576248</v>
      </c>
      <c r="I911">
        <f t="shared" si="87"/>
        <v>-2.5975047697261142</v>
      </c>
      <c r="J911" t="str">
        <f t="shared" si="88"/>
        <v/>
      </c>
      <c r="K911">
        <f t="shared" si="89"/>
        <v>-2.8938593136429627</v>
      </c>
      <c r="L911" t="str">
        <f t="shared" si="90"/>
        <v/>
      </c>
    </row>
    <row r="912" spans="1:12" x14ac:dyDescent="0.5">
      <c r="A912" s="1">
        <f>data!A912</f>
        <v>39309</v>
      </c>
      <c r="B912">
        <f>(data!B912+data!C912+data!D912+data!E912+data!F912+data!G912+data!H912+data!I912+data!J912+data!K912)*(parameters!$B$1)</f>
        <v>8997065</v>
      </c>
      <c r="C912">
        <f t="shared" si="82"/>
        <v>-714097</v>
      </c>
      <c r="D912">
        <f t="shared" si="83"/>
        <v>-7.3533630681889561E-2</v>
      </c>
      <c r="E912">
        <f t="shared" si="84"/>
        <v>5.4071948412605297E-3</v>
      </c>
      <c r="F912">
        <f>(parameters!$B$2)*F911+(1-(parameters!$B$2))*E912</f>
        <v>1.0629253316127732E-3</v>
      </c>
      <c r="G912">
        <f t="shared" si="85"/>
        <v>3.2602535662318861E-2</v>
      </c>
      <c r="H912">
        <f t="shared" si="86"/>
        <v>-2.2554574111509296</v>
      </c>
      <c r="I912">
        <f t="shared" si="87"/>
        <v>-2.5975047697261142</v>
      </c>
      <c r="J912" t="str">
        <f t="shared" si="88"/>
        <v/>
      </c>
      <c r="K912">
        <f t="shared" si="89"/>
        <v>-2.8938593136429627</v>
      </c>
      <c r="L912" t="str">
        <f t="shared" si="90"/>
        <v/>
      </c>
    </row>
    <row r="913" spans="1:12" x14ac:dyDescent="0.5">
      <c r="A913" s="1">
        <f>data!A913</f>
        <v>39310</v>
      </c>
      <c r="B913">
        <f>(data!B913+data!C913+data!D913+data!E913+data!F913+data!G913+data!H913+data!I913+data!J913+data!K913)*(parameters!$B$1)</f>
        <v>9213932</v>
      </c>
      <c r="C913">
        <f t="shared" si="82"/>
        <v>-52597</v>
      </c>
      <c r="D913">
        <f t="shared" si="83"/>
        <v>-5.6760195753987278E-3</v>
      </c>
      <c r="E913">
        <f t="shared" si="84"/>
        <v>3.2217198220309558E-5</v>
      </c>
      <c r="F913">
        <f>(parameters!$B$2)*F912+(1-(parameters!$B$2))*E913</f>
        <v>1.0320040876109992E-3</v>
      </c>
      <c r="G913">
        <f t="shared" si="85"/>
        <v>3.2124820429241301E-2</v>
      </c>
      <c r="H913">
        <f t="shared" si="86"/>
        <v>-0.17668642188680336</v>
      </c>
      <c r="I913">
        <f t="shared" si="87"/>
        <v>-2.5975047697261142</v>
      </c>
      <c r="J913" t="str">
        <f t="shared" si="88"/>
        <v/>
      </c>
      <c r="K913">
        <f t="shared" si="89"/>
        <v>-2.8938593136429627</v>
      </c>
      <c r="L913" t="str">
        <f t="shared" si="90"/>
        <v/>
      </c>
    </row>
    <row r="914" spans="1:12" x14ac:dyDescent="0.5">
      <c r="A914" s="1">
        <f>data!A914</f>
        <v>39311</v>
      </c>
      <c r="B914">
        <f>(data!B914+data!C914+data!D914+data!E914+data!F914+data!G914+data!H914+data!I914+data!J914+data!K914)*(parameters!$B$1)</f>
        <v>9422282</v>
      </c>
      <c r="C914">
        <f t="shared" si="82"/>
        <v>179789</v>
      </c>
      <c r="D914">
        <f t="shared" si="83"/>
        <v>1.9452435614503577E-2</v>
      </c>
      <c r="E914">
        <f t="shared" si="84"/>
        <v>3.7839725133640713E-4</v>
      </c>
      <c r="F914">
        <f>(parameters!$B$2)*F913+(1-(parameters!$B$2))*E914</f>
        <v>1.0123958825227614E-3</v>
      </c>
      <c r="G914">
        <f t="shared" si="85"/>
        <v>3.181816906301746E-2</v>
      </c>
      <c r="H914">
        <f t="shared" si="86"/>
        <v>0.61136250725103214</v>
      </c>
      <c r="I914">
        <f t="shared" si="87"/>
        <v>-2.5975047697261142</v>
      </c>
      <c r="J914" t="str">
        <f t="shared" si="88"/>
        <v/>
      </c>
      <c r="K914">
        <f t="shared" si="89"/>
        <v>-2.8938593136429627</v>
      </c>
      <c r="L914" t="str">
        <f t="shared" si="90"/>
        <v/>
      </c>
    </row>
    <row r="915" spans="1:12" x14ac:dyDescent="0.5">
      <c r="A915" s="1">
        <f>data!A915</f>
        <v>39314</v>
      </c>
      <c r="B915">
        <f>(data!B915+data!C915+data!D915+data!E915+data!F915+data!G915+data!H915+data!I915+data!J915+data!K915)*(parameters!$B$1)</f>
        <v>9414766</v>
      </c>
      <c r="C915">
        <f t="shared" si="82"/>
        <v>215899</v>
      </c>
      <c r="D915">
        <f t="shared" si="83"/>
        <v>2.3470173011524136E-2</v>
      </c>
      <c r="E915">
        <f t="shared" si="84"/>
        <v>5.5084902119087594E-4</v>
      </c>
      <c r="F915">
        <f>(parameters!$B$2)*F914+(1-(parameters!$B$2))*E915</f>
        <v>9.9854947668280482E-4</v>
      </c>
      <c r="G915">
        <f t="shared" si="85"/>
        <v>3.1599833491377842E-2</v>
      </c>
      <c r="H915">
        <f t="shared" si="86"/>
        <v>0.74273090767798122</v>
      </c>
      <c r="I915">
        <f t="shared" si="87"/>
        <v>-2.5975047697261142</v>
      </c>
      <c r="J915" t="str">
        <f t="shared" si="88"/>
        <v/>
      </c>
      <c r="K915">
        <f t="shared" si="89"/>
        <v>-2.8938593136429627</v>
      </c>
      <c r="L915" t="str">
        <f t="shared" si="90"/>
        <v/>
      </c>
    </row>
    <row r="916" spans="1:12" x14ac:dyDescent="0.5">
      <c r="A916" s="1">
        <f>data!A916</f>
        <v>39315</v>
      </c>
      <c r="B916">
        <f>(data!B916+data!C916+data!D916+data!E916+data!F916+data!G916+data!H916+data!I916+data!J916+data!K916)*(parameters!$B$1)</f>
        <v>9384214</v>
      </c>
      <c r="C916">
        <f t="shared" si="82"/>
        <v>355578.00000000186</v>
      </c>
      <c r="D916">
        <f t="shared" si="83"/>
        <v>3.9383357574721355E-2</v>
      </c>
      <c r="E916">
        <f t="shared" si="84"/>
        <v>1.5510488538583618E-3</v>
      </c>
      <c r="F916">
        <f>(parameters!$B$2)*F915+(1-(parameters!$B$2))*E916</f>
        <v>1.0151244579980716E-3</v>
      </c>
      <c r="G916">
        <f t="shared" si="85"/>
        <v>3.1861017843095842E-2</v>
      </c>
      <c r="H916">
        <f t="shared" si="86"/>
        <v>1.2360985379899148</v>
      </c>
      <c r="I916">
        <f t="shared" si="87"/>
        <v>-2.5975047697261142</v>
      </c>
      <c r="J916" t="str">
        <f t="shared" si="88"/>
        <v/>
      </c>
      <c r="K916">
        <f t="shared" si="89"/>
        <v>-2.8938593136429627</v>
      </c>
      <c r="L916" t="str">
        <f t="shared" si="90"/>
        <v/>
      </c>
    </row>
    <row r="917" spans="1:12" x14ac:dyDescent="0.5">
      <c r="A917" s="1">
        <f>data!A917</f>
        <v>39316</v>
      </c>
      <c r="B917">
        <f>(data!B917+data!C917+data!D917+data!E917+data!F917+data!G917+data!H917+data!I917+data!J917+data!K917)*(parameters!$B$1)</f>
        <v>9461740</v>
      </c>
      <c r="C917">
        <f t="shared" si="82"/>
        <v>464675</v>
      </c>
      <c r="D917">
        <f t="shared" si="83"/>
        <v>5.1647398346016171E-2</v>
      </c>
      <c r="E917">
        <f t="shared" si="84"/>
        <v>2.667453755912074E-3</v>
      </c>
      <c r="F917">
        <f>(parameters!$B$2)*F916+(1-(parameters!$B$2))*E917</f>
        <v>1.0646943369354916E-3</v>
      </c>
      <c r="G917">
        <f t="shared" si="85"/>
        <v>3.2629654257063337E-2</v>
      </c>
      <c r="H917">
        <f t="shared" si="86"/>
        <v>1.5828362120887649</v>
      </c>
      <c r="I917">
        <f t="shared" si="87"/>
        <v>-2.5975047697261142</v>
      </c>
      <c r="J917" t="str">
        <f t="shared" si="88"/>
        <v/>
      </c>
      <c r="K917">
        <f t="shared" si="89"/>
        <v>-2.8938593136429627</v>
      </c>
      <c r="L917" t="str">
        <f t="shared" si="90"/>
        <v/>
      </c>
    </row>
    <row r="918" spans="1:12" x14ac:dyDescent="0.5">
      <c r="A918" s="1">
        <f>data!A918</f>
        <v>39317</v>
      </c>
      <c r="B918">
        <f>(data!B918+data!C918+data!D918+data!E918+data!F918+data!G918+data!H918+data!I918+data!J918+data!K918)*(parameters!$B$1)</f>
        <v>9430888</v>
      </c>
      <c r="C918">
        <f t="shared" si="82"/>
        <v>216956</v>
      </c>
      <c r="D918">
        <f t="shared" si="83"/>
        <v>2.3546516297276776E-2</v>
      </c>
      <c r="E918">
        <f t="shared" si="84"/>
        <v>5.5443842973792079E-4</v>
      </c>
      <c r="F918">
        <f>(parameters!$B$2)*F917+(1-(parameters!$B$2))*E918</f>
        <v>1.0493866597195644E-3</v>
      </c>
      <c r="G918">
        <f t="shared" si="85"/>
        <v>3.2394238063574894E-2</v>
      </c>
      <c r="H918">
        <f t="shared" si="86"/>
        <v>0.72687359557788844</v>
      </c>
      <c r="I918">
        <f t="shared" si="87"/>
        <v>-2.5975047697261142</v>
      </c>
      <c r="J918" t="str">
        <f t="shared" si="88"/>
        <v/>
      </c>
      <c r="K918">
        <f t="shared" si="89"/>
        <v>-2.8938593136429627</v>
      </c>
      <c r="L918" t="str">
        <f t="shared" si="90"/>
        <v/>
      </c>
    </row>
    <row r="919" spans="1:12" x14ac:dyDescent="0.5">
      <c r="A919" s="1">
        <f>data!A919</f>
        <v>39318</v>
      </c>
      <c r="B919">
        <f>(data!B919+data!C919+data!D919+data!E919+data!F919+data!G919+data!H919+data!I919+data!J919+data!K919)*(parameters!$B$1)</f>
        <v>9507959</v>
      </c>
      <c r="C919">
        <f t="shared" si="82"/>
        <v>85677</v>
      </c>
      <c r="D919">
        <f t="shared" si="83"/>
        <v>9.09302014098071E-3</v>
      </c>
      <c r="E919">
        <f t="shared" si="84"/>
        <v>8.2683015284280847E-5</v>
      </c>
      <c r="F919">
        <f>(parameters!$B$2)*F918+(1-(parameters!$B$2))*E919</f>
        <v>1.0203855503865059E-3</v>
      </c>
      <c r="G919">
        <f t="shared" si="85"/>
        <v>3.1943474300496898E-2</v>
      </c>
      <c r="H919">
        <f t="shared" si="86"/>
        <v>0.28465971031958986</v>
      </c>
      <c r="I919">
        <f t="shared" si="87"/>
        <v>-2.5975047697261142</v>
      </c>
      <c r="J919" t="str">
        <f t="shared" si="88"/>
        <v/>
      </c>
      <c r="K919">
        <f t="shared" si="89"/>
        <v>-2.8938593136429627</v>
      </c>
      <c r="L919" t="str">
        <f t="shared" si="90"/>
        <v/>
      </c>
    </row>
    <row r="920" spans="1:12" x14ac:dyDescent="0.5">
      <c r="A920" s="1">
        <f>data!A920</f>
        <v>39321</v>
      </c>
      <c r="B920">
        <f>(data!B920+data!C920+data!D920+data!E920+data!F920+data!G920+data!H920+data!I920+data!J920+data!K920)*(parameters!$B$1)</f>
        <v>9397070</v>
      </c>
      <c r="C920">
        <f t="shared" si="82"/>
        <v>-17696</v>
      </c>
      <c r="D920">
        <f t="shared" si="83"/>
        <v>-1.8796006188576541E-3</v>
      </c>
      <c r="E920">
        <f t="shared" si="84"/>
        <v>3.5328984864100761E-6</v>
      </c>
      <c r="F920">
        <f>(parameters!$B$2)*F919+(1-(parameters!$B$2))*E920</f>
        <v>9.8987997082950288E-4</v>
      </c>
      <c r="G920">
        <f t="shared" si="85"/>
        <v>3.1462357998559211E-2</v>
      </c>
      <c r="H920">
        <f t="shared" si="86"/>
        <v>-5.9741250765239166E-2</v>
      </c>
      <c r="I920">
        <f t="shared" si="87"/>
        <v>-2.5975047697261142</v>
      </c>
      <c r="J920" t="str">
        <f t="shared" si="88"/>
        <v/>
      </c>
      <c r="K920">
        <f t="shared" si="89"/>
        <v>-2.8938593136429627</v>
      </c>
      <c r="L920" t="str">
        <f t="shared" si="90"/>
        <v/>
      </c>
    </row>
    <row r="921" spans="1:12" x14ac:dyDescent="0.5">
      <c r="A921" s="1">
        <f>data!A921</f>
        <v>39322</v>
      </c>
      <c r="B921">
        <f>(data!B921+data!C921+data!D921+data!E921+data!F921+data!G921+data!H921+data!I921+data!J921+data!K921)*(parameters!$B$1)</f>
        <v>9119559</v>
      </c>
      <c r="C921">
        <f t="shared" si="82"/>
        <v>-264655</v>
      </c>
      <c r="D921">
        <f t="shared" si="83"/>
        <v>-2.8202148842726732E-2</v>
      </c>
      <c r="E921">
        <f t="shared" si="84"/>
        <v>7.9536119934731271E-4</v>
      </c>
      <c r="F921">
        <f>(parameters!$B$2)*F920+(1-(parameters!$B$2))*E921</f>
        <v>9.840444076850371E-4</v>
      </c>
      <c r="G921">
        <f t="shared" si="85"/>
        <v>3.1369482107376861E-2</v>
      </c>
      <c r="H921">
        <f t="shared" si="86"/>
        <v>-0.89903138171652197</v>
      </c>
      <c r="I921">
        <f t="shared" si="87"/>
        <v>-2.5975047697261142</v>
      </c>
      <c r="J921" t="str">
        <f t="shared" si="88"/>
        <v/>
      </c>
      <c r="K921">
        <f t="shared" si="89"/>
        <v>-2.8938593136429627</v>
      </c>
      <c r="L921" t="str">
        <f t="shared" si="90"/>
        <v/>
      </c>
    </row>
    <row r="922" spans="1:12" x14ac:dyDescent="0.5">
      <c r="A922" s="1">
        <f>data!A922</f>
        <v>39323</v>
      </c>
      <c r="B922">
        <f>(data!B922+data!C922+data!D922+data!E922+data!F922+data!G922+data!H922+data!I922+data!J922+data!K922)*(parameters!$B$1)</f>
        <v>9304648</v>
      </c>
      <c r="C922">
        <f t="shared" si="82"/>
        <v>-157092</v>
      </c>
      <c r="D922">
        <f t="shared" si="83"/>
        <v>-1.6602865857654088E-2</v>
      </c>
      <c r="E922">
        <f t="shared" si="84"/>
        <v>2.7565515468725582E-4</v>
      </c>
      <c r="F922">
        <f>(parameters!$B$2)*F921+(1-(parameters!$B$2))*E922</f>
        <v>9.6279273009510359E-4</v>
      </c>
      <c r="G922">
        <f t="shared" si="85"/>
        <v>3.1028901528979455E-2</v>
      </c>
      <c r="H922">
        <f t="shared" si="86"/>
        <v>-0.5350774613193392</v>
      </c>
      <c r="I922">
        <f t="shared" si="87"/>
        <v>-2.5975047697261142</v>
      </c>
      <c r="J922" t="str">
        <f t="shared" si="88"/>
        <v/>
      </c>
      <c r="K922">
        <f t="shared" si="89"/>
        <v>-2.8938593136429627</v>
      </c>
      <c r="L922" t="str">
        <f t="shared" si="90"/>
        <v/>
      </c>
    </row>
    <row r="923" spans="1:12" x14ac:dyDescent="0.5">
      <c r="A923" s="1">
        <f>data!A923</f>
        <v>39324</v>
      </c>
      <c r="B923">
        <f>(data!B923+data!C923+data!D923+data!E923+data!F923+data!G923+data!H923+data!I923+data!J923+data!K923)*(parameters!$B$1)</f>
        <v>9215261.9999999981</v>
      </c>
      <c r="C923">
        <f t="shared" si="82"/>
        <v>-215626.00000000186</v>
      </c>
      <c r="D923">
        <f t="shared" si="83"/>
        <v>-2.28638066744088E-2</v>
      </c>
      <c r="E923">
        <f t="shared" si="84"/>
        <v>5.2275365564474036E-4</v>
      </c>
      <c r="F923">
        <f>(parameters!$B$2)*F922+(1-(parameters!$B$2))*E923</f>
        <v>9.495915578615926E-4</v>
      </c>
      <c r="G923">
        <f t="shared" si="85"/>
        <v>3.0815443496104232E-2</v>
      </c>
      <c r="H923">
        <f t="shared" si="86"/>
        <v>-0.74195935805043023</v>
      </c>
      <c r="I923">
        <f t="shared" si="87"/>
        <v>-2.5975047697261142</v>
      </c>
      <c r="J923" t="str">
        <f t="shared" si="88"/>
        <v/>
      </c>
      <c r="K923">
        <f t="shared" si="89"/>
        <v>-2.8938593136429627</v>
      </c>
      <c r="L923" t="str">
        <f t="shared" si="90"/>
        <v/>
      </c>
    </row>
    <row r="924" spans="1:12" x14ac:dyDescent="0.5">
      <c r="A924" s="1">
        <f>data!A924</f>
        <v>39325</v>
      </c>
      <c r="B924">
        <f>(data!B924+data!C924+data!D924+data!E924+data!F924+data!G924+data!H924+data!I924+data!J924+data!K924)*(parameters!$B$1)</f>
        <v>9353390</v>
      </c>
      <c r="C924">
        <f t="shared" si="82"/>
        <v>-154569</v>
      </c>
      <c r="D924">
        <f t="shared" si="83"/>
        <v>-1.6256801275647065E-2</v>
      </c>
      <c r="E924">
        <f t="shared" si="84"/>
        <v>2.6428358771588006E-4</v>
      </c>
      <c r="F924">
        <f>(parameters!$B$2)*F923+(1-(parameters!$B$2))*E924</f>
        <v>9.2903231875722113E-4</v>
      </c>
      <c r="G924">
        <f t="shared" si="85"/>
        <v>3.0480031475659947E-2</v>
      </c>
      <c r="H924">
        <f t="shared" si="86"/>
        <v>-0.53335907112264813</v>
      </c>
      <c r="I924">
        <f t="shared" si="87"/>
        <v>-2.5975047697261142</v>
      </c>
      <c r="J924" t="str">
        <f t="shared" si="88"/>
        <v/>
      </c>
      <c r="K924">
        <f t="shared" si="89"/>
        <v>-2.8938593136429627</v>
      </c>
      <c r="L924" t="str">
        <f t="shared" si="90"/>
        <v/>
      </c>
    </row>
    <row r="925" spans="1:12" x14ac:dyDescent="0.5">
      <c r="A925" s="1">
        <f>data!A925</f>
        <v>39329</v>
      </c>
      <c r="B925">
        <f>(data!B925+data!C925+data!D925+data!E925+data!F925+data!G925+data!H925+data!I925+data!J925+data!K925)*(parameters!$B$1)</f>
        <v>9442561</v>
      </c>
      <c r="C925">
        <f t="shared" si="82"/>
        <v>45491</v>
      </c>
      <c r="D925">
        <f t="shared" si="83"/>
        <v>4.8409770279459448E-3</v>
      </c>
      <c r="E925">
        <f t="shared" si="84"/>
        <v>2.3435058585100352E-5</v>
      </c>
      <c r="F925">
        <f>(parameters!$B$2)*F924+(1-(parameters!$B$2))*E925</f>
        <v>9.0186440095205752E-4</v>
      </c>
      <c r="G925">
        <f t="shared" si="85"/>
        <v>3.0031057273297215E-2</v>
      </c>
      <c r="H925">
        <f t="shared" si="86"/>
        <v>0.16119902086332497</v>
      </c>
      <c r="I925">
        <f t="shared" si="87"/>
        <v>-2.5975047697261142</v>
      </c>
      <c r="J925" t="str">
        <f t="shared" si="88"/>
        <v/>
      </c>
      <c r="K925">
        <f t="shared" si="89"/>
        <v>-2.8938593136429627</v>
      </c>
      <c r="L925" t="str">
        <f t="shared" si="90"/>
        <v/>
      </c>
    </row>
    <row r="926" spans="1:12" x14ac:dyDescent="0.5">
      <c r="A926" s="1">
        <f>data!A926</f>
        <v>39330</v>
      </c>
      <c r="B926">
        <f>(data!B926+data!C926+data!D926+data!E926+data!F926+data!G926+data!H926+data!I926+data!J926+data!K926)*(parameters!$B$1)</f>
        <v>9244451</v>
      </c>
      <c r="C926">
        <f t="shared" si="82"/>
        <v>124892</v>
      </c>
      <c r="D926">
        <f t="shared" si="83"/>
        <v>1.3694960469031452E-2</v>
      </c>
      <c r="E926">
        <f t="shared" si="84"/>
        <v>1.8755194224833415E-4</v>
      </c>
      <c r="F926">
        <f>(parameters!$B$2)*F925+(1-(parameters!$B$2))*E926</f>
        <v>8.8043502719094583E-4</v>
      </c>
      <c r="G926">
        <f t="shared" si="85"/>
        <v>2.9672125424225104E-2</v>
      </c>
      <c r="H926">
        <f t="shared" si="86"/>
        <v>0.46154295566068637</v>
      </c>
      <c r="I926">
        <f t="shared" si="87"/>
        <v>-2.5975047697261142</v>
      </c>
      <c r="J926" t="str">
        <f t="shared" si="88"/>
        <v/>
      </c>
      <c r="K926">
        <f t="shared" si="89"/>
        <v>-2.8938593136429627</v>
      </c>
      <c r="L926" t="str">
        <f t="shared" si="90"/>
        <v/>
      </c>
    </row>
    <row r="927" spans="1:12" x14ac:dyDescent="0.5">
      <c r="A927" s="1">
        <f>data!A927</f>
        <v>39331</v>
      </c>
      <c r="B927">
        <f>(data!B927+data!C927+data!D927+data!E927+data!F927+data!G927+data!H927+data!I927+data!J927+data!K927)*(parameters!$B$1)</f>
        <v>9212684</v>
      </c>
      <c r="C927">
        <f t="shared" si="82"/>
        <v>-91964</v>
      </c>
      <c r="D927">
        <f t="shared" si="83"/>
        <v>-9.8836624448340234E-3</v>
      </c>
      <c r="E927">
        <f t="shared" si="84"/>
        <v>9.768678332342247E-5</v>
      </c>
      <c r="F927">
        <f>(parameters!$B$2)*F926+(1-(parameters!$B$2))*E927</f>
        <v>8.5695257987492002E-4</v>
      </c>
      <c r="G927">
        <f t="shared" si="85"/>
        <v>2.927375240509696E-2</v>
      </c>
      <c r="H927">
        <f t="shared" si="86"/>
        <v>-0.33762881874730699</v>
      </c>
      <c r="I927">
        <f t="shared" si="87"/>
        <v>-2.5975047697261142</v>
      </c>
      <c r="J927" t="str">
        <f t="shared" si="88"/>
        <v/>
      </c>
      <c r="K927">
        <f t="shared" si="89"/>
        <v>-2.8938593136429627</v>
      </c>
      <c r="L927" t="str">
        <f t="shared" si="90"/>
        <v/>
      </c>
    </row>
    <row r="928" spans="1:12" x14ac:dyDescent="0.5">
      <c r="A928" s="1">
        <f>data!A928</f>
        <v>39332</v>
      </c>
      <c r="B928">
        <f>(data!B928+data!C928+data!D928+data!E928+data!F928+data!G928+data!H928+data!I928+data!J928+data!K928)*(parameters!$B$1)</f>
        <v>9125611</v>
      </c>
      <c r="C928">
        <f t="shared" si="82"/>
        <v>-89650.999999998137</v>
      </c>
      <c r="D928">
        <f t="shared" si="83"/>
        <v>-9.7285351192400345E-3</v>
      </c>
      <c r="E928">
        <f t="shared" si="84"/>
        <v>9.4644395566286714E-5</v>
      </c>
      <c r="F928">
        <f>(parameters!$B$2)*F927+(1-(parameters!$B$2))*E928</f>
        <v>8.3408333434566097E-4</v>
      </c>
      <c r="G928">
        <f t="shared" si="85"/>
        <v>2.8880500936542999E-2</v>
      </c>
      <c r="H928">
        <f t="shared" si="86"/>
        <v>-0.33685479142539215</v>
      </c>
      <c r="I928">
        <f t="shared" si="87"/>
        <v>-2.5975047697261142</v>
      </c>
      <c r="J928" t="str">
        <f t="shared" si="88"/>
        <v/>
      </c>
      <c r="K928">
        <f t="shared" si="89"/>
        <v>-2.8938593136429627</v>
      </c>
      <c r="L928" t="str">
        <f t="shared" si="90"/>
        <v/>
      </c>
    </row>
    <row r="929" spans="1:12" x14ac:dyDescent="0.5">
      <c r="A929" s="1">
        <f>data!A929</f>
        <v>39335</v>
      </c>
      <c r="B929">
        <f>(data!B929+data!C929+data!D929+data!E929+data!F929+data!G929+data!H929+data!I929+data!J929+data!K929)*(parameters!$B$1)</f>
        <v>9120527</v>
      </c>
      <c r="C929">
        <f t="shared" si="82"/>
        <v>-232863</v>
      </c>
      <c r="D929">
        <f t="shared" si="83"/>
        <v>-2.4896107186806068E-2</v>
      </c>
      <c r="E929">
        <f t="shared" si="84"/>
        <v>6.1981615305693673E-4</v>
      </c>
      <c r="F929">
        <f>(parameters!$B$2)*F928+(1-(parameters!$B$2))*E929</f>
        <v>8.2765531890699928E-4</v>
      </c>
      <c r="G929">
        <f t="shared" si="85"/>
        <v>2.8768999268431277E-2</v>
      </c>
      <c r="H929">
        <f t="shared" si="86"/>
        <v>-0.86537967325561438</v>
      </c>
      <c r="I929">
        <f t="shared" si="87"/>
        <v>-2.5975047697261142</v>
      </c>
      <c r="J929" t="str">
        <f t="shared" si="88"/>
        <v/>
      </c>
      <c r="K929">
        <f t="shared" si="89"/>
        <v>-2.8938593136429627</v>
      </c>
      <c r="L929" t="str">
        <f t="shared" si="90"/>
        <v/>
      </c>
    </row>
    <row r="930" spans="1:12" x14ac:dyDescent="0.5">
      <c r="A930" s="1">
        <f>data!A930</f>
        <v>39336</v>
      </c>
      <c r="B930">
        <f>(data!B930+data!C930+data!D930+data!E930+data!F930+data!G930+data!H930+data!I930+data!J930+data!K930)*(parameters!$B$1)</f>
        <v>9240314</v>
      </c>
      <c r="C930">
        <f t="shared" si="82"/>
        <v>-202247</v>
      </c>
      <c r="D930">
        <f t="shared" si="83"/>
        <v>-2.1418659619990805E-2</v>
      </c>
      <c r="E930">
        <f t="shared" si="84"/>
        <v>4.5875897991702467E-4</v>
      </c>
      <c r="F930">
        <f>(parameters!$B$2)*F929+(1-(parameters!$B$2))*E930</f>
        <v>8.1658842873730004E-4</v>
      </c>
      <c r="G930">
        <f t="shared" si="85"/>
        <v>2.8576011421073095E-2</v>
      </c>
      <c r="H930">
        <f t="shared" si="86"/>
        <v>-0.74953286182535006</v>
      </c>
      <c r="I930">
        <f t="shared" si="87"/>
        <v>-2.5975047697261142</v>
      </c>
      <c r="J930" t="str">
        <f t="shared" si="88"/>
        <v/>
      </c>
      <c r="K930">
        <f t="shared" si="89"/>
        <v>-2.8938593136429627</v>
      </c>
      <c r="L930" t="str">
        <f t="shared" si="90"/>
        <v/>
      </c>
    </row>
    <row r="931" spans="1:12" x14ac:dyDescent="0.5">
      <c r="A931" s="1">
        <f>data!A931</f>
        <v>39337</v>
      </c>
      <c r="B931">
        <f>(data!B931+data!C931+data!D931+data!E931+data!F931+data!G931+data!H931+data!I931+data!J931+data!K931)*(parameters!$B$1)</f>
        <v>9201867</v>
      </c>
      <c r="C931">
        <f t="shared" si="82"/>
        <v>-42584</v>
      </c>
      <c r="D931">
        <f t="shared" si="83"/>
        <v>-4.6064390411069299E-3</v>
      </c>
      <c r="E931">
        <f t="shared" si="84"/>
        <v>2.1219280639434131E-5</v>
      </c>
      <c r="F931">
        <f>(parameters!$B$2)*F930+(1-(parameters!$B$2))*E931</f>
        <v>7.9272735429436404E-4</v>
      </c>
      <c r="G931">
        <f t="shared" si="85"/>
        <v>2.8155414298041578E-2</v>
      </c>
      <c r="H931">
        <f t="shared" si="86"/>
        <v>-0.16360757445602009</v>
      </c>
      <c r="I931">
        <f t="shared" si="87"/>
        <v>-2.5975047697261142</v>
      </c>
      <c r="J931" t="str">
        <f t="shared" si="88"/>
        <v/>
      </c>
      <c r="K931">
        <f t="shared" si="89"/>
        <v>-2.8938593136429627</v>
      </c>
      <c r="L931" t="str">
        <f t="shared" si="90"/>
        <v/>
      </c>
    </row>
    <row r="932" spans="1:12" x14ac:dyDescent="0.5">
      <c r="A932" s="1">
        <f>data!A932</f>
        <v>39338</v>
      </c>
      <c r="B932">
        <f>(data!B932+data!C932+data!D932+data!E932+data!F932+data!G932+data!H932+data!I932+data!J932+data!K932)*(parameters!$B$1)</f>
        <v>9295510.9999999981</v>
      </c>
      <c r="C932">
        <f t="shared" si="82"/>
        <v>82826.999999998137</v>
      </c>
      <c r="D932">
        <f t="shared" si="83"/>
        <v>8.9905395647998064E-3</v>
      </c>
      <c r="E932">
        <f t="shared" si="84"/>
        <v>8.0829801666230694E-5</v>
      </c>
      <c r="F932">
        <f>(parameters!$B$2)*F931+(1-(parameters!$B$2))*E932</f>
        <v>7.7137042771552007E-4</v>
      </c>
      <c r="G932">
        <f t="shared" si="85"/>
        <v>2.7773556266987489E-2</v>
      </c>
      <c r="H932">
        <f t="shared" si="86"/>
        <v>0.32370861975231602</v>
      </c>
      <c r="I932">
        <f t="shared" si="87"/>
        <v>-2.5975047697261142</v>
      </c>
      <c r="J932" t="str">
        <f t="shared" si="88"/>
        <v/>
      </c>
      <c r="K932">
        <f t="shared" si="89"/>
        <v>-2.8938593136429627</v>
      </c>
      <c r="L932" t="str">
        <f t="shared" si="90"/>
        <v/>
      </c>
    </row>
    <row r="933" spans="1:12" x14ac:dyDescent="0.5">
      <c r="A933" s="1">
        <f>data!A933</f>
        <v>39339</v>
      </c>
      <c r="B933">
        <f>(data!B933+data!C933+data!D933+data!E933+data!F933+data!G933+data!H933+data!I933+data!J933+data!K933)*(parameters!$B$1)</f>
        <v>9331385</v>
      </c>
      <c r="C933">
        <f t="shared" si="82"/>
        <v>205774</v>
      </c>
      <c r="D933">
        <f t="shared" si="83"/>
        <v>2.2549065481752398E-2</v>
      </c>
      <c r="E933">
        <f t="shared" si="84"/>
        <v>5.0846035410035751E-4</v>
      </c>
      <c r="F933">
        <f>(parameters!$B$2)*F932+(1-(parameters!$B$2))*E933</f>
        <v>7.6348312550706527E-4</v>
      </c>
      <c r="G933">
        <f t="shared" si="85"/>
        <v>2.7631198408810741E-2</v>
      </c>
      <c r="H933">
        <f t="shared" si="86"/>
        <v>0.81607265628269654</v>
      </c>
      <c r="I933">
        <f t="shared" si="87"/>
        <v>-2.5975047697261142</v>
      </c>
      <c r="J933" t="str">
        <f t="shared" si="88"/>
        <v/>
      </c>
      <c r="K933">
        <f t="shared" si="89"/>
        <v>-2.8938593136429627</v>
      </c>
      <c r="L933" t="str">
        <f t="shared" si="90"/>
        <v/>
      </c>
    </row>
    <row r="934" spans="1:12" x14ac:dyDescent="0.5">
      <c r="A934" s="1">
        <f>data!A934</f>
        <v>39342</v>
      </c>
      <c r="B934">
        <f>(data!B934+data!C934+data!D934+data!E934+data!F934+data!G934+data!H934+data!I934+data!J934+data!K934)*(parameters!$B$1)</f>
        <v>9261040</v>
      </c>
      <c r="C934">
        <f t="shared" si="82"/>
        <v>140513</v>
      </c>
      <c r="D934">
        <f t="shared" si="83"/>
        <v>1.5406236942229324E-2</v>
      </c>
      <c r="E934">
        <f t="shared" si="84"/>
        <v>2.3735213672011155E-4</v>
      </c>
      <c r="F934">
        <f>(parameters!$B$2)*F933+(1-(parameters!$B$2))*E934</f>
        <v>7.4769919584345658E-4</v>
      </c>
      <c r="G934">
        <f t="shared" si="85"/>
        <v>2.734408886475204E-2</v>
      </c>
      <c r="H934">
        <f t="shared" si="86"/>
        <v>0.56342111154008023</v>
      </c>
      <c r="I934">
        <f t="shared" si="87"/>
        <v>-2.5975047697261142</v>
      </c>
      <c r="J934" t="str">
        <f t="shared" si="88"/>
        <v/>
      </c>
      <c r="K934">
        <f t="shared" si="89"/>
        <v>-2.8938593136429627</v>
      </c>
      <c r="L934" t="str">
        <f t="shared" si="90"/>
        <v/>
      </c>
    </row>
    <row r="935" spans="1:12" x14ac:dyDescent="0.5">
      <c r="A935" s="1">
        <f>data!A935</f>
        <v>39343</v>
      </c>
      <c r="B935">
        <f>(data!B935+data!C935+data!D935+data!E935+data!F935+data!G935+data!H935+data!I935+data!J935+data!K935)*(parameters!$B$1)</f>
        <v>9671719</v>
      </c>
      <c r="C935">
        <f t="shared" si="82"/>
        <v>431405</v>
      </c>
      <c r="D935">
        <f t="shared" si="83"/>
        <v>4.6687266255237649E-2</v>
      </c>
      <c r="E935">
        <f t="shared" si="84"/>
        <v>2.1797008303874521E-3</v>
      </c>
      <c r="F935">
        <f>(parameters!$B$2)*F934+(1-(parameters!$B$2))*E935</f>
        <v>7.9065924487977648E-4</v>
      </c>
      <c r="G935">
        <f t="shared" si="85"/>
        <v>2.8118663639650026E-2</v>
      </c>
      <c r="H935">
        <f t="shared" si="86"/>
        <v>1.6603657575463189</v>
      </c>
      <c r="I935">
        <f t="shared" si="87"/>
        <v>-2.5975047697261142</v>
      </c>
      <c r="J935" t="str">
        <f t="shared" si="88"/>
        <v/>
      </c>
      <c r="K935">
        <f t="shared" si="89"/>
        <v>-2.8938593136429627</v>
      </c>
      <c r="L935" t="str">
        <f t="shared" si="90"/>
        <v/>
      </c>
    </row>
    <row r="936" spans="1:12" x14ac:dyDescent="0.5">
      <c r="A936" s="1">
        <f>data!A936</f>
        <v>39344</v>
      </c>
      <c r="B936">
        <f>(data!B936+data!C936+data!D936+data!E936+data!F936+data!G936+data!H936+data!I936+data!J936+data!K936)*(parameters!$B$1)</f>
        <v>9669123</v>
      </c>
      <c r="C936">
        <f t="shared" si="82"/>
        <v>467256</v>
      </c>
      <c r="D936">
        <f t="shared" si="83"/>
        <v>5.0778390950445167E-2</v>
      </c>
      <c r="E936">
        <f t="shared" si="84"/>
        <v>2.5784449875162515E-3</v>
      </c>
      <c r="F936">
        <f>(parameters!$B$2)*F935+(1-(parameters!$B$2))*E936</f>
        <v>8.442928171588708E-4</v>
      </c>
      <c r="G936">
        <f t="shared" si="85"/>
        <v>2.905671724677223E-2</v>
      </c>
      <c r="H936">
        <f t="shared" si="86"/>
        <v>1.7475611755862026</v>
      </c>
      <c r="I936">
        <f t="shared" si="87"/>
        <v>-2.5975047697261142</v>
      </c>
      <c r="J936" t="str">
        <f t="shared" si="88"/>
        <v/>
      </c>
      <c r="K936">
        <f t="shared" si="89"/>
        <v>-2.8938593136429627</v>
      </c>
      <c r="L936" t="str">
        <f t="shared" si="90"/>
        <v/>
      </c>
    </row>
    <row r="937" spans="1:12" x14ac:dyDescent="0.5">
      <c r="A937" s="1">
        <f>data!A937</f>
        <v>39345</v>
      </c>
      <c r="B937">
        <f>(data!B937+data!C937+data!D937+data!E937+data!F937+data!G937+data!H937+data!I937+data!J937+data!K937)*(parameters!$B$1)</f>
        <v>9522263.9999999981</v>
      </c>
      <c r="C937">
        <f t="shared" si="82"/>
        <v>226753</v>
      </c>
      <c r="D937">
        <f t="shared" si="83"/>
        <v>2.4393817617987871E-2</v>
      </c>
      <c r="E937">
        <f t="shared" si="84"/>
        <v>5.9505833797965542E-4</v>
      </c>
      <c r="F937">
        <f>(parameters!$B$2)*F936+(1-(parameters!$B$2))*E937</f>
        <v>8.3681578278349436E-4</v>
      </c>
      <c r="G937">
        <f t="shared" si="85"/>
        <v>2.8927768368532929E-2</v>
      </c>
      <c r="H937">
        <f t="shared" si="86"/>
        <v>0.84326648731476284</v>
      </c>
      <c r="I937">
        <f t="shared" si="87"/>
        <v>-2.5975047697261142</v>
      </c>
      <c r="J937" t="str">
        <f t="shared" si="88"/>
        <v/>
      </c>
      <c r="K937">
        <f t="shared" si="89"/>
        <v>-2.8938593136429627</v>
      </c>
      <c r="L937" t="str">
        <f t="shared" si="90"/>
        <v/>
      </c>
    </row>
    <row r="938" spans="1:12" x14ac:dyDescent="0.5">
      <c r="A938" s="1">
        <f>data!A938</f>
        <v>39346</v>
      </c>
      <c r="B938">
        <f>(data!B938+data!C938+data!D938+data!E938+data!F938+data!G938+data!H938+data!I938+data!J938+data!K938)*(parameters!$B$1)</f>
        <v>9598226</v>
      </c>
      <c r="C938">
        <f t="shared" si="82"/>
        <v>266841</v>
      </c>
      <c r="D938">
        <f t="shared" si="83"/>
        <v>2.8596076573841934E-2</v>
      </c>
      <c r="E938">
        <f t="shared" si="84"/>
        <v>8.1773559541703142E-4</v>
      </c>
      <c r="F938">
        <f>(parameters!$B$2)*F937+(1-(parameters!$B$2))*E938</f>
        <v>8.3624337716250042E-4</v>
      </c>
      <c r="G938">
        <f t="shared" si="85"/>
        <v>2.8917872970924061E-2</v>
      </c>
      <c r="H938">
        <f t="shared" si="86"/>
        <v>0.98887205855680738</v>
      </c>
      <c r="I938">
        <f t="shared" si="87"/>
        <v>-2.5975047697261142</v>
      </c>
      <c r="J938" t="str">
        <f t="shared" si="88"/>
        <v/>
      </c>
      <c r="K938">
        <f t="shared" si="89"/>
        <v>-2.8938593136429627</v>
      </c>
      <c r="L938" t="str">
        <f t="shared" si="90"/>
        <v/>
      </c>
    </row>
    <row r="939" spans="1:12" x14ac:dyDescent="0.5">
      <c r="A939" s="1">
        <f>data!A939</f>
        <v>39349</v>
      </c>
      <c r="B939">
        <f>(data!B939+data!C939+data!D939+data!E939+data!F939+data!G939+data!H939+data!I939+data!J939+data!K939)*(parameters!$B$1)</f>
        <v>9473636.0000000019</v>
      </c>
      <c r="C939">
        <f t="shared" si="82"/>
        <v>212596.00000000186</v>
      </c>
      <c r="D939">
        <f t="shared" si="83"/>
        <v>2.2955953111097875E-2</v>
      </c>
      <c r="E939">
        <f t="shared" si="84"/>
        <v>5.2697578323892419E-4</v>
      </c>
      <c r="F939">
        <f>(parameters!$B$2)*F938+(1-(parameters!$B$2))*E939</f>
        <v>8.2696534934479315E-4</v>
      </c>
      <c r="G939">
        <f t="shared" si="85"/>
        <v>2.8757005222115762E-2</v>
      </c>
      <c r="H939">
        <f t="shared" si="86"/>
        <v>0.7982734270758991</v>
      </c>
      <c r="I939">
        <f t="shared" si="87"/>
        <v>-2.5975047697261142</v>
      </c>
      <c r="J939" t="str">
        <f t="shared" si="88"/>
        <v/>
      </c>
      <c r="K939">
        <f t="shared" si="89"/>
        <v>-2.8938593136429627</v>
      </c>
      <c r="L939" t="str">
        <f t="shared" si="90"/>
        <v/>
      </c>
    </row>
    <row r="940" spans="1:12" x14ac:dyDescent="0.5">
      <c r="A940" s="1">
        <f>data!A940</f>
        <v>39350</v>
      </c>
      <c r="B940">
        <f>(data!B940+data!C940+data!D940+data!E940+data!F940+data!G940+data!H940+data!I940+data!J940+data!K940)*(parameters!$B$1)</f>
        <v>9400195.0000000019</v>
      </c>
      <c r="C940">
        <f t="shared" si="82"/>
        <v>-271523.99999999814</v>
      </c>
      <c r="D940">
        <f t="shared" si="83"/>
        <v>-2.8074016625172643E-2</v>
      </c>
      <c r="E940">
        <f t="shared" si="84"/>
        <v>7.8815040947046995E-4</v>
      </c>
      <c r="F940">
        <f>(parameters!$B$2)*F939+(1-(parameters!$B$2))*E940</f>
        <v>8.2580090114856345E-4</v>
      </c>
      <c r="G940">
        <f t="shared" si="85"/>
        <v>2.873675175012937E-2</v>
      </c>
      <c r="H940">
        <f t="shared" si="86"/>
        <v>-0.97693771617894343</v>
      </c>
      <c r="I940">
        <f t="shared" si="87"/>
        <v>-2.5975047697261142</v>
      </c>
      <c r="J940" t="str">
        <f t="shared" si="88"/>
        <v/>
      </c>
      <c r="K940">
        <f t="shared" si="89"/>
        <v>-2.8938593136429627</v>
      </c>
      <c r="L940" t="str">
        <f t="shared" si="90"/>
        <v/>
      </c>
    </row>
    <row r="941" spans="1:12" x14ac:dyDescent="0.5">
      <c r="A941" s="1">
        <f>data!A941</f>
        <v>39351</v>
      </c>
      <c r="B941">
        <f>(data!B941+data!C941+data!D941+data!E941+data!F941+data!G941+data!H941+data!I941+data!J941+data!K941)*(parameters!$B$1)</f>
        <v>9463629</v>
      </c>
      <c r="C941">
        <f t="shared" si="82"/>
        <v>-205494</v>
      </c>
      <c r="D941">
        <f t="shared" si="83"/>
        <v>-2.1252599641146359E-2</v>
      </c>
      <c r="E941">
        <f t="shared" si="84"/>
        <v>4.5167299150685434E-4</v>
      </c>
      <c r="F941">
        <f>(parameters!$B$2)*F940+(1-(parameters!$B$2))*E941</f>
        <v>8.1457706385931218E-4</v>
      </c>
      <c r="G941">
        <f t="shared" si="85"/>
        <v>2.8540796482567059E-2</v>
      </c>
      <c r="H941">
        <f t="shared" si="86"/>
        <v>-0.74463933247720016</v>
      </c>
      <c r="I941">
        <f t="shared" si="87"/>
        <v>-2.5975047697261142</v>
      </c>
      <c r="J941" t="str">
        <f t="shared" si="88"/>
        <v/>
      </c>
      <c r="K941">
        <f t="shared" si="89"/>
        <v>-2.8938593136429627</v>
      </c>
      <c r="L941" t="str">
        <f t="shared" si="90"/>
        <v/>
      </c>
    </row>
    <row r="942" spans="1:12" x14ac:dyDescent="0.5">
      <c r="A942" s="1">
        <f>data!A942</f>
        <v>39352</v>
      </c>
      <c r="B942">
        <f>(data!B942+data!C942+data!D942+data!E942+data!F942+data!G942+data!H942+data!I942+data!J942+data!K942)*(parameters!$B$1)</f>
        <v>9526079</v>
      </c>
      <c r="C942">
        <f t="shared" si="82"/>
        <v>3815.0000000018626</v>
      </c>
      <c r="D942">
        <f t="shared" si="83"/>
        <v>4.0064001586196974E-4</v>
      </c>
      <c r="E942">
        <f t="shared" si="84"/>
        <v>1.6051242230987935E-7</v>
      </c>
      <c r="F942">
        <f>(parameters!$B$2)*F941+(1-(parameters!$B$2))*E942</f>
        <v>7.9014456731620205E-4</v>
      </c>
      <c r="G942">
        <f t="shared" si="85"/>
        <v>2.8109510264609769E-2</v>
      </c>
      <c r="H942">
        <f t="shared" si="86"/>
        <v>1.4252828031884306E-2</v>
      </c>
      <c r="I942">
        <f t="shared" si="87"/>
        <v>-2.5975047697261142</v>
      </c>
      <c r="J942" t="str">
        <f t="shared" si="88"/>
        <v/>
      </c>
      <c r="K942">
        <f t="shared" si="89"/>
        <v>-2.8938593136429627</v>
      </c>
      <c r="L942" t="str">
        <f t="shared" si="90"/>
        <v/>
      </c>
    </row>
    <row r="943" spans="1:12" x14ac:dyDescent="0.5">
      <c r="A943" s="1">
        <f>data!A943</f>
        <v>39353</v>
      </c>
      <c r="B943">
        <f>(data!B943+data!C943+data!D943+data!E943+data!F943+data!G943+data!H943+data!I943+data!J943+data!K943)*(parameters!$B$1)</f>
        <v>9507064</v>
      </c>
      <c r="C943">
        <f t="shared" si="82"/>
        <v>-91162</v>
      </c>
      <c r="D943">
        <f t="shared" si="83"/>
        <v>-9.4977967803633705E-3</v>
      </c>
      <c r="E943">
        <f t="shared" si="84"/>
        <v>9.0208143681080801E-5</v>
      </c>
      <c r="F943">
        <f>(parameters!$B$2)*F942+(1-(parameters!$B$2))*E943</f>
        <v>7.6914647460714846E-4</v>
      </c>
      <c r="G943">
        <f t="shared" si="85"/>
        <v>2.773349012668886E-2</v>
      </c>
      <c r="H943">
        <f t="shared" si="86"/>
        <v>-0.34246669773536093</v>
      </c>
      <c r="I943">
        <f t="shared" si="87"/>
        <v>-2.5975047697261142</v>
      </c>
      <c r="J943" t="str">
        <f t="shared" si="88"/>
        <v/>
      </c>
      <c r="K943">
        <f t="shared" si="89"/>
        <v>-2.8938593136429627</v>
      </c>
      <c r="L943" t="str">
        <f t="shared" si="90"/>
        <v/>
      </c>
    </row>
    <row r="944" spans="1:12" x14ac:dyDescent="0.5">
      <c r="A944" s="1">
        <f>data!A944</f>
        <v>39356</v>
      </c>
      <c r="B944">
        <f>(data!B944+data!C944+data!D944+data!E944+data!F944+data!G944+data!H944+data!I944+data!J944+data!K944)*(parameters!$B$1)</f>
        <v>9695976</v>
      </c>
      <c r="C944">
        <f t="shared" si="82"/>
        <v>222339.99999999814</v>
      </c>
      <c r="D944">
        <f t="shared" si="83"/>
        <v>2.3469341655093998E-2</v>
      </c>
      <c r="E944">
        <f t="shared" si="84"/>
        <v>5.5080999772353029E-4</v>
      </c>
      <c r="F944">
        <f>(parameters!$B$2)*F943+(1-(parameters!$B$2))*E944</f>
        <v>7.6259638030063998E-4</v>
      </c>
      <c r="G944">
        <f t="shared" si="85"/>
        <v>2.7615147660308464E-2</v>
      </c>
      <c r="H944">
        <f t="shared" si="86"/>
        <v>0.84987203196551164</v>
      </c>
      <c r="I944">
        <f t="shared" si="87"/>
        <v>-2.5975047697261142</v>
      </c>
      <c r="J944" t="str">
        <f t="shared" si="88"/>
        <v/>
      </c>
      <c r="K944">
        <f t="shared" si="89"/>
        <v>-2.8938593136429627</v>
      </c>
      <c r="L944" t="str">
        <f t="shared" si="90"/>
        <v/>
      </c>
    </row>
    <row r="945" spans="1:12" x14ac:dyDescent="0.5">
      <c r="A945" s="1">
        <f>data!A945</f>
        <v>39357</v>
      </c>
      <c r="B945">
        <f>(data!B945+data!C945+data!D945+data!E945+data!F945+data!G945+data!H945+data!I945+data!J945+data!K945)*(parameters!$B$1)</f>
        <v>9712695</v>
      </c>
      <c r="C945">
        <f t="shared" si="82"/>
        <v>312499.99999999814</v>
      </c>
      <c r="D945">
        <f t="shared" si="83"/>
        <v>3.3243991215075652E-2</v>
      </c>
      <c r="E945">
        <f t="shared" si="84"/>
        <v>1.105162951908027E-3</v>
      </c>
      <c r="F945">
        <f>(parameters!$B$2)*F944+(1-(parameters!$B$2))*E945</f>
        <v>7.7287337744886165E-4</v>
      </c>
      <c r="G945">
        <f t="shared" si="85"/>
        <v>2.7800600307346993E-2</v>
      </c>
      <c r="H945">
        <f t="shared" si="86"/>
        <v>1.195801200245669</v>
      </c>
      <c r="I945">
        <f t="shared" si="87"/>
        <v>-2.5975047697261142</v>
      </c>
      <c r="J945" t="str">
        <f t="shared" si="88"/>
        <v/>
      </c>
      <c r="K945">
        <f t="shared" si="89"/>
        <v>-2.8938593136429627</v>
      </c>
      <c r="L945" t="str">
        <f t="shared" si="90"/>
        <v/>
      </c>
    </row>
    <row r="946" spans="1:12" x14ac:dyDescent="0.5">
      <c r="A946" s="1">
        <f>data!A946</f>
        <v>39358</v>
      </c>
      <c r="B946">
        <f>(data!B946+data!C946+data!D946+data!E946+data!F946+data!G946+data!H946+data!I946+data!J946+data!K946)*(parameters!$B$1)</f>
        <v>9684962</v>
      </c>
      <c r="C946">
        <f t="shared" si="82"/>
        <v>221333</v>
      </c>
      <c r="D946">
        <f t="shared" si="83"/>
        <v>2.3387751147049402E-2</v>
      </c>
      <c r="E946">
        <f t="shared" si="84"/>
        <v>5.4698690371631062E-4</v>
      </c>
      <c r="F946">
        <f>(parameters!$B$2)*F945+(1-(parameters!$B$2))*E946</f>
        <v>7.6609678323688514E-4</v>
      </c>
      <c r="G946">
        <f t="shared" si="85"/>
        <v>2.7678453411216553E-2</v>
      </c>
      <c r="H946">
        <f t="shared" si="86"/>
        <v>0.84498041850747463</v>
      </c>
      <c r="I946">
        <f t="shared" si="87"/>
        <v>-2.5975047697261142</v>
      </c>
      <c r="J946" t="str">
        <f t="shared" si="88"/>
        <v/>
      </c>
      <c r="K946">
        <f t="shared" si="89"/>
        <v>-2.8938593136429627</v>
      </c>
      <c r="L946" t="str">
        <f t="shared" si="90"/>
        <v/>
      </c>
    </row>
    <row r="947" spans="1:12" x14ac:dyDescent="0.5">
      <c r="A947" s="1">
        <f>data!A947</f>
        <v>39359</v>
      </c>
      <c r="B947">
        <f>(data!B947+data!C947+data!D947+data!E947+data!F947+data!G947+data!H947+data!I947+data!J947+data!K947)*(parameters!$B$1)</f>
        <v>9675948</v>
      </c>
      <c r="C947">
        <f t="shared" si="82"/>
        <v>149869</v>
      </c>
      <c r="D947">
        <f t="shared" si="83"/>
        <v>1.5732496024859755E-2</v>
      </c>
      <c r="E947">
        <f t="shared" si="84"/>
        <v>2.4751143117222798E-4</v>
      </c>
      <c r="F947">
        <f>(parameters!$B$2)*F946+(1-(parameters!$B$2))*E947</f>
        <v>7.5053922267494537E-4</v>
      </c>
      <c r="G947">
        <f t="shared" si="85"/>
        <v>2.7395970920464661E-2</v>
      </c>
      <c r="H947">
        <f t="shared" si="86"/>
        <v>0.57426313053601818</v>
      </c>
      <c r="I947">
        <f t="shared" si="87"/>
        <v>-2.5975047697261142</v>
      </c>
      <c r="J947" t="str">
        <f t="shared" si="88"/>
        <v/>
      </c>
      <c r="K947">
        <f t="shared" si="89"/>
        <v>-2.8938593136429627</v>
      </c>
      <c r="L947" t="str">
        <f t="shared" si="90"/>
        <v/>
      </c>
    </row>
    <row r="948" spans="1:12" x14ac:dyDescent="0.5">
      <c r="A948" s="1">
        <f>data!A948</f>
        <v>39360</v>
      </c>
      <c r="B948">
        <f>(data!B948+data!C948+data!D948+data!E948+data!F948+data!G948+data!H948+data!I948+data!J948+data!K948)*(parameters!$B$1)</f>
        <v>9783182</v>
      </c>
      <c r="C948">
        <f t="shared" si="82"/>
        <v>276118</v>
      </c>
      <c r="D948">
        <f t="shared" si="83"/>
        <v>2.9043456528745362E-2</v>
      </c>
      <c r="E948">
        <f t="shared" si="84"/>
        <v>8.4352236713712157E-4</v>
      </c>
      <c r="F948">
        <f>(parameters!$B$2)*F947+(1-(parameters!$B$2))*E948</f>
        <v>7.5332871700881055E-4</v>
      </c>
      <c r="G948">
        <f t="shared" si="85"/>
        <v>2.744683437135894E-2</v>
      </c>
      <c r="H948">
        <f t="shared" si="86"/>
        <v>1.0581714501491841</v>
      </c>
      <c r="I948">
        <f t="shared" si="87"/>
        <v>-2.5975047697261142</v>
      </c>
      <c r="J948" t="str">
        <f t="shared" si="88"/>
        <v/>
      </c>
      <c r="K948">
        <f t="shared" si="89"/>
        <v>-2.8938593136429627</v>
      </c>
      <c r="L948" t="str">
        <f t="shared" si="90"/>
        <v/>
      </c>
    </row>
    <row r="949" spans="1:12" x14ac:dyDescent="0.5">
      <c r="A949" s="1">
        <f>data!A949</f>
        <v>39363</v>
      </c>
      <c r="B949">
        <f>(data!B949+data!C949+data!D949+data!E949+data!F949+data!G949+data!H949+data!I949+data!J949+data!K949)*(parameters!$B$1)</f>
        <v>9748682.0000000019</v>
      </c>
      <c r="C949">
        <f t="shared" si="82"/>
        <v>52706.000000001863</v>
      </c>
      <c r="D949">
        <f t="shared" si="83"/>
        <v>5.4358632900908446E-3</v>
      </c>
      <c r="E949">
        <f t="shared" si="84"/>
        <v>2.9548609708557262E-5</v>
      </c>
      <c r="F949">
        <f>(parameters!$B$2)*F948+(1-(parameters!$B$2))*E949</f>
        <v>7.3161531378980287E-4</v>
      </c>
      <c r="G949">
        <f t="shared" si="85"/>
        <v>2.7048388376940371E-2</v>
      </c>
      <c r="H949">
        <f t="shared" si="86"/>
        <v>0.20096810258481404</v>
      </c>
      <c r="I949">
        <f t="shared" si="87"/>
        <v>-2.5975047697261142</v>
      </c>
      <c r="J949" t="str">
        <f t="shared" si="88"/>
        <v/>
      </c>
      <c r="K949">
        <f t="shared" si="89"/>
        <v>-2.8938593136429627</v>
      </c>
      <c r="L949" t="str">
        <f t="shared" si="90"/>
        <v/>
      </c>
    </row>
    <row r="950" spans="1:12" x14ac:dyDescent="0.5">
      <c r="A950" s="1">
        <f>data!A950</f>
        <v>39364</v>
      </c>
      <c r="B950">
        <f>(data!B950+data!C950+data!D950+data!E950+data!F950+data!G950+data!H950+data!I950+data!J950+data!K950)*(parameters!$B$1)</f>
        <v>9768693</v>
      </c>
      <c r="C950">
        <f t="shared" si="82"/>
        <v>55998</v>
      </c>
      <c r="D950">
        <f t="shared" si="83"/>
        <v>5.7654440914699781E-3</v>
      </c>
      <c r="E950">
        <f t="shared" si="84"/>
        <v>3.3240345571866079E-5</v>
      </c>
      <c r="F950">
        <f>(parameters!$B$2)*F949+(1-(parameters!$B$2))*E950</f>
        <v>7.1066406474326474E-4</v>
      </c>
      <c r="G950">
        <f t="shared" si="85"/>
        <v>2.6658283229481692E-2</v>
      </c>
      <c r="H950">
        <f t="shared" si="86"/>
        <v>0.2162721448279126</v>
      </c>
      <c r="I950">
        <f t="shared" si="87"/>
        <v>-2.5975047697261142</v>
      </c>
      <c r="J950" t="str">
        <f t="shared" si="88"/>
        <v/>
      </c>
      <c r="K950">
        <f t="shared" si="89"/>
        <v>-2.8938593136429627</v>
      </c>
      <c r="L950" t="str">
        <f t="shared" si="90"/>
        <v/>
      </c>
    </row>
    <row r="951" spans="1:12" x14ac:dyDescent="0.5">
      <c r="A951" s="1">
        <f>data!A951</f>
        <v>39365</v>
      </c>
      <c r="B951">
        <f>(data!B951+data!C951+data!D951+data!E951+data!F951+data!G951+data!H951+data!I951+data!J951+data!K951)*(parameters!$B$1)</f>
        <v>9718928</v>
      </c>
      <c r="C951">
        <f t="shared" si="82"/>
        <v>33966</v>
      </c>
      <c r="D951">
        <f t="shared" si="83"/>
        <v>3.5070865533597343E-3</v>
      </c>
      <c r="E951">
        <f t="shared" si="84"/>
        <v>1.229965609275666E-5</v>
      </c>
      <c r="F951">
        <f>(parameters!$B$2)*F950+(1-(parameters!$B$2))*E951</f>
        <v>6.8971313248374945E-4</v>
      </c>
      <c r="G951">
        <f t="shared" si="85"/>
        <v>2.6262390075614775E-2</v>
      </c>
      <c r="H951">
        <f t="shared" si="86"/>
        <v>0.13354026588068021</v>
      </c>
      <c r="I951">
        <f t="shared" si="87"/>
        <v>-2.5975047697261142</v>
      </c>
      <c r="J951" t="str">
        <f t="shared" si="88"/>
        <v/>
      </c>
      <c r="K951">
        <f t="shared" si="89"/>
        <v>-2.8938593136429627</v>
      </c>
      <c r="L951" t="str">
        <f t="shared" si="90"/>
        <v/>
      </c>
    </row>
    <row r="952" spans="1:12" x14ac:dyDescent="0.5">
      <c r="A952" s="1">
        <f>data!A952</f>
        <v>39366</v>
      </c>
      <c r="B952">
        <f>(data!B952+data!C952+data!D952+data!E952+data!F952+data!G952+data!H952+data!I952+data!J952+data!K952)*(parameters!$B$1)</f>
        <v>9827590</v>
      </c>
      <c r="C952">
        <f t="shared" si="82"/>
        <v>151642</v>
      </c>
      <c r="D952">
        <f t="shared" si="83"/>
        <v>1.5672056112744717E-2</v>
      </c>
      <c r="E952">
        <f t="shared" si="84"/>
        <v>2.4561334280101901E-4</v>
      </c>
      <c r="F952">
        <f>(parameters!$B$2)*F951+(1-(parameters!$B$2))*E952</f>
        <v>6.7639013879326748E-4</v>
      </c>
      <c r="G952">
        <f t="shared" si="85"/>
        <v>2.6007501586912715E-2</v>
      </c>
      <c r="H952">
        <f t="shared" si="86"/>
        <v>0.60259752596270466</v>
      </c>
      <c r="I952">
        <f t="shared" si="87"/>
        <v>-2.5975047697261142</v>
      </c>
      <c r="J952" t="str">
        <f t="shared" si="88"/>
        <v/>
      </c>
      <c r="K952">
        <f t="shared" si="89"/>
        <v>-2.8938593136429627</v>
      </c>
      <c r="L952" t="str">
        <f t="shared" si="90"/>
        <v/>
      </c>
    </row>
    <row r="953" spans="1:12" x14ac:dyDescent="0.5">
      <c r="A953" s="1">
        <f>data!A953</f>
        <v>39367</v>
      </c>
      <c r="B953">
        <f>(data!B953+data!C953+data!D953+data!E953+data!F953+data!G953+data!H953+data!I953+data!J953+data!K953)*(parameters!$B$1)</f>
        <v>9810833</v>
      </c>
      <c r="C953">
        <f t="shared" si="82"/>
        <v>27651</v>
      </c>
      <c r="D953">
        <f t="shared" si="83"/>
        <v>2.826381028176722E-3</v>
      </c>
      <c r="E953">
        <f t="shared" si="84"/>
        <v>7.9884297164373047E-6</v>
      </c>
      <c r="F953">
        <f>(parameters!$B$2)*F952+(1-(parameters!$B$2))*E953</f>
        <v>6.5633808752096261E-4</v>
      </c>
      <c r="G953">
        <f t="shared" si="85"/>
        <v>2.5619096149570982E-2</v>
      </c>
      <c r="H953">
        <f t="shared" si="86"/>
        <v>0.11032321404609946</v>
      </c>
      <c r="I953">
        <f t="shared" si="87"/>
        <v>-2.5975047697261142</v>
      </c>
      <c r="J953" t="str">
        <f t="shared" si="88"/>
        <v/>
      </c>
      <c r="K953">
        <f t="shared" si="89"/>
        <v>-2.8938593136429627</v>
      </c>
      <c r="L953" t="str">
        <f t="shared" si="90"/>
        <v/>
      </c>
    </row>
    <row r="954" spans="1:12" x14ac:dyDescent="0.5">
      <c r="A954" s="1">
        <f>data!A954</f>
        <v>39370</v>
      </c>
      <c r="B954">
        <f>(data!B954+data!C954+data!D954+data!E954+data!F954+data!G954+data!H954+data!I954+data!J954+data!K954)*(parameters!$B$1)</f>
        <v>9595966</v>
      </c>
      <c r="C954">
        <f t="shared" si="82"/>
        <v>-152716.00000000186</v>
      </c>
      <c r="D954">
        <f t="shared" si="83"/>
        <v>-1.566529711401006E-2</v>
      </c>
      <c r="E954">
        <f t="shared" si="84"/>
        <v>2.4540153367021193E-4</v>
      </c>
      <c r="F954">
        <f>(parameters!$B$2)*F953+(1-(parameters!$B$2))*E954</f>
        <v>6.4400999090544002E-4</v>
      </c>
      <c r="G954">
        <f t="shared" si="85"/>
        <v>2.5377351928549206E-2</v>
      </c>
      <c r="H954">
        <f t="shared" si="86"/>
        <v>-0.61729439533786801</v>
      </c>
      <c r="I954">
        <f t="shared" si="87"/>
        <v>-2.5975047697261142</v>
      </c>
      <c r="J954" t="str">
        <f t="shared" si="88"/>
        <v/>
      </c>
      <c r="K954">
        <f t="shared" si="89"/>
        <v>-2.8938593136429627</v>
      </c>
      <c r="L954" t="str">
        <f t="shared" si="90"/>
        <v/>
      </c>
    </row>
    <row r="955" spans="1:12" x14ac:dyDescent="0.5">
      <c r="A955" s="1">
        <f>data!A955</f>
        <v>39371</v>
      </c>
      <c r="B955">
        <f>(data!B955+data!C955+data!D955+data!E955+data!F955+data!G955+data!H955+data!I955+data!J955+data!K955)*(parameters!$B$1)</f>
        <v>9376916</v>
      </c>
      <c r="C955">
        <f t="shared" si="82"/>
        <v>-391777</v>
      </c>
      <c r="D955">
        <f t="shared" si="83"/>
        <v>-4.0105365170140982E-2</v>
      </c>
      <c r="E955">
        <f t="shared" si="84"/>
        <v>1.6084403154303574E-3</v>
      </c>
      <c r="F955">
        <f>(parameters!$B$2)*F954+(1-(parameters!$B$2))*E955</f>
        <v>6.7294290064118755E-4</v>
      </c>
      <c r="G955">
        <f t="shared" si="85"/>
        <v>2.5941143009535789E-2</v>
      </c>
      <c r="H955">
        <f t="shared" si="86"/>
        <v>-1.5460138034549411</v>
      </c>
      <c r="I955">
        <f t="shared" si="87"/>
        <v>-2.5975047697261142</v>
      </c>
      <c r="J955" t="str">
        <f t="shared" si="88"/>
        <v/>
      </c>
      <c r="K955">
        <f t="shared" si="89"/>
        <v>-2.8938593136429627</v>
      </c>
      <c r="L955" t="str">
        <f t="shared" si="90"/>
        <v/>
      </c>
    </row>
    <row r="956" spans="1:12" x14ac:dyDescent="0.5">
      <c r="A956" s="1">
        <f>data!A956</f>
        <v>39372</v>
      </c>
      <c r="B956">
        <f>(data!B956+data!C956+data!D956+data!E956+data!F956+data!G956+data!H956+data!I956+data!J956+data!K956)*(parameters!$B$1)</f>
        <v>9393364.9999999981</v>
      </c>
      <c r="C956">
        <f t="shared" si="82"/>
        <v>-325563.00000000186</v>
      </c>
      <c r="D956">
        <f t="shared" si="83"/>
        <v>-3.349783021337352E-2</v>
      </c>
      <c r="E956">
        <f t="shared" si="84"/>
        <v>1.1221046290039998E-3</v>
      </c>
      <c r="F956">
        <f>(parameters!$B$2)*F955+(1-(parameters!$B$2))*E956</f>
        <v>6.8641775249207195E-4</v>
      </c>
      <c r="G956">
        <f t="shared" si="85"/>
        <v>2.6199575425797875E-2</v>
      </c>
      <c r="H956">
        <f t="shared" si="86"/>
        <v>-1.2785638571985898</v>
      </c>
      <c r="I956">
        <f t="shared" si="87"/>
        <v>-2.5975047697261142</v>
      </c>
      <c r="J956" t="str">
        <f t="shared" si="88"/>
        <v/>
      </c>
      <c r="K956">
        <f t="shared" si="89"/>
        <v>-2.8938593136429627</v>
      </c>
      <c r="L956" t="str">
        <f t="shared" si="90"/>
        <v/>
      </c>
    </row>
    <row r="957" spans="1:12" x14ac:dyDescent="0.5">
      <c r="A957" s="1">
        <f>data!A957</f>
        <v>39373</v>
      </c>
      <c r="B957">
        <f>(data!B957+data!C957+data!D957+data!E957+data!F957+data!G957+data!H957+data!I957+data!J957+data!K957)*(parameters!$B$1)</f>
        <v>9313800</v>
      </c>
      <c r="C957">
        <f t="shared" si="82"/>
        <v>-513790</v>
      </c>
      <c r="D957">
        <f t="shared" si="83"/>
        <v>-5.2280365786525486E-2</v>
      </c>
      <c r="E957">
        <f t="shared" si="84"/>
        <v>2.7332366467729048E-3</v>
      </c>
      <c r="F957">
        <f>(parameters!$B$2)*F956+(1-(parameters!$B$2))*E957</f>
        <v>7.4782231932049689E-4</v>
      </c>
      <c r="G957">
        <f t="shared" si="85"/>
        <v>2.7346340144898677E-2</v>
      </c>
      <c r="H957">
        <f t="shared" si="86"/>
        <v>-1.9117865684954602</v>
      </c>
      <c r="I957">
        <f t="shared" si="87"/>
        <v>-2.5975047697261142</v>
      </c>
      <c r="J957" t="str">
        <f t="shared" si="88"/>
        <v/>
      </c>
      <c r="K957">
        <f t="shared" si="89"/>
        <v>-2.8938593136429627</v>
      </c>
      <c r="L957" t="str">
        <f t="shared" si="90"/>
        <v/>
      </c>
    </row>
    <row r="958" spans="1:12" x14ac:dyDescent="0.5">
      <c r="A958" s="1">
        <f>data!A958</f>
        <v>39374</v>
      </c>
      <c r="B958">
        <f>(data!B958+data!C958+data!D958+data!E958+data!F958+data!G958+data!H958+data!I958+data!J958+data!K958)*(parameters!$B$1)</f>
        <v>8990137</v>
      </c>
      <c r="C958">
        <f t="shared" si="82"/>
        <v>-820696</v>
      </c>
      <c r="D958">
        <f t="shared" si="83"/>
        <v>-8.3652020169948868E-2</v>
      </c>
      <c r="E958">
        <f t="shared" si="84"/>
        <v>6.9976604785135319E-3</v>
      </c>
      <c r="F958">
        <f>(parameters!$B$2)*F957+(1-(parameters!$B$2))*E958</f>
        <v>9.3531746409628806E-4</v>
      </c>
      <c r="G958">
        <f t="shared" si="85"/>
        <v>3.0582960355339837E-2</v>
      </c>
      <c r="H958">
        <f t="shared" si="86"/>
        <v>-2.7352492760022522</v>
      </c>
      <c r="I958">
        <f t="shared" si="87"/>
        <v>-2.7020995245430162</v>
      </c>
      <c r="J958" t="str">
        <f t="shared" si="88"/>
        <v>Breach</v>
      </c>
      <c r="K958">
        <f t="shared" si="89"/>
        <v>-2.9005562331296768</v>
      </c>
      <c r="L958" t="str">
        <f t="shared" si="90"/>
        <v/>
      </c>
    </row>
    <row r="959" spans="1:12" x14ac:dyDescent="0.5">
      <c r="A959" s="1">
        <f>data!A959</f>
        <v>39377</v>
      </c>
      <c r="B959">
        <f>(data!B959+data!C959+data!D959+data!E959+data!F959+data!G959+data!H959+data!I959+data!J959+data!K959)*(parameters!$B$1)</f>
        <v>9041067</v>
      </c>
      <c r="C959">
        <f t="shared" si="82"/>
        <v>-554899</v>
      </c>
      <c r="D959">
        <f t="shared" si="83"/>
        <v>-5.7826278250673255E-2</v>
      </c>
      <c r="E959">
        <f t="shared" si="84"/>
        <v>3.3438784563242867E-3</v>
      </c>
      <c r="F959">
        <f>(parameters!$B$2)*F958+(1-(parameters!$B$2))*E959</f>
        <v>1.0075742938631281E-3</v>
      </c>
      <c r="G959">
        <f t="shared" si="85"/>
        <v>3.174231078329251E-2</v>
      </c>
      <c r="H959">
        <f t="shared" si="86"/>
        <v>-1.8217412917874265</v>
      </c>
      <c r="I959">
        <f t="shared" si="87"/>
        <v>-2.7020995245430162</v>
      </c>
      <c r="J959" t="str">
        <f t="shared" si="88"/>
        <v/>
      </c>
      <c r="K959">
        <f t="shared" si="89"/>
        <v>-2.9005562331296768</v>
      </c>
      <c r="L959" t="str">
        <f t="shared" si="90"/>
        <v/>
      </c>
    </row>
    <row r="960" spans="1:12" x14ac:dyDescent="0.5">
      <c r="A960" s="1">
        <f>data!A960</f>
        <v>39378</v>
      </c>
      <c r="B960">
        <f>(data!B960+data!C960+data!D960+data!E960+data!F960+data!G960+data!H960+data!I960+data!J960+data!K960)*(parameters!$B$1)</f>
        <v>9084176</v>
      </c>
      <c r="C960">
        <f t="shared" si="82"/>
        <v>-292740</v>
      </c>
      <c r="D960">
        <f t="shared" si="83"/>
        <v>-3.1219219624021372E-2</v>
      </c>
      <c r="E960">
        <f t="shared" si="84"/>
        <v>9.746396739328812E-4</v>
      </c>
      <c r="F960">
        <f>(parameters!$B$2)*F959+(1-(parameters!$B$2))*E960</f>
        <v>1.0065862552652207E-3</v>
      </c>
      <c r="G960">
        <f t="shared" si="85"/>
        <v>3.1726743533889837E-2</v>
      </c>
      <c r="H960">
        <f t="shared" si="86"/>
        <v>-0.98400327757160644</v>
      </c>
      <c r="I960">
        <f t="shared" si="87"/>
        <v>-2.7020995245430162</v>
      </c>
      <c r="J960" t="str">
        <f t="shared" si="88"/>
        <v/>
      </c>
      <c r="K960">
        <f t="shared" si="89"/>
        <v>-2.9005562331296768</v>
      </c>
      <c r="L960" t="str">
        <f t="shared" si="90"/>
        <v/>
      </c>
    </row>
    <row r="961" spans="1:12" x14ac:dyDescent="0.5">
      <c r="A961" s="1">
        <f>data!A961</f>
        <v>39379</v>
      </c>
      <c r="B961">
        <f>(data!B961+data!C961+data!D961+data!E961+data!F961+data!G961+data!H961+data!I961+data!J961+data!K961)*(parameters!$B$1)</f>
        <v>9022230</v>
      </c>
      <c r="C961">
        <f t="shared" si="82"/>
        <v>-371134.99999999814</v>
      </c>
      <c r="D961">
        <f t="shared" si="83"/>
        <v>-3.9510335220658221E-2</v>
      </c>
      <c r="E961">
        <f t="shared" si="84"/>
        <v>1.5610665892487855E-3</v>
      </c>
      <c r="F961">
        <f>(parameters!$B$2)*F960+(1-(parameters!$B$2))*E961</f>
        <v>1.0232206652847277E-3</v>
      </c>
      <c r="G961">
        <f t="shared" si="85"/>
        <v>3.1987820577287343E-2</v>
      </c>
      <c r="H961">
        <f t="shared" si="86"/>
        <v>-1.2351680892168118</v>
      </c>
      <c r="I961">
        <f t="shared" si="87"/>
        <v>-2.7020995245430162</v>
      </c>
      <c r="J961" t="str">
        <f t="shared" si="88"/>
        <v/>
      </c>
      <c r="K961">
        <f t="shared" si="89"/>
        <v>-2.9005562331296768</v>
      </c>
      <c r="L961" t="str">
        <f t="shared" si="90"/>
        <v/>
      </c>
    </row>
    <row r="962" spans="1:12" x14ac:dyDescent="0.5">
      <c r="A962" s="1">
        <f>data!A962</f>
        <v>39380</v>
      </c>
      <c r="B962">
        <f>(data!B962+data!C962+data!D962+data!E962+data!F962+data!G962+data!H962+data!I962+data!J962+data!K962)*(parameters!$B$1)</f>
        <v>8942672</v>
      </c>
      <c r="C962">
        <f t="shared" si="82"/>
        <v>-371128</v>
      </c>
      <c r="D962">
        <f t="shared" si="83"/>
        <v>-3.984710859155232E-2</v>
      </c>
      <c r="E962">
        <f t="shared" si="84"/>
        <v>1.5877920631069628E-3</v>
      </c>
      <c r="F962">
        <f>(parameters!$B$2)*F961+(1-(parameters!$B$2))*E962</f>
        <v>1.0401578072193947E-3</v>
      </c>
      <c r="G962">
        <f t="shared" si="85"/>
        <v>3.2251477597458923E-2</v>
      </c>
      <c r="H962">
        <f t="shared" si="86"/>
        <v>-1.2355126511999517</v>
      </c>
      <c r="I962">
        <f t="shared" si="87"/>
        <v>-2.7020995245430162</v>
      </c>
      <c r="J962" t="str">
        <f t="shared" si="88"/>
        <v/>
      </c>
      <c r="K962">
        <f t="shared" si="89"/>
        <v>-2.9005562331296768</v>
      </c>
      <c r="L962" t="str">
        <f t="shared" si="90"/>
        <v/>
      </c>
    </row>
    <row r="963" spans="1:12" x14ac:dyDescent="0.5">
      <c r="A963" s="1">
        <f>data!A963</f>
        <v>39381</v>
      </c>
      <c r="B963">
        <f>(data!B963+data!C963+data!D963+data!E963+data!F963+data!G963+data!H963+data!I963+data!J963+data!K963)*(parameters!$B$1)</f>
        <v>9162100</v>
      </c>
      <c r="C963">
        <f t="shared" si="82"/>
        <v>171963</v>
      </c>
      <c r="D963">
        <f t="shared" si="83"/>
        <v>1.9127962121155664E-2</v>
      </c>
      <c r="E963">
        <f t="shared" si="84"/>
        <v>3.6587893490836588E-4</v>
      </c>
      <c r="F963">
        <f>(parameters!$B$2)*F962+(1-(parameters!$B$2))*E963</f>
        <v>1.0199294410500638E-3</v>
      </c>
      <c r="G963">
        <f t="shared" si="85"/>
        <v>3.1936334183028332E-2</v>
      </c>
      <c r="H963">
        <f t="shared" si="86"/>
        <v>0.59894044230413523</v>
      </c>
      <c r="I963">
        <f t="shared" si="87"/>
        <v>-2.7020995245430162</v>
      </c>
      <c r="J963" t="str">
        <f t="shared" si="88"/>
        <v/>
      </c>
      <c r="K963">
        <f t="shared" si="89"/>
        <v>-2.9005562331296768</v>
      </c>
      <c r="L963" t="str">
        <f t="shared" si="90"/>
        <v/>
      </c>
    </row>
    <row r="964" spans="1:12" x14ac:dyDescent="0.5">
      <c r="A964" s="1">
        <f>data!A964</f>
        <v>39384</v>
      </c>
      <c r="B964">
        <f>(data!B964+data!C964+data!D964+data!E964+data!F964+data!G964+data!H964+data!I964+data!J964+data!K964)*(parameters!$B$1)</f>
        <v>9176489</v>
      </c>
      <c r="C964">
        <f t="shared" si="82"/>
        <v>135422</v>
      </c>
      <c r="D964">
        <f t="shared" si="83"/>
        <v>1.4978541802643427E-2</v>
      </c>
      <c r="E964">
        <f t="shared" si="84"/>
        <v>2.2435671453353661E-4</v>
      </c>
      <c r="F964">
        <f>(parameters!$B$2)*F963+(1-(parameters!$B$2))*E964</f>
        <v>9.9606225925456793E-4</v>
      </c>
      <c r="G964">
        <f t="shared" si="85"/>
        <v>3.1560454040690987E-2</v>
      </c>
      <c r="H964">
        <f t="shared" si="86"/>
        <v>0.4745984257175625</v>
      </c>
      <c r="I964">
        <f t="shared" si="87"/>
        <v>-2.7020995245430162</v>
      </c>
      <c r="J964" t="str">
        <f t="shared" si="88"/>
        <v/>
      </c>
      <c r="K964">
        <f t="shared" si="89"/>
        <v>-2.9005562331296768</v>
      </c>
      <c r="L964" t="str">
        <f t="shared" si="90"/>
        <v/>
      </c>
    </row>
    <row r="965" spans="1:12" x14ac:dyDescent="0.5">
      <c r="A965" s="1">
        <f>data!A965</f>
        <v>39385</v>
      </c>
      <c r="B965">
        <f>(data!B965+data!C965+data!D965+data!E965+data!F965+data!G965+data!H965+data!I965+data!J965+data!K965)*(parameters!$B$1)</f>
        <v>9104154</v>
      </c>
      <c r="C965">
        <f t="shared" si="82"/>
        <v>19978</v>
      </c>
      <c r="D965">
        <f t="shared" si="83"/>
        <v>2.1992088220219425E-3</v>
      </c>
      <c r="E965">
        <f t="shared" si="84"/>
        <v>4.8365194428591398E-6</v>
      </c>
      <c r="F965">
        <f>(parameters!$B$2)*F964+(1-(parameters!$B$2))*E965</f>
        <v>9.6632548706021668E-4</v>
      </c>
      <c r="G965">
        <f t="shared" si="85"/>
        <v>3.1085776282091086E-2</v>
      </c>
      <c r="H965">
        <f t="shared" si="86"/>
        <v>7.074646623153287E-2</v>
      </c>
      <c r="I965">
        <f t="shared" si="87"/>
        <v>-2.7020995245430162</v>
      </c>
      <c r="J965" t="str">
        <f t="shared" si="88"/>
        <v/>
      </c>
      <c r="K965">
        <f t="shared" si="89"/>
        <v>-2.9005562331296768</v>
      </c>
      <c r="L965" t="str">
        <f t="shared" si="90"/>
        <v/>
      </c>
    </row>
    <row r="966" spans="1:12" x14ac:dyDescent="0.5">
      <c r="A966" s="1">
        <f>data!A966</f>
        <v>39386</v>
      </c>
      <c r="B966">
        <f>(data!B966+data!C966+data!D966+data!E966+data!F966+data!G966+data!H966+data!I966+data!J966+data!K966)*(parameters!$B$1)</f>
        <v>9148318</v>
      </c>
      <c r="C966">
        <f t="shared" si="82"/>
        <v>126088</v>
      </c>
      <c r="D966">
        <f t="shared" si="83"/>
        <v>1.3975258888323619E-2</v>
      </c>
      <c r="E966">
        <f t="shared" si="84"/>
        <v>1.9530786099566829E-4</v>
      </c>
      <c r="F966">
        <f>(parameters!$B$2)*F965+(1-(parameters!$B$2))*E966</f>
        <v>9.4319495827828025E-4</v>
      </c>
      <c r="G966">
        <f t="shared" si="85"/>
        <v>3.0711479259037333E-2</v>
      </c>
      <c r="H966">
        <f t="shared" si="86"/>
        <v>0.45505000818907737</v>
      </c>
      <c r="I966">
        <f t="shared" si="87"/>
        <v>-2.7020995245430162</v>
      </c>
      <c r="J966" t="str">
        <f t="shared" si="88"/>
        <v/>
      </c>
      <c r="K966">
        <f t="shared" si="89"/>
        <v>-2.9005562331296768</v>
      </c>
      <c r="L966" t="str">
        <f t="shared" si="90"/>
        <v/>
      </c>
    </row>
    <row r="967" spans="1:12" x14ac:dyDescent="0.5">
      <c r="A967" s="1">
        <f>data!A967</f>
        <v>39387</v>
      </c>
      <c r="B967">
        <f>(data!B967+data!C967+data!D967+data!E967+data!F967+data!G967+data!H967+data!I967+data!J967+data!K967)*(parameters!$B$1)</f>
        <v>8724219</v>
      </c>
      <c r="C967">
        <f t="shared" si="82"/>
        <v>-218453</v>
      </c>
      <c r="D967">
        <f t="shared" si="83"/>
        <v>-2.4428157490289256E-2</v>
      </c>
      <c r="E967">
        <f t="shared" si="84"/>
        <v>5.9673487837037505E-4</v>
      </c>
      <c r="F967">
        <f>(parameters!$B$2)*F966+(1-(parameters!$B$2))*E967</f>
        <v>9.3280115588104313E-4</v>
      </c>
      <c r="G967">
        <f t="shared" si="85"/>
        <v>3.0541793593059384E-2</v>
      </c>
      <c r="H967">
        <f t="shared" si="86"/>
        <v>-0.79982720778522154</v>
      </c>
      <c r="I967">
        <f t="shared" si="87"/>
        <v>-2.7020995245430162</v>
      </c>
      <c r="J967" t="str">
        <f t="shared" si="88"/>
        <v/>
      </c>
      <c r="K967">
        <f t="shared" si="89"/>
        <v>-2.9005562331296768</v>
      </c>
      <c r="L967" t="str">
        <f t="shared" si="90"/>
        <v/>
      </c>
    </row>
    <row r="968" spans="1:12" x14ac:dyDescent="0.5">
      <c r="A968" s="1">
        <f>data!A968</f>
        <v>39388</v>
      </c>
      <c r="B968">
        <f>(data!B968+data!C968+data!D968+data!E968+data!F968+data!G968+data!H968+data!I968+data!J968+data!K968)*(parameters!$B$1)</f>
        <v>8660908</v>
      </c>
      <c r="C968">
        <f t="shared" ref="C968:C1031" si="91">B968-B963</f>
        <v>-501192</v>
      </c>
      <c r="D968">
        <f t="shared" ref="D968:D1031" si="92">(B968-B963)/B963</f>
        <v>-5.4702742820968993E-2</v>
      </c>
      <c r="E968">
        <f t="shared" ref="E968:E1031" si="93">D968*D968</f>
        <v>2.9923900721370747E-3</v>
      </c>
      <c r="F968">
        <f>(parameters!$B$2)*F967+(1-(parameters!$B$2))*E968</f>
        <v>9.9458882336872414E-4</v>
      </c>
      <c r="G968">
        <f t="shared" ref="G968:G1031" si="94">SQRT(F968)</f>
        <v>3.1537102329933932E-2</v>
      </c>
      <c r="H968">
        <f t="shared" ref="H968:H1031" si="95">D968/G968</f>
        <v>-1.7345519651324159</v>
      </c>
      <c r="I968">
        <f t="shared" si="87"/>
        <v>-2.7020995245430162</v>
      </c>
      <c r="J968" t="str">
        <f t="shared" si="88"/>
        <v/>
      </c>
      <c r="K968">
        <f t="shared" si="89"/>
        <v>-2.9005562331296768</v>
      </c>
      <c r="L968" t="str">
        <f t="shared" si="90"/>
        <v/>
      </c>
    </row>
    <row r="969" spans="1:12" x14ac:dyDescent="0.5">
      <c r="A969" s="1">
        <f>data!A969</f>
        <v>39391</v>
      </c>
      <c r="B969">
        <f>(data!B969+data!C969+data!D969+data!E969+data!F969+data!G969+data!H969+data!I969+data!J969+data!K969)*(parameters!$B$1)</f>
        <v>8424949</v>
      </c>
      <c r="C969">
        <f t="shared" si="91"/>
        <v>-751540</v>
      </c>
      <c r="D969">
        <f t="shared" si="92"/>
        <v>-8.1898425421748994E-2</v>
      </c>
      <c r="E969">
        <f t="shared" si="93"/>
        <v>6.7073520865617818E-3</v>
      </c>
      <c r="F969">
        <f>(parameters!$B$2)*F968+(1-(parameters!$B$2))*E969</f>
        <v>1.165971721264516E-3</v>
      </c>
      <c r="G969">
        <f t="shared" si="94"/>
        <v>3.4146328078792247E-2</v>
      </c>
      <c r="H969">
        <f t="shared" si="95"/>
        <v>-2.3984548274932913</v>
      </c>
      <c r="I969">
        <f t="shared" si="87"/>
        <v>-2.7020995245430162</v>
      </c>
      <c r="J969" t="str">
        <f t="shared" si="88"/>
        <v/>
      </c>
      <c r="K969">
        <f t="shared" si="89"/>
        <v>-2.9005562331296768</v>
      </c>
      <c r="L969" t="str">
        <f t="shared" si="90"/>
        <v/>
      </c>
    </row>
    <row r="970" spans="1:12" x14ac:dyDescent="0.5">
      <c r="A970" s="1">
        <f>data!A970</f>
        <v>39392</v>
      </c>
      <c r="B970">
        <f>(data!B970+data!C970+data!D970+data!E970+data!F970+data!G970+data!H970+data!I970+data!J970+data!K970)*(parameters!$B$1)</f>
        <v>8417571</v>
      </c>
      <c r="C970">
        <f t="shared" si="91"/>
        <v>-686583</v>
      </c>
      <c r="D970">
        <f t="shared" si="92"/>
        <v>-7.5414255953930476E-2</v>
      </c>
      <c r="E970">
        <f t="shared" si="93"/>
        <v>5.6873100010849378E-3</v>
      </c>
      <c r="F970">
        <f>(parameters!$B$2)*F969+(1-(parameters!$B$2))*E970</f>
        <v>1.3016118696591288E-3</v>
      </c>
      <c r="G970">
        <f t="shared" si="94"/>
        <v>3.6077858440588306E-2</v>
      </c>
      <c r="H970">
        <f t="shared" si="95"/>
        <v>-2.0903196368520574</v>
      </c>
      <c r="I970">
        <f t="shared" si="87"/>
        <v>-2.7020995245430162</v>
      </c>
      <c r="J970" t="str">
        <f t="shared" si="88"/>
        <v/>
      </c>
      <c r="K970">
        <f t="shared" si="89"/>
        <v>-2.9005562331296768</v>
      </c>
      <c r="L970" t="str">
        <f t="shared" si="90"/>
        <v/>
      </c>
    </row>
    <row r="971" spans="1:12" x14ac:dyDescent="0.5">
      <c r="A971" s="1">
        <f>data!A971</f>
        <v>39393</v>
      </c>
      <c r="B971">
        <f>(data!B971+data!C971+data!D971+data!E971+data!F971+data!G971+data!H971+data!I971+data!J971+data!K971)*(parameters!$B$1)</f>
        <v>8115513</v>
      </c>
      <c r="C971">
        <f t="shared" si="91"/>
        <v>-1032805</v>
      </c>
      <c r="D971">
        <f t="shared" si="92"/>
        <v>-0.11289561644009315</v>
      </c>
      <c r="E971">
        <f t="shared" si="93"/>
        <v>1.2745420211388629E-2</v>
      </c>
      <c r="F971">
        <f>(parameters!$B$2)*F970+(1-(parameters!$B$2))*E971</f>
        <v>1.6449261199110142E-3</v>
      </c>
      <c r="G971">
        <f t="shared" si="94"/>
        <v>4.0557688789069506E-2</v>
      </c>
      <c r="H971">
        <f t="shared" si="95"/>
        <v>-2.7835811115183433</v>
      </c>
      <c r="I971">
        <f t="shared" si="87"/>
        <v>-2.7355337308293195</v>
      </c>
      <c r="J971" t="str">
        <f t="shared" si="88"/>
        <v>Breach</v>
      </c>
      <c r="K971">
        <f t="shared" si="89"/>
        <v>-2.910222600232895</v>
      </c>
      <c r="L971" t="str">
        <f t="shared" si="90"/>
        <v/>
      </c>
    </row>
    <row r="972" spans="1:12" x14ac:dyDescent="0.5">
      <c r="A972" s="1">
        <f>data!A972</f>
        <v>39394</v>
      </c>
      <c r="B972">
        <f>(data!B972+data!C972+data!D972+data!E972+data!F972+data!G972+data!H972+data!I972+data!J972+data!K972)*(parameters!$B$1)</f>
        <v>8025221</v>
      </c>
      <c r="C972">
        <f t="shared" si="91"/>
        <v>-698998</v>
      </c>
      <c r="D972">
        <f t="shared" si="92"/>
        <v>-8.0121555866490737E-2</v>
      </c>
      <c r="E972">
        <f t="shared" si="93"/>
        <v>6.4194637144671966E-3</v>
      </c>
      <c r="F972">
        <f>(parameters!$B$2)*F971+(1-(parameters!$B$2))*E972</f>
        <v>1.7881622477476998E-3</v>
      </c>
      <c r="G972">
        <f t="shared" si="94"/>
        <v>4.2286667493995074E-2</v>
      </c>
      <c r="H972">
        <f t="shared" si="95"/>
        <v>-1.8947238128393167</v>
      </c>
      <c r="I972">
        <f t="shared" si="87"/>
        <v>-2.7355337308293195</v>
      </c>
      <c r="J972" t="str">
        <f t="shared" si="88"/>
        <v/>
      </c>
      <c r="K972">
        <f t="shared" si="89"/>
        <v>-2.910222600232895</v>
      </c>
      <c r="L972" t="str">
        <f t="shared" si="90"/>
        <v/>
      </c>
    </row>
    <row r="973" spans="1:12" x14ac:dyDescent="0.5">
      <c r="A973" s="1">
        <f>data!A973</f>
        <v>39395</v>
      </c>
      <c r="B973">
        <f>(data!B973+data!C973+data!D973+data!E973+data!F973+data!G973+data!H973+data!I973+data!J973+data!K973)*(parameters!$B$1)</f>
        <v>7937883.9999999991</v>
      </c>
      <c r="C973">
        <f t="shared" si="91"/>
        <v>-723024.00000000093</v>
      </c>
      <c r="D973">
        <f t="shared" si="92"/>
        <v>-8.3481316277692938E-2</v>
      </c>
      <c r="E973">
        <f t="shared" si="93"/>
        <v>6.9691301674561995E-3</v>
      </c>
      <c r="F973">
        <f>(parameters!$B$2)*F972+(1-(parameters!$B$2))*E973</f>
        <v>1.9435912853389549E-3</v>
      </c>
      <c r="G973">
        <f t="shared" si="94"/>
        <v>4.4086180208076031E-2</v>
      </c>
      <c r="H973">
        <f t="shared" si="95"/>
        <v>-1.8935937721000426</v>
      </c>
      <c r="I973">
        <f t="shared" ref="I973:I1036" si="96">PERCENTILE(H474:H973, 0.01)</f>
        <v>-2.7355337308293195</v>
      </c>
      <c r="J973" t="str">
        <f t="shared" ref="J973:J1036" si="97">IF(H973&lt;I973,"Breach","")</f>
        <v/>
      </c>
      <c r="K973">
        <f t="shared" ref="K973:K1036" si="98">AVERAGEIF(H474:H973, "&lt;=" &amp; I973)</f>
        <v>-2.910222600232895</v>
      </c>
      <c r="L973" t="str">
        <f t="shared" ref="L973:L1036" si="99">IF(H973&lt;K973,"Breach","")</f>
        <v/>
      </c>
    </row>
    <row r="974" spans="1:12" x14ac:dyDescent="0.5">
      <c r="A974" s="1">
        <f>data!A974</f>
        <v>39398</v>
      </c>
      <c r="B974">
        <f>(data!B974+data!C974+data!D974+data!E974+data!F974+data!G974+data!H974+data!I974+data!J974+data!K974)*(parameters!$B$1)</f>
        <v>7895467</v>
      </c>
      <c r="C974">
        <f t="shared" si="91"/>
        <v>-529482</v>
      </c>
      <c r="D974">
        <f t="shared" si="92"/>
        <v>-6.2846908628170925E-2</v>
      </c>
      <c r="E974">
        <f t="shared" si="93"/>
        <v>3.9497339241176647E-3</v>
      </c>
      <c r="F974">
        <f>(parameters!$B$2)*F973+(1-(parameters!$B$2))*E974</f>
        <v>2.0037755645023162E-3</v>
      </c>
      <c r="G974">
        <f t="shared" si="94"/>
        <v>4.4763551741370075E-2</v>
      </c>
      <c r="H974">
        <f t="shared" si="95"/>
        <v>-1.4039750239498616</v>
      </c>
      <c r="I974">
        <f t="shared" si="96"/>
        <v>-2.7355337308293195</v>
      </c>
      <c r="J974" t="str">
        <f t="shared" si="97"/>
        <v/>
      </c>
      <c r="K974">
        <f t="shared" si="98"/>
        <v>-2.910222600232895</v>
      </c>
      <c r="L974" t="str">
        <f t="shared" si="99"/>
        <v/>
      </c>
    </row>
    <row r="975" spans="1:12" x14ac:dyDescent="0.5">
      <c r="A975" s="1">
        <f>data!A975</f>
        <v>39399</v>
      </c>
      <c r="B975">
        <f>(data!B975+data!C975+data!D975+data!E975+data!F975+data!G975+data!H975+data!I975+data!J975+data!K975)*(parameters!$B$1)</f>
        <v>8322427</v>
      </c>
      <c r="C975">
        <f t="shared" si="91"/>
        <v>-95144</v>
      </c>
      <c r="D975">
        <f t="shared" si="92"/>
        <v>-1.1303023164283377E-2</v>
      </c>
      <c r="E975">
        <f t="shared" si="93"/>
        <v>1.2775833265232662E-4</v>
      </c>
      <c r="F975">
        <f>(parameters!$B$2)*F974+(1-(parameters!$B$2))*E975</f>
        <v>1.9474950475468164E-3</v>
      </c>
      <c r="G975">
        <f t="shared" si="94"/>
        <v>4.413043221572633E-2</v>
      </c>
      <c r="H975">
        <f t="shared" si="95"/>
        <v>-0.25612763339887323</v>
      </c>
      <c r="I975">
        <f t="shared" si="96"/>
        <v>-2.7355337308293195</v>
      </c>
      <c r="J975" t="str">
        <f t="shared" si="97"/>
        <v/>
      </c>
      <c r="K975">
        <f t="shared" si="98"/>
        <v>-2.910222600232895</v>
      </c>
      <c r="L975" t="str">
        <f t="shared" si="99"/>
        <v/>
      </c>
    </row>
    <row r="976" spans="1:12" x14ac:dyDescent="0.5">
      <c r="A976" s="1">
        <f>data!A976</f>
        <v>39400</v>
      </c>
      <c r="B976">
        <f>(data!B976+data!C976+data!D976+data!E976+data!F976+data!G976+data!H976+data!I976+data!J976+data!K976)*(parameters!$B$1)</f>
        <v>8322513</v>
      </c>
      <c r="C976">
        <f t="shared" si="91"/>
        <v>207000</v>
      </c>
      <c r="D976">
        <f t="shared" si="92"/>
        <v>2.5506705491076163E-2</v>
      </c>
      <c r="E976">
        <f t="shared" si="93"/>
        <v>6.5059202500849492E-4</v>
      </c>
      <c r="F976">
        <f>(parameters!$B$2)*F975+(1-(parameters!$B$2))*E976</f>
        <v>1.9085879568706667E-3</v>
      </c>
      <c r="G976">
        <f t="shared" si="94"/>
        <v>4.3687388991225679E-2</v>
      </c>
      <c r="H976">
        <f t="shared" si="95"/>
        <v>0.58384595829700459</v>
      </c>
      <c r="I976">
        <f t="shared" si="96"/>
        <v>-2.7355337308293195</v>
      </c>
      <c r="J976" t="str">
        <f t="shared" si="97"/>
        <v/>
      </c>
      <c r="K976">
        <f t="shared" si="98"/>
        <v>-2.910222600232895</v>
      </c>
      <c r="L976" t="str">
        <f t="shared" si="99"/>
        <v/>
      </c>
    </row>
    <row r="977" spans="1:12" x14ac:dyDescent="0.5">
      <c r="A977" s="1">
        <f>data!A977</f>
        <v>39401</v>
      </c>
      <c r="B977">
        <f>(data!B977+data!C977+data!D977+data!E977+data!F977+data!G977+data!H977+data!I977+data!J977+data!K977)*(parameters!$B$1)</f>
        <v>8082766</v>
      </c>
      <c r="C977">
        <f t="shared" si="91"/>
        <v>57545</v>
      </c>
      <c r="D977">
        <f t="shared" si="92"/>
        <v>7.1705190424039417E-3</v>
      </c>
      <c r="E977">
        <f t="shared" si="93"/>
        <v>5.1416343337477539E-5</v>
      </c>
      <c r="F977">
        <f>(parameters!$B$2)*F976+(1-(parameters!$B$2))*E977</f>
        <v>1.8528728084646708E-3</v>
      </c>
      <c r="G977">
        <f t="shared" si="94"/>
        <v>4.3045009100529538E-2</v>
      </c>
      <c r="H977">
        <f t="shared" si="95"/>
        <v>0.1665818916580443</v>
      </c>
      <c r="I977">
        <f t="shared" si="96"/>
        <v>-2.7355337308293195</v>
      </c>
      <c r="J977" t="str">
        <f t="shared" si="97"/>
        <v/>
      </c>
      <c r="K977">
        <f t="shared" si="98"/>
        <v>-2.910222600232895</v>
      </c>
      <c r="L977" t="str">
        <f t="shared" si="99"/>
        <v/>
      </c>
    </row>
    <row r="978" spans="1:12" x14ac:dyDescent="0.5">
      <c r="A978" s="1">
        <f>data!A978</f>
        <v>39402</v>
      </c>
      <c r="B978">
        <f>(data!B978+data!C978+data!D978+data!E978+data!F978+data!G978+data!H978+data!I978+data!J978+data!K978)*(parameters!$B$1)</f>
        <v>8037308</v>
      </c>
      <c r="C978">
        <f t="shared" si="91"/>
        <v>99424.000000000931</v>
      </c>
      <c r="D978">
        <f t="shared" si="92"/>
        <v>1.2525252321651581E-2</v>
      </c>
      <c r="E978">
        <f t="shared" si="93"/>
        <v>1.5688194572103831E-4</v>
      </c>
      <c r="F978">
        <f>(parameters!$B$2)*F977+(1-(parameters!$B$2))*E978</f>
        <v>1.8019930825823617E-3</v>
      </c>
      <c r="G978">
        <f t="shared" si="94"/>
        <v>4.2449889076207982E-2</v>
      </c>
      <c r="H978">
        <f t="shared" si="95"/>
        <v>0.29505971851105844</v>
      </c>
      <c r="I978">
        <f t="shared" si="96"/>
        <v>-2.7355337308293195</v>
      </c>
      <c r="J978" t="str">
        <f t="shared" si="97"/>
        <v/>
      </c>
      <c r="K978">
        <f t="shared" si="98"/>
        <v>-2.910222600232895</v>
      </c>
      <c r="L978" t="str">
        <f t="shared" si="99"/>
        <v/>
      </c>
    </row>
    <row r="979" spans="1:12" x14ac:dyDescent="0.5">
      <c r="A979" s="1">
        <f>data!A979</f>
        <v>39405</v>
      </c>
      <c r="B979">
        <f>(data!B979+data!C979+data!D979+data!E979+data!F979+data!G979+data!H979+data!I979+data!J979+data!K979)*(parameters!$B$1)</f>
        <v>7718627.9999999991</v>
      </c>
      <c r="C979">
        <f t="shared" si="91"/>
        <v>-176839.00000000093</v>
      </c>
      <c r="D979">
        <f t="shared" si="92"/>
        <v>-2.2397535193295206E-2</v>
      </c>
      <c r="E979">
        <f t="shared" si="93"/>
        <v>5.0164958273489729E-4</v>
      </c>
      <c r="F979">
        <f>(parameters!$B$2)*F978+(1-(parameters!$B$2))*E979</f>
        <v>1.7629827775869377E-3</v>
      </c>
      <c r="G979">
        <f t="shared" si="94"/>
        <v>4.1987888463066794E-2</v>
      </c>
      <c r="H979">
        <f t="shared" si="95"/>
        <v>-0.53342847218898448</v>
      </c>
      <c r="I979">
        <f t="shared" si="96"/>
        <v>-2.7355337308293195</v>
      </c>
      <c r="J979" t="str">
        <f t="shared" si="97"/>
        <v/>
      </c>
      <c r="K979">
        <f t="shared" si="98"/>
        <v>-2.910222600232895</v>
      </c>
      <c r="L979" t="str">
        <f t="shared" si="99"/>
        <v/>
      </c>
    </row>
    <row r="980" spans="1:12" x14ac:dyDescent="0.5">
      <c r="A980" s="1">
        <f>data!A980</f>
        <v>39406</v>
      </c>
      <c r="B980">
        <f>(data!B980+data!C980+data!D980+data!E980+data!F980+data!G980+data!H980+data!I980+data!J980+data!K980)*(parameters!$B$1)</f>
        <v>7697489.0000000009</v>
      </c>
      <c r="C980">
        <f t="shared" si="91"/>
        <v>-624937.99999999907</v>
      </c>
      <c r="D980">
        <f t="shared" si="92"/>
        <v>-7.5090835882369297E-2</v>
      </c>
      <c r="E980">
        <f t="shared" si="93"/>
        <v>5.6386336335129206E-3</v>
      </c>
      <c r="F980">
        <f>(parameters!$B$2)*F979+(1-(parameters!$B$2))*E980</f>
        <v>1.8792523032647173E-3</v>
      </c>
      <c r="G980">
        <f t="shared" si="94"/>
        <v>4.3350343750248592E-2</v>
      </c>
      <c r="H980">
        <f t="shared" si="95"/>
        <v>-1.7321854773513461</v>
      </c>
      <c r="I980">
        <f t="shared" si="96"/>
        <v>-2.7355337308293195</v>
      </c>
      <c r="J980" t="str">
        <f t="shared" si="97"/>
        <v/>
      </c>
      <c r="K980">
        <f t="shared" si="98"/>
        <v>-2.910222600232895</v>
      </c>
      <c r="L980" t="str">
        <f t="shared" si="99"/>
        <v/>
      </c>
    </row>
    <row r="981" spans="1:12" x14ac:dyDescent="0.5">
      <c r="A981" s="1">
        <f>data!A981</f>
        <v>39407</v>
      </c>
      <c r="B981">
        <f>(data!B981+data!C981+data!D981+data!E981+data!F981+data!G981+data!H981+data!I981+data!J981+data!K981)*(parameters!$B$1)</f>
        <v>7609473</v>
      </c>
      <c r="C981">
        <f t="shared" si="91"/>
        <v>-713040</v>
      </c>
      <c r="D981">
        <f t="shared" si="92"/>
        <v>-8.5676045204134854E-2</v>
      </c>
      <c r="E981">
        <f t="shared" si="93"/>
        <v>7.3403847218209591E-3</v>
      </c>
      <c r="F981">
        <f>(parameters!$B$2)*F980+(1-(parameters!$B$2))*E981</f>
        <v>2.0430862758214047E-3</v>
      </c>
      <c r="G981">
        <f t="shared" si="94"/>
        <v>4.5200511897780592E-2</v>
      </c>
      <c r="H981">
        <f t="shared" si="95"/>
        <v>-1.8954662592735299</v>
      </c>
      <c r="I981">
        <f t="shared" si="96"/>
        <v>-2.7355337308293195</v>
      </c>
      <c r="J981" t="str">
        <f t="shared" si="97"/>
        <v/>
      </c>
      <c r="K981">
        <f t="shared" si="98"/>
        <v>-2.910222600232895</v>
      </c>
      <c r="L981" t="str">
        <f t="shared" si="99"/>
        <v/>
      </c>
    </row>
    <row r="982" spans="1:12" x14ac:dyDescent="0.5">
      <c r="A982" s="1">
        <f>data!A982</f>
        <v>39409</v>
      </c>
      <c r="B982">
        <f>(data!B982+data!C982+data!D982+data!E982+data!F982+data!G982+data!H982+data!I982+data!J982+data!K982)*(parameters!$B$1)</f>
        <v>7797788.9999999991</v>
      </c>
      <c r="C982">
        <f t="shared" si="91"/>
        <v>-284977.00000000093</v>
      </c>
      <c r="D982">
        <f t="shared" si="92"/>
        <v>-3.5257361155822266E-2</v>
      </c>
      <c r="E982">
        <f t="shared" si="93"/>
        <v>1.2430815156720847E-3</v>
      </c>
      <c r="F982">
        <f>(parameters!$B$2)*F981+(1-(parameters!$B$2))*E982</f>
        <v>2.019086133016925E-3</v>
      </c>
      <c r="G982">
        <f t="shared" si="94"/>
        <v>4.4934242321607303E-2</v>
      </c>
      <c r="H982">
        <f t="shared" si="95"/>
        <v>-0.78464349979410331</v>
      </c>
      <c r="I982">
        <f t="shared" si="96"/>
        <v>-2.7355337308293195</v>
      </c>
      <c r="J982" t="str">
        <f t="shared" si="97"/>
        <v/>
      </c>
      <c r="K982">
        <f t="shared" si="98"/>
        <v>-2.910222600232895</v>
      </c>
      <c r="L982" t="str">
        <f t="shared" si="99"/>
        <v/>
      </c>
    </row>
    <row r="983" spans="1:12" x14ac:dyDescent="0.5">
      <c r="A983" s="1">
        <f>data!A983</f>
        <v>39412</v>
      </c>
      <c r="B983">
        <f>(data!B983+data!C983+data!D983+data!E983+data!F983+data!G983+data!H983+data!I983+data!J983+data!K983)*(parameters!$B$1)</f>
        <v>7620312.0000000009</v>
      </c>
      <c r="C983">
        <f t="shared" si="91"/>
        <v>-416995.99999999907</v>
      </c>
      <c r="D983">
        <f t="shared" si="92"/>
        <v>-5.1882545747904532E-2</v>
      </c>
      <c r="E983">
        <f t="shared" si="93"/>
        <v>2.6917985532834065E-3</v>
      </c>
      <c r="F983">
        <f>(parameters!$B$2)*F982+(1-(parameters!$B$2))*E983</f>
        <v>2.0392675056249195E-3</v>
      </c>
      <c r="G983">
        <f t="shared" si="94"/>
        <v>4.5158249585484596E-2</v>
      </c>
      <c r="H983">
        <f t="shared" si="95"/>
        <v>-1.1489051551852301</v>
      </c>
      <c r="I983">
        <f t="shared" si="96"/>
        <v>-2.7355337308293195</v>
      </c>
      <c r="J983" t="str">
        <f t="shared" si="97"/>
        <v/>
      </c>
      <c r="K983">
        <f t="shared" si="98"/>
        <v>-2.910222600232895</v>
      </c>
      <c r="L983" t="str">
        <f t="shared" si="99"/>
        <v/>
      </c>
    </row>
    <row r="984" spans="1:12" x14ac:dyDescent="0.5">
      <c r="A984" s="1">
        <f>data!A984</f>
        <v>39413</v>
      </c>
      <c r="B984">
        <f>(data!B984+data!C984+data!D984+data!E984+data!F984+data!G984+data!H984+data!I984+data!J984+data!K984)*(parameters!$B$1)</f>
        <v>7641012.0000000009</v>
      </c>
      <c r="C984">
        <f t="shared" si="91"/>
        <v>-77615.999999998137</v>
      </c>
      <c r="D984">
        <f t="shared" si="92"/>
        <v>-1.005567310667105E-2</v>
      </c>
      <c r="E984">
        <f t="shared" si="93"/>
        <v>1.011165616282274E-4</v>
      </c>
      <c r="F984">
        <f>(parameters!$B$2)*F983+(1-(parameters!$B$2))*E984</f>
        <v>1.9811229773050187E-3</v>
      </c>
      <c r="G984">
        <f t="shared" si="94"/>
        <v>4.4509807652977101E-2</v>
      </c>
      <c r="H984">
        <f t="shared" si="95"/>
        <v>-0.22592039006482792</v>
      </c>
      <c r="I984">
        <f t="shared" si="96"/>
        <v>-2.7355337308293195</v>
      </c>
      <c r="J984" t="str">
        <f t="shared" si="97"/>
        <v/>
      </c>
      <c r="K984">
        <f t="shared" si="98"/>
        <v>-2.910222600232895</v>
      </c>
      <c r="L984" t="str">
        <f t="shared" si="99"/>
        <v/>
      </c>
    </row>
    <row r="985" spans="1:12" x14ac:dyDescent="0.5">
      <c r="A985" s="1">
        <f>data!A985</f>
        <v>39414</v>
      </c>
      <c r="B985">
        <f>(data!B985+data!C985+data!D985+data!E985+data!F985+data!G985+data!H985+data!I985+data!J985+data!K985)*(parameters!$B$1)</f>
        <v>8019143.9999999991</v>
      </c>
      <c r="C985">
        <f t="shared" si="91"/>
        <v>321654.99999999814</v>
      </c>
      <c r="D985">
        <f t="shared" si="92"/>
        <v>4.1787003528033377E-2</v>
      </c>
      <c r="E985">
        <f t="shared" si="93"/>
        <v>1.7461536638518739E-3</v>
      </c>
      <c r="F985">
        <f>(parameters!$B$2)*F984+(1-(parameters!$B$2))*E985</f>
        <v>1.9740738979014245E-3</v>
      </c>
      <c r="G985">
        <f t="shared" si="94"/>
        <v>4.4430551402176235E-2</v>
      </c>
      <c r="H985">
        <f t="shared" si="95"/>
        <v>0.94050157401347545</v>
      </c>
      <c r="I985">
        <f t="shared" si="96"/>
        <v>-2.7355337308293195</v>
      </c>
      <c r="J985" t="str">
        <f t="shared" si="97"/>
        <v/>
      </c>
      <c r="K985">
        <f t="shared" si="98"/>
        <v>-2.910222600232895</v>
      </c>
      <c r="L985" t="str">
        <f t="shared" si="99"/>
        <v/>
      </c>
    </row>
    <row r="986" spans="1:12" x14ac:dyDescent="0.5">
      <c r="A986" s="1">
        <f>data!A986</f>
        <v>39415</v>
      </c>
      <c r="B986">
        <f>(data!B986+data!C986+data!D986+data!E986+data!F986+data!G986+data!H986+data!I986+data!J986+data!K986)*(parameters!$B$1)</f>
        <v>8037400</v>
      </c>
      <c r="C986">
        <f t="shared" si="91"/>
        <v>427927</v>
      </c>
      <c r="D986">
        <f t="shared" si="92"/>
        <v>5.6236088885524664E-2</v>
      </c>
      <c r="E986">
        <f t="shared" si="93"/>
        <v>3.1624976931406306E-3</v>
      </c>
      <c r="F986">
        <f>(parameters!$B$2)*F985+(1-(parameters!$B$2))*E986</f>
        <v>2.0097266117586007E-3</v>
      </c>
      <c r="G986">
        <f t="shared" si="94"/>
        <v>4.4829974478674428E-2</v>
      </c>
      <c r="H986">
        <f t="shared" si="95"/>
        <v>1.2544305353614715</v>
      </c>
      <c r="I986">
        <f t="shared" si="96"/>
        <v>-2.7355337308293195</v>
      </c>
      <c r="J986" t="str">
        <f t="shared" si="97"/>
        <v/>
      </c>
      <c r="K986">
        <f t="shared" si="98"/>
        <v>-2.910222600232895</v>
      </c>
      <c r="L986" t="str">
        <f t="shared" si="99"/>
        <v/>
      </c>
    </row>
    <row r="987" spans="1:12" x14ac:dyDescent="0.5">
      <c r="A987" s="1">
        <f>data!A987</f>
        <v>39416</v>
      </c>
      <c r="B987">
        <f>(data!B987+data!C987+data!D987+data!E987+data!F987+data!G987+data!H987+data!I987+data!J987+data!K987)*(parameters!$B$1)</f>
        <v>8193614</v>
      </c>
      <c r="C987">
        <f t="shared" si="91"/>
        <v>395825.00000000093</v>
      </c>
      <c r="D987">
        <f t="shared" si="92"/>
        <v>5.0761183715024985E-2</v>
      </c>
      <c r="E987">
        <f t="shared" si="93"/>
        <v>2.5766977721505178E-3</v>
      </c>
      <c r="F987">
        <f>(parameters!$B$2)*F986+(1-(parameters!$B$2))*E987</f>
        <v>2.026735746570358E-3</v>
      </c>
      <c r="G987">
        <f t="shared" si="94"/>
        <v>4.5019281941967464E-2</v>
      </c>
      <c r="H987">
        <f t="shared" si="95"/>
        <v>1.1275431665138322</v>
      </c>
      <c r="I987">
        <f t="shared" si="96"/>
        <v>-2.7355337308293195</v>
      </c>
      <c r="J987" t="str">
        <f t="shared" si="97"/>
        <v/>
      </c>
      <c r="K987">
        <f t="shared" si="98"/>
        <v>-2.910222600232895</v>
      </c>
      <c r="L987" t="str">
        <f t="shared" si="99"/>
        <v/>
      </c>
    </row>
    <row r="988" spans="1:12" x14ac:dyDescent="0.5">
      <c r="A988" s="1">
        <f>data!A988</f>
        <v>39419</v>
      </c>
      <c r="B988">
        <f>(data!B988+data!C988+data!D988+data!E988+data!F988+data!G988+data!H988+data!I988+data!J988+data!K988)*(parameters!$B$1)</f>
        <v>8177705</v>
      </c>
      <c r="C988">
        <f t="shared" si="91"/>
        <v>557392.99999999907</v>
      </c>
      <c r="D988">
        <f t="shared" si="92"/>
        <v>7.3145692722292599E-2</v>
      </c>
      <c r="E988">
        <f t="shared" si="93"/>
        <v>5.3502923638240486E-3</v>
      </c>
      <c r="F988">
        <f>(parameters!$B$2)*F987+(1-(parameters!$B$2))*E988</f>
        <v>2.1264424450879687E-3</v>
      </c>
      <c r="G988">
        <f t="shared" si="94"/>
        <v>4.6113365145996107E-2</v>
      </c>
      <c r="H988">
        <f t="shared" si="95"/>
        <v>1.5862145928997253</v>
      </c>
      <c r="I988">
        <f t="shared" si="96"/>
        <v>-2.7355337308293195</v>
      </c>
      <c r="J988" t="str">
        <f t="shared" si="97"/>
        <v/>
      </c>
      <c r="K988">
        <f t="shared" si="98"/>
        <v>-2.910222600232895</v>
      </c>
      <c r="L988" t="str">
        <f t="shared" si="99"/>
        <v/>
      </c>
    </row>
    <row r="989" spans="1:12" x14ac:dyDescent="0.5">
      <c r="A989" s="1">
        <f>data!A989</f>
        <v>39420</v>
      </c>
      <c r="B989">
        <f>(data!B989+data!C989+data!D989+data!E989+data!F989+data!G989+data!H989+data!I989+data!J989+data!K989)*(parameters!$B$1)</f>
        <v>8095168.0000000009</v>
      </c>
      <c r="C989">
        <f t="shared" si="91"/>
        <v>454156</v>
      </c>
      <c r="D989">
        <f t="shared" si="92"/>
        <v>5.9436629598278334E-2</v>
      </c>
      <c r="E989">
        <f t="shared" si="93"/>
        <v>3.5327129380029361E-3</v>
      </c>
      <c r="F989">
        <f>(parameters!$B$2)*F988+(1-(parameters!$B$2))*E989</f>
        <v>2.1686305598754177E-3</v>
      </c>
      <c r="G989">
        <f t="shared" si="94"/>
        <v>4.6568557631468659E-2</v>
      </c>
      <c r="H989">
        <f t="shared" si="95"/>
        <v>1.2763253281032283</v>
      </c>
      <c r="I989">
        <f t="shared" si="96"/>
        <v>-2.7355337308293195</v>
      </c>
      <c r="J989" t="str">
        <f t="shared" si="97"/>
        <v/>
      </c>
      <c r="K989">
        <f t="shared" si="98"/>
        <v>-2.910222600232895</v>
      </c>
      <c r="L989" t="str">
        <f t="shared" si="99"/>
        <v/>
      </c>
    </row>
    <row r="990" spans="1:12" x14ac:dyDescent="0.5">
      <c r="A990" s="1">
        <f>data!A990</f>
        <v>39421</v>
      </c>
      <c r="B990">
        <f>(data!B990+data!C990+data!D990+data!E990+data!F990+data!G990+data!H990+data!I990+data!J990+data!K990)*(parameters!$B$1)</f>
        <v>8311139.0000000009</v>
      </c>
      <c r="C990">
        <f t="shared" si="91"/>
        <v>291995.00000000186</v>
      </c>
      <c r="D990">
        <f t="shared" si="92"/>
        <v>3.6412240508463485E-2</v>
      </c>
      <c r="E990">
        <f t="shared" si="93"/>
        <v>1.3258512588461891E-3</v>
      </c>
      <c r="F990">
        <f>(parameters!$B$2)*F989+(1-(parameters!$B$2))*E990</f>
        <v>2.143347180844541E-3</v>
      </c>
      <c r="G990">
        <f t="shared" si="94"/>
        <v>4.6296297701269168E-2</v>
      </c>
      <c r="H990">
        <f t="shared" si="95"/>
        <v>0.78650437111443749</v>
      </c>
      <c r="I990">
        <f t="shared" si="96"/>
        <v>-2.7355337308293195</v>
      </c>
      <c r="J990" t="str">
        <f t="shared" si="97"/>
        <v/>
      </c>
      <c r="K990">
        <f t="shared" si="98"/>
        <v>-2.910222600232895</v>
      </c>
      <c r="L990" t="str">
        <f t="shared" si="99"/>
        <v/>
      </c>
    </row>
    <row r="991" spans="1:12" x14ac:dyDescent="0.5">
      <c r="A991" s="1">
        <f>data!A991</f>
        <v>39422</v>
      </c>
      <c r="B991">
        <f>(data!B991+data!C991+data!D991+data!E991+data!F991+data!G991+data!H991+data!I991+data!J991+data!K991)*(parameters!$B$1)</f>
        <v>8472242</v>
      </c>
      <c r="C991">
        <f t="shared" si="91"/>
        <v>434842</v>
      </c>
      <c r="D991">
        <f t="shared" si="92"/>
        <v>5.4102321646303533E-2</v>
      </c>
      <c r="E991">
        <f t="shared" si="93"/>
        <v>2.9270612075200839E-3</v>
      </c>
      <c r="F991">
        <f>(parameters!$B$2)*F990+(1-(parameters!$B$2))*E991</f>
        <v>2.1668586016448076E-3</v>
      </c>
      <c r="G991">
        <f t="shared" si="94"/>
        <v>4.6549528479296193E-2</v>
      </c>
      <c r="H991">
        <f t="shared" si="95"/>
        <v>1.1622528393679989</v>
      </c>
      <c r="I991">
        <f t="shared" si="96"/>
        <v>-2.7355337308293195</v>
      </c>
      <c r="J991" t="str">
        <f t="shared" si="97"/>
        <v/>
      </c>
      <c r="K991">
        <f t="shared" si="98"/>
        <v>-2.910222600232895</v>
      </c>
      <c r="L991" t="str">
        <f t="shared" si="99"/>
        <v/>
      </c>
    </row>
    <row r="992" spans="1:12" x14ac:dyDescent="0.5">
      <c r="A992" s="1">
        <f>data!A992</f>
        <v>39423</v>
      </c>
      <c r="B992">
        <f>(data!B992+data!C992+data!D992+data!E992+data!F992+data!G992+data!H992+data!I992+data!J992+data!K992)*(parameters!$B$1)</f>
        <v>8439951</v>
      </c>
      <c r="C992">
        <f t="shared" si="91"/>
        <v>246337</v>
      </c>
      <c r="D992">
        <f t="shared" si="92"/>
        <v>3.0064511215685777E-2</v>
      </c>
      <c r="E992">
        <f t="shared" si="93"/>
        <v>9.0387483463809587E-4</v>
      </c>
      <c r="F992">
        <f>(parameters!$B$2)*F991+(1-(parameters!$B$2))*E992</f>
        <v>2.1289690886346063E-3</v>
      </c>
      <c r="G992">
        <f t="shared" si="94"/>
        <v>4.6140753013302747E-2</v>
      </c>
      <c r="H992">
        <f t="shared" si="95"/>
        <v>0.65158258702492211</v>
      </c>
      <c r="I992">
        <f t="shared" si="96"/>
        <v>-2.7355337308293195</v>
      </c>
      <c r="J992" t="str">
        <f t="shared" si="97"/>
        <v/>
      </c>
      <c r="K992">
        <f t="shared" si="98"/>
        <v>-2.910222600232895</v>
      </c>
      <c r="L992" t="str">
        <f t="shared" si="99"/>
        <v/>
      </c>
    </row>
    <row r="993" spans="1:12" x14ac:dyDescent="0.5">
      <c r="A993" s="1">
        <f>data!A993</f>
        <v>39426</v>
      </c>
      <c r="B993">
        <f>(data!B993+data!C993+data!D993+data!E993+data!F993+data!G993+data!H993+data!I993+data!J993+data!K993)*(parameters!$B$1)</f>
        <v>8555095</v>
      </c>
      <c r="C993">
        <f t="shared" si="91"/>
        <v>377390</v>
      </c>
      <c r="D993">
        <f t="shared" si="92"/>
        <v>4.6148644393506494E-2</v>
      </c>
      <c r="E993">
        <f t="shared" si="93"/>
        <v>2.1296973793583185E-3</v>
      </c>
      <c r="F993">
        <f>(parameters!$B$2)*F992+(1-(parameters!$B$2))*E993</f>
        <v>2.1289909373563174E-3</v>
      </c>
      <c r="G993">
        <f t="shared" si="94"/>
        <v>4.6140989774346164E-2</v>
      </c>
      <c r="H993">
        <f t="shared" si="95"/>
        <v>1.0001658962930307</v>
      </c>
      <c r="I993">
        <f t="shared" si="96"/>
        <v>-2.7355337308293195</v>
      </c>
      <c r="J993" t="str">
        <f t="shared" si="97"/>
        <v/>
      </c>
      <c r="K993">
        <f t="shared" si="98"/>
        <v>-2.910222600232895</v>
      </c>
      <c r="L993" t="str">
        <f t="shared" si="99"/>
        <v/>
      </c>
    </row>
    <row r="994" spans="1:12" x14ac:dyDescent="0.5">
      <c r="A994" s="1">
        <f>data!A994</f>
        <v>39427</v>
      </c>
      <c r="B994">
        <f>(data!B994+data!C994+data!D994+data!E994+data!F994+data!G994+data!H994+data!I994+data!J994+data!K994)*(parameters!$B$1)</f>
        <v>8252856</v>
      </c>
      <c r="C994">
        <f t="shared" si="91"/>
        <v>157687.99999999907</v>
      </c>
      <c r="D994">
        <f t="shared" si="92"/>
        <v>1.9479274549953633E-2</v>
      </c>
      <c r="E994">
        <f t="shared" si="93"/>
        <v>3.7944213699247131E-4</v>
      </c>
      <c r="F994">
        <f>(parameters!$B$2)*F993+(1-(parameters!$B$2))*E994</f>
        <v>2.0765044733454022E-3</v>
      </c>
      <c r="G994">
        <f t="shared" si="94"/>
        <v>4.5568678643838269E-2</v>
      </c>
      <c r="H994">
        <f t="shared" si="95"/>
        <v>0.42747069104641666</v>
      </c>
      <c r="I994">
        <f t="shared" si="96"/>
        <v>-2.7355337308293195</v>
      </c>
      <c r="J994" t="str">
        <f t="shared" si="97"/>
        <v/>
      </c>
      <c r="K994">
        <f t="shared" si="98"/>
        <v>-2.910222600232895</v>
      </c>
      <c r="L994" t="str">
        <f t="shared" si="99"/>
        <v/>
      </c>
    </row>
    <row r="995" spans="1:12" x14ac:dyDescent="0.5">
      <c r="A995" s="1">
        <f>data!A995</f>
        <v>39428</v>
      </c>
      <c r="B995">
        <f>(data!B995+data!C995+data!D995+data!E995+data!F995+data!G995+data!H995+data!I995+data!J995+data!K995)*(parameters!$B$1)</f>
        <v>8089604.0000000009</v>
      </c>
      <c r="C995">
        <f t="shared" si="91"/>
        <v>-221535</v>
      </c>
      <c r="D995">
        <f t="shared" si="92"/>
        <v>-2.6655191304104042E-2</v>
      </c>
      <c r="E995">
        <f t="shared" si="93"/>
        <v>7.104992234583837E-4</v>
      </c>
      <c r="F995">
        <f>(parameters!$B$2)*F994+(1-(parameters!$B$2))*E995</f>
        <v>2.0355243158487915E-3</v>
      </c>
      <c r="G995">
        <f t="shared" si="94"/>
        <v>4.5116785300470946E-2</v>
      </c>
      <c r="H995">
        <f t="shared" si="95"/>
        <v>-0.59080431211099171</v>
      </c>
      <c r="I995">
        <f t="shared" si="96"/>
        <v>-2.7355337308293195</v>
      </c>
      <c r="J995" t="str">
        <f t="shared" si="97"/>
        <v/>
      </c>
      <c r="K995">
        <f t="shared" si="98"/>
        <v>-2.910222600232895</v>
      </c>
      <c r="L995" t="str">
        <f t="shared" si="99"/>
        <v/>
      </c>
    </row>
    <row r="996" spans="1:12" x14ac:dyDescent="0.5">
      <c r="A996" s="1">
        <f>data!A996</f>
        <v>39429</v>
      </c>
      <c r="B996">
        <f>(data!B996+data!C996+data!D996+data!E996+data!F996+data!G996+data!H996+data!I996+data!J996+data!K996)*(parameters!$B$1)</f>
        <v>8054835.0000000009</v>
      </c>
      <c r="C996">
        <f t="shared" si="91"/>
        <v>-417406.99999999907</v>
      </c>
      <c r="D996">
        <f t="shared" si="92"/>
        <v>-4.9267596463840276E-2</v>
      </c>
      <c r="E996">
        <f t="shared" si="93"/>
        <v>2.4272960613238069E-3</v>
      </c>
      <c r="F996">
        <f>(parameters!$B$2)*F995+(1-(parameters!$B$2))*E996</f>
        <v>2.0472774682130418E-3</v>
      </c>
      <c r="G996">
        <f t="shared" si="94"/>
        <v>4.5246850367876901E-2</v>
      </c>
      <c r="H996">
        <f t="shared" si="95"/>
        <v>-1.0888624525966544</v>
      </c>
      <c r="I996">
        <f t="shared" si="96"/>
        <v>-2.7355337308293195</v>
      </c>
      <c r="J996" t="str">
        <f t="shared" si="97"/>
        <v/>
      </c>
      <c r="K996">
        <f t="shared" si="98"/>
        <v>-2.910222600232895</v>
      </c>
      <c r="L996" t="str">
        <f t="shared" si="99"/>
        <v/>
      </c>
    </row>
    <row r="997" spans="1:12" x14ac:dyDescent="0.5">
      <c r="A997" s="1">
        <f>data!A997</f>
        <v>39430</v>
      </c>
      <c r="B997">
        <f>(data!B997+data!C997+data!D997+data!E997+data!F997+data!G997+data!H997+data!I997+data!J997+data!K997)*(parameters!$B$1)</f>
        <v>7949781</v>
      </c>
      <c r="C997">
        <f t="shared" si="91"/>
        <v>-490170</v>
      </c>
      <c r="D997">
        <f t="shared" si="92"/>
        <v>-5.8077351396945316E-2</v>
      </c>
      <c r="E997">
        <f t="shared" si="93"/>
        <v>3.3729787452842662E-3</v>
      </c>
      <c r="F997">
        <f>(parameters!$B$2)*F996+(1-(parameters!$B$2))*E997</f>
        <v>2.0870485065251783E-3</v>
      </c>
      <c r="G997">
        <f t="shared" si="94"/>
        <v>4.5684226014294893E-2</v>
      </c>
      <c r="H997">
        <f t="shared" si="95"/>
        <v>-1.2712779982038556</v>
      </c>
      <c r="I997">
        <f t="shared" si="96"/>
        <v>-2.7355337308293195</v>
      </c>
      <c r="J997" t="str">
        <f t="shared" si="97"/>
        <v/>
      </c>
      <c r="K997">
        <f t="shared" si="98"/>
        <v>-2.910222600232895</v>
      </c>
      <c r="L997" t="str">
        <f t="shared" si="99"/>
        <v/>
      </c>
    </row>
    <row r="998" spans="1:12" x14ac:dyDescent="0.5">
      <c r="A998" s="1">
        <f>data!A998</f>
        <v>39433</v>
      </c>
      <c r="B998">
        <f>(data!B998+data!C998+data!D998+data!E998+data!F998+data!G998+data!H998+data!I998+data!J998+data!K998)*(parameters!$B$1)</f>
        <v>7861159</v>
      </c>
      <c r="C998">
        <f t="shared" si="91"/>
        <v>-693936</v>
      </c>
      <c r="D998">
        <f t="shared" si="92"/>
        <v>-8.1113769046398665E-2</v>
      </c>
      <c r="E998">
        <f t="shared" si="93"/>
        <v>6.5794435289125023E-3</v>
      </c>
      <c r="F998">
        <f>(parameters!$B$2)*F997+(1-(parameters!$B$2))*E998</f>
        <v>2.2218203571967984E-3</v>
      </c>
      <c r="G998">
        <f t="shared" si="94"/>
        <v>4.7136189464113437E-2</v>
      </c>
      <c r="H998">
        <f t="shared" si="95"/>
        <v>-1.720838488825102</v>
      </c>
      <c r="I998">
        <f t="shared" si="96"/>
        <v>-2.7355337308293195</v>
      </c>
      <c r="J998" t="str">
        <f t="shared" si="97"/>
        <v/>
      </c>
      <c r="K998">
        <f t="shared" si="98"/>
        <v>-2.910222600232895</v>
      </c>
      <c r="L998" t="str">
        <f t="shared" si="99"/>
        <v/>
      </c>
    </row>
    <row r="999" spans="1:12" x14ac:dyDescent="0.5">
      <c r="A999" s="1">
        <f>data!A999</f>
        <v>39434</v>
      </c>
      <c r="B999">
        <f>(data!B999+data!C999+data!D999+data!E999+data!F999+data!G999+data!H999+data!I999+data!J999+data!K999)*(parameters!$B$1)</f>
        <v>7813316</v>
      </c>
      <c r="C999">
        <f t="shared" si="91"/>
        <v>-439540</v>
      </c>
      <c r="D999">
        <f t="shared" si="92"/>
        <v>-5.325913841220542E-2</v>
      </c>
      <c r="E999">
        <f t="shared" si="93"/>
        <v>2.8365358244104547E-3</v>
      </c>
      <c r="F999">
        <f>(parameters!$B$2)*F998+(1-(parameters!$B$2))*E999</f>
        <v>2.2402618212132084E-3</v>
      </c>
      <c r="G999">
        <f t="shared" si="94"/>
        <v>4.7331404175380308E-2</v>
      </c>
      <c r="H999">
        <f t="shared" si="95"/>
        <v>-1.1252389262499094</v>
      </c>
      <c r="I999">
        <f t="shared" si="96"/>
        <v>-2.7355337308293195</v>
      </c>
      <c r="J999" t="str">
        <f t="shared" si="97"/>
        <v/>
      </c>
      <c r="K999">
        <f t="shared" si="98"/>
        <v>-2.910222600232895</v>
      </c>
      <c r="L999" t="str">
        <f t="shared" si="99"/>
        <v/>
      </c>
    </row>
    <row r="1000" spans="1:12" x14ac:dyDescent="0.5">
      <c r="A1000" s="1">
        <f>data!A1000</f>
        <v>39435</v>
      </c>
      <c r="B1000">
        <f>(data!B1000+data!C1000+data!D1000+data!E1000+data!F1000+data!G1000+data!H1000+data!I1000+data!J1000+data!K1000)*(parameters!$B$1)</f>
        <v>7787904.0000000009</v>
      </c>
      <c r="C1000">
        <f t="shared" si="91"/>
        <v>-301700</v>
      </c>
      <c r="D1000">
        <f t="shared" si="92"/>
        <v>-3.7294779818641301E-2</v>
      </c>
      <c r="E1000">
        <f t="shared" si="93"/>
        <v>1.3909006017209344E-3</v>
      </c>
      <c r="F1000">
        <f>(parameters!$B$2)*F999+(1-(parameters!$B$2))*E1000</f>
        <v>2.2147809846284399E-3</v>
      </c>
      <c r="G1000">
        <f t="shared" si="94"/>
        <v>4.706145965254839E-2</v>
      </c>
      <c r="H1000">
        <f t="shared" si="95"/>
        <v>-0.79246967888344655</v>
      </c>
      <c r="I1000">
        <f t="shared" si="96"/>
        <v>-2.7355337308293195</v>
      </c>
      <c r="J1000" t="str">
        <f t="shared" si="97"/>
        <v/>
      </c>
      <c r="K1000">
        <f t="shared" si="98"/>
        <v>-2.910222600232895</v>
      </c>
      <c r="L1000" t="str">
        <f t="shared" si="99"/>
        <v/>
      </c>
    </row>
    <row r="1001" spans="1:12" x14ac:dyDescent="0.5">
      <c r="A1001" s="1">
        <f>data!A1001</f>
        <v>39436</v>
      </c>
      <c r="B1001">
        <f>(data!B1001+data!C1001+data!D1001+data!E1001+data!F1001+data!G1001+data!H1001+data!I1001+data!J1001+data!K1001)*(parameters!$B$1)</f>
        <v>7799627</v>
      </c>
      <c r="C1001">
        <f t="shared" si="91"/>
        <v>-255208.00000000093</v>
      </c>
      <c r="D1001">
        <f t="shared" si="92"/>
        <v>-3.1683827167161199E-2</v>
      </c>
      <c r="E1001">
        <f t="shared" si="93"/>
        <v>1.0038649039585421E-3</v>
      </c>
      <c r="F1001">
        <f>(parameters!$B$2)*F1000+(1-(parameters!$B$2))*E1001</f>
        <v>2.178453502208343E-3</v>
      </c>
      <c r="G1001">
        <f t="shared" si="94"/>
        <v>4.6673906009764628E-2</v>
      </c>
      <c r="H1001">
        <f t="shared" si="95"/>
        <v>-0.67883384691507587</v>
      </c>
      <c r="I1001">
        <f t="shared" si="96"/>
        <v>-2.7355337308293195</v>
      </c>
      <c r="J1001" t="str">
        <f t="shared" si="97"/>
        <v/>
      </c>
      <c r="K1001">
        <f t="shared" si="98"/>
        <v>-2.910222600232895</v>
      </c>
      <c r="L1001" t="str">
        <f t="shared" si="99"/>
        <v/>
      </c>
    </row>
    <row r="1002" spans="1:12" x14ac:dyDescent="0.5">
      <c r="A1002" s="1">
        <f>data!A1002</f>
        <v>39437</v>
      </c>
      <c r="B1002">
        <f>(data!B1002+data!C1002+data!D1002+data!E1002+data!F1002+data!G1002+data!H1002+data!I1002+data!J1002+data!K1002)*(parameters!$B$1)</f>
        <v>7930325.9999999991</v>
      </c>
      <c r="C1002">
        <f t="shared" si="91"/>
        <v>-19455.000000000931</v>
      </c>
      <c r="D1002">
        <f t="shared" si="92"/>
        <v>-2.4472372257802991E-3</v>
      </c>
      <c r="E1002">
        <f t="shared" si="93"/>
        <v>5.9889700392448544E-6</v>
      </c>
      <c r="F1002">
        <f>(parameters!$B$2)*F1001+(1-(parameters!$B$2))*E1002</f>
        <v>2.1132795662432697E-3</v>
      </c>
      <c r="G1002">
        <f t="shared" si="94"/>
        <v>4.5970420557607146E-2</v>
      </c>
      <c r="H1002">
        <f t="shared" si="95"/>
        <v>-5.32350410567504E-2</v>
      </c>
      <c r="I1002">
        <f t="shared" si="96"/>
        <v>-2.7355337308293195</v>
      </c>
      <c r="J1002" t="str">
        <f t="shared" si="97"/>
        <v/>
      </c>
      <c r="K1002">
        <f t="shared" si="98"/>
        <v>-2.910222600232895</v>
      </c>
      <c r="L1002" t="str">
        <f t="shared" si="99"/>
        <v/>
      </c>
    </row>
    <row r="1003" spans="1:12" x14ac:dyDescent="0.5">
      <c r="A1003" s="1">
        <f>data!A1003</f>
        <v>39440</v>
      </c>
      <c r="B1003">
        <f>(data!B1003+data!C1003+data!D1003+data!E1003+data!F1003+data!G1003+data!H1003+data!I1003+data!J1003+data!K1003)*(parameters!$B$1)</f>
        <v>8069551.9999999991</v>
      </c>
      <c r="C1003">
        <f t="shared" si="91"/>
        <v>208392.99999999907</v>
      </c>
      <c r="D1003">
        <f t="shared" si="92"/>
        <v>2.6509195399813064E-2</v>
      </c>
      <c r="E1003">
        <f t="shared" si="93"/>
        <v>7.0273744074547011E-4</v>
      </c>
      <c r="F1003">
        <f>(parameters!$B$2)*F1002+(1-(parameters!$B$2))*E1003</f>
        <v>2.0709633024783357E-3</v>
      </c>
      <c r="G1003">
        <f t="shared" si="94"/>
        <v>4.5507837813703426E-2</v>
      </c>
      <c r="H1003">
        <f t="shared" si="95"/>
        <v>0.58251933454484084</v>
      </c>
      <c r="I1003">
        <f t="shared" si="96"/>
        <v>-2.7355337308293195</v>
      </c>
      <c r="J1003" t="str">
        <f t="shared" si="97"/>
        <v/>
      </c>
      <c r="K1003">
        <f t="shared" si="98"/>
        <v>-2.910222600232895</v>
      </c>
      <c r="L1003" t="str">
        <f t="shared" si="99"/>
        <v/>
      </c>
    </row>
    <row r="1004" spans="1:12" x14ac:dyDescent="0.5">
      <c r="A1004" s="1">
        <f>data!A1004</f>
        <v>39442</v>
      </c>
      <c r="B1004">
        <f>(data!B1004+data!C1004+data!D1004+data!E1004+data!F1004+data!G1004+data!H1004+data!I1004+data!J1004+data!K1004)*(parameters!$B$1)</f>
        <v>8034114.9999999991</v>
      </c>
      <c r="C1004">
        <f t="shared" si="91"/>
        <v>220798.99999999907</v>
      </c>
      <c r="D1004">
        <f t="shared" si="92"/>
        <v>2.8259320370505821E-2</v>
      </c>
      <c r="E1004">
        <f t="shared" si="93"/>
        <v>7.9858918780288527E-4</v>
      </c>
      <c r="F1004">
        <f>(parameters!$B$2)*F1003+(1-(parameters!$B$2))*E1004</f>
        <v>2.0327920790380724E-3</v>
      </c>
      <c r="G1004">
        <f t="shared" si="94"/>
        <v>4.5086495528462535E-2</v>
      </c>
      <c r="H1004">
        <f t="shared" si="95"/>
        <v>0.62678014867369924</v>
      </c>
      <c r="I1004">
        <f t="shared" si="96"/>
        <v>-2.7355337308293195</v>
      </c>
      <c r="J1004" t="str">
        <f t="shared" si="97"/>
        <v/>
      </c>
      <c r="K1004">
        <f t="shared" si="98"/>
        <v>-2.910222600232895</v>
      </c>
      <c r="L1004" t="str">
        <f t="shared" si="99"/>
        <v/>
      </c>
    </row>
    <row r="1005" spans="1:12" x14ac:dyDescent="0.5">
      <c r="A1005" s="1">
        <f>data!A1005</f>
        <v>39443</v>
      </c>
      <c r="B1005">
        <f>(data!B1005+data!C1005+data!D1005+data!E1005+data!F1005+data!G1005+data!H1005+data!I1005+data!J1005+data!K1005)*(parameters!$B$1)</f>
        <v>7856509.0000000009</v>
      </c>
      <c r="C1005">
        <f t="shared" si="91"/>
        <v>68605</v>
      </c>
      <c r="D1005">
        <f t="shared" si="92"/>
        <v>8.8091738162155049E-3</v>
      </c>
      <c r="E1005">
        <f t="shared" si="93"/>
        <v>7.760154332429684E-5</v>
      </c>
      <c r="F1005">
        <f>(parameters!$B$2)*F1004+(1-(parameters!$B$2))*E1005</f>
        <v>1.9741363629666594E-3</v>
      </c>
      <c r="G1005">
        <f t="shared" si="94"/>
        <v>4.4431254348337494E-2</v>
      </c>
      <c r="H1005">
        <f t="shared" si="95"/>
        <v>0.19826525146358201</v>
      </c>
      <c r="I1005">
        <f t="shared" si="96"/>
        <v>-2.7355337308293195</v>
      </c>
      <c r="J1005" t="str">
        <f t="shared" si="97"/>
        <v/>
      </c>
      <c r="K1005">
        <f t="shared" si="98"/>
        <v>-2.910222600232895</v>
      </c>
      <c r="L1005" t="str">
        <f t="shared" si="99"/>
        <v/>
      </c>
    </row>
    <row r="1006" spans="1:12" x14ac:dyDescent="0.5">
      <c r="A1006" s="1">
        <f>data!A1006</f>
        <v>39444</v>
      </c>
      <c r="B1006">
        <f>(data!B1006+data!C1006+data!D1006+data!E1006+data!F1006+data!G1006+data!H1006+data!I1006+data!J1006+data!K1006)*(parameters!$B$1)</f>
        <v>7852349</v>
      </c>
      <c r="C1006">
        <f t="shared" si="91"/>
        <v>52722</v>
      </c>
      <c r="D1006">
        <f t="shared" si="92"/>
        <v>6.7595540145701837E-3</v>
      </c>
      <c r="E1006">
        <f t="shared" si="93"/>
        <v>4.5691570475891888E-5</v>
      </c>
      <c r="F1006">
        <f>(parameters!$B$2)*F1005+(1-(parameters!$B$2))*E1006</f>
        <v>1.9162830191919364E-3</v>
      </c>
      <c r="G1006">
        <f t="shared" si="94"/>
        <v>4.3775370006339596E-2</v>
      </c>
      <c r="H1006">
        <f t="shared" si="95"/>
        <v>0.1544145489482158</v>
      </c>
      <c r="I1006">
        <f t="shared" si="96"/>
        <v>-2.7355337308293195</v>
      </c>
      <c r="J1006" t="str">
        <f t="shared" si="97"/>
        <v/>
      </c>
      <c r="K1006">
        <f t="shared" si="98"/>
        <v>-2.910222600232895</v>
      </c>
      <c r="L1006" t="str">
        <f t="shared" si="99"/>
        <v/>
      </c>
    </row>
    <row r="1007" spans="1:12" x14ac:dyDescent="0.5">
      <c r="A1007" s="1">
        <f>data!A1007</f>
        <v>39447</v>
      </c>
      <c r="B1007">
        <f>(data!B1007+data!C1007+data!D1007+data!E1007+data!F1007+data!G1007+data!H1007+data!I1007+data!J1007+data!K1007)*(parameters!$B$1)</f>
        <v>7858394.0000000009</v>
      </c>
      <c r="C1007">
        <f t="shared" si="91"/>
        <v>-71931.999999998137</v>
      </c>
      <c r="D1007">
        <f t="shared" si="92"/>
        <v>-9.0704972279825758E-3</v>
      </c>
      <c r="E1007">
        <f t="shared" si="93"/>
        <v>8.2273919962839594E-5</v>
      </c>
      <c r="F1007">
        <f>(parameters!$B$2)*F1006+(1-(parameters!$B$2))*E1007</f>
        <v>1.8612627462150635E-3</v>
      </c>
      <c r="G1007">
        <f t="shared" si="94"/>
        <v>4.3142354435230623E-2</v>
      </c>
      <c r="H1007">
        <f t="shared" si="95"/>
        <v>-0.21024576304939646</v>
      </c>
      <c r="I1007">
        <f t="shared" si="96"/>
        <v>-2.7355337308293195</v>
      </c>
      <c r="J1007" t="str">
        <f t="shared" si="97"/>
        <v/>
      </c>
      <c r="K1007">
        <f t="shared" si="98"/>
        <v>-2.910222600232895</v>
      </c>
      <c r="L1007" t="str">
        <f t="shared" si="99"/>
        <v/>
      </c>
    </row>
    <row r="1008" spans="1:12" x14ac:dyDescent="0.5">
      <c r="A1008" s="1">
        <f>data!A1008</f>
        <v>39449</v>
      </c>
      <c r="B1008">
        <f>(data!B1008+data!C1008+data!D1008+data!E1008+data!F1008+data!G1008+data!H1008+data!I1008+data!J1008+data!K1008)*(parameters!$B$1)</f>
        <v>7713592.0000000009</v>
      </c>
      <c r="C1008">
        <f t="shared" si="91"/>
        <v>-355959.99999999814</v>
      </c>
      <c r="D1008">
        <f t="shared" si="92"/>
        <v>-4.4111494665378968E-2</v>
      </c>
      <c r="E1008">
        <f t="shared" si="93"/>
        <v>1.9458239616137571E-3</v>
      </c>
      <c r="F1008">
        <f>(parameters!$B$2)*F1007+(1-(parameters!$B$2))*E1008</f>
        <v>1.8637995826770244E-3</v>
      </c>
      <c r="G1008">
        <f t="shared" si="94"/>
        <v>4.3171745189151484E-2</v>
      </c>
      <c r="H1008">
        <f t="shared" si="95"/>
        <v>-1.0217676971850476</v>
      </c>
      <c r="I1008">
        <f t="shared" si="96"/>
        <v>-2.7355337308293195</v>
      </c>
      <c r="J1008" t="str">
        <f t="shared" si="97"/>
        <v/>
      </c>
      <c r="K1008">
        <f t="shared" si="98"/>
        <v>-2.910222600232895</v>
      </c>
      <c r="L1008" t="str">
        <f t="shared" si="99"/>
        <v/>
      </c>
    </row>
    <row r="1009" spans="1:12" x14ac:dyDescent="0.5">
      <c r="A1009" s="1">
        <f>data!A1009</f>
        <v>39450</v>
      </c>
      <c r="B1009">
        <f>(data!B1009+data!C1009+data!D1009+data!E1009+data!F1009+data!G1009+data!H1009+data!I1009+data!J1009+data!K1009)*(parameters!$B$1)</f>
        <v>7745154</v>
      </c>
      <c r="C1009">
        <f t="shared" si="91"/>
        <v>-288960.99999999907</v>
      </c>
      <c r="D1009">
        <f t="shared" si="92"/>
        <v>-3.5966749293481495E-2</v>
      </c>
      <c r="E1009">
        <f t="shared" si="93"/>
        <v>1.2936070547401517E-3</v>
      </c>
      <c r="F1009">
        <f>(parameters!$B$2)*F1008+(1-(parameters!$B$2))*E1009</f>
        <v>1.8466938068389183E-3</v>
      </c>
      <c r="G1009">
        <f t="shared" si="94"/>
        <v>4.2973175433506407E-2</v>
      </c>
      <c r="H1009">
        <f t="shared" si="95"/>
        <v>-0.83695814727803508</v>
      </c>
      <c r="I1009">
        <f t="shared" si="96"/>
        <v>-2.7355337308293195</v>
      </c>
      <c r="J1009" t="str">
        <f t="shared" si="97"/>
        <v/>
      </c>
      <c r="K1009">
        <f t="shared" si="98"/>
        <v>-2.910222600232895</v>
      </c>
      <c r="L1009" t="str">
        <f t="shared" si="99"/>
        <v/>
      </c>
    </row>
    <row r="1010" spans="1:12" x14ac:dyDescent="0.5">
      <c r="A1010" s="1">
        <f>data!A1010</f>
        <v>39451</v>
      </c>
      <c r="B1010">
        <f>(data!B1010+data!C1010+data!D1010+data!E1010+data!F1010+data!G1010+data!H1010+data!I1010+data!J1010+data!K1010)*(parameters!$B$1)</f>
        <v>7515025.0000000009</v>
      </c>
      <c r="C1010">
        <f t="shared" si="91"/>
        <v>-341484</v>
      </c>
      <c r="D1010">
        <f t="shared" si="92"/>
        <v>-4.346510644867841E-2</v>
      </c>
      <c r="E1010">
        <f t="shared" si="93"/>
        <v>1.8892154785949454E-3</v>
      </c>
      <c r="F1010">
        <f>(parameters!$B$2)*F1009+(1-(parameters!$B$2))*E1010</f>
        <v>1.8479694569915992E-3</v>
      </c>
      <c r="G1010">
        <f t="shared" si="94"/>
        <v>4.2988015271603307E-2</v>
      </c>
      <c r="H1010">
        <f t="shared" si="95"/>
        <v>-1.01109823689372</v>
      </c>
      <c r="I1010">
        <f t="shared" si="96"/>
        <v>-2.7355337308293195</v>
      </c>
      <c r="J1010" t="str">
        <f t="shared" si="97"/>
        <v/>
      </c>
      <c r="K1010">
        <f t="shared" si="98"/>
        <v>-2.910222600232895</v>
      </c>
      <c r="L1010" t="str">
        <f t="shared" si="99"/>
        <v/>
      </c>
    </row>
    <row r="1011" spans="1:12" x14ac:dyDescent="0.5">
      <c r="A1011" s="1">
        <f>data!A1011</f>
        <v>39454</v>
      </c>
      <c r="B1011">
        <f>(data!B1011+data!C1011+data!D1011+data!E1011+data!F1011+data!G1011+data!H1011+data!I1011+data!J1011+data!K1011)*(parameters!$B$1)</f>
        <v>7515273</v>
      </c>
      <c r="C1011">
        <f t="shared" si="91"/>
        <v>-337076</v>
      </c>
      <c r="D1011">
        <f t="shared" si="92"/>
        <v>-4.29267726128831E-2</v>
      </c>
      <c r="E1011">
        <f t="shared" si="93"/>
        <v>1.8427078069581705E-3</v>
      </c>
      <c r="F1011">
        <f>(parameters!$B$2)*F1010+(1-(parameters!$B$2))*E1011</f>
        <v>1.8478116074905962E-3</v>
      </c>
      <c r="G1011">
        <f t="shared" si="94"/>
        <v>4.2986179261369536E-2</v>
      </c>
      <c r="H1011">
        <f t="shared" si="95"/>
        <v>-0.99861800584496652</v>
      </c>
      <c r="I1011">
        <f t="shared" si="96"/>
        <v>-2.7355337308293195</v>
      </c>
      <c r="J1011" t="str">
        <f t="shared" si="97"/>
        <v/>
      </c>
      <c r="K1011">
        <f t="shared" si="98"/>
        <v>-2.910222600232895</v>
      </c>
      <c r="L1011" t="str">
        <f t="shared" si="99"/>
        <v/>
      </c>
    </row>
    <row r="1012" spans="1:12" x14ac:dyDescent="0.5">
      <c r="A1012" s="1">
        <f>data!A1012</f>
        <v>39455</v>
      </c>
      <c r="B1012">
        <f>(data!B1012+data!C1012+data!D1012+data!E1012+data!F1012+data!G1012+data!H1012+data!I1012+data!J1012+data!K1012)*(parameters!$B$1)</f>
        <v>7303779.0000000009</v>
      </c>
      <c r="C1012">
        <f t="shared" si="91"/>
        <v>-554615</v>
      </c>
      <c r="D1012">
        <f t="shared" si="92"/>
        <v>-7.0576125350803223E-2</v>
      </c>
      <c r="E1012">
        <f t="shared" si="93"/>
        <v>4.9809894695322897E-3</v>
      </c>
      <c r="F1012">
        <f>(parameters!$B$2)*F1011+(1-(parameters!$B$2))*E1012</f>
        <v>1.9418069433518471E-3</v>
      </c>
      <c r="G1012">
        <f t="shared" si="94"/>
        <v>4.4065938584714692E-2</v>
      </c>
      <c r="H1012">
        <f t="shared" si="95"/>
        <v>-1.6016026803814458</v>
      </c>
      <c r="I1012">
        <f t="shared" si="96"/>
        <v>-2.7355337308293195</v>
      </c>
      <c r="J1012" t="str">
        <f t="shared" si="97"/>
        <v/>
      </c>
      <c r="K1012">
        <f t="shared" si="98"/>
        <v>-2.910222600232895</v>
      </c>
      <c r="L1012" t="str">
        <f t="shared" si="99"/>
        <v/>
      </c>
    </row>
    <row r="1013" spans="1:12" x14ac:dyDescent="0.5">
      <c r="A1013" s="1">
        <f>data!A1013</f>
        <v>39456</v>
      </c>
      <c r="B1013">
        <f>(data!B1013+data!C1013+data!D1013+data!E1013+data!F1013+data!G1013+data!H1013+data!I1013+data!J1013+data!K1013)*(parameters!$B$1)</f>
        <v>7392834</v>
      </c>
      <c r="C1013">
        <f t="shared" si="91"/>
        <v>-320758.00000000093</v>
      </c>
      <c r="D1013">
        <f t="shared" si="92"/>
        <v>-4.15834801736987E-2</v>
      </c>
      <c r="E1013">
        <f t="shared" si="93"/>
        <v>1.7291858233563929E-3</v>
      </c>
      <c r="F1013">
        <f>(parameters!$B$2)*F1012+(1-(parameters!$B$2))*E1013</f>
        <v>1.9354283097519835E-3</v>
      </c>
      <c r="G1013">
        <f t="shared" si="94"/>
        <v>4.399350304024429E-2</v>
      </c>
      <c r="H1013">
        <f t="shared" si="95"/>
        <v>-0.94521866412090549</v>
      </c>
      <c r="I1013">
        <f t="shared" si="96"/>
        <v>-2.7355337308293195</v>
      </c>
      <c r="J1013" t="str">
        <f t="shared" si="97"/>
        <v/>
      </c>
      <c r="K1013">
        <f t="shared" si="98"/>
        <v>-2.910222600232895</v>
      </c>
      <c r="L1013" t="str">
        <f t="shared" si="99"/>
        <v/>
      </c>
    </row>
    <row r="1014" spans="1:12" x14ac:dyDescent="0.5">
      <c r="A1014" s="1">
        <f>data!A1014</f>
        <v>39457</v>
      </c>
      <c r="B1014">
        <f>(data!B1014+data!C1014+data!D1014+data!E1014+data!F1014+data!G1014+data!H1014+data!I1014+data!J1014+data!K1014)*(parameters!$B$1)</f>
        <v>7513849</v>
      </c>
      <c r="C1014">
        <f t="shared" si="91"/>
        <v>-231305</v>
      </c>
      <c r="D1014">
        <f t="shared" si="92"/>
        <v>-2.9864480422209811E-2</v>
      </c>
      <c r="E1014">
        <f t="shared" si="93"/>
        <v>8.9188719088855307E-4</v>
      </c>
      <c r="F1014">
        <f>(parameters!$B$2)*F1013+(1-(parameters!$B$2))*E1014</f>
        <v>1.9041220761860807E-3</v>
      </c>
      <c r="G1014">
        <f t="shared" si="94"/>
        <v>4.363624727432551E-2</v>
      </c>
      <c r="H1014">
        <f t="shared" si="95"/>
        <v>-0.68439616804035608</v>
      </c>
      <c r="I1014">
        <f t="shared" si="96"/>
        <v>-2.7355337308293195</v>
      </c>
      <c r="J1014" t="str">
        <f t="shared" si="97"/>
        <v/>
      </c>
      <c r="K1014">
        <f t="shared" si="98"/>
        <v>-2.910222600232895</v>
      </c>
      <c r="L1014" t="str">
        <f t="shared" si="99"/>
        <v/>
      </c>
    </row>
    <row r="1015" spans="1:12" x14ac:dyDescent="0.5">
      <c r="A1015" s="1">
        <f>data!A1015</f>
        <v>39458</v>
      </c>
      <c r="B1015">
        <f>(data!B1015+data!C1015+data!D1015+data!E1015+data!F1015+data!G1015+data!H1015+data!I1015+data!J1015+data!K1015)*(parameters!$B$1)</f>
        <v>7506619.0000000009</v>
      </c>
      <c r="C1015">
        <f t="shared" si="91"/>
        <v>-8406</v>
      </c>
      <c r="D1015">
        <f t="shared" si="92"/>
        <v>-1.118559153163163E-3</v>
      </c>
      <c r="E1015">
        <f t="shared" si="93"/>
        <v>1.2511745791250924E-6</v>
      </c>
      <c r="F1015">
        <f>(parameters!$B$2)*F1014+(1-(parameters!$B$2))*E1015</f>
        <v>1.8470359491378719E-3</v>
      </c>
      <c r="G1015">
        <f t="shared" si="94"/>
        <v>4.2977156131343452E-2</v>
      </c>
      <c r="H1015">
        <f t="shared" si="95"/>
        <v>-2.6026830387397185E-2</v>
      </c>
      <c r="I1015">
        <f t="shared" si="96"/>
        <v>-2.7355337308293195</v>
      </c>
      <c r="J1015" t="str">
        <f t="shared" si="97"/>
        <v/>
      </c>
      <c r="K1015">
        <f t="shared" si="98"/>
        <v>-2.910222600232895</v>
      </c>
      <c r="L1015" t="str">
        <f t="shared" si="99"/>
        <v/>
      </c>
    </row>
    <row r="1016" spans="1:12" x14ac:dyDescent="0.5">
      <c r="A1016" s="1">
        <f>data!A1016</f>
        <v>39461</v>
      </c>
      <c r="B1016">
        <f>(data!B1016+data!C1016+data!D1016+data!E1016+data!F1016+data!G1016+data!H1016+data!I1016+data!J1016+data!K1016)*(parameters!$B$1)</f>
        <v>7673341</v>
      </c>
      <c r="C1016">
        <f t="shared" si="91"/>
        <v>158068</v>
      </c>
      <c r="D1016">
        <f t="shared" si="92"/>
        <v>2.1032901931839335E-2</v>
      </c>
      <c r="E1016">
        <f t="shared" si="93"/>
        <v>4.4238296367437083E-4</v>
      </c>
      <c r="F1016">
        <f>(parameters!$B$2)*F1015+(1-(parameters!$B$2))*E1016</f>
        <v>1.8048963595739668E-3</v>
      </c>
      <c r="G1016">
        <f t="shared" si="94"/>
        <v>4.2484071833735135E-2</v>
      </c>
      <c r="H1016">
        <f t="shared" si="95"/>
        <v>0.49507735544166537</v>
      </c>
      <c r="I1016">
        <f t="shared" si="96"/>
        <v>-2.7355337308293195</v>
      </c>
      <c r="J1016" t="str">
        <f t="shared" si="97"/>
        <v/>
      </c>
      <c r="K1016">
        <f t="shared" si="98"/>
        <v>-2.910222600232895</v>
      </c>
      <c r="L1016" t="str">
        <f t="shared" si="99"/>
        <v/>
      </c>
    </row>
    <row r="1017" spans="1:12" x14ac:dyDescent="0.5">
      <c r="A1017" s="1">
        <f>data!A1017</f>
        <v>39462</v>
      </c>
      <c r="B1017">
        <f>(data!B1017+data!C1017+data!D1017+data!E1017+data!F1017+data!G1017+data!H1017+data!I1017+data!J1017+data!K1017)*(parameters!$B$1)</f>
        <v>7308980</v>
      </c>
      <c r="C1017">
        <f t="shared" si="91"/>
        <v>5200.9999999990687</v>
      </c>
      <c r="D1017">
        <f t="shared" si="92"/>
        <v>7.120971212298549E-4</v>
      </c>
      <c r="E1017">
        <f t="shared" si="93"/>
        <v>5.0708231006384667E-7</v>
      </c>
      <c r="F1017">
        <f>(parameters!$B$2)*F1016+(1-(parameters!$B$2))*E1017</f>
        <v>1.7507646812560495E-3</v>
      </c>
      <c r="G1017">
        <f t="shared" si="94"/>
        <v>4.1842140017643095E-2</v>
      </c>
      <c r="H1017">
        <f t="shared" si="95"/>
        <v>1.7018659201694587E-2</v>
      </c>
      <c r="I1017">
        <f t="shared" si="96"/>
        <v>-2.7355337308293195</v>
      </c>
      <c r="J1017" t="str">
        <f t="shared" si="97"/>
        <v/>
      </c>
      <c r="K1017">
        <f t="shared" si="98"/>
        <v>-2.910222600232895</v>
      </c>
      <c r="L1017" t="str">
        <f t="shared" si="99"/>
        <v/>
      </c>
    </row>
    <row r="1018" spans="1:12" x14ac:dyDescent="0.5">
      <c r="A1018" s="1">
        <f>data!A1018</f>
        <v>39463</v>
      </c>
      <c r="B1018">
        <f>(data!B1018+data!C1018+data!D1018+data!E1018+data!F1018+data!G1018+data!H1018+data!I1018+data!J1018+data!K1018)*(parameters!$B$1)</f>
        <v>7134715</v>
      </c>
      <c r="C1018">
        <f t="shared" si="91"/>
        <v>-258119</v>
      </c>
      <c r="D1018">
        <f t="shared" si="92"/>
        <v>-3.4914756641363787E-2</v>
      </c>
      <c r="E1018">
        <f t="shared" si="93"/>
        <v>1.2190402313256566E-3</v>
      </c>
      <c r="F1018">
        <f>(parameters!$B$2)*F1017+(1-(parameters!$B$2))*E1018</f>
        <v>1.7348129477581379E-3</v>
      </c>
      <c r="G1018">
        <f t="shared" si="94"/>
        <v>4.1651085793267595E-2</v>
      </c>
      <c r="H1018">
        <f t="shared" si="95"/>
        <v>-0.83826762199335858</v>
      </c>
      <c r="I1018">
        <f t="shared" si="96"/>
        <v>-2.7020995245430162</v>
      </c>
      <c r="J1018" t="str">
        <f t="shared" si="97"/>
        <v/>
      </c>
      <c r="K1018">
        <f t="shared" si="98"/>
        <v>-2.8469121563293869</v>
      </c>
      <c r="L1018" t="str">
        <f t="shared" si="99"/>
        <v/>
      </c>
    </row>
    <row r="1019" spans="1:12" x14ac:dyDescent="0.5">
      <c r="A1019" s="1">
        <f>data!A1019</f>
        <v>39464</v>
      </c>
      <c r="B1019">
        <f>(data!B1019+data!C1019+data!D1019+data!E1019+data!F1019+data!G1019+data!H1019+data!I1019+data!J1019+data!K1019)*(parameters!$B$1)</f>
        <v>6835980</v>
      </c>
      <c r="C1019">
        <f t="shared" si="91"/>
        <v>-677869</v>
      </c>
      <c r="D1019">
        <f t="shared" si="92"/>
        <v>-9.0215946580773712E-2</v>
      </c>
      <c r="E1019">
        <f t="shared" si="93"/>
        <v>8.1389170174650163E-3</v>
      </c>
      <c r="F1019">
        <f>(parameters!$B$2)*F1018+(1-(parameters!$B$2))*E1019</f>
        <v>1.9269360698493444E-3</v>
      </c>
      <c r="G1019">
        <f t="shared" si="94"/>
        <v>4.3896879955747932E-2</v>
      </c>
      <c r="H1019">
        <f t="shared" si="95"/>
        <v>-2.0551790166344315</v>
      </c>
      <c r="I1019">
        <f t="shared" si="96"/>
        <v>-2.7020995245430162</v>
      </c>
      <c r="J1019" t="str">
        <f t="shared" si="97"/>
        <v/>
      </c>
      <c r="K1019">
        <f t="shared" si="98"/>
        <v>-2.8469121563293869</v>
      </c>
      <c r="L1019" t="str">
        <f t="shared" si="99"/>
        <v/>
      </c>
    </row>
    <row r="1020" spans="1:12" x14ac:dyDescent="0.5">
      <c r="A1020" s="1">
        <f>data!A1020</f>
        <v>39465</v>
      </c>
      <c r="B1020">
        <f>(data!B1020+data!C1020+data!D1020+data!E1020+data!F1020+data!G1020+data!H1020+data!I1020+data!J1020+data!K1020)*(parameters!$B$1)</f>
        <v>6728338</v>
      </c>
      <c r="C1020">
        <f t="shared" si="91"/>
        <v>-778281.00000000093</v>
      </c>
      <c r="D1020">
        <f t="shared" si="92"/>
        <v>-0.10367929956215985</v>
      </c>
      <c r="E1020">
        <f t="shared" si="93"/>
        <v>1.074939715770008E-2</v>
      </c>
      <c r="F1020">
        <f>(parameters!$B$2)*F1019+(1-(parameters!$B$2))*E1020</f>
        <v>2.191609902484867E-3</v>
      </c>
      <c r="G1020">
        <f t="shared" si="94"/>
        <v>4.6814633422519361E-2</v>
      </c>
      <c r="H1020">
        <f t="shared" si="95"/>
        <v>-2.2146771635786586</v>
      </c>
      <c r="I1020">
        <f t="shared" si="96"/>
        <v>-2.7020995245430162</v>
      </c>
      <c r="J1020" t="str">
        <f t="shared" si="97"/>
        <v/>
      </c>
      <c r="K1020">
        <f t="shared" si="98"/>
        <v>-2.8469121563293869</v>
      </c>
      <c r="L1020" t="str">
        <f t="shared" si="99"/>
        <v/>
      </c>
    </row>
    <row r="1021" spans="1:12" x14ac:dyDescent="0.5">
      <c r="A1021" s="1">
        <f>data!A1021</f>
        <v>39469</v>
      </c>
      <c r="B1021">
        <f>(data!B1021+data!C1021+data!D1021+data!E1021+data!F1021+data!G1021+data!H1021+data!I1021+data!J1021+data!K1021)*(parameters!$B$1)</f>
        <v>6805737.9999999991</v>
      </c>
      <c r="C1021">
        <f t="shared" si="91"/>
        <v>-867603.00000000093</v>
      </c>
      <c r="D1021">
        <f t="shared" si="92"/>
        <v>-0.11306717634469796</v>
      </c>
      <c r="E1021">
        <f t="shared" si="93"/>
        <v>1.2784186366563024E-2</v>
      </c>
      <c r="F1021">
        <f>(parameters!$B$2)*F1020+(1-(parameters!$B$2))*E1021</f>
        <v>2.5093871964072122E-3</v>
      </c>
      <c r="G1021">
        <f t="shared" si="94"/>
        <v>5.0093784009667429E-2</v>
      </c>
      <c r="H1021">
        <f t="shared" si="95"/>
        <v>-2.2571099105405472</v>
      </c>
      <c r="I1021">
        <f t="shared" si="96"/>
        <v>-2.7020995245430162</v>
      </c>
      <c r="J1021" t="str">
        <f t="shared" si="97"/>
        <v/>
      </c>
      <c r="K1021">
        <f t="shared" si="98"/>
        <v>-2.8469121563293869</v>
      </c>
      <c r="L1021" t="str">
        <f t="shared" si="99"/>
        <v/>
      </c>
    </row>
    <row r="1022" spans="1:12" x14ac:dyDescent="0.5">
      <c r="A1022" s="1">
        <f>data!A1022</f>
        <v>39470</v>
      </c>
      <c r="B1022">
        <f>(data!B1022+data!C1022+data!D1022+data!E1022+data!F1022+data!G1022+data!H1022+data!I1022+data!J1022+data!K1022)*(parameters!$B$1)</f>
        <v>7106482</v>
      </c>
      <c r="C1022">
        <f t="shared" si="91"/>
        <v>-202498</v>
      </c>
      <c r="D1022">
        <f t="shared" si="92"/>
        <v>-2.7705370653634296E-2</v>
      </c>
      <c r="E1022">
        <f t="shared" si="93"/>
        <v>7.6758756305526042E-4</v>
      </c>
      <c r="F1022">
        <f>(parameters!$B$2)*F1021+(1-(parameters!$B$2))*E1022</f>
        <v>2.4571332074066533E-3</v>
      </c>
      <c r="G1022">
        <f t="shared" si="94"/>
        <v>4.9569478587197721E-2</v>
      </c>
      <c r="H1022">
        <f t="shared" si="95"/>
        <v>-0.55891995323085253</v>
      </c>
      <c r="I1022">
        <f t="shared" si="96"/>
        <v>-2.7020995245430162</v>
      </c>
      <c r="J1022" t="str">
        <f t="shared" si="97"/>
        <v/>
      </c>
      <c r="K1022">
        <f t="shared" si="98"/>
        <v>-2.8469121563293869</v>
      </c>
      <c r="L1022" t="str">
        <f t="shared" si="99"/>
        <v/>
      </c>
    </row>
    <row r="1023" spans="1:12" x14ac:dyDescent="0.5">
      <c r="A1023" s="1">
        <f>data!A1023</f>
        <v>39471</v>
      </c>
      <c r="B1023">
        <f>(data!B1023+data!C1023+data!D1023+data!E1023+data!F1023+data!G1023+data!H1023+data!I1023+data!J1023+data!K1023)*(parameters!$B$1)</f>
        <v>7223771.9999999991</v>
      </c>
      <c r="C1023">
        <f t="shared" si="91"/>
        <v>89056.999999999069</v>
      </c>
      <c r="D1023">
        <f t="shared" si="92"/>
        <v>1.2482208469434177E-2</v>
      </c>
      <c r="E1023">
        <f t="shared" si="93"/>
        <v>1.558055282744143E-4</v>
      </c>
      <c r="F1023">
        <f>(parameters!$B$2)*F1022+(1-(parameters!$B$2))*E1023</f>
        <v>2.3880933770326859E-3</v>
      </c>
      <c r="G1023">
        <f t="shared" si="94"/>
        <v>4.8868122299027268E-2</v>
      </c>
      <c r="H1023">
        <f t="shared" si="95"/>
        <v>0.25542639827768948</v>
      </c>
      <c r="I1023">
        <f t="shared" si="96"/>
        <v>-2.7020995245430162</v>
      </c>
      <c r="J1023" t="str">
        <f t="shared" si="97"/>
        <v/>
      </c>
      <c r="K1023">
        <f t="shared" si="98"/>
        <v>-2.8469121563293869</v>
      </c>
      <c r="L1023" t="str">
        <f t="shared" si="99"/>
        <v/>
      </c>
    </row>
    <row r="1024" spans="1:12" x14ac:dyDescent="0.5">
      <c r="A1024" s="1">
        <f>data!A1024</f>
        <v>39472</v>
      </c>
      <c r="B1024">
        <f>(data!B1024+data!C1024+data!D1024+data!E1024+data!F1024+data!G1024+data!H1024+data!I1024+data!J1024+data!K1024)*(parameters!$B$1)</f>
        <v>7113232</v>
      </c>
      <c r="C1024">
        <f t="shared" si="91"/>
        <v>277252</v>
      </c>
      <c r="D1024">
        <f t="shared" si="92"/>
        <v>4.0557754703787897E-2</v>
      </c>
      <c r="E1024">
        <f t="shared" si="93"/>
        <v>1.6449314666126293E-3</v>
      </c>
      <c r="F1024">
        <f>(parameters!$B$2)*F1023+(1-(parameters!$B$2))*E1024</f>
        <v>2.3657985197200844E-3</v>
      </c>
      <c r="G1024">
        <f t="shared" si="94"/>
        <v>4.8639474912051471E-2</v>
      </c>
      <c r="H1024">
        <f t="shared" si="95"/>
        <v>0.83384441910862084</v>
      </c>
      <c r="I1024">
        <f t="shared" si="96"/>
        <v>-2.7020995245430162</v>
      </c>
      <c r="J1024" t="str">
        <f t="shared" si="97"/>
        <v/>
      </c>
      <c r="K1024">
        <f t="shared" si="98"/>
        <v>-2.8469121563293869</v>
      </c>
      <c r="L1024" t="str">
        <f t="shared" si="99"/>
        <v/>
      </c>
    </row>
    <row r="1025" spans="1:12" x14ac:dyDescent="0.5">
      <c r="A1025" s="1">
        <f>data!A1025</f>
        <v>39475</v>
      </c>
      <c r="B1025">
        <f>(data!B1025+data!C1025+data!D1025+data!E1025+data!F1025+data!G1025+data!H1025+data!I1025+data!J1025+data!K1025)*(parameters!$B$1)</f>
        <v>7321808.9999999991</v>
      </c>
      <c r="C1025">
        <f t="shared" si="91"/>
        <v>593470.99999999907</v>
      </c>
      <c r="D1025">
        <f t="shared" si="92"/>
        <v>8.8204694829540228E-2</v>
      </c>
      <c r="E1025">
        <f t="shared" si="93"/>
        <v>7.7800681899723211E-3</v>
      </c>
      <c r="F1025">
        <f>(parameters!$B$2)*F1024+(1-(parameters!$B$2))*E1025</f>
        <v>2.5282266098276517E-3</v>
      </c>
      <c r="G1025">
        <f t="shared" si="94"/>
        <v>5.0281473823145358E-2</v>
      </c>
      <c r="H1025">
        <f t="shared" si="95"/>
        <v>1.7542185644713184</v>
      </c>
      <c r="I1025">
        <f t="shared" si="96"/>
        <v>-2.7020995245430162</v>
      </c>
      <c r="J1025" t="str">
        <f t="shared" si="97"/>
        <v/>
      </c>
      <c r="K1025">
        <f t="shared" si="98"/>
        <v>-2.8469121563293869</v>
      </c>
      <c r="L1025" t="str">
        <f t="shared" si="99"/>
        <v/>
      </c>
    </row>
    <row r="1026" spans="1:12" x14ac:dyDescent="0.5">
      <c r="A1026" s="1">
        <f>data!A1026</f>
        <v>39476</v>
      </c>
      <c r="B1026">
        <f>(data!B1026+data!C1026+data!D1026+data!E1026+data!F1026+data!G1026+data!H1026+data!I1026+data!J1026+data!K1026)*(parameters!$B$1)</f>
        <v>7406479.9999999991</v>
      </c>
      <c r="C1026">
        <f t="shared" si="91"/>
        <v>600742</v>
      </c>
      <c r="D1026">
        <f t="shared" si="92"/>
        <v>8.8269927522922578E-2</v>
      </c>
      <c r="E1026">
        <f t="shared" si="93"/>
        <v>7.7915801049020048E-3</v>
      </c>
      <c r="F1026">
        <f>(parameters!$B$2)*F1025+(1-(parameters!$B$2))*E1026</f>
        <v>2.6861272146798823E-3</v>
      </c>
      <c r="G1026">
        <f t="shared" si="94"/>
        <v>5.1827861374745945E-2</v>
      </c>
      <c r="H1026">
        <f t="shared" si="95"/>
        <v>1.7031365983766731</v>
      </c>
      <c r="I1026">
        <f t="shared" si="96"/>
        <v>-2.7020995245430162</v>
      </c>
      <c r="J1026" t="str">
        <f t="shared" si="97"/>
        <v/>
      </c>
      <c r="K1026">
        <f t="shared" si="98"/>
        <v>-2.8469121563293869</v>
      </c>
      <c r="L1026" t="str">
        <f t="shared" si="99"/>
        <v/>
      </c>
    </row>
    <row r="1027" spans="1:12" x14ac:dyDescent="0.5">
      <c r="A1027" s="1">
        <f>data!A1027</f>
        <v>39477</v>
      </c>
      <c r="B1027">
        <f>(data!B1027+data!C1027+data!D1027+data!E1027+data!F1027+data!G1027+data!H1027+data!I1027+data!J1027+data!K1027)*(parameters!$B$1)</f>
        <v>7384927</v>
      </c>
      <c r="C1027">
        <f t="shared" si="91"/>
        <v>278445</v>
      </c>
      <c r="D1027">
        <f t="shared" si="92"/>
        <v>3.9181834274680499E-2</v>
      </c>
      <c r="E1027">
        <f t="shared" si="93"/>
        <v>1.5352161371285276E-3</v>
      </c>
      <c r="F1027">
        <f>(parameters!$B$2)*F1026+(1-(parameters!$B$2))*E1027</f>
        <v>2.6515998823533416E-3</v>
      </c>
      <c r="G1027">
        <f t="shared" si="94"/>
        <v>5.1493687791353042E-2</v>
      </c>
      <c r="H1027">
        <f t="shared" si="95"/>
        <v>0.76090557804756831</v>
      </c>
      <c r="I1027">
        <f t="shared" si="96"/>
        <v>-2.7020995245430162</v>
      </c>
      <c r="J1027" t="str">
        <f t="shared" si="97"/>
        <v/>
      </c>
      <c r="K1027">
        <f t="shared" si="98"/>
        <v>-2.8469121563293869</v>
      </c>
      <c r="L1027" t="str">
        <f t="shared" si="99"/>
        <v/>
      </c>
    </row>
    <row r="1028" spans="1:12" x14ac:dyDescent="0.5">
      <c r="A1028" s="1">
        <f>data!A1028</f>
        <v>39478</v>
      </c>
      <c r="B1028">
        <f>(data!B1028+data!C1028+data!D1028+data!E1028+data!F1028+data!G1028+data!H1028+data!I1028+data!J1028+data!K1028)*(parameters!$B$1)</f>
        <v>7530559.0000000009</v>
      </c>
      <c r="C1028">
        <f t="shared" si="91"/>
        <v>306787.00000000186</v>
      </c>
      <c r="D1028">
        <f t="shared" si="92"/>
        <v>4.2469086787346268E-2</v>
      </c>
      <c r="E1028">
        <f t="shared" si="93"/>
        <v>1.8036233325511492E-3</v>
      </c>
      <c r="F1028">
        <f>(parameters!$B$2)*F1027+(1-(parameters!$B$2))*E1028</f>
        <v>2.6261605858592758E-3</v>
      </c>
      <c r="G1028">
        <f t="shared" si="94"/>
        <v>5.1246078736419197E-2</v>
      </c>
      <c r="H1028">
        <f t="shared" si="95"/>
        <v>0.82872851610331388</v>
      </c>
      <c r="I1028">
        <f t="shared" si="96"/>
        <v>-2.7020995245430162</v>
      </c>
      <c r="J1028" t="str">
        <f t="shared" si="97"/>
        <v/>
      </c>
      <c r="K1028">
        <f t="shared" si="98"/>
        <v>-2.8469121563293869</v>
      </c>
      <c r="L1028" t="str">
        <f t="shared" si="99"/>
        <v/>
      </c>
    </row>
    <row r="1029" spans="1:12" x14ac:dyDescent="0.5">
      <c r="A1029" s="1">
        <f>data!A1029</f>
        <v>39479</v>
      </c>
      <c r="B1029">
        <f>(data!B1029+data!C1029+data!D1029+data!E1029+data!F1029+data!G1029+data!H1029+data!I1029+data!J1029+data!K1029)*(parameters!$B$1)</f>
        <v>7736118.0000000009</v>
      </c>
      <c r="C1029">
        <f t="shared" si="91"/>
        <v>622886.00000000093</v>
      </c>
      <c r="D1029">
        <f t="shared" si="92"/>
        <v>8.7567226824599692E-2</v>
      </c>
      <c r="E1029">
        <f t="shared" si="93"/>
        <v>7.6680192137508919E-3</v>
      </c>
      <c r="F1029">
        <f>(parameters!$B$2)*F1028+(1-(parameters!$B$2))*E1029</f>
        <v>2.7774163446960243E-3</v>
      </c>
      <c r="G1029">
        <f t="shared" si="94"/>
        <v>5.2701198702648354E-2</v>
      </c>
      <c r="H1029">
        <f t="shared" si="95"/>
        <v>1.6615794133767823</v>
      </c>
      <c r="I1029">
        <f t="shared" si="96"/>
        <v>-2.7020995245430162</v>
      </c>
      <c r="J1029" t="str">
        <f t="shared" si="97"/>
        <v/>
      </c>
      <c r="K1029">
        <f t="shared" si="98"/>
        <v>-2.8469121563293869</v>
      </c>
      <c r="L1029" t="str">
        <f t="shared" si="99"/>
        <v/>
      </c>
    </row>
    <row r="1030" spans="1:12" x14ac:dyDescent="0.5">
      <c r="A1030" s="1">
        <f>data!A1030</f>
        <v>39482</v>
      </c>
      <c r="B1030">
        <f>(data!B1030+data!C1030+data!D1030+data!E1030+data!F1030+data!G1030+data!H1030+data!I1030+data!J1030+data!K1030)*(parameters!$B$1)</f>
        <v>7627761</v>
      </c>
      <c r="C1030">
        <f t="shared" si="91"/>
        <v>305952.00000000093</v>
      </c>
      <c r="D1030">
        <f t="shared" si="92"/>
        <v>4.1786394591828466E-2</v>
      </c>
      <c r="E1030">
        <f t="shared" si="93"/>
        <v>1.7461027729839913E-3</v>
      </c>
      <c r="F1030">
        <f>(parameters!$B$2)*F1029+(1-(parameters!$B$2))*E1030</f>
        <v>2.7464769375446633E-3</v>
      </c>
      <c r="G1030">
        <f t="shared" si="94"/>
        <v>5.2406840560604906E-2</v>
      </c>
      <c r="H1030">
        <f t="shared" si="95"/>
        <v>0.79734618887214492</v>
      </c>
      <c r="I1030">
        <f t="shared" si="96"/>
        <v>-2.7020995245430162</v>
      </c>
      <c r="J1030" t="str">
        <f t="shared" si="97"/>
        <v/>
      </c>
      <c r="K1030">
        <f t="shared" si="98"/>
        <v>-2.8469121563293869</v>
      </c>
      <c r="L1030" t="str">
        <f t="shared" si="99"/>
        <v/>
      </c>
    </row>
    <row r="1031" spans="1:12" x14ac:dyDescent="0.5">
      <c r="A1031" s="1">
        <f>data!A1031</f>
        <v>39483</v>
      </c>
      <c r="B1031">
        <f>(data!B1031+data!C1031+data!D1031+data!E1031+data!F1031+data!G1031+data!H1031+data!I1031+data!J1031+data!K1031)*(parameters!$B$1)</f>
        <v>7210493</v>
      </c>
      <c r="C1031">
        <f t="shared" si="91"/>
        <v>-195986.99999999907</v>
      </c>
      <c r="D1031">
        <f t="shared" si="92"/>
        <v>-2.6461557987059858E-2</v>
      </c>
      <c r="E1031">
        <f t="shared" si="93"/>
        <v>7.0021405110253139E-4</v>
      </c>
      <c r="F1031">
        <f>(parameters!$B$2)*F1030+(1-(parameters!$B$2))*E1031</f>
        <v>2.6850890509513992E-3</v>
      </c>
      <c r="G1031">
        <f t="shared" si="94"/>
        <v>5.1817844908403896E-2</v>
      </c>
      <c r="H1031">
        <f t="shared" si="95"/>
        <v>-0.51066496558926333</v>
      </c>
      <c r="I1031">
        <f t="shared" si="96"/>
        <v>-2.7020995245430162</v>
      </c>
      <c r="J1031" t="str">
        <f t="shared" si="97"/>
        <v/>
      </c>
      <c r="K1031">
        <f t="shared" si="98"/>
        <v>-2.8469121563293869</v>
      </c>
      <c r="L1031" t="str">
        <f t="shared" si="99"/>
        <v/>
      </c>
    </row>
    <row r="1032" spans="1:12" x14ac:dyDescent="0.5">
      <c r="A1032" s="1">
        <f>data!A1032</f>
        <v>39484</v>
      </c>
      <c r="B1032">
        <f>(data!B1032+data!C1032+data!D1032+data!E1032+data!F1032+data!G1032+data!H1032+data!I1032+data!J1032+data!K1032)*(parameters!$B$1)</f>
        <v>7162266</v>
      </c>
      <c r="C1032">
        <f t="shared" ref="C1032:C1095" si="100">B1032-B1027</f>
        <v>-222661</v>
      </c>
      <c r="D1032">
        <f t="shared" ref="D1032:D1095" si="101">(B1032-B1027)/B1027</f>
        <v>-3.0150738118332111E-2</v>
      </c>
      <c r="E1032">
        <f t="shared" ref="E1032:E1095" si="102">D1032*D1032</f>
        <v>9.0906700908024497E-4</v>
      </c>
      <c r="F1032">
        <f>(parameters!$B$2)*F1031+(1-(parameters!$B$2))*E1032</f>
        <v>2.6318083896952646E-3</v>
      </c>
      <c r="G1032">
        <f t="shared" ref="G1032:G1095" si="103">SQRT(F1032)</f>
        <v>5.13011538826883E-2</v>
      </c>
      <c r="H1032">
        <f t="shared" ref="H1032:H1095" si="104">D1032/G1032</f>
        <v>-0.58772046701480829</v>
      </c>
      <c r="I1032">
        <f t="shared" si="96"/>
        <v>-2.7020995245430162</v>
      </c>
      <c r="J1032" t="str">
        <f t="shared" si="97"/>
        <v/>
      </c>
      <c r="K1032">
        <f t="shared" si="98"/>
        <v>-2.8469121563293869</v>
      </c>
      <c r="L1032" t="str">
        <f t="shared" si="99"/>
        <v/>
      </c>
    </row>
    <row r="1033" spans="1:12" x14ac:dyDescent="0.5">
      <c r="A1033" s="1">
        <f>data!A1033</f>
        <v>39485</v>
      </c>
      <c r="B1033">
        <f>(data!B1033+data!C1033+data!D1033+data!E1033+data!F1033+data!G1033+data!H1033+data!I1033+data!J1033+data!K1033)*(parameters!$B$1)</f>
        <v>7150142.9999999991</v>
      </c>
      <c r="C1033">
        <f t="shared" si="100"/>
        <v>-380416.00000000186</v>
      </c>
      <c r="D1033">
        <f t="shared" si="101"/>
        <v>-5.0516302972993352E-2</v>
      </c>
      <c r="E1033">
        <f t="shared" si="102"/>
        <v>2.551896866059257E-3</v>
      </c>
      <c r="F1033">
        <f>(parameters!$B$2)*F1032+(1-(parameters!$B$2))*E1033</f>
        <v>2.6294110439861844E-3</v>
      </c>
      <c r="G1033">
        <f t="shared" si="103"/>
        <v>5.1277783142275019E-2</v>
      </c>
      <c r="H1033">
        <f t="shared" si="104"/>
        <v>-0.98514990074417086</v>
      </c>
      <c r="I1033">
        <f t="shared" si="96"/>
        <v>-2.7020995245430162</v>
      </c>
      <c r="J1033" t="str">
        <f t="shared" si="97"/>
        <v/>
      </c>
      <c r="K1033">
        <f t="shared" si="98"/>
        <v>-2.8469121563293869</v>
      </c>
      <c r="L1033" t="str">
        <f t="shared" si="99"/>
        <v/>
      </c>
    </row>
    <row r="1034" spans="1:12" x14ac:dyDescent="0.5">
      <c r="A1034" s="1">
        <f>data!A1034</f>
        <v>39486</v>
      </c>
      <c r="B1034">
        <f>(data!B1034+data!C1034+data!D1034+data!E1034+data!F1034+data!G1034+data!H1034+data!I1034+data!J1034+data!K1034)*(parameters!$B$1)</f>
        <v>7057296.0000000009</v>
      </c>
      <c r="C1034">
        <f t="shared" si="100"/>
        <v>-678822</v>
      </c>
      <c r="D1034">
        <f t="shared" si="101"/>
        <v>-8.7747110372411577E-2</v>
      </c>
      <c r="E1034">
        <f t="shared" si="102"/>
        <v>7.6995553787081797E-3</v>
      </c>
      <c r="F1034">
        <f>(parameters!$B$2)*F1033+(1-(parameters!$B$2))*E1034</f>
        <v>2.7815153740278443E-3</v>
      </c>
      <c r="G1034">
        <f t="shared" si="103"/>
        <v>5.2740073701388057E-2</v>
      </c>
      <c r="H1034">
        <f t="shared" si="104"/>
        <v>-1.6637654105155748</v>
      </c>
      <c r="I1034">
        <f t="shared" si="96"/>
        <v>-2.7020995245430162</v>
      </c>
      <c r="J1034" t="str">
        <f t="shared" si="97"/>
        <v/>
      </c>
      <c r="K1034">
        <f t="shared" si="98"/>
        <v>-2.8469121563293869</v>
      </c>
      <c r="L1034" t="str">
        <f t="shared" si="99"/>
        <v/>
      </c>
    </row>
    <row r="1035" spans="1:12" x14ac:dyDescent="0.5">
      <c r="A1035" s="1">
        <f>data!A1035</f>
        <v>39489</v>
      </c>
      <c r="B1035">
        <f>(data!B1035+data!C1035+data!D1035+data!E1035+data!F1035+data!G1035+data!H1035+data!I1035+data!J1035+data!K1035)*(parameters!$B$1)</f>
        <v>7083833.9999999991</v>
      </c>
      <c r="C1035">
        <f t="shared" si="100"/>
        <v>-543927.00000000093</v>
      </c>
      <c r="D1035">
        <f t="shared" si="101"/>
        <v>-7.1308867700495715E-2</v>
      </c>
      <c r="E1035">
        <f t="shared" si="102"/>
        <v>5.0849546127268008E-3</v>
      </c>
      <c r="F1035">
        <f>(parameters!$B$2)*F1034+(1-(parameters!$B$2))*E1035</f>
        <v>2.850618551188813E-3</v>
      </c>
      <c r="G1035">
        <f t="shared" si="103"/>
        <v>5.3391184208526531E-2</v>
      </c>
      <c r="H1035">
        <f t="shared" si="104"/>
        <v>-1.3355925469266468</v>
      </c>
      <c r="I1035">
        <f t="shared" si="96"/>
        <v>-2.7020995245430162</v>
      </c>
      <c r="J1035" t="str">
        <f t="shared" si="97"/>
        <v/>
      </c>
      <c r="K1035">
        <f t="shared" si="98"/>
        <v>-2.8469121563293869</v>
      </c>
      <c r="L1035" t="str">
        <f t="shared" si="99"/>
        <v/>
      </c>
    </row>
    <row r="1036" spans="1:12" x14ac:dyDescent="0.5">
      <c r="A1036" s="1">
        <f>data!A1036</f>
        <v>39490</v>
      </c>
      <c r="B1036">
        <f>(data!B1036+data!C1036+data!D1036+data!E1036+data!F1036+data!G1036+data!H1036+data!I1036+data!J1036+data!K1036)*(parameters!$B$1)</f>
        <v>7169492</v>
      </c>
      <c r="C1036">
        <f t="shared" si="100"/>
        <v>-41001</v>
      </c>
      <c r="D1036">
        <f t="shared" si="101"/>
        <v>-5.6862963461721686E-3</v>
      </c>
      <c r="E1036">
        <f t="shared" si="102"/>
        <v>3.2333966136490956E-5</v>
      </c>
      <c r="F1036">
        <f>(parameters!$B$2)*F1035+(1-(parameters!$B$2))*E1036</f>
        <v>2.7660700136372431E-3</v>
      </c>
      <c r="G1036">
        <f t="shared" si="103"/>
        <v>5.2593440785303668E-2</v>
      </c>
      <c r="H1036">
        <f t="shared" si="104"/>
        <v>-0.10811797557388765</v>
      </c>
      <c r="I1036">
        <f t="shared" si="96"/>
        <v>-2.7020995245430162</v>
      </c>
      <c r="J1036" t="str">
        <f t="shared" si="97"/>
        <v/>
      </c>
      <c r="K1036">
        <f t="shared" si="98"/>
        <v>-2.8469121563293869</v>
      </c>
      <c r="L1036" t="str">
        <f t="shared" si="99"/>
        <v/>
      </c>
    </row>
    <row r="1037" spans="1:12" x14ac:dyDescent="0.5">
      <c r="A1037" s="1">
        <f>data!A1037</f>
        <v>39491</v>
      </c>
      <c r="B1037">
        <f>(data!B1037+data!C1037+data!D1037+data!E1037+data!F1037+data!G1037+data!H1037+data!I1037+data!J1037+data!K1037)*(parameters!$B$1)</f>
        <v>7235201</v>
      </c>
      <c r="C1037">
        <f t="shared" si="100"/>
        <v>72935</v>
      </c>
      <c r="D1037">
        <f t="shared" si="101"/>
        <v>1.0183229720873254E-2</v>
      </c>
      <c r="E1037">
        <f t="shared" si="102"/>
        <v>1.0369816754807636E-4</v>
      </c>
      <c r="F1037">
        <f>(parameters!$B$2)*F1036+(1-(parameters!$B$2))*E1037</f>
        <v>2.686198858254568E-3</v>
      </c>
      <c r="G1037">
        <f t="shared" si="103"/>
        <v>5.1828552538678602E-2</v>
      </c>
      <c r="H1037">
        <f t="shared" si="104"/>
        <v>0.19647914560750496</v>
      </c>
      <c r="I1037">
        <f t="shared" ref="I1037:I1100" si="105">PERCENTILE(H538:H1037, 0.01)</f>
        <v>-2.7020995245430162</v>
      </c>
      <c r="J1037" t="str">
        <f t="shared" ref="J1037:J1100" si="106">IF(H1037&lt;I1037,"Breach","")</f>
        <v/>
      </c>
      <c r="K1037">
        <f t="shared" ref="K1037:K1100" si="107">AVERAGEIF(H538:H1037, "&lt;=" &amp; I1037)</f>
        <v>-2.8469121563293869</v>
      </c>
      <c r="L1037" t="str">
        <f t="shared" ref="L1037:L1100" si="108">IF(H1037&lt;K1037,"Breach","")</f>
        <v/>
      </c>
    </row>
    <row r="1038" spans="1:12" x14ac:dyDescent="0.5">
      <c r="A1038" s="1">
        <f>data!A1038</f>
        <v>39492</v>
      </c>
      <c r="B1038">
        <f>(data!B1038+data!C1038+data!D1038+data!E1038+data!F1038+data!G1038+data!H1038+data!I1038+data!J1038+data!K1038)*(parameters!$B$1)</f>
        <v>7117582</v>
      </c>
      <c r="C1038">
        <f t="shared" si="100"/>
        <v>-32560.999999999069</v>
      </c>
      <c r="D1038">
        <f t="shared" si="101"/>
        <v>-4.5538949360871628E-3</v>
      </c>
      <c r="E1038">
        <f t="shared" si="102"/>
        <v>2.0737959088920304E-5</v>
      </c>
      <c r="F1038">
        <f>(parameters!$B$2)*F1037+(1-(parameters!$B$2))*E1038</f>
        <v>2.6062350312795984E-3</v>
      </c>
      <c r="G1038">
        <f t="shared" si="103"/>
        <v>5.105129803716648E-2</v>
      </c>
      <c r="H1038">
        <f t="shared" si="104"/>
        <v>-8.9202333949899293E-2</v>
      </c>
      <c r="I1038">
        <f t="shared" si="105"/>
        <v>-2.7020995245430162</v>
      </c>
      <c r="J1038" t="str">
        <f t="shared" si="106"/>
        <v/>
      </c>
      <c r="K1038">
        <f t="shared" si="107"/>
        <v>-2.8469121563293869</v>
      </c>
      <c r="L1038" t="str">
        <f t="shared" si="108"/>
        <v/>
      </c>
    </row>
    <row r="1039" spans="1:12" x14ac:dyDescent="0.5">
      <c r="A1039" s="1">
        <f>data!A1039</f>
        <v>39493</v>
      </c>
      <c r="B1039">
        <f>(data!B1039+data!C1039+data!D1039+data!E1039+data!F1039+data!G1039+data!H1039+data!I1039+data!J1039+data!K1039)*(parameters!$B$1)</f>
        <v>7058742.9999999991</v>
      </c>
      <c r="C1039">
        <f t="shared" si="100"/>
        <v>1446.9999999981374</v>
      </c>
      <c r="D1039">
        <f t="shared" si="101"/>
        <v>2.0503603646469373E-4</v>
      </c>
      <c r="E1039">
        <f t="shared" si="102"/>
        <v>4.2039776249151214E-8</v>
      </c>
      <c r="F1039">
        <f>(parameters!$B$2)*F1038+(1-(parameters!$B$2))*E1039</f>
        <v>2.5280492415344978E-3</v>
      </c>
      <c r="G1039">
        <f t="shared" si="103"/>
        <v>5.0279710038289779E-2</v>
      </c>
      <c r="H1039">
        <f t="shared" si="104"/>
        <v>4.0779080927187432E-3</v>
      </c>
      <c r="I1039">
        <f t="shared" si="105"/>
        <v>-2.7020995245430162</v>
      </c>
      <c r="J1039" t="str">
        <f t="shared" si="106"/>
        <v/>
      </c>
      <c r="K1039">
        <f t="shared" si="107"/>
        <v>-2.8469121563293869</v>
      </c>
      <c r="L1039" t="str">
        <f t="shared" si="108"/>
        <v/>
      </c>
    </row>
    <row r="1040" spans="1:12" x14ac:dyDescent="0.5">
      <c r="A1040" s="1">
        <f>data!A1040</f>
        <v>39497</v>
      </c>
      <c r="B1040">
        <f>(data!B1040+data!C1040+data!D1040+data!E1040+data!F1040+data!G1040+data!H1040+data!I1040+data!J1040+data!K1040)*(parameters!$B$1)</f>
        <v>7026979.9999999991</v>
      </c>
      <c r="C1040">
        <f t="shared" si="100"/>
        <v>-56854</v>
      </c>
      <c r="D1040">
        <f t="shared" si="101"/>
        <v>-8.0258797707569111E-3</v>
      </c>
      <c r="E1040">
        <f t="shared" si="102"/>
        <v>6.4414746094645006E-5</v>
      </c>
      <c r="F1040">
        <f>(parameters!$B$2)*F1039+(1-(parameters!$B$2))*E1040</f>
        <v>2.4541402066713021E-3</v>
      </c>
      <c r="G1040">
        <f t="shared" si="103"/>
        <v>4.9539279432297988E-2</v>
      </c>
      <c r="H1040">
        <f t="shared" si="104"/>
        <v>-0.16201042612509822</v>
      </c>
      <c r="I1040">
        <f t="shared" si="105"/>
        <v>-2.7020995245430162</v>
      </c>
      <c r="J1040" t="str">
        <f t="shared" si="106"/>
        <v/>
      </c>
      <c r="K1040">
        <f t="shared" si="107"/>
        <v>-2.8469121563293869</v>
      </c>
      <c r="L1040" t="str">
        <f t="shared" si="108"/>
        <v/>
      </c>
    </row>
    <row r="1041" spans="1:12" x14ac:dyDescent="0.5">
      <c r="A1041" s="1">
        <f>data!A1041</f>
        <v>39498</v>
      </c>
      <c r="B1041">
        <f>(data!B1041+data!C1041+data!D1041+data!E1041+data!F1041+data!G1041+data!H1041+data!I1041+data!J1041+data!K1041)*(parameters!$B$1)</f>
        <v>7095442</v>
      </c>
      <c r="C1041">
        <f t="shared" si="100"/>
        <v>-74050</v>
      </c>
      <c r="D1041">
        <f t="shared" si="101"/>
        <v>-1.0328486313953625E-2</v>
      </c>
      <c r="E1041">
        <f t="shared" si="102"/>
        <v>1.0667762953752734E-4</v>
      </c>
      <c r="F1041">
        <f>(parameters!$B$2)*F1040+(1-(parameters!$B$2))*E1041</f>
        <v>2.383716329357289E-3</v>
      </c>
      <c r="G1041">
        <f t="shared" si="103"/>
        <v>4.8823317475948813E-2</v>
      </c>
      <c r="H1041">
        <f t="shared" si="104"/>
        <v>-0.21154822834481926</v>
      </c>
      <c r="I1041">
        <f t="shared" si="105"/>
        <v>-2.7020995245430162</v>
      </c>
      <c r="J1041" t="str">
        <f t="shared" si="106"/>
        <v/>
      </c>
      <c r="K1041">
        <f t="shared" si="107"/>
        <v>-2.8469121563293869</v>
      </c>
      <c r="L1041" t="str">
        <f t="shared" si="108"/>
        <v/>
      </c>
    </row>
    <row r="1042" spans="1:12" x14ac:dyDescent="0.5">
      <c r="A1042" s="1">
        <f>data!A1042</f>
        <v>39499</v>
      </c>
      <c r="B1042">
        <f>(data!B1042+data!C1042+data!D1042+data!E1042+data!F1042+data!G1042+data!H1042+data!I1042+data!J1042+data!K1042)*(parameters!$B$1)</f>
        <v>7026237.0000000009</v>
      </c>
      <c r="C1042">
        <f t="shared" si="100"/>
        <v>-208963.99999999907</v>
      </c>
      <c r="D1042">
        <f t="shared" si="101"/>
        <v>-2.8881574955553973E-2</v>
      </c>
      <c r="E1042">
        <f t="shared" si="102"/>
        <v>8.3414537191328251E-4</v>
      </c>
      <c r="F1042">
        <f>(parameters!$B$2)*F1041+(1-(parameters!$B$2))*E1042</f>
        <v>2.3372292006339688E-3</v>
      </c>
      <c r="G1042">
        <f t="shared" si="103"/>
        <v>4.834489839304628E-2</v>
      </c>
      <c r="H1042">
        <f t="shared" si="104"/>
        <v>-0.59740688088214444</v>
      </c>
      <c r="I1042">
        <f t="shared" si="105"/>
        <v>-2.7020995245430162</v>
      </c>
      <c r="J1042" t="str">
        <f t="shared" si="106"/>
        <v/>
      </c>
      <c r="K1042">
        <f t="shared" si="107"/>
        <v>-2.8469121563293869</v>
      </c>
      <c r="L1042" t="str">
        <f t="shared" si="108"/>
        <v/>
      </c>
    </row>
    <row r="1043" spans="1:12" x14ac:dyDescent="0.5">
      <c r="A1043" s="1">
        <f>data!A1043</f>
        <v>39500</v>
      </c>
      <c r="B1043">
        <f>(data!B1043+data!C1043+data!D1043+data!E1043+data!F1043+data!G1043+data!H1043+data!I1043+data!J1043+data!K1043)*(parameters!$B$1)</f>
        <v>7053520</v>
      </c>
      <c r="C1043">
        <f t="shared" si="100"/>
        <v>-64062</v>
      </c>
      <c r="D1043">
        <f t="shared" si="101"/>
        <v>-9.0005285502857569E-3</v>
      </c>
      <c r="E1043">
        <f t="shared" si="102"/>
        <v>8.1009514184509027E-5</v>
      </c>
      <c r="F1043">
        <f>(parameters!$B$2)*F1042+(1-(parameters!$B$2))*E1043</f>
        <v>2.2695426100404845E-3</v>
      </c>
      <c r="G1043">
        <f t="shared" si="103"/>
        <v>4.7639716729221689E-2</v>
      </c>
      <c r="H1043">
        <f t="shared" si="104"/>
        <v>-0.18892909463428714</v>
      </c>
      <c r="I1043">
        <f t="shared" si="105"/>
        <v>-2.7020995245430162</v>
      </c>
      <c r="J1043" t="str">
        <f t="shared" si="106"/>
        <v/>
      </c>
      <c r="K1043">
        <f t="shared" si="107"/>
        <v>-2.8469121563293869</v>
      </c>
      <c r="L1043" t="str">
        <f t="shared" si="108"/>
        <v/>
      </c>
    </row>
    <row r="1044" spans="1:12" x14ac:dyDescent="0.5">
      <c r="A1044" s="1">
        <f>data!A1044</f>
        <v>39503</v>
      </c>
      <c r="B1044">
        <f>(data!B1044+data!C1044+data!D1044+data!E1044+data!F1044+data!G1044+data!H1044+data!I1044+data!J1044+data!K1044)*(parameters!$B$1)</f>
        <v>7061029.9999999991</v>
      </c>
      <c r="C1044">
        <f t="shared" si="100"/>
        <v>2287</v>
      </c>
      <c r="D1044">
        <f t="shared" si="101"/>
        <v>3.2399536291376527E-4</v>
      </c>
      <c r="E1044">
        <f t="shared" si="102"/>
        <v>1.0497299518962246E-7</v>
      </c>
      <c r="F1044">
        <f>(parameters!$B$2)*F1043+(1-(parameters!$B$2))*E1044</f>
        <v>2.2014594809291253E-3</v>
      </c>
      <c r="G1044">
        <f t="shared" si="103"/>
        <v>4.6919713137753997E-2</v>
      </c>
      <c r="H1044">
        <f t="shared" si="104"/>
        <v>6.9053142324747522E-3</v>
      </c>
      <c r="I1044">
        <f t="shared" si="105"/>
        <v>-2.7020995245430162</v>
      </c>
      <c r="J1044" t="str">
        <f t="shared" si="106"/>
        <v/>
      </c>
      <c r="K1044">
        <f t="shared" si="107"/>
        <v>-2.8469121563293869</v>
      </c>
      <c r="L1044" t="str">
        <f t="shared" si="108"/>
        <v/>
      </c>
    </row>
    <row r="1045" spans="1:12" x14ac:dyDescent="0.5">
      <c r="A1045" s="1">
        <f>data!A1045</f>
        <v>39504</v>
      </c>
      <c r="B1045">
        <f>(data!B1045+data!C1045+data!D1045+data!E1045+data!F1045+data!G1045+data!H1045+data!I1045+data!J1045+data!K1045)*(parameters!$B$1)</f>
        <v>7107569</v>
      </c>
      <c r="C1045">
        <f t="shared" si="100"/>
        <v>80589.000000000931</v>
      </c>
      <c r="D1045">
        <f t="shared" si="101"/>
        <v>1.1468511366191585E-2</v>
      </c>
      <c r="E1045">
        <f t="shared" si="102"/>
        <v>1.3152675295646557E-4</v>
      </c>
      <c r="F1045">
        <f>(parameters!$B$2)*F1044+(1-(parameters!$B$2))*E1045</f>
        <v>2.1393614990899454E-3</v>
      </c>
      <c r="G1045">
        <f t="shared" si="103"/>
        <v>4.6253232309644537E-2</v>
      </c>
      <c r="H1045">
        <f t="shared" si="104"/>
        <v>0.2479504846151091</v>
      </c>
      <c r="I1045">
        <f t="shared" si="105"/>
        <v>-2.7020995245430162</v>
      </c>
      <c r="J1045" t="str">
        <f t="shared" si="106"/>
        <v/>
      </c>
      <c r="K1045">
        <f t="shared" si="107"/>
        <v>-2.8469121563293869</v>
      </c>
      <c r="L1045" t="str">
        <f t="shared" si="108"/>
        <v/>
      </c>
    </row>
    <row r="1046" spans="1:12" x14ac:dyDescent="0.5">
      <c r="A1046" s="1">
        <f>data!A1046</f>
        <v>39505</v>
      </c>
      <c r="B1046">
        <f>(data!B1046+data!C1046+data!D1046+data!E1046+data!F1046+data!G1046+data!H1046+data!I1046+data!J1046+data!K1046)*(parameters!$B$1)</f>
        <v>7207728.9999999991</v>
      </c>
      <c r="C1046">
        <f t="shared" si="100"/>
        <v>112286.99999999907</v>
      </c>
      <c r="D1046">
        <f t="shared" si="101"/>
        <v>1.5825229774269041E-2</v>
      </c>
      <c r="E1046">
        <f t="shared" si="102"/>
        <v>2.5043789740841136E-4</v>
      </c>
      <c r="F1046">
        <f>(parameters!$B$2)*F1045+(1-(parameters!$B$2))*E1046</f>
        <v>2.0826937910394991E-3</v>
      </c>
      <c r="G1046">
        <f t="shared" si="103"/>
        <v>4.563654008620175E-2</v>
      </c>
      <c r="H1046">
        <f t="shared" si="104"/>
        <v>0.34676664235231569</v>
      </c>
      <c r="I1046">
        <f t="shared" si="105"/>
        <v>-2.7020995245430162</v>
      </c>
      <c r="J1046" t="str">
        <f t="shared" si="106"/>
        <v/>
      </c>
      <c r="K1046">
        <f t="shared" si="107"/>
        <v>-2.8469121563293869</v>
      </c>
      <c r="L1046" t="str">
        <f t="shared" si="108"/>
        <v/>
      </c>
    </row>
    <row r="1047" spans="1:12" x14ac:dyDescent="0.5">
      <c r="A1047" s="1">
        <f>data!A1047</f>
        <v>39506</v>
      </c>
      <c r="B1047">
        <f>(data!B1047+data!C1047+data!D1047+data!E1047+data!F1047+data!G1047+data!H1047+data!I1047+data!J1047+data!K1047)*(parameters!$B$1)</f>
        <v>7120529.9999999991</v>
      </c>
      <c r="C1047">
        <f t="shared" si="100"/>
        <v>94292.999999998137</v>
      </c>
      <c r="D1047">
        <f t="shared" si="101"/>
        <v>1.3420128014468929E-2</v>
      </c>
      <c r="E1047">
        <f t="shared" si="102"/>
        <v>1.8009983592473378E-4</v>
      </c>
      <c r="F1047">
        <f>(parameters!$B$2)*F1046+(1-(parameters!$B$2))*E1047</f>
        <v>2.0256159723860559E-3</v>
      </c>
      <c r="G1047">
        <f t="shared" si="103"/>
        <v>4.5006843617232881E-2</v>
      </c>
      <c r="H1047">
        <f t="shared" si="104"/>
        <v>0.29817971970223733</v>
      </c>
      <c r="I1047">
        <f t="shared" si="105"/>
        <v>-2.7020995245430162</v>
      </c>
      <c r="J1047" t="str">
        <f t="shared" si="106"/>
        <v/>
      </c>
      <c r="K1047">
        <f t="shared" si="107"/>
        <v>-2.8469121563293869</v>
      </c>
      <c r="L1047" t="str">
        <f t="shared" si="108"/>
        <v/>
      </c>
    </row>
    <row r="1048" spans="1:12" x14ac:dyDescent="0.5">
      <c r="A1048" s="1">
        <f>data!A1048</f>
        <v>39507</v>
      </c>
      <c r="B1048">
        <f>(data!B1048+data!C1048+data!D1048+data!E1048+data!F1048+data!G1048+data!H1048+data!I1048+data!J1048+data!K1048)*(parameters!$B$1)</f>
        <v>6861052.9999999991</v>
      </c>
      <c r="C1048">
        <f t="shared" si="100"/>
        <v>-192467.00000000093</v>
      </c>
      <c r="D1048">
        <f t="shared" si="101"/>
        <v>-2.7286659710329158E-2</v>
      </c>
      <c r="E1048">
        <f t="shared" si="102"/>
        <v>7.4456179814730056E-4</v>
      </c>
      <c r="F1048">
        <f>(parameters!$B$2)*F1047+(1-(parameters!$B$2))*E1048</f>
        <v>1.9871843471588931E-3</v>
      </c>
      <c r="G1048">
        <f t="shared" si="103"/>
        <v>4.4577845923271048E-2</v>
      </c>
      <c r="H1048">
        <f t="shared" si="104"/>
        <v>-0.61211256724463348</v>
      </c>
      <c r="I1048">
        <f t="shared" si="105"/>
        <v>-2.7020995245430162</v>
      </c>
      <c r="J1048" t="str">
        <f t="shared" si="106"/>
        <v/>
      </c>
      <c r="K1048">
        <f t="shared" si="107"/>
        <v>-2.8469121563293869</v>
      </c>
      <c r="L1048" t="str">
        <f t="shared" si="108"/>
        <v/>
      </c>
    </row>
    <row r="1049" spans="1:12" x14ac:dyDescent="0.5">
      <c r="A1049" s="1">
        <f>data!A1049</f>
        <v>39510</v>
      </c>
      <c r="B1049">
        <f>(data!B1049+data!C1049+data!D1049+data!E1049+data!F1049+data!G1049+data!H1049+data!I1049+data!J1049+data!K1049)*(parameters!$B$1)</f>
        <v>6811637.0000000009</v>
      </c>
      <c r="C1049">
        <f t="shared" si="100"/>
        <v>-249392.99999999814</v>
      </c>
      <c r="D1049">
        <f t="shared" si="101"/>
        <v>-3.5319634670862209E-2</v>
      </c>
      <c r="E1049">
        <f t="shared" si="102"/>
        <v>1.2474765932831717E-3</v>
      </c>
      <c r="F1049">
        <f>(parameters!$B$2)*F1048+(1-(parameters!$B$2))*E1049</f>
        <v>1.9649931145426214E-3</v>
      </c>
      <c r="G1049">
        <f t="shared" si="103"/>
        <v>4.432824285421904E-2</v>
      </c>
      <c r="H1049">
        <f t="shared" si="104"/>
        <v>-0.79677497677985631</v>
      </c>
      <c r="I1049">
        <f t="shared" si="105"/>
        <v>-2.7020995245430162</v>
      </c>
      <c r="J1049" t="str">
        <f t="shared" si="106"/>
        <v/>
      </c>
      <c r="K1049">
        <f t="shared" si="107"/>
        <v>-2.8469121563293869</v>
      </c>
      <c r="L1049" t="str">
        <f t="shared" si="108"/>
        <v/>
      </c>
    </row>
    <row r="1050" spans="1:12" x14ac:dyDescent="0.5">
      <c r="A1050" s="1">
        <f>data!A1050</f>
        <v>39511</v>
      </c>
      <c r="B1050">
        <f>(data!B1050+data!C1050+data!D1050+data!E1050+data!F1050+data!G1050+data!H1050+data!I1050+data!J1050+data!K1050)*(parameters!$B$1)</f>
        <v>6668962</v>
      </c>
      <c r="C1050">
        <f t="shared" si="100"/>
        <v>-438607</v>
      </c>
      <c r="D1050">
        <f t="shared" si="101"/>
        <v>-6.1709847628633643E-2</v>
      </c>
      <c r="E1050">
        <f t="shared" si="102"/>
        <v>3.8081052943491813E-3</v>
      </c>
      <c r="F1050">
        <f>(parameters!$B$2)*F1049+(1-(parameters!$B$2))*E1050</f>
        <v>2.0202864799368182E-3</v>
      </c>
      <c r="G1050">
        <f t="shared" si="103"/>
        <v>4.4947597042965692E-2</v>
      </c>
      <c r="H1050">
        <f t="shared" si="104"/>
        <v>-1.3729287367608287</v>
      </c>
      <c r="I1050">
        <f t="shared" si="105"/>
        <v>-2.7020995245430162</v>
      </c>
      <c r="J1050" t="str">
        <f t="shared" si="106"/>
        <v/>
      </c>
      <c r="K1050">
        <f t="shared" si="107"/>
        <v>-2.8469121563293869</v>
      </c>
      <c r="L1050" t="str">
        <f t="shared" si="108"/>
        <v/>
      </c>
    </row>
    <row r="1051" spans="1:12" x14ac:dyDescent="0.5">
      <c r="A1051" s="1">
        <f>data!A1051</f>
        <v>39512</v>
      </c>
      <c r="B1051">
        <f>(data!B1051+data!C1051+data!D1051+data!E1051+data!F1051+data!G1051+data!H1051+data!I1051+data!J1051+data!K1051)*(parameters!$B$1)</f>
        <v>6712230.9999999991</v>
      </c>
      <c r="C1051">
        <f t="shared" si="100"/>
        <v>-495498</v>
      </c>
      <c r="D1051">
        <f t="shared" si="101"/>
        <v>-6.8745370421113228E-2</v>
      </c>
      <c r="E1051">
        <f t="shared" si="102"/>
        <v>4.7259259543360691E-3</v>
      </c>
      <c r="F1051">
        <f>(parameters!$B$2)*F1050+(1-(parameters!$B$2))*E1051</f>
        <v>2.1014556641687958E-3</v>
      </c>
      <c r="G1051">
        <f t="shared" si="103"/>
        <v>4.5841636796353551E-2</v>
      </c>
      <c r="H1051">
        <f t="shared" si="104"/>
        <v>-1.499627308826406</v>
      </c>
      <c r="I1051">
        <f t="shared" si="105"/>
        <v>-2.7020995245430162</v>
      </c>
      <c r="J1051" t="str">
        <f t="shared" si="106"/>
        <v/>
      </c>
      <c r="K1051">
        <f t="shared" si="107"/>
        <v>-2.8469121563293869</v>
      </c>
      <c r="L1051" t="str">
        <f t="shared" si="108"/>
        <v/>
      </c>
    </row>
    <row r="1052" spans="1:12" x14ac:dyDescent="0.5">
      <c r="A1052" s="1">
        <f>data!A1052</f>
        <v>39513</v>
      </c>
      <c r="B1052">
        <f>(data!B1052+data!C1052+data!D1052+data!E1052+data!F1052+data!G1052+data!H1052+data!I1052+data!J1052+data!K1052)*(parameters!$B$1)</f>
        <v>6530949.0000000009</v>
      </c>
      <c r="C1052">
        <f t="shared" si="100"/>
        <v>-589580.99999999814</v>
      </c>
      <c r="D1052">
        <f t="shared" si="101"/>
        <v>-8.2800156729906094E-2</v>
      </c>
      <c r="E1052">
        <f t="shared" si="102"/>
        <v>6.8558659544970136E-3</v>
      </c>
      <c r="F1052">
        <f>(parameters!$B$2)*F1051+(1-(parameters!$B$2))*E1052</f>
        <v>2.2440879728786427E-3</v>
      </c>
      <c r="G1052">
        <f t="shared" si="103"/>
        <v>4.7371805674669427E-2</v>
      </c>
      <c r="H1052">
        <f t="shared" si="104"/>
        <v>-1.7478784173553439</v>
      </c>
      <c r="I1052">
        <f t="shared" si="105"/>
        <v>-2.7020995245430162</v>
      </c>
      <c r="J1052" t="str">
        <f t="shared" si="106"/>
        <v/>
      </c>
      <c r="K1052">
        <f t="shared" si="107"/>
        <v>-2.8469121563293869</v>
      </c>
      <c r="L1052" t="str">
        <f t="shared" si="108"/>
        <v/>
      </c>
    </row>
    <row r="1053" spans="1:12" x14ac:dyDescent="0.5">
      <c r="A1053" s="1">
        <f>data!A1053</f>
        <v>39514</v>
      </c>
      <c r="B1053">
        <f>(data!B1053+data!C1053+data!D1053+data!E1053+data!F1053+data!G1053+data!H1053+data!I1053+data!J1053+data!K1053)*(parameters!$B$1)</f>
        <v>6439945</v>
      </c>
      <c r="C1053">
        <f t="shared" si="100"/>
        <v>-421107.99999999907</v>
      </c>
      <c r="D1053">
        <f t="shared" si="101"/>
        <v>-6.1376584614635556E-2</v>
      </c>
      <c r="E1053">
        <f t="shared" si="102"/>
        <v>3.7670851389575181E-3</v>
      </c>
      <c r="F1053">
        <f>(parameters!$B$2)*F1052+(1-(parameters!$B$2))*E1053</f>
        <v>2.2897778878610089E-3</v>
      </c>
      <c r="G1053">
        <f t="shared" si="103"/>
        <v>4.7851623670059608E-2</v>
      </c>
      <c r="H1053">
        <f t="shared" si="104"/>
        <v>-1.2826437204687458</v>
      </c>
      <c r="I1053">
        <f t="shared" si="105"/>
        <v>-2.7020995245430162</v>
      </c>
      <c r="J1053" t="str">
        <f t="shared" si="106"/>
        <v/>
      </c>
      <c r="K1053">
        <f t="shared" si="107"/>
        <v>-2.8469121563293869</v>
      </c>
      <c r="L1053" t="str">
        <f t="shared" si="108"/>
        <v/>
      </c>
    </row>
    <row r="1054" spans="1:12" x14ac:dyDescent="0.5">
      <c r="A1054" s="1">
        <f>data!A1054</f>
        <v>39517</v>
      </c>
      <c r="B1054">
        <f>(data!B1054+data!C1054+data!D1054+data!E1054+data!F1054+data!G1054+data!H1054+data!I1054+data!J1054+data!K1054)*(parameters!$B$1)</f>
        <v>6224824.0000000009</v>
      </c>
      <c r="C1054">
        <f t="shared" si="100"/>
        <v>-586813</v>
      </c>
      <c r="D1054">
        <f t="shared" si="101"/>
        <v>-8.6148601283362561E-2</v>
      </c>
      <c r="E1054">
        <f t="shared" si="102"/>
        <v>7.4215815030797775E-3</v>
      </c>
      <c r="F1054">
        <f>(parameters!$B$2)*F1053+(1-(parameters!$B$2))*E1054</f>
        <v>2.443731996317572E-3</v>
      </c>
      <c r="G1054">
        <f t="shared" si="103"/>
        <v>4.9434117735806429E-2</v>
      </c>
      <c r="H1054">
        <f t="shared" si="104"/>
        <v>-1.7426952321425344</v>
      </c>
      <c r="I1054">
        <f t="shared" si="105"/>
        <v>-2.7020995245430162</v>
      </c>
      <c r="J1054" t="str">
        <f t="shared" si="106"/>
        <v/>
      </c>
      <c r="K1054">
        <f t="shared" si="107"/>
        <v>-2.8469121563293869</v>
      </c>
      <c r="L1054" t="str">
        <f t="shared" si="108"/>
        <v/>
      </c>
    </row>
    <row r="1055" spans="1:12" x14ac:dyDescent="0.5">
      <c r="A1055" s="1">
        <f>data!A1055</f>
        <v>39518</v>
      </c>
      <c r="B1055">
        <f>(data!B1055+data!C1055+data!D1055+data!E1055+data!F1055+data!G1055+data!H1055+data!I1055+data!J1055+data!K1055)*(parameters!$B$1)</f>
        <v>6627887.0000000009</v>
      </c>
      <c r="C1055">
        <f t="shared" si="100"/>
        <v>-41074.999999999069</v>
      </c>
      <c r="D1055">
        <f t="shared" si="101"/>
        <v>-6.1591294117433974E-3</v>
      </c>
      <c r="E1055">
        <f t="shared" si="102"/>
        <v>3.7934875110602567E-5</v>
      </c>
      <c r="F1055">
        <f>(parameters!$B$2)*F1054+(1-(parameters!$B$2))*E1055</f>
        <v>2.3715580826813628E-3</v>
      </c>
      <c r="G1055">
        <f t="shared" si="103"/>
        <v>4.8698645593911162E-2</v>
      </c>
      <c r="H1055">
        <f t="shared" si="104"/>
        <v>-0.12647434721497633</v>
      </c>
      <c r="I1055">
        <f t="shared" si="105"/>
        <v>-2.7020995245430162</v>
      </c>
      <c r="J1055" t="str">
        <f t="shared" si="106"/>
        <v/>
      </c>
      <c r="K1055">
        <f t="shared" si="107"/>
        <v>-2.8469121563293869</v>
      </c>
      <c r="L1055" t="str">
        <f t="shared" si="108"/>
        <v/>
      </c>
    </row>
    <row r="1056" spans="1:12" x14ac:dyDescent="0.5">
      <c r="A1056" s="1">
        <f>data!A1056</f>
        <v>39519</v>
      </c>
      <c r="B1056">
        <f>(data!B1056+data!C1056+data!D1056+data!E1056+data!F1056+data!G1056+data!H1056+data!I1056+data!J1056+data!K1056)*(parameters!$B$1)</f>
        <v>6584656</v>
      </c>
      <c r="C1056">
        <f t="shared" si="100"/>
        <v>-127574.99999999907</v>
      </c>
      <c r="D1056">
        <f t="shared" si="101"/>
        <v>-1.9006348261851998E-2</v>
      </c>
      <c r="E1056">
        <f t="shared" si="102"/>
        <v>3.6124127425080446E-4</v>
      </c>
      <c r="F1056">
        <f>(parameters!$B$2)*F1055+(1-(parameters!$B$2))*E1056</f>
        <v>2.3112485784284459E-3</v>
      </c>
      <c r="G1056">
        <f t="shared" si="103"/>
        <v>4.8075446731449575E-2</v>
      </c>
      <c r="H1056">
        <f t="shared" si="104"/>
        <v>-0.39534418407013139</v>
      </c>
      <c r="I1056">
        <f t="shared" si="105"/>
        <v>-2.7020995245430162</v>
      </c>
      <c r="J1056" t="str">
        <f t="shared" si="106"/>
        <v/>
      </c>
      <c r="K1056">
        <f t="shared" si="107"/>
        <v>-2.8469121563293869</v>
      </c>
      <c r="L1056" t="str">
        <f t="shared" si="108"/>
        <v/>
      </c>
    </row>
    <row r="1057" spans="1:12" x14ac:dyDescent="0.5">
      <c r="A1057" s="1">
        <f>data!A1057</f>
        <v>39520</v>
      </c>
      <c r="B1057">
        <f>(data!B1057+data!C1057+data!D1057+data!E1057+data!F1057+data!G1057+data!H1057+data!I1057+data!J1057+data!K1057)*(parameters!$B$1)</f>
        <v>6583181.0000000009</v>
      </c>
      <c r="C1057">
        <f t="shared" si="100"/>
        <v>52232</v>
      </c>
      <c r="D1057">
        <f t="shared" si="101"/>
        <v>7.99761259810787E-3</v>
      </c>
      <c r="E1057">
        <f t="shared" si="102"/>
        <v>6.3961807269413717E-5</v>
      </c>
      <c r="F1057">
        <f>(parameters!$B$2)*F1056+(1-(parameters!$B$2))*E1057</f>
        <v>2.2438299752936749E-3</v>
      </c>
      <c r="G1057">
        <f t="shared" si="103"/>
        <v>4.736908248313107E-2</v>
      </c>
      <c r="H1057">
        <f t="shared" si="104"/>
        <v>0.16883613063343489</v>
      </c>
      <c r="I1057">
        <f t="shared" si="105"/>
        <v>-2.7020995245430162</v>
      </c>
      <c r="J1057" t="str">
        <f t="shared" si="106"/>
        <v/>
      </c>
      <c r="K1057">
        <f t="shared" si="107"/>
        <v>-2.8469121563293869</v>
      </c>
      <c r="L1057" t="str">
        <f t="shared" si="108"/>
        <v/>
      </c>
    </row>
    <row r="1058" spans="1:12" x14ac:dyDescent="0.5">
      <c r="A1058" s="1">
        <f>data!A1058</f>
        <v>39521</v>
      </c>
      <c r="B1058">
        <f>(data!B1058+data!C1058+data!D1058+data!E1058+data!F1058+data!G1058+data!H1058+data!I1058+data!J1058+data!K1058)*(parameters!$B$1)</f>
        <v>6355525</v>
      </c>
      <c r="C1058">
        <f t="shared" si="100"/>
        <v>-84420</v>
      </c>
      <c r="D1058">
        <f t="shared" si="101"/>
        <v>-1.3108807606276141E-2</v>
      </c>
      <c r="E1058">
        <f t="shared" si="102"/>
        <v>1.7184083685836319E-4</v>
      </c>
      <c r="F1058">
        <f>(parameters!$B$2)*F1057+(1-(parameters!$B$2))*E1058</f>
        <v>2.1816703011406156E-3</v>
      </c>
      <c r="G1058">
        <f t="shared" si="103"/>
        <v>4.6708353654786587E-2</v>
      </c>
      <c r="H1058">
        <f t="shared" si="104"/>
        <v>-0.28065231549716102</v>
      </c>
      <c r="I1058">
        <f t="shared" si="105"/>
        <v>-2.7020995245430162</v>
      </c>
      <c r="J1058" t="str">
        <f t="shared" si="106"/>
        <v/>
      </c>
      <c r="K1058">
        <f t="shared" si="107"/>
        <v>-2.8469121563293869</v>
      </c>
      <c r="L1058" t="str">
        <f t="shared" si="108"/>
        <v/>
      </c>
    </row>
    <row r="1059" spans="1:12" x14ac:dyDescent="0.5">
      <c r="A1059" s="1">
        <f>data!A1059</f>
        <v>39524</v>
      </c>
      <c r="B1059">
        <f>(data!B1059+data!C1059+data!D1059+data!E1059+data!F1059+data!G1059+data!H1059+data!I1059+data!J1059+data!K1059)*(parameters!$B$1)</f>
        <v>6225725</v>
      </c>
      <c r="C1059">
        <f t="shared" si="100"/>
        <v>900.99999999906868</v>
      </c>
      <c r="D1059">
        <f t="shared" si="101"/>
        <v>1.4474304815671391E-4</v>
      </c>
      <c r="E1059">
        <f t="shared" si="102"/>
        <v>2.0950549989696803E-8</v>
      </c>
      <c r="F1059">
        <f>(parameters!$B$2)*F1058+(1-(parameters!$B$2))*E1059</f>
        <v>2.1162208206228967E-3</v>
      </c>
      <c r="G1059">
        <f t="shared" si="103"/>
        <v>4.6002400161544797E-2</v>
      </c>
      <c r="H1059">
        <f t="shared" si="104"/>
        <v>3.1464238311137136E-3</v>
      </c>
      <c r="I1059">
        <f t="shared" si="105"/>
        <v>-2.7020995245430162</v>
      </c>
      <c r="J1059" t="str">
        <f t="shared" si="106"/>
        <v/>
      </c>
      <c r="K1059">
        <f t="shared" si="107"/>
        <v>-2.8469121563293869</v>
      </c>
      <c r="L1059" t="str">
        <f t="shared" si="108"/>
        <v/>
      </c>
    </row>
    <row r="1060" spans="1:12" x14ac:dyDescent="0.5">
      <c r="A1060" s="1">
        <f>data!A1060</f>
        <v>39525</v>
      </c>
      <c r="B1060">
        <f>(data!B1060+data!C1060+data!D1060+data!E1060+data!F1060+data!G1060+data!H1060+data!I1060+data!J1060+data!K1060)*(parameters!$B$1)</f>
        <v>6610611</v>
      </c>
      <c r="C1060">
        <f t="shared" si="100"/>
        <v>-17276.000000000931</v>
      </c>
      <c r="D1060">
        <f t="shared" si="101"/>
        <v>-2.6065622422351089E-3</v>
      </c>
      <c r="E1060">
        <f t="shared" si="102"/>
        <v>6.7941667226457189E-6</v>
      </c>
      <c r="F1060">
        <f>(parameters!$B$2)*F1059+(1-(parameters!$B$2))*E1060</f>
        <v>2.0529380210058891E-3</v>
      </c>
      <c r="G1060">
        <f t="shared" si="103"/>
        <v>4.5309359088447597E-2</v>
      </c>
      <c r="H1060">
        <f t="shared" si="104"/>
        <v>-5.7528119900060494E-2</v>
      </c>
      <c r="I1060">
        <f t="shared" si="105"/>
        <v>-2.7020995245430162</v>
      </c>
      <c r="J1060" t="str">
        <f t="shared" si="106"/>
        <v/>
      </c>
      <c r="K1060">
        <f t="shared" si="107"/>
        <v>-2.8469121563293869</v>
      </c>
      <c r="L1060" t="str">
        <f t="shared" si="108"/>
        <v/>
      </c>
    </row>
    <row r="1061" spans="1:12" x14ac:dyDescent="0.5">
      <c r="A1061" s="1">
        <f>data!A1061</f>
        <v>39526</v>
      </c>
      <c r="B1061">
        <f>(data!B1061+data!C1061+data!D1061+data!E1061+data!F1061+data!G1061+data!H1061+data!I1061+data!J1061+data!K1061)*(parameters!$B$1)</f>
        <v>6450320</v>
      </c>
      <c r="C1061">
        <f t="shared" si="100"/>
        <v>-134336</v>
      </c>
      <c r="D1061">
        <f t="shared" si="101"/>
        <v>-2.0401369486879799E-2</v>
      </c>
      <c r="E1061">
        <f t="shared" si="102"/>
        <v>4.1621587694019011E-4</v>
      </c>
      <c r="F1061">
        <f>(parameters!$B$2)*F1060+(1-(parameters!$B$2))*E1061</f>
        <v>2.0038363566839182E-3</v>
      </c>
      <c r="G1061">
        <f t="shared" si="103"/>
        <v>4.476423077283824E-2</v>
      </c>
      <c r="H1061">
        <f t="shared" si="104"/>
        <v>-0.45575159306119062</v>
      </c>
      <c r="I1061">
        <f t="shared" si="105"/>
        <v>-2.7020995245430162</v>
      </c>
      <c r="J1061" t="str">
        <f t="shared" si="106"/>
        <v/>
      </c>
      <c r="K1061">
        <f t="shared" si="107"/>
        <v>-2.8469121563293869</v>
      </c>
      <c r="L1061" t="str">
        <f t="shared" si="108"/>
        <v/>
      </c>
    </row>
    <row r="1062" spans="1:12" x14ac:dyDescent="0.5">
      <c r="A1062" s="1">
        <f>data!A1062</f>
        <v>39527</v>
      </c>
      <c r="B1062">
        <f>(data!B1062+data!C1062+data!D1062+data!E1062+data!F1062+data!G1062+data!H1062+data!I1062+data!J1062+data!K1062)*(parameters!$B$1)</f>
        <v>6784304.9999999991</v>
      </c>
      <c r="C1062">
        <f t="shared" si="100"/>
        <v>201123.99999999814</v>
      </c>
      <c r="D1062">
        <f t="shared" si="101"/>
        <v>3.0551187943943528E-2</v>
      </c>
      <c r="E1062">
        <f t="shared" si="102"/>
        <v>9.3337508478616037E-4</v>
      </c>
      <c r="F1062">
        <f>(parameters!$B$2)*F1061+(1-(parameters!$B$2))*E1062</f>
        <v>1.9717225185269856E-3</v>
      </c>
      <c r="G1062">
        <f t="shared" si="103"/>
        <v>4.4404082228180167E-2</v>
      </c>
      <c r="H1062">
        <f t="shared" si="104"/>
        <v>0.68802655996693085</v>
      </c>
      <c r="I1062">
        <f t="shared" si="105"/>
        <v>-2.7020995245430162</v>
      </c>
      <c r="J1062" t="str">
        <f t="shared" si="106"/>
        <v/>
      </c>
      <c r="K1062">
        <f t="shared" si="107"/>
        <v>-2.8469121563293869</v>
      </c>
      <c r="L1062" t="str">
        <f t="shared" si="108"/>
        <v/>
      </c>
    </row>
    <row r="1063" spans="1:12" x14ac:dyDescent="0.5">
      <c r="A1063" s="1">
        <f>data!A1063</f>
        <v>39531</v>
      </c>
      <c r="B1063">
        <f>(data!B1063+data!C1063+data!D1063+data!E1063+data!F1063+data!G1063+data!H1063+data!I1063+data!J1063+data!K1063)*(parameters!$B$1)</f>
        <v>6951356</v>
      </c>
      <c r="C1063">
        <f t="shared" si="100"/>
        <v>595831</v>
      </c>
      <c r="D1063">
        <f t="shared" si="101"/>
        <v>9.3750083588688582E-2</v>
      </c>
      <c r="E1063">
        <f t="shared" si="102"/>
        <v>8.7890781728860966E-3</v>
      </c>
      <c r="F1063">
        <f>(parameters!$B$2)*F1062+(1-(parameters!$B$2))*E1063</f>
        <v>2.1762431881577594E-3</v>
      </c>
      <c r="G1063">
        <f t="shared" si="103"/>
        <v>4.6650221737498304E-2</v>
      </c>
      <c r="H1063">
        <f t="shared" si="104"/>
        <v>2.0096385418320648</v>
      </c>
      <c r="I1063">
        <f t="shared" si="105"/>
        <v>-2.7020995245430162</v>
      </c>
      <c r="J1063" t="str">
        <f t="shared" si="106"/>
        <v/>
      </c>
      <c r="K1063">
        <f t="shared" si="107"/>
        <v>-2.8469121563293869</v>
      </c>
      <c r="L1063" t="str">
        <f t="shared" si="108"/>
        <v/>
      </c>
    </row>
    <row r="1064" spans="1:12" x14ac:dyDescent="0.5">
      <c r="A1064" s="1">
        <f>data!A1064</f>
        <v>39532</v>
      </c>
      <c r="B1064">
        <f>(data!B1064+data!C1064+data!D1064+data!E1064+data!F1064+data!G1064+data!H1064+data!I1064+data!J1064+data!K1064)*(parameters!$B$1)</f>
        <v>6986229.0000000009</v>
      </c>
      <c r="C1064">
        <f t="shared" si="100"/>
        <v>760504.00000000093</v>
      </c>
      <c r="D1064">
        <f t="shared" si="101"/>
        <v>0.12215509037100111</v>
      </c>
      <c r="E1064">
        <f t="shared" si="102"/>
        <v>1.4921866103547449E-2</v>
      </c>
      <c r="F1064">
        <f>(parameters!$B$2)*F1063+(1-(parameters!$B$2))*E1064</f>
        <v>2.5586118756194503E-3</v>
      </c>
      <c r="G1064">
        <f t="shared" si="103"/>
        <v>5.0582723094149948E-2</v>
      </c>
      <c r="H1064">
        <f t="shared" si="104"/>
        <v>2.4149567856130059</v>
      </c>
      <c r="I1064">
        <f t="shared" si="105"/>
        <v>-2.7020995245430162</v>
      </c>
      <c r="J1064" t="str">
        <f t="shared" si="106"/>
        <v/>
      </c>
      <c r="K1064">
        <f t="shared" si="107"/>
        <v>-2.8469121563293869</v>
      </c>
      <c r="L1064" t="str">
        <f t="shared" si="108"/>
        <v/>
      </c>
    </row>
    <row r="1065" spans="1:12" x14ac:dyDescent="0.5">
      <c r="A1065" s="1">
        <f>data!A1065</f>
        <v>39533</v>
      </c>
      <c r="B1065">
        <f>(data!B1065+data!C1065+data!D1065+data!E1065+data!F1065+data!G1065+data!H1065+data!I1065+data!J1065+data!K1065)*(parameters!$B$1)</f>
        <v>6802163.9999999991</v>
      </c>
      <c r="C1065">
        <f t="shared" si="100"/>
        <v>191552.99999999907</v>
      </c>
      <c r="D1065">
        <f t="shared" si="101"/>
        <v>2.8976595355557765E-2</v>
      </c>
      <c r="E1065">
        <f t="shared" si="102"/>
        <v>8.3964307839973185E-4</v>
      </c>
      <c r="F1065">
        <f>(parameters!$B$2)*F1064+(1-(parameters!$B$2))*E1065</f>
        <v>2.5070428117028587E-3</v>
      </c>
      <c r="G1065">
        <f t="shared" si="103"/>
        <v>5.007037858557551E-2</v>
      </c>
      <c r="H1065">
        <f t="shared" si="104"/>
        <v>0.57871732098118123</v>
      </c>
      <c r="I1065">
        <f t="shared" si="105"/>
        <v>-2.7020995245430162</v>
      </c>
      <c r="J1065" t="str">
        <f t="shared" si="106"/>
        <v/>
      </c>
      <c r="K1065">
        <f t="shared" si="107"/>
        <v>-2.8469121563293869</v>
      </c>
      <c r="L1065" t="str">
        <f t="shared" si="108"/>
        <v/>
      </c>
    </row>
    <row r="1066" spans="1:12" x14ac:dyDescent="0.5">
      <c r="A1066" s="1">
        <f>data!A1066</f>
        <v>39534</v>
      </c>
      <c r="B1066">
        <f>(data!B1066+data!C1066+data!D1066+data!E1066+data!F1066+data!G1066+data!H1066+data!I1066+data!J1066+data!K1066)*(parameters!$B$1)</f>
        <v>6711466.9999999991</v>
      </c>
      <c r="C1066">
        <f t="shared" si="100"/>
        <v>261146.99999999907</v>
      </c>
      <c r="D1066">
        <f t="shared" si="101"/>
        <v>4.0485898374034011E-2</v>
      </c>
      <c r="E1066">
        <f t="shared" si="102"/>
        <v>1.6391079671526098E-3</v>
      </c>
      <c r="F1066">
        <f>(parameters!$B$2)*F1065+(1-(parameters!$B$2))*E1066</f>
        <v>2.4810047663663512E-3</v>
      </c>
      <c r="G1066">
        <f t="shared" si="103"/>
        <v>4.9809685467450515E-2</v>
      </c>
      <c r="H1066">
        <f t="shared" si="104"/>
        <v>0.81281176530397115</v>
      </c>
      <c r="I1066">
        <f t="shared" si="105"/>
        <v>-2.7020995245430162</v>
      </c>
      <c r="J1066" t="str">
        <f t="shared" si="106"/>
        <v/>
      </c>
      <c r="K1066">
        <f t="shared" si="107"/>
        <v>-2.8469121563293869</v>
      </c>
      <c r="L1066" t="str">
        <f t="shared" si="108"/>
        <v/>
      </c>
    </row>
    <row r="1067" spans="1:12" x14ac:dyDescent="0.5">
      <c r="A1067" s="1">
        <f>data!A1067</f>
        <v>39535</v>
      </c>
      <c r="B1067">
        <f>(data!B1067+data!C1067+data!D1067+data!E1067+data!F1067+data!G1067+data!H1067+data!I1067+data!J1067+data!K1067)*(parameters!$B$1)</f>
        <v>6602075</v>
      </c>
      <c r="C1067">
        <f t="shared" si="100"/>
        <v>-182229.99999999907</v>
      </c>
      <c r="D1067">
        <f t="shared" si="101"/>
        <v>-2.6860525875531699E-2</v>
      </c>
      <c r="E1067">
        <f t="shared" si="102"/>
        <v>7.2148785031010795E-4</v>
      </c>
      <c r="F1067">
        <f>(parameters!$B$2)*F1066+(1-(parameters!$B$2))*E1067</f>
        <v>2.4282192588846638E-3</v>
      </c>
      <c r="G1067">
        <f t="shared" si="103"/>
        <v>4.9276964789693206E-2</v>
      </c>
      <c r="H1067">
        <f t="shared" si="104"/>
        <v>-0.54509294535831188</v>
      </c>
      <c r="I1067">
        <f t="shared" si="105"/>
        <v>-2.7020995245430162</v>
      </c>
      <c r="J1067" t="str">
        <f t="shared" si="106"/>
        <v/>
      </c>
      <c r="K1067">
        <f t="shared" si="107"/>
        <v>-2.8469121563293869</v>
      </c>
      <c r="L1067" t="str">
        <f t="shared" si="108"/>
        <v/>
      </c>
    </row>
    <row r="1068" spans="1:12" x14ac:dyDescent="0.5">
      <c r="A1068" s="1">
        <f>data!A1068</f>
        <v>39538</v>
      </c>
      <c r="B1068">
        <f>(data!B1068+data!C1068+data!D1068+data!E1068+data!F1068+data!G1068+data!H1068+data!I1068+data!J1068+data!K1068)*(parameters!$B$1)</f>
        <v>6715587</v>
      </c>
      <c r="C1068">
        <f t="shared" si="100"/>
        <v>-235769</v>
      </c>
      <c r="D1068">
        <f t="shared" si="101"/>
        <v>-3.3916979651164463E-2</v>
      </c>
      <c r="E1068">
        <f t="shared" si="102"/>
        <v>1.1503615086575043E-3</v>
      </c>
      <c r="F1068">
        <f>(parameters!$B$2)*F1067+(1-(parameters!$B$2))*E1068</f>
        <v>2.3898835263778491E-3</v>
      </c>
      <c r="G1068">
        <f t="shared" si="103"/>
        <v>4.8886434993542421E-2</v>
      </c>
      <c r="H1068">
        <f t="shared" si="104"/>
        <v>-0.6937912256364096</v>
      </c>
      <c r="I1068">
        <f t="shared" si="105"/>
        <v>-2.7020995245430162</v>
      </c>
      <c r="J1068" t="str">
        <f t="shared" si="106"/>
        <v/>
      </c>
      <c r="K1068">
        <f t="shared" si="107"/>
        <v>-2.8469121563293869</v>
      </c>
      <c r="L1068" t="str">
        <f t="shared" si="108"/>
        <v/>
      </c>
    </row>
    <row r="1069" spans="1:12" x14ac:dyDescent="0.5">
      <c r="A1069" s="1">
        <f>data!A1069</f>
        <v>39539</v>
      </c>
      <c r="B1069">
        <f>(data!B1069+data!C1069+data!D1069+data!E1069+data!F1069+data!G1069+data!H1069+data!I1069+data!J1069+data!K1069)*(parameters!$B$1)</f>
        <v>7124439</v>
      </c>
      <c r="C1069">
        <f t="shared" si="100"/>
        <v>138209.99999999907</v>
      </c>
      <c r="D1069">
        <f t="shared" si="101"/>
        <v>1.9783204930728587E-2</v>
      </c>
      <c r="E1069">
        <f t="shared" si="102"/>
        <v>3.9137519733120385E-4</v>
      </c>
      <c r="F1069">
        <f>(parameters!$B$2)*F1068+(1-(parameters!$B$2))*E1069</f>
        <v>2.3299282765064499E-3</v>
      </c>
      <c r="G1069">
        <f t="shared" si="103"/>
        <v>4.8269330599319996E-2</v>
      </c>
      <c r="H1069">
        <f t="shared" si="104"/>
        <v>0.40985040987925542</v>
      </c>
      <c r="I1069">
        <f t="shared" si="105"/>
        <v>-2.7020995245430162</v>
      </c>
      <c r="J1069" t="str">
        <f t="shared" si="106"/>
        <v/>
      </c>
      <c r="K1069">
        <f t="shared" si="107"/>
        <v>-2.8469121563293869</v>
      </c>
      <c r="L1069" t="str">
        <f t="shared" si="108"/>
        <v/>
      </c>
    </row>
    <row r="1070" spans="1:12" x14ac:dyDescent="0.5">
      <c r="A1070" s="1">
        <f>data!A1070</f>
        <v>39540</v>
      </c>
      <c r="B1070">
        <f>(data!B1070+data!C1070+data!D1070+data!E1070+data!F1070+data!G1070+data!H1070+data!I1070+data!J1070+data!K1070)*(parameters!$B$1)</f>
        <v>7117763</v>
      </c>
      <c r="C1070">
        <f t="shared" si="100"/>
        <v>315599.00000000093</v>
      </c>
      <c r="D1070">
        <f t="shared" si="101"/>
        <v>4.6396852531047618E-2</v>
      </c>
      <c r="E1070">
        <f t="shared" si="102"/>
        <v>2.1526679247877798E-3</v>
      </c>
      <c r="F1070">
        <f>(parameters!$B$2)*F1069+(1-(parameters!$B$2))*E1070</f>
        <v>2.3246104659548901E-3</v>
      </c>
      <c r="G1070">
        <f t="shared" si="103"/>
        <v>4.8214214355881503E-2</v>
      </c>
      <c r="H1070">
        <f t="shared" si="104"/>
        <v>0.96230651377165521</v>
      </c>
      <c r="I1070">
        <f t="shared" si="105"/>
        <v>-2.7020995245430162</v>
      </c>
      <c r="J1070" t="str">
        <f t="shared" si="106"/>
        <v/>
      </c>
      <c r="K1070">
        <f t="shared" si="107"/>
        <v>-2.8469121563293869</v>
      </c>
      <c r="L1070" t="str">
        <f t="shared" si="108"/>
        <v/>
      </c>
    </row>
    <row r="1071" spans="1:12" x14ac:dyDescent="0.5">
      <c r="A1071" s="1">
        <f>data!A1071</f>
        <v>39541</v>
      </c>
      <c r="B1071">
        <f>(data!B1071+data!C1071+data!D1071+data!E1071+data!F1071+data!G1071+data!H1071+data!I1071+data!J1071+data!K1071)*(parameters!$B$1)</f>
        <v>7185030.9999999991</v>
      </c>
      <c r="C1071">
        <f t="shared" si="100"/>
        <v>473564</v>
      </c>
      <c r="D1071">
        <f t="shared" si="101"/>
        <v>7.0560430379826053E-2</v>
      </c>
      <c r="E1071">
        <f t="shared" si="102"/>
        <v>4.9787743353862796E-3</v>
      </c>
      <c r="F1071">
        <f>(parameters!$B$2)*F1070+(1-(parameters!$B$2))*E1071</f>
        <v>2.4042353820378322E-3</v>
      </c>
      <c r="G1071">
        <f t="shared" si="103"/>
        <v>4.9033002988169427E-2</v>
      </c>
      <c r="H1071">
        <f t="shared" si="104"/>
        <v>1.4390395464224517</v>
      </c>
      <c r="I1071">
        <f t="shared" si="105"/>
        <v>-2.7020995245430162</v>
      </c>
      <c r="J1071" t="str">
        <f t="shared" si="106"/>
        <v/>
      </c>
      <c r="K1071">
        <f t="shared" si="107"/>
        <v>-2.8469121563293869</v>
      </c>
      <c r="L1071" t="str">
        <f t="shared" si="108"/>
        <v/>
      </c>
    </row>
    <row r="1072" spans="1:12" x14ac:dyDescent="0.5">
      <c r="A1072" s="1">
        <f>data!A1072</f>
        <v>39542</v>
      </c>
      <c r="B1072">
        <f>(data!B1072+data!C1072+data!D1072+data!E1072+data!F1072+data!G1072+data!H1072+data!I1072+data!J1072+data!K1072)*(parameters!$B$1)</f>
        <v>7188483</v>
      </c>
      <c r="C1072">
        <f t="shared" si="100"/>
        <v>586408</v>
      </c>
      <c r="D1072">
        <f t="shared" si="101"/>
        <v>8.8821771942911881E-2</v>
      </c>
      <c r="E1072">
        <f t="shared" si="102"/>
        <v>7.8893071710786477E-3</v>
      </c>
      <c r="F1072">
        <f>(parameters!$B$2)*F1071+(1-(parameters!$B$2))*E1072</f>
        <v>2.5687875357090564E-3</v>
      </c>
      <c r="G1072">
        <f t="shared" si="103"/>
        <v>5.0683207630427815E-2</v>
      </c>
      <c r="H1072">
        <f t="shared" si="104"/>
        <v>1.752489159537477</v>
      </c>
      <c r="I1072">
        <f t="shared" si="105"/>
        <v>-2.7020995245430162</v>
      </c>
      <c r="J1072" t="str">
        <f t="shared" si="106"/>
        <v/>
      </c>
      <c r="K1072">
        <f t="shared" si="107"/>
        <v>-2.8469121563293869</v>
      </c>
      <c r="L1072" t="str">
        <f t="shared" si="108"/>
        <v/>
      </c>
    </row>
    <row r="1073" spans="1:12" x14ac:dyDescent="0.5">
      <c r="A1073" s="1">
        <f>data!A1073</f>
        <v>39545</v>
      </c>
      <c r="B1073">
        <f>(data!B1073+data!C1073+data!D1073+data!E1073+data!F1073+data!G1073+data!H1073+data!I1073+data!J1073+data!K1073)*(parameters!$B$1)</f>
        <v>7280477</v>
      </c>
      <c r="C1073">
        <f t="shared" si="100"/>
        <v>564890</v>
      </c>
      <c r="D1073">
        <f t="shared" si="101"/>
        <v>8.4116250746211763E-2</v>
      </c>
      <c r="E1073">
        <f t="shared" si="102"/>
        <v>7.0755436395995713E-3</v>
      </c>
      <c r="F1073">
        <f>(parameters!$B$2)*F1072+(1-(parameters!$B$2))*E1073</f>
        <v>2.703990218825772E-3</v>
      </c>
      <c r="G1073">
        <f t="shared" si="103"/>
        <v>5.1999905950162753E-2</v>
      </c>
      <c r="H1073">
        <f t="shared" si="104"/>
        <v>1.6176231323731556</v>
      </c>
      <c r="I1073">
        <f t="shared" si="105"/>
        <v>-2.7020995245430162</v>
      </c>
      <c r="J1073" t="str">
        <f t="shared" si="106"/>
        <v/>
      </c>
      <c r="K1073">
        <f t="shared" si="107"/>
        <v>-2.8469121563293869</v>
      </c>
      <c r="L1073" t="str">
        <f t="shared" si="108"/>
        <v/>
      </c>
    </row>
    <row r="1074" spans="1:12" x14ac:dyDescent="0.5">
      <c r="A1074" s="1">
        <f>data!A1074</f>
        <v>39546</v>
      </c>
      <c r="B1074">
        <f>(data!B1074+data!C1074+data!D1074+data!E1074+data!F1074+data!G1074+data!H1074+data!I1074+data!J1074+data!K1074)*(parameters!$B$1)</f>
        <v>7163014.0000000009</v>
      </c>
      <c r="C1074">
        <f t="shared" si="100"/>
        <v>38575.000000000931</v>
      </c>
      <c r="D1074">
        <f t="shared" si="101"/>
        <v>5.4144614053121837E-3</v>
      </c>
      <c r="E1074">
        <f t="shared" si="102"/>
        <v>2.9316392309615188E-5</v>
      </c>
      <c r="F1074">
        <f>(parameters!$B$2)*F1073+(1-(parameters!$B$2))*E1074</f>
        <v>2.6237500040302872E-3</v>
      </c>
      <c r="G1074">
        <f t="shared" si="103"/>
        <v>5.1222553665648957E-2</v>
      </c>
      <c r="H1074">
        <f t="shared" si="104"/>
        <v>0.10570463629468065</v>
      </c>
      <c r="I1074">
        <f t="shared" si="105"/>
        <v>-2.7020995245430162</v>
      </c>
      <c r="J1074" t="str">
        <f t="shared" si="106"/>
        <v/>
      </c>
      <c r="K1074">
        <f t="shared" si="107"/>
        <v>-2.8469121563293869</v>
      </c>
      <c r="L1074" t="str">
        <f t="shared" si="108"/>
        <v/>
      </c>
    </row>
    <row r="1075" spans="1:12" x14ac:dyDescent="0.5">
      <c r="A1075" s="1">
        <f>data!A1075</f>
        <v>39547</v>
      </c>
      <c r="B1075">
        <f>(data!B1075+data!C1075+data!D1075+data!E1075+data!F1075+data!G1075+data!H1075+data!I1075+data!J1075+data!K1075)*(parameters!$B$1)</f>
        <v>7102278</v>
      </c>
      <c r="C1075">
        <f t="shared" si="100"/>
        <v>-15485</v>
      </c>
      <c r="D1075">
        <f t="shared" si="101"/>
        <v>-2.1755430744181846E-3</v>
      </c>
      <c r="E1075">
        <f t="shared" si="102"/>
        <v>4.7329876686489263E-6</v>
      </c>
      <c r="F1075">
        <f>(parameters!$B$2)*F1074+(1-(parameters!$B$2))*E1075</f>
        <v>2.5451794935394379E-3</v>
      </c>
      <c r="G1075">
        <f t="shared" si="103"/>
        <v>5.0449771986991555E-2</v>
      </c>
      <c r="H1075">
        <f t="shared" si="104"/>
        <v>-4.3122951576057611E-2</v>
      </c>
      <c r="I1075">
        <f t="shared" si="105"/>
        <v>-2.7020995245430162</v>
      </c>
      <c r="J1075" t="str">
        <f t="shared" si="106"/>
        <v/>
      </c>
      <c r="K1075">
        <f t="shared" si="107"/>
        <v>-2.8469121563293869</v>
      </c>
      <c r="L1075" t="str">
        <f t="shared" si="108"/>
        <v/>
      </c>
    </row>
    <row r="1076" spans="1:12" x14ac:dyDescent="0.5">
      <c r="A1076" s="1">
        <f>data!A1076</f>
        <v>39548</v>
      </c>
      <c r="B1076">
        <f>(data!B1076+data!C1076+data!D1076+data!E1076+data!F1076+data!G1076+data!H1076+data!I1076+data!J1076+data!K1076)*(parameters!$B$1)</f>
        <v>7142017</v>
      </c>
      <c r="C1076">
        <f t="shared" si="100"/>
        <v>-43013.999999999069</v>
      </c>
      <c r="D1076">
        <f t="shared" si="101"/>
        <v>-5.9866130013912361E-3</v>
      </c>
      <c r="E1076">
        <f t="shared" si="102"/>
        <v>3.5839535228426582E-5</v>
      </c>
      <c r="F1076">
        <f>(parameters!$B$2)*F1075+(1-(parameters!$B$2))*E1076</f>
        <v>2.4698992947901075E-3</v>
      </c>
      <c r="G1076">
        <f t="shared" si="103"/>
        <v>4.9698081399487719E-2</v>
      </c>
      <c r="H1076">
        <f t="shared" si="104"/>
        <v>-0.12045964014725416</v>
      </c>
      <c r="I1076">
        <f t="shared" si="105"/>
        <v>-2.7020995245430162</v>
      </c>
      <c r="J1076" t="str">
        <f t="shared" si="106"/>
        <v/>
      </c>
      <c r="K1076">
        <f t="shared" si="107"/>
        <v>-2.8469121563293869</v>
      </c>
      <c r="L1076" t="str">
        <f t="shared" si="108"/>
        <v/>
      </c>
    </row>
    <row r="1077" spans="1:12" x14ac:dyDescent="0.5">
      <c r="A1077" s="1">
        <f>data!A1077</f>
        <v>39549</v>
      </c>
      <c r="B1077">
        <f>(data!B1077+data!C1077+data!D1077+data!E1077+data!F1077+data!G1077+data!H1077+data!I1077+data!J1077+data!K1077)*(parameters!$B$1)</f>
        <v>7035534</v>
      </c>
      <c r="C1077">
        <f t="shared" si="100"/>
        <v>-152949</v>
      </c>
      <c r="D1077">
        <f t="shared" si="101"/>
        <v>-2.1276950922746844E-2</v>
      </c>
      <c r="E1077">
        <f t="shared" si="102"/>
        <v>4.5270864056897776E-4</v>
      </c>
      <c r="F1077">
        <f>(parameters!$B$2)*F1076+(1-(parameters!$B$2))*E1077</f>
        <v>2.4093835751634735E-3</v>
      </c>
      <c r="G1077">
        <f t="shared" si="103"/>
        <v>4.9085472139559515E-2</v>
      </c>
      <c r="H1077">
        <f t="shared" si="104"/>
        <v>-0.43346737833655435</v>
      </c>
      <c r="I1077">
        <f t="shared" si="105"/>
        <v>-2.7020995245430162</v>
      </c>
      <c r="J1077" t="str">
        <f t="shared" si="106"/>
        <v/>
      </c>
      <c r="K1077">
        <f t="shared" si="107"/>
        <v>-2.8469121563293869</v>
      </c>
      <c r="L1077" t="str">
        <f t="shared" si="108"/>
        <v/>
      </c>
    </row>
    <row r="1078" spans="1:12" x14ac:dyDescent="0.5">
      <c r="A1078" s="1">
        <f>data!A1078</f>
        <v>39552</v>
      </c>
      <c r="B1078">
        <f>(data!B1078+data!C1078+data!D1078+data!E1078+data!F1078+data!G1078+data!H1078+data!I1078+data!J1078+data!K1078)*(parameters!$B$1)</f>
        <v>6930956</v>
      </c>
      <c r="C1078">
        <f t="shared" si="100"/>
        <v>-349521</v>
      </c>
      <c r="D1078">
        <f t="shared" si="101"/>
        <v>-4.8007980795763794E-2</v>
      </c>
      <c r="E1078">
        <f t="shared" si="102"/>
        <v>2.3047662200864254E-3</v>
      </c>
      <c r="F1078">
        <f>(parameters!$B$2)*F1077+(1-(parameters!$B$2))*E1078</f>
        <v>2.4062450545111621E-3</v>
      </c>
      <c r="G1078">
        <f t="shared" si="103"/>
        <v>4.9053491766755629E-2</v>
      </c>
      <c r="H1078">
        <f t="shared" si="104"/>
        <v>-0.97868630889798558</v>
      </c>
      <c r="I1078">
        <f t="shared" si="105"/>
        <v>-2.7020995245430162</v>
      </c>
      <c r="J1078" t="str">
        <f t="shared" si="106"/>
        <v/>
      </c>
      <c r="K1078">
        <f t="shared" si="107"/>
        <v>-2.8469121563293869</v>
      </c>
      <c r="L1078" t="str">
        <f t="shared" si="108"/>
        <v/>
      </c>
    </row>
    <row r="1079" spans="1:12" x14ac:dyDescent="0.5">
      <c r="A1079" s="1">
        <f>data!A1079</f>
        <v>39553</v>
      </c>
      <c r="B1079">
        <f>(data!B1079+data!C1079+data!D1079+data!E1079+data!F1079+data!G1079+data!H1079+data!I1079+data!J1079+data!K1079)*(parameters!$B$1)</f>
        <v>7003024</v>
      </c>
      <c r="C1079">
        <f t="shared" si="100"/>
        <v>-159990.00000000093</v>
      </c>
      <c r="D1079">
        <f t="shared" si="101"/>
        <v>-2.233556991512245E-2</v>
      </c>
      <c r="E1079">
        <f t="shared" si="102"/>
        <v>4.9887768343332306E-4</v>
      </c>
      <c r="F1079">
        <f>(parameters!$B$2)*F1078+(1-(parameters!$B$2))*E1079</f>
        <v>2.3490240333788269E-3</v>
      </c>
      <c r="G1079">
        <f t="shared" si="103"/>
        <v>4.8466731201710175E-2</v>
      </c>
      <c r="H1079">
        <f t="shared" si="104"/>
        <v>-0.4608433323503015</v>
      </c>
      <c r="I1079">
        <f t="shared" si="105"/>
        <v>-2.7020995245430162</v>
      </c>
      <c r="J1079" t="str">
        <f t="shared" si="106"/>
        <v/>
      </c>
      <c r="K1079">
        <f t="shared" si="107"/>
        <v>-2.8469121563293869</v>
      </c>
      <c r="L1079" t="str">
        <f t="shared" si="108"/>
        <v/>
      </c>
    </row>
    <row r="1080" spans="1:12" x14ac:dyDescent="0.5">
      <c r="A1080" s="1">
        <f>data!A1080</f>
        <v>39554</v>
      </c>
      <c r="B1080">
        <f>(data!B1080+data!C1080+data!D1080+data!E1080+data!F1080+data!G1080+data!H1080+data!I1080+data!J1080+data!K1080)*(parameters!$B$1)</f>
        <v>7234071.9999999991</v>
      </c>
      <c r="C1080">
        <f t="shared" si="100"/>
        <v>131793.99999999907</v>
      </c>
      <c r="D1080">
        <f t="shared" si="101"/>
        <v>1.8556581423593819E-2</v>
      </c>
      <c r="E1080">
        <f t="shared" si="102"/>
        <v>3.443467141304672E-4</v>
      </c>
      <c r="F1080">
        <f>(parameters!$B$2)*F1079+(1-(parameters!$B$2))*E1080</f>
        <v>2.2888837138013759E-3</v>
      </c>
      <c r="G1080">
        <f t="shared" si="103"/>
        <v>4.7842279563179012E-2</v>
      </c>
      <c r="H1080">
        <f t="shared" si="104"/>
        <v>0.38786992578580165</v>
      </c>
      <c r="I1080">
        <f t="shared" si="105"/>
        <v>-2.7020995245430162</v>
      </c>
      <c r="J1080" t="str">
        <f t="shared" si="106"/>
        <v/>
      </c>
      <c r="K1080">
        <f t="shared" si="107"/>
        <v>-2.8469121563293869</v>
      </c>
      <c r="L1080" t="str">
        <f t="shared" si="108"/>
        <v/>
      </c>
    </row>
    <row r="1081" spans="1:12" x14ac:dyDescent="0.5">
      <c r="A1081" s="1">
        <f>data!A1081</f>
        <v>39555</v>
      </c>
      <c r="B1081">
        <f>(data!B1081+data!C1081+data!D1081+data!E1081+data!F1081+data!G1081+data!H1081+data!I1081+data!J1081+data!K1081)*(parameters!$B$1)</f>
        <v>7291556.0000000009</v>
      </c>
      <c r="C1081">
        <f t="shared" si="100"/>
        <v>149539.00000000093</v>
      </c>
      <c r="D1081">
        <f t="shared" si="101"/>
        <v>2.0937922718470277E-2</v>
      </c>
      <c r="E1081">
        <f t="shared" si="102"/>
        <v>4.3839660776463378E-4</v>
      </c>
      <c r="F1081">
        <f>(parameters!$B$2)*F1080+(1-(parameters!$B$2))*E1081</f>
        <v>2.2333691006202732E-3</v>
      </c>
      <c r="G1081">
        <f t="shared" si="103"/>
        <v>4.725853468549647E-2</v>
      </c>
      <c r="H1081">
        <f t="shared" si="104"/>
        <v>0.44305061208120944</v>
      </c>
      <c r="I1081">
        <f t="shared" si="105"/>
        <v>-2.7020995245430162</v>
      </c>
      <c r="J1081" t="str">
        <f t="shared" si="106"/>
        <v/>
      </c>
      <c r="K1081">
        <f t="shared" si="107"/>
        <v>-2.8469121563293869</v>
      </c>
      <c r="L1081" t="str">
        <f t="shared" si="108"/>
        <v/>
      </c>
    </row>
    <row r="1082" spans="1:12" x14ac:dyDescent="0.5">
      <c r="A1082" s="1">
        <f>data!A1082</f>
        <v>39556</v>
      </c>
      <c r="B1082">
        <f>(data!B1082+data!C1082+data!D1082+data!E1082+data!F1082+data!G1082+data!H1082+data!I1082+data!J1082+data!K1082)*(parameters!$B$1)</f>
        <v>7577174</v>
      </c>
      <c r="C1082">
        <f t="shared" si="100"/>
        <v>541640</v>
      </c>
      <c r="D1082">
        <f t="shared" si="101"/>
        <v>7.6986338208300892E-2</v>
      </c>
      <c r="E1082">
        <f t="shared" si="102"/>
        <v>5.9268962707228895E-3</v>
      </c>
      <c r="F1082">
        <f>(parameters!$B$2)*F1081+(1-(parameters!$B$2))*E1082</f>
        <v>2.3441749157233518E-3</v>
      </c>
      <c r="G1082">
        <f t="shared" si="103"/>
        <v>4.8416680139424594E-2</v>
      </c>
      <c r="H1082">
        <f t="shared" si="104"/>
        <v>1.5900788320596291</v>
      </c>
      <c r="I1082">
        <f t="shared" si="105"/>
        <v>-2.7020995245430162</v>
      </c>
      <c r="J1082" t="str">
        <f t="shared" si="106"/>
        <v/>
      </c>
      <c r="K1082">
        <f t="shared" si="107"/>
        <v>-2.8469121563293869</v>
      </c>
      <c r="L1082" t="str">
        <f t="shared" si="108"/>
        <v/>
      </c>
    </row>
    <row r="1083" spans="1:12" x14ac:dyDescent="0.5">
      <c r="A1083" s="1">
        <f>data!A1083</f>
        <v>39559</v>
      </c>
      <c r="B1083">
        <f>(data!B1083+data!C1083+data!D1083+data!E1083+data!F1083+data!G1083+data!H1083+data!I1083+data!J1083+data!K1083)*(parameters!$B$1)</f>
        <v>7559657</v>
      </c>
      <c r="C1083">
        <f t="shared" si="100"/>
        <v>628701</v>
      </c>
      <c r="D1083">
        <f t="shared" si="101"/>
        <v>9.0709131611858451E-2</v>
      </c>
      <c r="E1083">
        <f t="shared" si="102"/>
        <v>8.2281465577774583E-3</v>
      </c>
      <c r="F1083">
        <f>(parameters!$B$2)*F1082+(1-(parameters!$B$2))*E1083</f>
        <v>2.5206940649849753E-3</v>
      </c>
      <c r="G1083">
        <f t="shared" si="103"/>
        <v>5.0206514168830478E-2</v>
      </c>
      <c r="H1083">
        <f t="shared" si="104"/>
        <v>1.8067203651468211</v>
      </c>
      <c r="I1083">
        <f t="shared" si="105"/>
        <v>-2.7020995245430162</v>
      </c>
      <c r="J1083" t="str">
        <f t="shared" si="106"/>
        <v/>
      </c>
      <c r="K1083">
        <f t="shared" si="107"/>
        <v>-2.8469121563293869</v>
      </c>
      <c r="L1083" t="str">
        <f t="shared" si="108"/>
        <v/>
      </c>
    </row>
    <row r="1084" spans="1:12" x14ac:dyDescent="0.5">
      <c r="A1084" s="1">
        <f>data!A1084</f>
        <v>39560</v>
      </c>
      <c r="B1084">
        <f>(data!B1084+data!C1084+data!D1084+data!E1084+data!F1084+data!G1084+data!H1084+data!I1084+data!J1084+data!K1084)*(parameters!$B$1)</f>
        <v>7529375</v>
      </c>
      <c r="C1084">
        <f t="shared" si="100"/>
        <v>526351</v>
      </c>
      <c r="D1084">
        <f t="shared" si="101"/>
        <v>7.5160530650758867E-2</v>
      </c>
      <c r="E1084">
        <f t="shared" si="102"/>
        <v>5.6491053677036633E-3</v>
      </c>
      <c r="F1084">
        <f>(parameters!$B$2)*F1083+(1-(parameters!$B$2))*E1084</f>
        <v>2.614546404066536E-3</v>
      </c>
      <c r="G1084">
        <f t="shared" si="103"/>
        <v>5.1132635410924561E-2</v>
      </c>
      <c r="H1084">
        <f t="shared" si="104"/>
        <v>1.4699131004442754</v>
      </c>
      <c r="I1084">
        <f t="shared" si="105"/>
        <v>-2.7020995245430162</v>
      </c>
      <c r="J1084" t="str">
        <f t="shared" si="106"/>
        <v/>
      </c>
      <c r="K1084">
        <f t="shared" si="107"/>
        <v>-2.8469121563293869</v>
      </c>
      <c r="L1084" t="str">
        <f t="shared" si="108"/>
        <v/>
      </c>
    </row>
    <row r="1085" spans="1:12" x14ac:dyDescent="0.5">
      <c r="A1085" s="1">
        <f>data!A1085</f>
        <v>39561</v>
      </c>
      <c r="B1085">
        <f>(data!B1085+data!C1085+data!D1085+data!E1085+data!F1085+data!G1085+data!H1085+data!I1085+data!J1085+data!K1085)*(parameters!$B$1)</f>
        <v>7470683.0000000009</v>
      </c>
      <c r="C1085">
        <f t="shared" si="100"/>
        <v>236611.00000000186</v>
      </c>
      <c r="D1085">
        <f t="shared" si="101"/>
        <v>3.2707858036248726E-2</v>
      </c>
      <c r="E1085">
        <f t="shared" si="102"/>
        <v>1.0698039773194004E-3</v>
      </c>
      <c r="F1085">
        <f>(parameters!$B$2)*F1084+(1-(parameters!$B$2))*E1085</f>
        <v>2.5682041312641217E-3</v>
      </c>
      <c r="G1085">
        <f t="shared" si="103"/>
        <v>5.0677451901848039E-2</v>
      </c>
      <c r="H1085">
        <f t="shared" si="104"/>
        <v>0.6454124429854371</v>
      </c>
      <c r="I1085">
        <f t="shared" si="105"/>
        <v>-2.7020995245430162</v>
      </c>
      <c r="J1085" t="str">
        <f t="shared" si="106"/>
        <v/>
      </c>
      <c r="K1085">
        <f t="shared" si="107"/>
        <v>-2.8469121563293869</v>
      </c>
      <c r="L1085" t="str">
        <f t="shared" si="108"/>
        <v/>
      </c>
    </row>
    <row r="1086" spans="1:12" x14ac:dyDescent="0.5">
      <c r="A1086" s="1">
        <f>data!A1086</f>
        <v>39562</v>
      </c>
      <c r="B1086">
        <f>(data!B1086+data!C1086+data!D1086+data!E1086+data!F1086+data!G1086+data!H1086+data!I1086+data!J1086+data!K1086)*(parameters!$B$1)</f>
        <v>7624945</v>
      </c>
      <c r="C1086">
        <f t="shared" si="100"/>
        <v>333388.99999999907</v>
      </c>
      <c r="D1086">
        <f t="shared" si="101"/>
        <v>4.5722613938643415E-2</v>
      </c>
      <c r="E1086">
        <f t="shared" si="102"/>
        <v>2.0905574253822293E-3</v>
      </c>
      <c r="F1086">
        <f>(parameters!$B$2)*F1085+(1-(parameters!$B$2))*E1086</f>
        <v>2.5538747300876651E-3</v>
      </c>
      <c r="G1086">
        <f t="shared" si="103"/>
        <v>5.0535875673502137E-2</v>
      </c>
      <c r="H1086">
        <f t="shared" si="104"/>
        <v>0.90475554898947763</v>
      </c>
      <c r="I1086">
        <f t="shared" si="105"/>
        <v>-2.7020995245430162</v>
      </c>
      <c r="J1086" t="str">
        <f t="shared" si="106"/>
        <v/>
      </c>
      <c r="K1086">
        <f t="shared" si="107"/>
        <v>-2.8469121563293869</v>
      </c>
      <c r="L1086" t="str">
        <f t="shared" si="108"/>
        <v/>
      </c>
    </row>
    <row r="1087" spans="1:12" x14ac:dyDescent="0.5">
      <c r="A1087" s="1">
        <f>data!A1087</f>
        <v>39563</v>
      </c>
      <c r="B1087">
        <f>(data!B1087+data!C1087+data!D1087+data!E1087+data!F1087+data!G1087+data!H1087+data!I1087+data!J1087+data!K1087)*(parameters!$B$1)</f>
        <v>7734254.0000000009</v>
      </c>
      <c r="C1087">
        <f t="shared" si="100"/>
        <v>157080.00000000093</v>
      </c>
      <c r="D1087">
        <f t="shared" si="101"/>
        <v>2.0730684025469247E-2</v>
      </c>
      <c r="E1087">
        <f t="shared" si="102"/>
        <v>4.2976126016384584E-4</v>
      </c>
      <c r="F1087">
        <f>(parameters!$B$2)*F1086+(1-(parameters!$B$2))*E1087</f>
        <v>2.4901513259899502E-3</v>
      </c>
      <c r="G1087">
        <f t="shared" si="103"/>
        <v>4.9901416071990883E-2</v>
      </c>
      <c r="H1087">
        <f t="shared" si="104"/>
        <v>0.41543278041572756</v>
      </c>
      <c r="I1087">
        <f t="shared" si="105"/>
        <v>-2.7020995245430162</v>
      </c>
      <c r="J1087" t="str">
        <f t="shared" si="106"/>
        <v/>
      </c>
      <c r="K1087">
        <f t="shared" si="107"/>
        <v>-2.8469121563293869</v>
      </c>
      <c r="L1087" t="str">
        <f t="shared" si="108"/>
        <v/>
      </c>
    </row>
    <row r="1088" spans="1:12" x14ac:dyDescent="0.5">
      <c r="A1088" s="1">
        <f>data!A1088</f>
        <v>39566</v>
      </c>
      <c r="B1088">
        <f>(data!B1088+data!C1088+data!D1088+data!E1088+data!F1088+data!G1088+data!H1088+data!I1088+data!J1088+data!K1088)*(parameters!$B$1)</f>
        <v>7746096</v>
      </c>
      <c r="C1088">
        <f t="shared" si="100"/>
        <v>186439</v>
      </c>
      <c r="D1088">
        <f t="shared" si="101"/>
        <v>2.4662362326756358E-2</v>
      </c>
      <c r="E1088">
        <f t="shared" si="102"/>
        <v>6.0823211553621124E-4</v>
      </c>
      <c r="F1088">
        <f>(parameters!$B$2)*F1087+(1-(parameters!$B$2))*E1088</f>
        <v>2.4336937496763382E-3</v>
      </c>
      <c r="G1088">
        <f t="shared" si="103"/>
        <v>4.9332481689819116E-2</v>
      </c>
      <c r="H1088">
        <f t="shared" si="104"/>
        <v>0.4999213800315665</v>
      </c>
      <c r="I1088">
        <f t="shared" si="105"/>
        <v>-2.7020995245430162</v>
      </c>
      <c r="J1088" t="str">
        <f t="shared" si="106"/>
        <v/>
      </c>
      <c r="K1088">
        <f t="shared" si="107"/>
        <v>-2.8469121563293869</v>
      </c>
      <c r="L1088" t="str">
        <f t="shared" si="108"/>
        <v/>
      </c>
    </row>
    <row r="1089" spans="1:12" x14ac:dyDescent="0.5">
      <c r="A1089" s="1">
        <f>data!A1089</f>
        <v>39567</v>
      </c>
      <c r="B1089">
        <f>(data!B1089+data!C1089+data!D1089+data!E1089+data!F1089+data!G1089+data!H1089+data!I1089+data!J1089+data!K1089)*(parameters!$B$1)</f>
        <v>7603461</v>
      </c>
      <c r="C1089">
        <f t="shared" si="100"/>
        <v>74086</v>
      </c>
      <c r="D1089">
        <f t="shared" si="101"/>
        <v>9.8395949198970701E-3</v>
      </c>
      <c r="E1089">
        <f t="shared" si="102"/>
        <v>9.6817628187664232E-5</v>
      </c>
      <c r="F1089">
        <f>(parameters!$B$2)*F1088+(1-(parameters!$B$2))*E1089</f>
        <v>2.3635874660316776E-3</v>
      </c>
      <c r="G1089">
        <f t="shared" si="103"/>
        <v>4.8616740594487381E-2</v>
      </c>
      <c r="H1089">
        <f t="shared" si="104"/>
        <v>0.2023910858600993</v>
      </c>
      <c r="I1089">
        <f t="shared" si="105"/>
        <v>-2.7020995245430162</v>
      </c>
      <c r="J1089" t="str">
        <f t="shared" si="106"/>
        <v/>
      </c>
      <c r="K1089">
        <f t="shared" si="107"/>
        <v>-2.8469121563293869</v>
      </c>
      <c r="L1089" t="str">
        <f t="shared" si="108"/>
        <v/>
      </c>
    </row>
    <row r="1090" spans="1:12" x14ac:dyDescent="0.5">
      <c r="A1090" s="1">
        <f>data!A1090</f>
        <v>39568</v>
      </c>
      <c r="B1090">
        <f>(data!B1090+data!C1090+data!D1090+data!E1090+data!F1090+data!G1090+data!H1090+data!I1090+data!J1090+data!K1090)*(parameters!$B$1)</f>
        <v>7484177</v>
      </c>
      <c r="C1090">
        <f t="shared" si="100"/>
        <v>13493.999999999069</v>
      </c>
      <c r="D1090">
        <f t="shared" si="101"/>
        <v>1.8062605520805886E-3</v>
      </c>
      <c r="E1090">
        <f t="shared" si="102"/>
        <v>3.2625771820024724E-6</v>
      </c>
      <c r="F1090">
        <f>(parameters!$B$2)*F1089+(1-(parameters!$B$2))*E1090</f>
        <v>2.292777719366187E-3</v>
      </c>
      <c r="G1090">
        <f t="shared" si="103"/>
        <v>4.7882958548592078E-2</v>
      </c>
      <c r="H1090">
        <f t="shared" si="104"/>
        <v>3.7722409116545674E-2</v>
      </c>
      <c r="I1090">
        <f t="shared" si="105"/>
        <v>-2.7020995245430162</v>
      </c>
      <c r="J1090" t="str">
        <f t="shared" si="106"/>
        <v/>
      </c>
      <c r="K1090">
        <f t="shared" si="107"/>
        <v>-2.8469121563293869</v>
      </c>
      <c r="L1090" t="str">
        <f t="shared" si="108"/>
        <v/>
      </c>
    </row>
    <row r="1091" spans="1:12" x14ac:dyDescent="0.5">
      <c r="A1091" s="1">
        <f>data!A1091</f>
        <v>39569</v>
      </c>
      <c r="B1091">
        <f>(data!B1091+data!C1091+data!D1091+data!E1091+data!F1091+data!G1091+data!H1091+data!I1091+data!J1091+data!K1091)*(parameters!$B$1)</f>
        <v>7658791.0000000009</v>
      </c>
      <c r="C1091">
        <f t="shared" si="100"/>
        <v>33846.000000000931</v>
      </c>
      <c r="D1091">
        <f t="shared" si="101"/>
        <v>4.4388516900778869E-3</v>
      </c>
      <c r="E1091">
        <f t="shared" si="102"/>
        <v>1.9703404326507314E-5</v>
      </c>
      <c r="F1091">
        <f>(parameters!$B$2)*F1090+(1-(parameters!$B$2))*E1091</f>
        <v>2.2245854899149969E-3</v>
      </c>
      <c r="G1091">
        <f t="shared" si="103"/>
        <v>4.7165511657513023E-2</v>
      </c>
      <c r="H1091">
        <f t="shared" si="104"/>
        <v>9.4112234429048536E-2</v>
      </c>
      <c r="I1091">
        <f t="shared" si="105"/>
        <v>-2.7020995245430162</v>
      </c>
      <c r="J1091" t="str">
        <f t="shared" si="106"/>
        <v/>
      </c>
      <c r="K1091">
        <f t="shared" si="107"/>
        <v>-2.8469121563293869</v>
      </c>
      <c r="L1091" t="str">
        <f t="shared" si="108"/>
        <v/>
      </c>
    </row>
    <row r="1092" spans="1:12" x14ac:dyDescent="0.5">
      <c r="A1092" s="1">
        <f>data!A1092</f>
        <v>39570</v>
      </c>
      <c r="B1092">
        <f>(data!B1092+data!C1092+data!D1092+data!E1092+data!F1092+data!G1092+data!H1092+data!I1092+data!J1092+data!K1092)*(parameters!$B$1)</f>
        <v>7715613.0000000009</v>
      </c>
      <c r="C1092">
        <f t="shared" si="100"/>
        <v>-18641</v>
      </c>
      <c r="D1092">
        <f t="shared" si="101"/>
        <v>-2.4101872009892611E-3</v>
      </c>
      <c r="E1092">
        <f t="shared" si="102"/>
        <v>5.8090023438124489E-6</v>
      </c>
      <c r="F1092">
        <f>(parameters!$B$2)*F1091+(1-(parameters!$B$2))*E1092</f>
        <v>2.1580221952878613E-3</v>
      </c>
      <c r="G1092">
        <f t="shared" si="103"/>
        <v>4.6454517490636595E-2</v>
      </c>
      <c r="H1092">
        <f t="shared" si="104"/>
        <v>-5.1882730274295928E-2</v>
      </c>
      <c r="I1092">
        <f t="shared" si="105"/>
        <v>-2.7020995245430162</v>
      </c>
      <c r="J1092" t="str">
        <f t="shared" si="106"/>
        <v/>
      </c>
      <c r="K1092">
        <f t="shared" si="107"/>
        <v>-2.8469121563293869</v>
      </c>
      <c r="L1092" t="str">
        <f t="shared" si="108"/>
        <v/>
      </c>
    </row>
    <row r="1093" spans="1:12" x14ac:dyDescent="0.5">
      <c r="A1093" s="1">
        <f>data!A1093</f>
        <v>39573</v>
      </c>
      <c r="B1093">
        <f>(data!B1093+data!C1093+data!D1093+data!E1093+data!F1093+data!G1093+data!H1093+data!I1093+data!J1093+data!K1093)*(parameters!$B$1)</f>
        <v>7623534</v>
      </c>
      <c r="C1093">
        <f t="shared" si="100"/>
        <v>-122562</v>
      </c>
      <c r="D1093">
        <f t="shared" si="101"/>
        <v>-1.5822422030400862E-2</v>
      </c>
      <c r="E1093">
        <f t="shared" si="102"/>
        <v>2.5034903890811455E-4</v>
      </c>
      <c r="F1093">
        <f>(parameters!$B$2)*F1092+(1-(parameters!$B$2))*E1093</f>
        <v>2.1007920005964688E-3</v>
      </c>
      <c r="G1093">
        <f t="shared" si="103"/>
        <v>4.5834397569908876E-2</v>
      </c>
      <c r="H1093">
        <f t="shared" si="104"/>
        <v>-0.34520846502384428</v>
      </c>
      <c r="I1093">
        <f t="shared" si="105"/>
        <v>-2.7020995245430162</v>
      </c>
      <c r="J1093" t="str">
        <f t="shared" si="106"/>
        <v/>
      </c>
      <c r="K1093">
        <f t="shared" si="107"/>
        <v>-2.8469121563293869</v>
      </c>
      <c r="L1093" t="str">
        <f t="shared" si="108"/>
        <v/>
      </c>
    </row>
    <row r="1094" spans="1:12" x14ac:dyDescent="0.5">
      <c r="A1094" s="1">
        <f>data!A1094</f>
        <v>39574</v>
      </c>
      <c r="B1094">
        <f>(data!B1094+data!C1094+data!D1094+data!E1094+data!F1094+data!G1094+data!H1094+data!I1094+data!J1094+data!K1094)*(parameters!$B$1)</f>
        <v>7677890</v>
      </c>
      <c r="C1094">
        <f t="shared" si="100"/>
        <v>74429</v>
      </c>
      <c r="D1094">
        <f t="shared" si="101"/>
        <v>9.7888316912521818E-3</v>
      </c>
      <c r="E1094">
        <f t="shared" si="102"/>
        <v>9.5821225879663054E-5</v>
      </c>
      <c r="F1094">
        <f>(parameters!$B$2)*F1093+(1-(parameters!$B$2))*E1094</f>
        <v>2.0406428773549644E-3</v>
      </c>
      <c r="G1094">
        <f t="shared" si="103"/>
        <v>4.5173475373884664E-2</v>
      </c>
      <c r="H1094">
        <f t="shared" si="104"/>
        <v>0.21669423506235752</v>
      </c>
      <c r="I1094">
        <f t="shared" si="105"/>
        <v>-2.7020995245430162</v>
      </c>
      <c r="J1094" t="str">
        <f t="shared" si="106"/>
        <v/>
      </c>
      <c r="K1094">
        <f t="shared" si="107"/>
        <v>-2.8469121563293869</v>
      </c>
      <c r="L1094" t="str">
        <f t="shared" si="108"/>
        <v/>
      </c>
    </row>
    <row r="1095" spans="1:12" x14ac:dyDescent="0.5">
      <c r="A1095" s="1">
        <f>data!A1095</f>
        <v>39575</v>
      </c>
      <c r="B1095">
        <f>(data!B1095+data!C1095+data!D1095+data!E1095+data!F1095+data!G1095+data!H1095+data!I1095+data!J1095+data!K1095)*(parameters!$B$1)</f>
        <v>7449336.0000000009</v>
      </c>
      <c r="C1095">
        <f t="shared" si="100"/>
        <v>-34840.999999999069</v>
      </c>
      <c r="D1095">
        <f t="shared" si="101"/>
        <v>-4.6552880831117532E-3</v>
      </c>
      <c r="E1095">
        <f t="shared" si="102"/>
        <v>2.1671707136762303E-5</v>
      </c>
      <c r="F1095">
        <f>(parameters!$B$2)*F1094+(1-(parameters!$B$2))*E1095</f>
        <v>1.9800737422484183E-3</v>
      </c>
      <c r="G1095">
        <f t="shared" si="103"/>
        <v>4.4498019531754647E-2</v>
      </c>
      <c r="H1095">
        <f t="shared" si="104"/>
        <v>-0.10461787135918824</v>
      </c>
      <c r="I1095">
        <f t="shared" si="105"/>
        <v>-2.7020995245430162</v>
      </c>
      <c r="J1095" t="str">
        <f t="shared" si="106"/>
        <v/>
      </c>
      <c r="K1095">
        <f t="shared" si="107"/>
        <v>-2.8469121563293869</v>
      </c>
      <c r="L1095" t="str">
        <f t="shared" si="108"/>
        <v/>
      </c>
    </row>
    <row r="1096" spans="1:12" x14ac:dyDescent="0.5">
      <c r="A1096" s="1">
        <f>data!A1096</f>
        <v>39576</v>
      </c>
      <c r="B1096">
        <f>(data!B1096+data!C1096+data!D1096+data!E1096+data!F1096+data!G1096+data!H1096+data!I1096+data!J1096+data!K1096)*(parameters!$B$1)</f>
        <v>7475364</v>
      </c>
      <c r="C1096">
        <f t="shared" ref="C1096:C1159" si="109">B1096-B1091</f>
        <v>-183427.00000000093</v>
      </c>
      <c r="D1096">
        <f t="shared" ref="D1096:D1159" si="110">(B1096-B1091)/B1091</f>
        <v>-2.3949863627301084E-2</v>
      </c>
      <c r="E1096">
        <f t="shared" ref="E1096:E1159" si="111">D1096*D1096</f>
        <v>5.7359596776631943E-4</v>
      </c>
      <c r="F1096">
        <f>(parameters!$B$2)*F1095+(1-(parameters!$B$2))*E1096</f>
        <v>1.9378794090139553E-3</v>
      </c>
      <c r="G1096">
        <f t="shared" ref="G1096:G1159" si="112">SQRT(F1096)</f>
        <v>4.4021351739967678E-2</v>
      </c>
      <c r="H1096">
        <f t="shared" ref="H1096:H1159" si="113">D1096/G1096</f>
        <v>-0.54405107250617724</v>
      </c>
      <c r="I1096">
        <f t="shared" si="105"/>
        <v>-2.7020995245430162</v>
      </c>
      <c r="J1096" t="str">
        <f t="shared" si="106"/>
        <v/>
      </c>
      <c r="K1096">
        <f t="shared" si="107"/>
        <v>-2.8469121563293869</v>
      </c>
      <c r="L1096" t="str">
        <f t="shared" si="108"/>
        <v/>
      </c>
    </row>
    <row r="1097" spans="1:12" x14ac:dyDescent="0.5">
      <c r="A1097" s="1">
        <f>data!A1097</f>
        <v>39577</v>
      </c>
      <c r="B1097">
        <f>(data!B1097+data!C1097+data!D1097+data!E1097+data!F1097+data!G1097+data!H1097+data!I1097+data!J1097+data!K1097)*(parameters!$B$1)</f>
        <v>7386387.9999999991</v>
      </c>
      <c r="C1097">
        <f t="shared" si="109"/>
        <v>-329225.00000000186</v>
      </c>
      <c r="D1097">
        <f t="shared" si="110"/>
        <v>-4.2669973208869061E-2</v>
      </c>
      <c r="E1097">
        <f t="shared" si="111"/>
        <v>1.8207266136456035E-3</v>
      </c>
      <c r="F1097">
        <f>(parameters!$B$2)*F1096+(1-(parameters!$B$2))*E1097</f>
        <v>1.9343648251529046E-3</v>
      </c>
      <c r="G1097">
        <f t="shared" si="112"/>
        <v>4.3981414542428085E-2</v>
      </c>
      <c r="H1097">
        <f t="shared" si="113"/>
        <v>-0.97018192008595128</v>
      </c>
      <c r="I1097">
        <f t="shared" si="105"/>
        <v>-2.7020995245430162</v>
      </c>
      <c r="J1097" t="str">
        <f t="shared" si="106"/>
        <v/>
      </c>
      <c r="K1097">
        <f t="shared" si="107"/>
        <v>-2.8469121563293869</v>
      </c>
      <c r="L1097" t="str">
        <f t="shared" si="108"/>
        <v/>
      </c>
    </row>
    <row r="1098" spans="1:12" x14ac:dyDescent="0.5">
      <c r="A1098" s="1">
        <f>data!A1098</f>
        <v>39580</v>
      </c>
      <c r="B1098">
        <f>(data!B1098+data!C1098+data!D1098+data!E1098+data!F1098+data!G1098+data!H1098+data!I1098+data!J1098+data!K1098)*(parameters!$B$1)</f>
        <v>7470409</v>
      </c>
      <c r="C1098">
        <f t="shared" si="109"/>
        <v>-153125</v>
      </c>
      <c r="D1098">
        <f t="shared" si="110"/>
        <v>-2.0085828960689361E-2</v>
      </c>
      <c r="E1098">
        <f t="shared" si="111"/>
        <v>4.0344052503806747E-4</v>
      </c>
      <c r="F1098">
        <f>(parameters!$B$2)*F1097+(1-(parameters!$B$2))*E1098</f>
        <v>1.8884370961494595E-3</v>
      </c>
      <c r="G1098">
        <f t="shared" si="112"/>
        <v>4.3456151418981633E-2</v>
      </c>
      <c r="H1098">
        <f t="shared" si="113"/>
        <v>-0.46220910745252691</v>
      </c>
      <c r="I1098">
        <f t="shared" si="105"/>
        <v>-2.7020995245430162</v>
      </c>
      <c r="J1098" t="str">
        <f t="shared" si="106"/>
        <v/>
      </c>
      <c r="K1098">
        <f t="shared" si="107"/>
        <v>-2.8469121563293869</v>
      </c>
      <c r="L1098" t="str">
        <f t="shared" si="108"/>
        <v/>
      </c>
    </row>
    <row r="1099" spans="1:12" x14ac:dyDescent="0.5">
      <c r="A1099" s="1">
        <f>data!A1099</f>
        <v>39581</v>
      </c>
      <c r="B1099">
        <f>(data!B1099+data!C1099+data!D1099+data!E1099+data!F1099+data!G1099+data!H1099+data!I1099+data!J1099+data!K1099)*(parameters!$B$1)</f>
        <v>7391482.0000000009</v>
      </c>
      <c r="C1099">
        <f t="shared" si="109"/>
        <v>-286407.99999999907</v>
      </c>
      <c r="D1099">
        <f t="shared" si="110"/>
        <v>-3.7302956932177861E-2</v>
      </c>
      <c r="E1099">
        <f t="shared" si="111"/>
        <v>1.3915105958839163E-3</v>
      </c>
      <c r="F1099">
        <f>(parameters!$B$2)*F1098+(1-(parameters!$B$2))*E1099</f>
        <v>1.8735293011414931E-3</v>
      </c>
      <c r="G1099">
        <f t="shared" si="112"/>
        <v>4.3284284690190883E-2</v>
      </c>
      <c r="H1099">
        <f t="shared" si="113"/>
        <v>-0.86181294664276809</v>
      </c>
      <c r="I1099">
        <f t="shared" si="105"/>
        <v>-2.7020995245430162</v>
      </c>
      <c r="J1099" t="str">
        <f t="shared" si="106"/>
        <v/>
      </c>
      <c r="K1099">
        <f t="shared" si="107"/>
        <v>-2.8469121563293869</v>
      </c>
      <c r="L1099" t="str">
        <f t="shared" si="108"/>
        <v/>
      </c>
    </row>
    <row r="1100" spans="1:12" x14ac:dyDescent="0.5">
      <c r="A1100" s="1">
        <f>data!A1100</f>
        <v>39582</v>
      </c>
      <c r="B1100">
        <f>(data!B1100+data!C1100+data!D1100+data!E1100+data!F1100+data!G1100+data!H1100+data!I1100+data!J1100+data!K1100)*(parameters!$B$1)</f>
        <v>7312033.9999999991</v>
      </c>
      <c r="C1100">
        <f t="shared" si="109"/>
        <v>-137302.00000000186</v>
      </c>
      <c r="D1100">
        <f t="shared" si="110"/>
        <v>-1.8431441406321563E-2</v>
      </c>
      <c r="E1100">
        <f t="shared" si="111"/>
        <v>3.3971803231466497E-4</v>
      </c>
      <c r="F1100">
        <f>(parameters!$B$2)*F1099+(1-(parameters!$B$2))*E1100</f>
        <v>1.8275149630766882E-3</v>
      </c>
      <c r="G1100">
        <f t="shared" si="112"/>
        <v>4.2749444008977337E-2</v>
      </c>
      <c r="H1100">
        <f t="shared" si="113"/>
        <v>-0.43115043560451877</v>
      </c>
      <c r="I1100">
        <f t="shared" si="105"/>
        <v>-2.7020995245430162</v>
      </c>
      <c r="J1100" t="str">
        <f t="shared" si="106"/>
        <v/>
      </c>
      <c r="K1100">
        <f t="shared" si="107"/>
        <v>-2.8469121563293869</v>
      </c>
      <c r="L1100" t="str">
        <f t="shared" si="108"/>
        <v/>
      </c>
    </row>
    <row r="1101" spans="1:12" x14ac:dyDescent="0.5">
      <c r="A1101" s="1">
        <f>data!A1101</f>
        <v>39583</v>
      </c>
      <c r="B1101">
        <f>(data!B1101+data!C1101+data!D1101+data!E1101+data!F1101+data!G1101+data!H1101+data!I1101+data!J1101+data!K1101)*(parameters!$B$1)</f>
        <v>7440735.9999999991</v>
      </c>
      <c r="C1101">
        <f t="shared" si="109"/>
        <v>-34628.000000000931</v>
      </c>
      <c r="D1101">
        <f t="shared" si="110"/>
        <v>-4.6322827891726653E-3</v>
      </c>
      <c r="E1101">
        <f t="shared" si="111"/>
        <v>2.1458043838865288E-5</v>
      </c>
      <c r="F1101">
        <f>(parameters!$B$2)*F1100+(1-(parameters!$B$2))*E1101</f>
        <v>1.7733332554995536E-3</v>
      </c>
      <c r="G1101">
        <f t="shared" si="112"/>
        <v>4.2110963602125677E-2</v>
      </c>
      <c r="H1101">
        <f t="shared" si="113"/>
        <v>-0.11000182358541036</v>
      </c>
      <c r="I1101">
        <f t="shared" ref="I1101:I1164" si="114">PERCENTILE(H602:H1101, 0.01)</f>
        <v>-2.7020995245430162</v>
      </c>
      <c r="J1101" t="str">
        <f t="shared" ref="J1101:J1164" si="115">IF(H1101&lt;I1101,"Breach","")</f>
        <v/>
      </c>
      <c r="K1101">
        <f t="shared" ref="K1101:K1164" si="116">AVERAGEIF(H602:H1101, "&lt;=" &amp; I1101)</f>
        <v>-2.8469121563293869</v>
      </c>
      <c r="L1101" t="str">
        <f t="shared" ref="L1101:L1164" si="117">IF(H1101&lt;K1101,"Breach","")</f>
        <v/>
      </c>
    </row>
    <row r="1102" spans="1:12" x14ac:dyDescent="0.5">
      <c r="A1102" s="1">
        <f>data!A1102</f>
        <v>39584</v>
      </c>
      <c r="B1102">
        <f>(data!B1102+data!C1102+data!D1102+data!E1102+data!F1102+data!G1102+data!H1102+data!I1102+data!J1102+data!K1102)*(parameters!$B$1)</f>
        <v>7365774</v>
      </c>
      <c r="C1102">
        <f t="shared" si="109"/>
        <v>-20613.999999999069</v>
      </c>
      <c r="D1102">
        <f t="shared" si="110"/>
        <v>-2.790809256161343E-3</v>
      </c>
      <c r="E1102">
        <f t="shared" si="111"/>
        <v>7.7886163042758279E-6</v>
      </c>
      <c r="F1102">
        <f>(parameters!$B$2)*F1101+(1-(parameters!$B$2))*E1102</f>
        <v>1.7203669163236952E-3</v>
      </c>
      <c r="G1102">
        <f t="shared" si="112"/>
        <v>4.1477306039853834E-2</v>
      </c>
      <c r="H1102">
        <f t="shared" si="113"/>
        <v>-6.7285210217842242E-2</v>
      </c>
      <c r="I1102">
        <f t="shared" si="114"/>
        <v>-2.7020995245430162</v>
      </c>
      <c r="J1102" t="str">
        <f t="shared" si="115"/>
        <v/>
      </c>
      <c r="K1102">
        <f t="shared" si="116"/>
        <v>-2.8469121563293869</v>
      </c>
      <c r="L1102" t="str">
        <f t="shared" si="117"/>
        <v/>
      </c>
    </row>
    <row r="1103" spans="1:12" x14ac:dyDescent="0.5">
      <c r="A1103" s="1">
        <f>data!A1103</f>
        <v>39587</v>
      </c>
      <c r="B1103">
        <f>(data!B1103+data!C1103+data!D1103+data!E1103+data!F1103+data!G1103+data!H1103+data!I1103+data!J1103+data!K1103)*(parameters!$B$1)</f>
        <v>7298899</v>
      </c>
      <c r="C1103">
        <f t="shared" si="109"/>
        <v>-171510</v>
      </c>
      <c r="D1103">
        <f t="shared" si="110"/>
        <v>-2.2958582321262463E-2</v>
      </c>
      <c r="E1103">
        <f t="shared" si="111"/>
        <v>5.2709650220218534E-4</v>
      </c>
      <c r="F1103">
        <f>(parameters!$B$2)*F1102+(1-(parameters!$B$2))*E1103</f>
        <v>1.6845688039000498E-3</v>
      </c>
      <c r="G1103">
        <f t="shared" si="112"/>
        <v>4.1043498923703493E-2</v>
      </c>
      <c r="H1103">
        <f t="shared" si="113"/>
        <v>-0.55937195715064614</v>
      </c>
      <c r="I1103">
        <f t="shared" si="114"/>
        <v>-2.7020995245430162</v>
      </c>
      <c r="J1103" t="str">
        <f t="shared" si="115"/>
        <v/>
      </c>
      <c r="K1103">
        <f t="shared" si="116"/>
        <v>-2.8469121563293869</v>
      </c>
      <c r="L1103" t="str">
        <f t="shared" si="117"/>
        <v/>
      </c>
    </row>
    <row r="1104" spans="1:12" x14ac:dyDescent="0.5">
      <c r="A1104" s="1">
        <f>data!A1104</f>
        <v>39588</v>
      </c>
      <c r="B1104">
        <f>(data!B1104+data!C1104+data!D1104+data!E1104+data!F1104+data!G1104+data!H1104+data!I1104+data!J1104+data!K1104)*(parameters!$B$1)</f>
        <v>7163786</v>
      </c>
      <c r="C1104">
        <f t="shared" si="109"/>
        <v>-227696.00000000093</v>
      </c>
      <c r="D1104">
        <f t="shared" si="110"/>
        <v>-3.0805188999986865E-2</v>
      </c>
      <c r="E1104">
        <f t="shared" si="111"/>
        <v>9.4895966932491177E-4</v>
      </c>
      <c r="F1104">
        <f>(parameters!$B$2)*F1103+(1-(parameters!$B$2))*E1104</f>
        <v>1.6625005298627957E-3</v>
      </c>
      <c r="G1104">
        <f t="shared" si="112"/>
        <v>4.0773772573344198E-2</v>
      </c>
      <c r="H1104">
        <f t="shared" si="113"/>
        <v>-0.75551480904972035</v>
      </c>
      <c r="I1104">
        <f t="shared" si="114"/>
        <v>-2.7020995245430162</v>
      </c>
      <c r="J1104" t="str">
        <f t="shared" si="115"/>
        <v/>
      </c>
      <c r="K1104">
        <f t="shared" si="116"/>
        <v>-2.8469121563293869</v>
      </c>
      <c r="L1104" t="str">
        <f t="shared" si="117"/>
        <v/>
      </c>
    </row>
    <row r="1105" spans="1:12" x14ac:dyDescent="0.5">
      <c r="A1105" s="1">
        <f>data!A1105</f>
        <v>39589</v>
      </c>
      <c r="B1105">
        <f>(data!B1105+data!C1105+data!D1105+data!E1105+data!F1105+data!G1105+data!H1105+data!I1105+data!J1105+data!K1105)*(parameters!$B$1)</f>
        <v>6971138.9999999991</v>
      </c>
      <c r="C1105">
        <f t="shared" si="109"/>
        <v>-340895</v>
      </c>
      <c r="D1105">
        <f t="shared" si="110"/>
        <v>-4.6621090656854172E-2</v>
      </c>
      <c r="E1105">
        <f t="shared" si="111"/>
        <v>2.1735260940346154E-3</v>
      </c>
      <c r="F1105">
        <f>(parameters!$B$2)*F1104+(1-(parameters!$B$2))*E1105</f>
        <v>1.6778312967879502E-3</v>
      </c>
      <c r="G1105">
        <f t="shared" si="112"/>
        <v>4.0961339050230645E-2</v>
      </c>
      <c r="H1105">
        <f t="shared" si="113"/>
        <v>-1.1381730123539908</v>
      </c>
      <c r="I1105">
        <f t="shared" si="114"/>
        <v>-2.7020995245430162</v>
      </c>
      <c r="J1105" t="str">
        <f t="shared" si="115"/>
        <v/>
      </c>
      <c r="K1105">
        <f t="shared" si="116"/>
        <v>-2.8469121563293869</v>
      </c>
      <c r="L1105" t="str">
        <f t="shared" si="117"/>
        <v/>
      </c>
    </row>
    <row r="1106" spans="1:12" x14ac:dyDescent="0.5">
      <c r="A1106" s="1">
        <f>data!A1106</f>
        <v>39590</v>
      </c>
      <c r="B1106">
        <f>(data!B1106+data!C1106+data!D1106+data!E1106+data!F1106+data!G1106+data!H1106+data!I1106+data!J1106+data!K1106)*(parameters!$B$1)</f>
        <v>7042956</v>
      </c>
      <c r="C1106">
        <f t="shared" si="109"/>
        <v>-397779.99999999907</v>
      </c>
      <c r="D1106">
        <f t="shared" si="110"/>
        <v>-5.3459765270532256E-2</v>
      </c>
      <c r="E1106">
        <f t="shared" si="111"/>
        <v>2.8579465027804068E-3</v>
      </c>
      <c r="F1106">
        <f>(parameters!$B$2)*F1105+(1-(parameters!$B$2))*E1106</f>
        <v>1.7132347529677239E-3</v>
      </c>
      <c r="G1106">
        <f t="shared" si="112"/>
        <v>4.1391240051099266E-2</v>
      </c>
      <c r="H1106">
        <f t="shared" si="113"/>
        <v>-1.2915719655785591</v>
      </c>
      <c r="I1106">
        <f t="shared" si="114"/>
        <v>-2.7020995245430162</v>
      </c>
      <c r="J1106" t="str">
        <f t="shared" si="115"/>
        <v/>
      </c>
      <c r="K1106">
        <f t="shared" si="116"/>
        <v>-2.8469121563293869</v>
      </c>
      <c r="L1106" t="str">
        <f t="shared" si="117"/>
        <v/>
      </c>
    </row>
    <row r="1107" spans="1:12" x14ac:dyDescent="0.5">
      <c r="A1107" s="1">
        <f>data!A1107</f>
        <v>39591</v>
      </c>
      <c r="B1107">
        <f>(data!B1107+data!C1107+data!D1107+data!E1107+data!F1107+data!G1107+data!H1107+data!I1107+data!J1107+data!K1107)*(parameters!$B$1)</f>
        <v>6934048</v>
      </c>
      <c r="C1107">
        <f t="shared" si="109"/>
        <v>-431726</v>
      </c>
      <c r="D1107">
        <f t="shared" si="110"/>
        <v>-5.8612441815347582E-2</v>
      </c>
      <c r="E1107">
        <f t="shared" si="111"/>
        <v>3.4354183355575058E-3</v>
      </c>
      <c r="F1107">
        <f>(parameters!$B$2)*F1106+(1-(parameters!$B$2))*E1107</f>
        <v>1.7649002604454174E-3</v>
      </c>
      <c r="G1107">
        <f t="shared" si="112"/>
        <v>4.2010716019194642E-2</v>
      </c>
      <c r="H1107">
        <f t="shared" si="113"/>
        <v>-1.395178358506616</v>
      </c>
      <c r="I1107">
        <f t="shared" si="114"/>
        <v>-2.7020995245430162</v>
      </c>
      <c r="J1107" t="str">
        <f t="shared" si="115"/>
        <v/>
      </c>
      <c r="K1107">
        <f t="shared" si="116"/>
        <v>-2.8469121563293869</v>
      </c>
      <c r="L1107" t="str">
        <f t="shared" si="117"/>
        <v/>
      </c>
    </row>
    <row r="1108" spans="1:12" x14ac:dyDescent="0.5">
      <c r="A1108" s="1">
        <f>data!A1108</f>
        <v>39595</v>
      </c>
      <c r="B1108">
        <f>(data!B1108+data!C1108+data!D1108+data!E1108+data!F1108+data!G1108+data!H1108+data!I1108+data!J1108+data!K1108)*(parameters!$B$1)</f>
        <v>7027448.0000000009</v>
      </c>
      <c r="C1108">
        <f t="shared" si="109"/>
        <v>-271450.99999999907</v>
      </c>
      <c r="D1108">
        <f t="shared" si="110"/>
        <v>-3.7190677662480201E-2</v>
      </c>
      <c r="E1108">
        <f t="shared" si="111"/>
        <v>1.3831465049945037E-3</v>
      </c>
      <c r="F1108">
        <f>(parameters!$B$2)*F1107+(1-(parameters!$B$2))*E1108</f>
        <v>1.75344764778189E-3</v>
      </c>
      <c r="G1108">
        <f t="shared" si="112"/>
        <v>4.1874188323857572E-2</v>
      </c>
      <c r="H1108">
        <f t="shared" si="113"/>
        <v>-0.88815280131151897</v>
      </c>
      <c r="I1108">
        <f t="shared" si="114"/>
        <v>-2.7020995245430162</v>
      </c>
      <c r="J1108" t="str">
        <f t="shared" si="115"/>
        <v/>
      </c>
      <c r="K1108">
        <f t="shared" si="116"/>
        <v>-2.8469121563293869</v>
      </c>
      <c r="L1108" t="str">
        <f t="shared" si="117"/>
        <v/>
      </c>
    </row>
    <row r="1109" spans="1:12" x14ac:dyDescent="0.5">
      <c r="A1109" s="1">
        <f>data!A1109</f>
        <v>39596</v>
      </c>
      <c r="B1109">
        <f>(data!B1109+data!C1109+data!D1109+data!E1109+data!F1109+data!G1109+data!H1109+data!I1109+data!J1109+data!K1109)*(parameters!$B$1)</f>
        <v>7072795</v>
      </c>
      <c r="C1109">
        <f t="shared" si="109"/>
        <v>-90991</v>
      </c>
      <c r="D1109">
        <f t="shared" si="110"/>
        <v>-1.2701524026541273E-2</v>
      </c>
      <c r="E1109">
        <f t="shared" si="111"/>
        <v>1.6132871259680524E-4</v>
      </c>
      <c r="F1109">
        <f>(parameters!$B$2)*F1108+(1-(parameters!$B$2))*E1109</f>
        <v>1.7056840797263374E-3</v>
      </c>
      <c r="G1109">
        <f t="shared" si="112"/>
        <v>4.1299928325922518E-2</v>
      </c>
      <c r="H1109">
        <f t="shared" si="113"/>
        <v>-0.30754348836409412</v>
      </c>
      <c r="I1109">
        <f t="shared" si="114"/>
        <v>-2.7020995245430162</v>
      </c>
      <c r="J1109" t="str">
        <f t="shared" si="115"/>
        <v/>
      </c>
      <c r="K1109">
        <f t="shared" si="116"/>
        <v>-2.8469121563293869</v>
      </c>
      <c r="L1109" t="str">
        <f t="shared" si="117"/>
        <v/>
      </c>
    </row>
    <row r="1110" spans="1:12" x14ac:dyDescent="0.5">
      <c r="A1110" s="1">
        <f>data!A1110</f>
        <v>39597</v>
      </c>
      <c r="B1110">
        <f>(data!B1110+data!C1110+data!D1110+data!E1110+data!F1110+data!G1110+data!H1110+data!I1110+data!J1110+data!K1110)*(parameters!$B$1)</f>
        <v>7119744.0000000009</v>
      </c>
      <c r="C1110">
        <f t="shared" si="109"/>
        <v>148605.00000000186</v>
      </c>
      <c r="D1110">
        <f t="shared" si="110"/>
        <v>2.131717643271808E-2</v>
      </c>
      <c r="E1110">
        <f t="shared" si="111"/>
        <v>4.5442201106363114E-4</v>
      </c>
      <c r="F1110">
        <f>(parameters!$B$2)*F1109+(1-(parameters!$B$2))*E1110</f>
        <v>1.6681462176664562E-3</v>
      </c>
      <c r="G1110">
        <f t="shared" si="112"/>
        <v>4.0842945751579381E-2</v>
      </c>
      <c r="H1110">
        <f t="shared" si="113"/>
        <v>0.52193043475307488</v>
      </c>
      <c r="I1110">
        <f t="shared" si="114"/>
        <v>-2.7020995245430162</v>
      </c>
      <c r="J1110" t="str">
        <f t="shared" si="115"/>
        <v/>
      </c>
      <c r="K1110">
        <f t="shared" si="116"/>
        <v>-2.8469121563293869</v>
      </c>
      <c r="L1110" t="str">
        <f t="shared" si="117"/>
        <v/>
      </c>
    </row>
    <row r="1111" spans="1:12" x14ac:dyDescent="0.5">
      <c r="A1111" s="1">
        <f>data!A1111</f>
        <v>39598</v>
      </c>
      <c r="B1111">
        <f>(data!B1111+data!C1111+data!D1111+data!E1111+data!F1111+data!G1111+data!H1111+data!I1111+data!J1111+data!K1111)*(parameters!$B$1)</f>
        <v>7096122</v>
      </c>
      <c r="C1111">
        <f t="shared" si="109"/>
        <v>53166</v>
      </c>
      <c r="D1111">
        <f t="shared" si="110"/>
        <v>7.5488189902080888E-3</v>
      </c>
      <c r="E1111">
        <f t="shared" si="111"/>
        <v>5.698466814692627E-5</v>
      </c>
      <c r="F1111">
        <f>(parameters!$B$2)*F1110+(1-(parameters!$B$2))*E1111</f>
        <v>1.6198113711808702E-3</v>
      </c>
      <c r="G1111">
        <f t="shared" si="112"/>
        <v>4.0246880266436434E-2</v>
      </c>
      <c r="H1111">
        <f t="shared" si="113"/>
        <v>0.1875628356840211</v>
      </c>
      <c r="I1111">
        <f t="shared" si="114"/>
        <v>-2.7020995245430162</v>
      </c>
      <c r="J1111" t="str">
        <f t="shared" si="115"/>
        <v/>
      </c>
      <c r="K1111">
        <f t="shared" si="116"/>
        <v>-2.8469121563293869</v>
      </c>
      <c r="L1111" t="str">
        <f t="shared" si="117"/>
        <v/>
      </c>
    </row>
    <row r="1112" spans="1:12" x14ac:dyDescent="0.5">
      <c r="A1112" s="1">
        <f>data!A1112</f>
        <v>39601</v>
      </c>
      <c r="B1112">
        <f>(data!B1112+data!C1112+data!D1112+data!E1112+data!F1112+data!G1112+data!H1112+data!I1112+data!J1112+data!K1112)*(parameters!$B$1)</f>
        <v>7002274</v>
      </c>
      <c r="C1112">
        <f t="shared" si="109"/>
        <v>68226</v>
      </c>
      <c r="D1112">
        <f t="shared" si="110"/>
        <v>9.8392742594224907E-3</v>
      </c>
      <c r="E1112">
        <f t="shared" si="111"/>
        <v>9.6811317952134001E-5</v>
      </c>
      <c r="F1112">
        <f>(parameters!$B$2)*F1111+(1-(parameters!$B$2))*E1112</f>
        <v>1.5741213695840081E-3</v>
      </c>
      <c r="G1112">
        <f t="shared" si="112"/>
        <v>3.967519841896204E-2</v>
      </c>
      <c r="H1112">
        <f t="shared" si="113"/>
        <v>0.24799559048254158</v>
      </c>
      <c r="I1112">
        <f t="shared" si="114"/>
        <v>-2.7020995245430162</v>
      </c>
      <c r="J1112" t="str">
        <f t="shared" si="115"/>
        <v/>
      </c>
      <c r="K1112">
        <f t="shared" si="116"/>
        <v>-2.8469121563293869</v>
      </c>
      <c r="L1112" t="str">
        <f t="shared" si="117"/>
        <v/>
      </c>
    </row>
    <row r="1113" spans="1:12" x14ac:dyDescent="0.5">
      <c r="A1113" s="1">
        <f>data!A1113</f>
        <v>39602</v>
      </c>
      <c r="B1113">
        <f>(data!B1113+data!C1113+data!D1113+data!E1113+data!F1113+data!G1113+data!H1113+data!I1113+data!J1113+data!K1113)*(parameters!$B$1)</f>
        <v>6977933</v>
      </c>
      <c r="C1113">
        <f t="shared" si="109"/>
        <v>-49515.000000000931</v>
      </c>
      <c r="D1113">
        <f t="shared" si="110"/>
        <v>-7.0459432784135759E-3</v>
      </c>
      <c r="E1113">
        <f t="shared" si="111"/>
        <v>4.9645316682621448E-5</v>
      </c>
      <c r="F1113">
        <f>(parameters!$B$2)*F1112+(1-(parameters!$B$2))*E1113</f>
        <v>1.5283870879969665E-3</v>
      </c>
      <c r="G1113">
        <f t="shared" si="112"/>
        <v>3.909459154406101E-2</v>
      </c>
      <c r="H1113">
        <f t="shared" si="113"/>
        <v>-0.18022808271247814</v>
      </c>
      <c r="I1113">
        <f t="shared" si="114"/>
        <v>-2.7020995245430162</v>
      </c>
      <c r="J1113" t="str">
        <f t="shared" si="115"/>
        <v/>
      </c>
      <c r="K1113">
        <f t="shared" si="116"/>
        <v>-2.8469121563293869</v>
      </c>
      <c r="L1113" t="str">
        <f t="shared" si="117"/>
        <v/>
      </c>
    </row>
    <row r="1114" spans="1:12" x14ac:dyDescent="0.5">
      <c r="A1114" s="1">
        <f>data!A1114</f>
        <v>39603</v>
      </c>
      <c r="B1114">
        <f>(data!B1114+data!C1114+data!D1114+data!E1114+data!F1114+data!G1114+data!H1114+data!I1114+data!J1114+data!K1114)*(parameters!$B$1)</f>
        <v>6937855.9999999991</v>
      </c>
      <c r="C1114">
        <f t="shared" si="109"/>
        <v>-134939.00000000093</v>
      </c>
      <c r="D1114">
        <f t="shared" si="110"/>
        <v>-1.9078596226810043E-2</v>
      </c>
      <c r="E1114">
        <f t="shared" si="111"/>
        <v>3.6399283398565039E-4</v>
      </c>
      <c r="F1114">
        <f>(parameters!$B$2)*F1113+(1-(parameters!$B$2))*E1114</f>
        <v>1.493455260376627E-3</v>
      </c>
      <c r="G1114">
        <f t="shared" si="112"/>
        <v>3.8645248871971662E-2</v>
      </c>
      <c r="H1114">
        <f t="shared" si="113"/>
        <v>-0.49368542792972475</v>
      </c>
      <c r="I1114">
        <f t="shared" si="114"/>
        <v>-2.7020995245430162</v>
      </c>
      <c r="J1114" t="str">
        <f t="shared" si="115"/>
        <v/>
      </c>
      <c r="K1114">
        <f t="shared" si="116"/>
        <v>-2.8469121563293869</v>
      </c>
      <c r="L1114" t="str">
        <f t="shared" si="117"/>
        <v/>
      </c>
    </row>
    <row r="1115" spans="1:12" x14ac:dyDescent="0.5">
      <c r="A1115" s="1">
        <f>data!A1115</f>
        <v>39604</v>
      </c>
      <c r="B1115">
        <f>(data!B1115+data!C1115+data!D1115+data!E1115+data!F1115+data!G1115+data!H1115+data!I1115+data!J1115+data!K1115)*(parameters!$B$1)</f>
        <v>7052157.9999999991</v>
      </c>
      <c r="C1115">
        <f t="shared" si="109"/>
        <v>-67586.000000001863</v>
      </c>
      <c r="D1115">
        <f t="shared" si="110"/>
        <v>-9.4927570429501184E-3</v>
      </c>
      <c r="E1115">
        <f t="shared" si="111"/>
        <v>9.0112436276479075E-5</v>
      </c>
      <c r="F1115">
        <f>(parameters!$B$2)*F1114+(1-(parameters!$B$2))*E1115</f>
        <v>1.4513549756536225E-3</v>
      </c>
      <c r="G1115">
        <f t="shared" si="112"/>
        <v>3.8096653076794322E-2</v>
      </c>
      <c r="H1115">
        <f t="shared" si="113"/>
        <v>-0.24917561718124806</v>
      </c>
      <c r="I1115">
        <f t="shared" si="114"/>
        <v>-2.7020995245430162</v>
      </c>
      <c r="J1115" t="str">
        <f t="shared" si="115"/>
        <v/>
      </c>
      <c r="K1115">
        <f t="shared" si="116"/>
        <v>-2.8469121563293869</v>
      </c>
      <c r="L1115" t="str">
        <f t="shared" si="117"/>
        <v/>
      </c>
    </row>
    <row r="1116" spans="1:12" x14ac:dyDescent="0.5">
      <c r="A1116" s="1">
        <f>data!A1116</f>
        <v>39605</v>
      </c>
      <c r="B1116">
        <f>(data!B1116+data!C1116+data!D1116+data!E1116+data!F1116+data!G1116+data!H1116+data!I1116+data!J1116+data!K1116)*(parameters!$B$1)</f>
        <v>6795616</v>
      </c>
      <c r="C1116">
        <f t="shared" si="109"/>
        <v>-300506</v>
      </c>
      <c r="D1116">
        <f t="shared" si="110"/>
        <v>-4.2347919046487645E-2</v>
      </c>
      <c r="E1116">
        <f t="shared" si="111"/>
        <v>1.7933462475678711E-3</v>
      </c>
      <c r="F1116">
        <f>(parameters!$B$2)*F1115+(1-(parameters!$B$2))*E1116</f>
        <v>1.46161471381105E-3</v>
      </c>
      <c r="G1116">
        <f t="shared" si="112"/>
        <v>3.8231070006096483E-2</v>
      </c>
      <c r="H1116">
        <f t="shared" si="113"/>
        <v>-1.1076833329471205</v>
      </c>
      <c r="I1116">
        <f t="shared" si="114"/>
        <v>-2.7020995245430162</v>
      </c>
      <c r="J1116" t="str">
        <f t="shared" si="115"/>
        <v/>
      </c>
      <c r="K1116">
        <f t="shared" si="116"/>
        <v>-2.8469121563293869</v>
      </c>
      <c r="L1116" t="str">
        <f t="shared" si="117"/>
        <v/>
      </c>
    </row>
    <row r="1117" spans="1:12" x14ac:dyDescent="0.5">
      <c r="A1117" s="1">
        <f>data!A1117</f>
        <v>39608</v>
      </c>
      <c r="B1117">
        <f>(data!B1117+data!C1117+data!D1117+data!E1117+data!F1117+data!G1117+data!H1117+data!I1117+data!J1117+data!K1117)*(parameters!$B$1)</f>
        <v>6745069</v>
      </c>
      <c r="C1117">
        <f t="shared" si="109"/>
        <v>-257205</v>
      </c>
      <c r="D1117">
        <f t="shared" si="110"/>
        <v>-3.6731638893308091E-2</v>
      </c>
      <c r="E1117">
        <f t="shared" si="111"/>
        <v>1.3492132957883837E-3</v>
      </c>
      <c r="F1117">
        <f>(parameters!$B$2)*F1116+(1-(parameters!$B$2))*E1117</f>
        <v>1.45824267127037E-3</v>
      </c>
      <c r="G1117">
        <f t="shared" si="112"/>
        <v>3.8186943727802701E-2</v>
      </c>
      <c r="H1117">
        <f t="shared" si="113"/>
        <v>-0.96188998928879854</v>
      </c>
      <c r="I1117">
        <f t="shared" si="114"/>
        <v>-2.7020995245430162</v>
      </c>
      <c r="J1117" t="str">
        <f t="shared" si="115"/>
        <v/>
      </c>
      <c r="K1117">
        <f t="shared" si="116"/>
        <v>-2.8469121563293869</v>
      </c>
      <c r="L1117" t="str">
        <f t="shared" si="117"/>
        <v/>
      </c>
    </row>
    <row r="1118" spans="1:12" x14ac:dyDescent="0.5">
      <c r="A1118" s="1">
        <f>data!A1118</f>
        <v>39609</v>
      </c>
      <c r="B1118">
        <f>(data!B1118+data!C1118+data!D1118+data!E1118+data!F1118+data!G1118+data!H1118+data!I1118+data!J1118+data!K1118)*(parameters!$B$1)</f>
        <v>6823937</v>
      </c>
      <c r="C1118">
        <f t="shared" si="109"/>
        <v>-153996</v>
      </c>
      <c r="D1118">
        <f t="shared" si="110"/>
        <v>-2.2068999516045799E-2</v>
      </c>
      <c r="E1118">
        <f t="shared" si="111"/>
        <v>4.8704073963922969E-4</v>
      </c>
      <c r="F1118">
        <f>(parameters!$B$2)*F1117+(1-(parameters!$B$2))*E1118</f>
        <v>1.4291066133214358E-3</v>
      </c>
      <c r="G1118">
        <f t="shared" si="112"/>
        <v>3.7803526466738999E-2</v>
      </c>
      <c r="H1118">
        <f t="shared" si="113"/>
        <v>-0.58378150343891744</v>
      </c>
      <c r="I1118">
        <f t="shared" si="114"/>
        <v>-2.7020995245430162</v>
      </c>
      <c r="J1118" t="str">
        <f t="shared" si="115"/>
        <v/>
      </c>
      <c r="K1118">
        <f t="shared" si="116"/>
        <v>-2.8469121563293869</v>
      </c>
      <c r="L1118" t="str">
        <f t="shared" si="117"/>
        <v/>
      </c>
    </row>
    <row r="1119" spans="1:12" x14ac:dyDescent="0.5">
      <c r="A1119" s="1">
        <f>data!A1119</f>
        <v>39610</v>
      </c>
      <c r="B1119">
        <f>(data!B1119+data!C1119+data!D1119+data!E1119+data!F1119+data!G1119+data!H1119+data!I1119+data!J1119+data!K1119)*(parameters!$B$1)</f>
        <v>6596803</v>
      </c>
      <c r="C1119">
        <f t="shared" si="109"/>
        <v>-341052.99999999907</v>
      </c>
      <c r="D1119">
        <f t="shared" si="110"/>
        <v>-4.9158270220655935E-2</v>
      </c>
      <c r="E1119">
        <f t="shared" si="111"/>
        <v>2.4165355310870281E-3</v>
      </c>
      <c r="F1119">
        <f>(parameters!$B$2)*F1118+(1-(parameters!$B$2))*E1119</f>
        <v>1.4587294808544036E-3</v>
      </c>
      <c r="G1119">
        <f t="shared" si="112"/>
        <v>3.819331722768269E-2</v>
      </c>
      <c r="H1119">
        <f t="shared" si="113"/>
        <v>-1.2870908784279622</v>
      </c>
      <c r="I1119">
        <f t="shared" si="114"/>
        <v>-2.7020995245430162</v>
      </c>
      <c r="J1119" t="str">
        <f t="shared" si="115"/>
        <v/>
      </c>
      <c r="K1119">
        <f t="shared" si="116"/>
        <v>-2.8469121563293869</v>
      </c>
      <c r="L1119" t="str">
        <f t="shared" si="117"/>
        <v/>
      </c>
    </row>
    <row r="1120" spans="1:12" x14ac:dyDescent="0.5">
      <c r="A1120" s="1">
        <f>data!A1120</f>
        <v>39611</v>
      </c>
      <c r="B1120">
        <f>(data!B1120+data!C1120+data!D1120+data!E1120+data!F1120+data!G1120+data!H1120+data!I1120+data!J1120+data!K1120)*(parameters!$B$1)</f>
        <v>6697063.0000000009</v>
      </c>
      <c r="C1120">
        <f t="shared" si="109"/>
        <v>-355094.99999999814</v>
      </c>
      <c r="D1120">
        <f t="shared" si="110"/>
        <v>-5.0352672189136742E-2</v>
      </c>
      <c r="E1120">
        <f t="shared" si="111"/>
        <v>2.5353915965866647E-3</v>
      </c>
      <c r="F1120">
        <f>(parameters!$B$2)*F1119+(1-(parameters!$B$2))*E1120</f>
        <v>1.4910293443263715E-3</v>
      </c>
      <c r="G1120">
        <f t="shared" si="112"/>
        <v>3.8613849126011401E-2</v>
      </c>
      <c r="H1120">
        <f t="shared" si="113"/>
        <v>-1.3040055143121625</v>
      </c>
      <c r="I1120">
        <f t="shared" si="114"/>
        <v>-2.7020995245430162</v>
      </c>
      <c r="J1120" t="str">
        <f t="shared" si="115"/>
        <v/>
      </c>
      <c r="K1120">
        <f t="shared" si="116"/>
        <v>-2.8469121563293869</v>
      </c>
      <c r="L1120" t="str">
        <f t="shared" si="117"/>
        <v/>
      </c>
    </row>
    <row r="1121" spans="1:12" x14ac:dyDescent="0.5">
      <c r="A1121" s="1">
        <f>data!A1121</f>
        <v>39612</v>
      </c>
      <c r="B1121">
        <f>(data!B1121+data!C1121+data!D1121+data!E1121+data!F1121+data!G1121+data!H1121+data!I1121+data!J1121+data!K1121)*(parameters!$B$1)</f>
        <v>6812839</v>
      </c>
      <c r="C1121">
        <f t="shared" si="109"/>
        <v>17223</v>
      </c>
      <c r="D1121">
        <f t="shared" si="110"/>
        <v>2.5344280783375635E-3</v>
      </c>
      <c r="E1121">
        <f t="shared" si="111"/>
        <v>6.4233256842658349E-6</v>
      </c>
      <c r="F1121">
        <f>(parameters!$B$2)*F1120+(1-(parameters!$B$2))*E1121</f>
        <v>1.4464911637671082E-3</v>
      </c>
      <c r="G1121">
        <f t="shared" si="112"/>
        <v>3.8032764345589033E-2</v>
      </c>
      <c r="H1121">
        <f t="shared" si="113"/>
        <v>6.6638019138135607E-2</v>
      </c>
      <c r="I1121">
        <f t="shared" si="114"/>
        <v>-2.7020995245430162</v>
      </c>
      <c r="J1121" t="str">
        <f t="shared" si="115"/>
        <v/>
      </c>
      <c r="K1121">
        <f t="shared" si="116"/>
        <v>-2.8469121563293869</v>
      </c>
      <c r="L1121" t="str">
        <f t="shared" si="117"/>
        <v/>
      </c>
    </row>
    <row r="1122" spans="1:12" x14ac:dyDescent="0.5">
      <c r="A1122" s="1">
        <f>data!A1122</f>
        <v>39615</v>
      </c>
      <c r="B1122">
        <f>(data!B1122+data!C1122+data!D1122+data!E1122+data!F1122+data!G1122+data!H1122+data!I1122+data!J1122+data!K1122)*(parameters!$B$1)</f>
        <v>6893893.0000000009</v>
      </c>
      <c r="C1122">
        <f t="shared" si="109"/>
        <v>148824.00000000093</v>
      </c>
      <c r="D1122">
        <f t="shared" si="110"/>
        <v>2.2064118246974334E-2</v>
      </c>
      <c r="E1122">
        <f t="shared" si="111"/>
        <v>4.8682531401646575E-4</v>
      </c>
      <c r="F1122">
        <f>(parameters!$B$2)*F1121+(1-(parameters!$B$2))*E1122</f>
        <v>1.417701188274589E-3</v>
      </c>
      <c r="G1122">
        <f t="shared" si="112"/>
        <v>3.7652372943475808E-2</v>
      </c>
      <c r="H1122">
        <f t="shared" si="113"/>
        <v>0.58599542398289883</v>
      </c>
      <c r="I1122">
        <f t="shared" si="114"/>
        <v>-2.7020995245430162</v>
      </c>
      <c r="J1122" t="str">
        <f t="shared" si="115"/>
        <v/>
      </c>
      <c r="K1122">
        <f t="shared" si="116"/>
        <v>-2.8469121563293869</v>
      </c>
      <c r="L1122" t="str">
        <f t="shared" si="117"/>
        <v/>
      </c>
    </row>
    <row r="1123" spans="1:12" x14ac:dyDescent="0.5">
      <c r="A1123" s="1">
        <f>data!A1123</f>
        <v>39616</v>
      </c>
      <c r="B1123">
        <f>(data!B1123+data!C1123+data!D1123+data!E1123+data!F1123+data!G1123+data!H1123+data!I1123+data!J1123+data!K1123)*(parameters!$B$1)</f>
        <v>6833108.9999999991</v>
      </c>
      <c r="C1123">
        <f t="shared" si="109"/>
        <v>9171.9999999990687</v>
      </c>
      <c r="D1123">
        <f t="shared" si="110"/>
        <v>1.3440921274623532E-3</v>
      </c>
      <c r="E1123">
        <f t="shared" si="111"/>
        <v>1.8065836471062748E-6</v>
      </c>
      <c r="F1123">
        <f>(parameters!$B$2)*F1122+(1-(parameters!$B$2))*E1123</f>
        <v>1.3752243501357643E-3</v>
      </c>
      <c r="G1123">
        <f t="shared" si="112"/>
        <v>3.7084017448703752E-2</v>
      </c>
      <c r="H1123">
        <f t="shared" si="113"/>
        <v>3.6244512324522575E-2</v>
      </c>
      <c r="I1123">
        <f t="shared" si="114"/>
        <v>-2.7020995245430162</v>
      </c>
      <c r="J1123" t="str">
        <f t="shared" si="115"/>
        <v/>
      </c>
      <c r="K1123">
        <f t="shared" si="116"/>
        <v>-2.8469121563293869</v>
      </c>
      <c r="L1123" t="str">
        <f t="shared" si="117"/>
        <v/>
      </c>
    </row>
    <row r="1124" spans="1:12" x14ac:dyDescent="0.5">
      <c r="A1124" s="1">
        <f>data!A1124</f>
        <v>39617</v>
      </c>
      <c r="B1124">
        <f>(data!B1124+data!C1124+data!D1124+data!E1124+data!F1124+data!G1124+data!H1124+data!I1124+data!J1124+data!K1124)*(parameters!$B$1)</f>
        <v>6778237.9999999991</v>
      </c>
      <c r="C1124">
        <f t="shared" si="109"/>
        <v>181434.99999999907</v>
      </c>
      <c r="D1124">
        <f t="shared" si="110"/>
        <v>2.7503474031284406E-2</v>
      </c>
      <c r="E1124">
        <f t="shared" si="111"/>
        <v>7.564410837895357E-4</v>
      </c>
      <c r="F1124">
        <f>(parameters!$B$2)*F1123+(1-(parameters!$B$2))*E1124</f>
        <v>1.3566608521453775E-3</v>
      </c>
      <c r="G1124">
        <f t="shared" si="112"/>
        <v>3.6832877326450852E-2</v>
      </c>
      <c r="H1124">
        <f t="shared" si="113"/>
        <v>0.74670989690868628</v>
      </c>
      <c r="I1124">
        <f t="shared" si="114"/>
        <v>-2.7020995245430162</v>
      </c>
      <c r="J1124" t="str">
        <f t="shared" si="115"/>
        <v/>
      </c>
      <c r="K1124">
        <f t="shared" si="116"/>
        <v>-2.8469121563293869</v>
      </c>
      <c r="L1124" t="str">
        <f t="shared" si="117"/>
        <v/>
      </c>
    </row>
    <row r="1125" spans="1:12" x14ac:dyDescent="0.5">
      <c r="A1125" s="1">
        <f>data!A1125</f>
        <v>39618</v>
      </c>
      <c r="B1125">
        <f>(data!B1125+data!C1125+data!D1125+data!E1125+data!F1125+data!G1125+data!H1125+data!I1125+data!J1125+data!K1125)*(parameters!$B$1)</f>
        <v>6755636.0000000009</v>
      </c>
      <c r="C1125">
        <f t="shared" si="109"/>
        <v>58573</v>
      </c>
      <c r="D1125">
        <f t="shared" si="110"/>
        <v>8.7460727187425279E-3</v>
      </c>
      <c r="E1125">
        <f t="shared" si="111"/>
        <v>7.6493788001532313E-5</v>
      </c>
      <c r="F1125">
        <f>(parameters!$B$2)*F1124+(1-(parameters!$B$2))*E1125</f>
        <v>1.3182558402210619E-3</v>
      </c>
      <c r="G1125">
        <f t="shared" si="112"/>
        <v>3.6307793105903062E-2</v>
      </c>
      <c r="H1125">
        <f t="shared" si="113"/>
        <v>0.24088692731149658</v>
      </c>
      <c r="I1125">
        <f t="shared" si="114"/>
        <v>-2.7020995245430162</v>
      </c>
      <c r="J1125" t="str">
        <f t="shared" si="115"/>
        <v/>
      </c>
      <c r="K1125">
        <f t="shared" si="116"/>
        <v>-2.8469121563293869</v>
      </c>
      <c r="L1125" t="str">
        <f t="shared" si="117"/>
        <v/>
      </c>
    </row>
    <row r="1126" spans="1:12" x14ac:dyDescent="0.5">
      <c r="A1126" s="1">
        <f>data!A1126</f>
        <v>39619</v>
      </c>
      <c r="B1126">
        <f>(data!B1126+data!C1126+data!D1126+data!E1126+data!F1126+data!G1126+data!H1126+data!I1126+data!J1126+data!K1126)*(parameters!$B$1)</f>
        <v>6580688</v>
      </c>
      <c r="C1126">
        <f t="shared" si="109"/>
        <v>-232151</v>
      </c>
      <c r="D1126">
        <f t="shared" si="110"/>
        <v>-3.4075515361510815E-2</v>
      </c>
      <c r="E1126">
        <f t="shared" si="111"/>
        <v>1.1611407471525596E-3</v>
      </c>
      <c r="F1126">
        <f>(parameters!$B$2)*F1125+(1-(parameters!$B$2))*E1126</f>
        <v>1.3135423874290069E-3</v>
      </c>
      <c r="G1126">
        <f t="shared" si="112"/>
        <v>3.6242825323489984E-2</v>
      </c>
      <c r="H1126">
        <f t="shared" si="113"/>
        <v>-0.94020030329769921</v>
      </c>
      <c r="I1126">
        <f t="shared" si="114"/>
        <v>-2.7020995245430162</v>
      </c>
      <c r="J1126" t="str">
        <f t="shared" si="115"/>
        <v/>
      </c>
      <c r="K1126">
        <f t="shared" si="116"/>
        <v>-2.8469121563293869</v>
      </c>
      <c r="L1126" t="str">
        <f t="shared" si="117"/>
        <v/>
      </c>
    </row>
    <row r="1127" spans="1:12" x14ac:dyDescent="0.5">
      <c r="A1127" s="1">
        <f>data!A1127</f>
        <v>39622</v>
      </c>
      <c r="B1127">
        <f>(data!B1127+data!C1127+data!D1127+data!E1127+data!F1127+data!G1127+data!H1127+data!I1127+data!J1127+data!K1127)*(parameters!$B$1)</f>
        <v>6531001</v>
      </c>
      <c r="C1127">
        <f t="shared" si="109"/>
        <v>-362892.00000000093</v>
      </c>
      <c r="D1127">
        <f t="shared" si="110"/>
        <v>-5.2639633368258089E-2</v>
      </c>
      <c r="E1127">
        <f t="shared" si="111"/>
        <v>2.7709310011446303E-3</v>
      </c>
      <c r="F1127">
        <f>(parameters!$B$2)*F1126+(1-(parameters!$B$2))*E1127</f>
        <v>1.3572640458404755E-3</v>
      </c>
      <c r="G1127">
        <f t="shared" si="112"/>
        <v>3.6841064667575439E-2</v>
      </c>
      <c r="H1127">
        <f t="shared" si="113"/>
        <v>-1.4288304055063665</v>
      </c>
      <c r="I1127">
        <f t="shared" si="114"/>
        <v>-2.7020995245430162</v>
      </c>
      <c r="J1127" t="str">
        <f t="shared" si="115"/>
        <v/>
      </c>
      <c r="K1127">
        <f t="shared" si="116"/>
        <v>-2.8469121563293869</v>
      </c>
      <c r="L1127" t="str">
        <f t="shared" si="117"/>
        <v/>
      </c>
    </row>
    <row r="1128" spans="1:12" x14ac:dyDescent="0.5">
      <c r="A1128" s="1">
        <f>data!A1128</f>
        <v>39623</v>
      </c>
      <c r="B1128">
        <f>(data!B1128+data!C1128+data!D1128+data!E1128+data!F1128+data!G1128+data!H1128+data!I1128+data!J1128+data!K1128)*(parameters!$B$1)</f>
        <v>6516822.9999999991</v>
      </c>
      <c r="C1128">
        <f t="shared" si="109"/>
        <v>-316286</v>
      </c>
      <c r="D1128">
        <f t="shared" si="110"/>
        <v>-4.6287275674952652E-2</v>
      </c>
      <c r="E1128">
        <f t="shared" si="111"/>
        <v>2.1425118894090635E-3</v>
      </c>
      <c r="F1128">
        <f>(parameters!$B$2)*F1127+(1-(parameters!$B$2))*E1128</f>
        <v>1.3808214811475332E-3</v>
      </c>
      <c r="G1128">
        <f t="shared" si="112"/>
        <v>3.7159406361613655E-2</v>
      </c>
      <c r="H1128">
        <f t="shared" si="113"/>
        <v>-1.2456408809255965</v>
      </c>
      <c r="I1128">
        <f t="shared" si="114"/>
        <v>-2.7020995245430162</v>
      </c>
      <c r="J1128" t="str">
        <f t="shared" si="115"/>
        <v/>
      </c>
      <c r="K1128">
        <f t="shared" si="116"/>
        <v>-2.8469121563293869</v>
      </c>
      <c r="L1128" t="str">
        <f t="shared" si="117"/>
        <v/>
      </c>
    </row>
    <row r="1129" spans="1:12" x14ac:dyDescent="0.5">
      <c r="A1129" s="1">
        <f>data!A1129</f>
        <v>39624</v>
      </c>
      <c r="B1129">
        <f>(data!B1129+data!C1129+data!D1129+data!E1129+data!F1129+data!G1129+data!H1129+data!I1129+data!J1129+data!K1129)*(parameters!$B$1)</f>
        <v>6512197.0000000009</v>
      </c>
      <c r="C1129">
        <f t="shared" si="109"/>
        <v>-266040.99999999814</v>
      </c>
      <c r="D1129">
        <f t="shared" si="110"/>
        <v>-3.9249285728827785E-2</v>
      </c>
      <c r="E1129">
        <f t="shared" si="111"/>
        <v>1.5405064302231645E-3</v>
      </c>
      <c r="F1129">
        <f>(parameters!$B$2)*F1128+(1-(parameters!$B$2))*E1129</f>
        <v>1.3856120296198023E-3</v>
      </c>
      <c r="G1129">
        <f t="shared" si="112"/>
        <v>3.7223809982587786E-2</v>
      </c>
      <c r="H1129">
        <f t="shared" si="113"/>
        <v>-1.0544134452434466</v>
      </c>
      <c r="I1129">
        <f t="shared" si="114"/>
        <v>-2.7020995245430162</v>
      </c>
      <c r="J1129" t="str">
        <f t="shared" si="115"/>
        <v/>
      </c>
      <c r="K1129">
        <f t="shared" si="116"/>
        <v>-2.8469121563293869</v>
      </c>
      <c r="L1129" t="str">
        <f t="shared" si="117"/>
        <v/>
      </c>
    </row>
    <row r="1130" spans="1:12" x14ac:dyDescent="0.5">
      <c r="A1130" s="1">
        <f>data!A1130</f>
        <v>39625</v>
      </c>
      <c r="B1130">
        <f>(data!B1130+data!C1130+data!D1130+data!E1130+data!F1130+data!G1130+data!H1130+data!I1130+data!J1130+data!K1130)*(parameters!$B$1)</f>
        <v>6256464</v>
      </c>
      <c r="C1130">
        <f t="shared" si="109"/>
        <v>-499172.00000000093</v>
      </c>
      <c r="D1130">
        <f t="shared" si="110"/>
        <v>-7.3889712234347857E-2</v>
      </c>
      <c r="E1130">
        <f t="shared" si="111"/>
        <v>5.459689574074735E-3</v>
      </c>
      <c r="F1130">
        <f>(parameters!$B$2)*F1129+(1-(parameters!$B$2))*E1130</f>
        <v>1.5078343559534505E-3</v>
      </c>
      <c r="G1130">
        <f t="shared" si="112"/>
        <v>3.8830842843717038E-2</v>
      </c>
      <c r="H1130">
        <f t="shared" si="113"/>
        <v>-1.902861406633193</v>
      </c>
      <c r="I1130">
        <f t="shared" si="114"/>
        <v>-2.7020995245430162</v>
      </c>
      <c r="J1130" t="str">
        <f t="shared" si="115"/>
        <v/>
      </c>
      <c r="K1130">
        <f t="shared" si="116"/>
        <v>-2.8469121563293869</v>
      </c>
      <c r="L1130" t="str">
        <f t="shared" si="117"/>
        <v/>
      </c>
    </row>
    <row r="1131" spans="1:12" x14ac:dyDescent="0.5">
      <c r="A1131" s="1">
        <f>data!A1131</f>
        <v>39626</v>
      </c>
      <c r="B1131">
        <f>(data!B1131+data!C1131+data!D1131+data!E1131+data!F1131+data!G1131+data!H1131+data!I1131+data!J1131+data!K1131)*(parameters!$B$1)</f>
        <v>6192249.9999999991</v>
      </c>
      <c r="C1131">
        <f t="shared" si="109"/>
        <v>-388438.00000000093</v>
      </c>
      <c r="D1131">
        <f t="shared" si="110"/>
        <v>-5.9026958883326625E-2</v>
      </c>
      <c r="E1131">
        <f t="shared" si="111"/>
        <v>3.4841818750139318E-3</v>
      </c>
      <c r="F1131">
        <f>(parameters!$B$2)*F1130+(1-(parameters!$B$2))*E1131</f>
        <v>1.5671247815252651E-3</v>
      </c>
      <c r="G1131">
        <f t="shared" si="112"/>
        <v>3.9586926901759689E-2</v>
      </c>
      <c r="H1131">
        <f t="shared" si="113"/>
        <v>-1.4910720155118382</v>
      </c>
      <c r="I1131">
        <f t="shared" si="114"/>
        <v>-2.7020995245430162</v>
      </c>
      <c r="J1131" t="str">
        <f t="shared" si="115"/>
        <v/>
      </c>
      <c r="K1131">
        <f t="shared" si="116"/>
        <v>-2.8469121563293869</v>
      </c>
      <c r="L1131" t="str">
        <f t="shared" si="117"/>
        <v/>
      </c>
    </row>
    <row r="1132" spans="1:12" x14ac:dyDescent="0.5">
      <c r="A1132" s="1">
        <f>data!A1132</f>
        <v>39629</v>
      </c>
      <c r="B1132">
        <f>(data!B1132+data!C1132+data!D1132+data!E1132+data!F1132+data!G1132+data!H1132+data!I1132+data!J1132+data!K1132)*(parameters!$B$1)</f>
        <v>6139232.9999999991</v>
      </c>
      <c r="C1132">
        <f t="shared" si="109"/>
        <v>-391768.00000000093</v>
      </c>
      <c r="D1132">
        <f t="shared" si="110"/>
        <v>-5.9985904151599566E-2</v>
      </c>
      <c r="E1132">
        <f t="shared" si="111"/>
        <v>3.5983086968848902E-3</v>
      </c>
      <c r="F1132">
        <f>(parameters!$B$2)*F1131+(1-(parameters!$B$2))*E1132</f>
        <v>1.628060298986054E-3</v>
      </c>
      <c r="G1132">
        <f t="shared" si="112"/>
        <v>4.0349229224187842E-2</v>
      </c>
      <c r="H1132">
        <f t="shared" si="113"/>
        <v>-1.4866679067970963</v>
      </c>
      <c r="I1132">
        <f t="shared" si="114"/>
        <v>-2.7020995245430162</v>
      </c>
      <c r="J1132" t="str">
        <f t="shared" si="115"/>
        <v/>
      </c>
      <c r="K1132">
        <f t="shared" si="116"/>
        <v>-2.8469121563293869</v>
      </c>
      <c r="L1132" t="str">
        <f t="shared" si="117"/>
        <v/>
      </c>
    </row>
    <row r="1133" spans="1:12" x14ac:dyDescent="0.5">
      <c r="A1133" s="1">
        <f>data!A1133</f>
        <v>39630</v>
      </c>
      <c r="B1133">
        <f>(data!B1133+data!C1133+data!D1133+data!E1133+data!F1133+data!G1133+data!H1133+data!I1133+data!J1133+data!K1133)*(parameters!$B$1)</f>
        <v>6226049</v>
      </c>
      <c r="C1133">
        <f t="shared" si="109"/>
        <v>-290773.99999999907</v>
      </c>
      <c r="D1133">
        <f t="shared" si="110"/>
        <v>-4.4618980751817125E-2</v>
      </c>
      <c r="E1133">
        <f t="shared" si="111"/>
        <v>1.9908534433310272E-3</v>
      </c>
      <c r="F1133">
        <f>(parameters!$B$2)*F1132+(1-(parameters!$B$2))*E1133</f>
        <v>1.6389440933164033E-3</v>
      </c>
      <c r="G1133">
        <f t="shared" si="112"/>
        <v>4.0483874484989739E-2</v>
      </c>
      <c r="H1133">
        <f t="shared" si="113"/>
        <v>-1.1021420582745993</v>
      </c>
      <c r="I1133">
        <f t="shared" si="114"/>
        <v>-2.7020995245430162</v>
      </c>
      <c r="J1133" t="str">
        <f t="shared" si="115"/>
        <v/>
      </c>
      <c r="K1133">
        <f t="shared" si="116"/>
        <v>-2.8469121563293869</v>
      </c>
      <c r="L1133" t="str">
        <f t="shared" si="117"/>
        <v/>
      </c>
    </row>
    <row r="1134" spans="1:12" x14ac:dyDescent="0.5">
      <c r="A1134" s="1">
        <f>data!A1134</f>
        <v>39631</v>
      </c>
      <c r="B1134">
        <f>(data!B1134+data!C1134+data!D1134+data!E1134+data!F1134+data!G1134+data!H1134+data!I1134+data!J1134+data!K1134)*(parameters!$B$1)</f>
        <v>6079109.9999999991</v>
      </c>
      <c r="C1134">
        <f t="shared" si="109"/>
        <v>-433087.00000000186</v>
      </c>
      <c r="D1134">
        <f t="shared" si="110"/>
        <v>-6.6503977075632353E-2</v>
      </c>
      <c r="E1134">
        <f t="shared" si="111"/>
        <v>4.4227789668762332E-3</v>
      </c>
      <c r="F1134">
        <f>(parameters!$B$2)*F1133+(1-(parameters!$B$2))*E1134</f>
        <v>1.7224591395231983E-3</v>
      </c>
      <c r="G1134">
        <f t="shared" si="112"/>
        <v>4.1502519676800326E-2</v>
      </c>
      <c r="H1134">
        <f t="shared" si="113"/>
        <v>-1.6024081813232101</v>
      </c>
      <c r="I1134">
        <f t="shared" si="114"/>
        <v>-2.7020995245430162</v>
      </c>
      <c r="J1134" t="str">
        <f t="shared" si="115"/>
        <v/>
      </c>
      <c r="K1134">
        <f t="shared" si="116"/>
        <v>-2.8469121563293869</v>
      </c>
      <c r="L1134" t="str">
        <f t="shared" si="117"/>
        <v/>
      </c>
    </row>
    <row r="1135" spans="1:12" x14ac:dyDescent="0.5">
      <c r="A1135" s="1">
        <f>data!A1135</f>
        <v>39632</v>
      </c>
      <c r="B1135">
        <f>(data!B1135+data!C1135+data!D1135+data!E1135+data!F1135+data!G1135+data!H1135+data!I1135+data!J1135+data!K1135)*(parameters!$B$1)</f>
        <v>6042922</v>
      </c>
      <c r="C1135">
        <f t="shared" si="109"/>
        <v>-213542</v>
      </c>
      <c r="D1135">
        <f t="shared" si="110"/>
        <v>-3.4131419920261669E-2</v>
      </c>
      <c r="E1135">
        <f t="shared" si="111"/>
        <v>1.164953825773235E-3</v>
      </c>
      <c r="F1135">
        <f>(parameters!$B$2)*F1134+(1-(parameters!$B$2))*E1135</f>
        <v>1.7057339801106995E-3</v>
      </c>
      <c r="G1135">
        <f t="shared" si="112"/>
        <v>4.1300532443428614E-2</v>
      </c>
      <c r="H1135">
        <f t="shared" si="113"/>
        <v>-0.82641597822045432</v>
      </c>
      <c r="I1135">
        <f t="shared" si="114"/>
        <v>-2.7020995245430162</v>
      </c>
      <c r="J1135" t="str">
        <f t="shared" si="115"/>
        <v/>
      </c>
      <c r="K1135">
        <f t="shared" si="116"/>
        <v>-2.8469121563293869</v>
      </c>
      <c r="L1135" t="str">
        <f t="shared" si="117"/>
        <v/>
      </c>
    </row>
    <row r="1136" spans="1:12" x14ac:dyDescent="0.5">
      <c r="A1136" s="1">
        <f>data!A1136</f>
        <v>39636</v>
      </c>
      <c r="B1136">
        <f>(data!B1136+data!C1136+data!D1136+data!E1136+data!F1136+data!G1136+data!H1136+data!I1136+data!J1136+data!K1136)*(parameters!$B$1)</f>
        <v>5989079.9999999991</v>
      </c>
      <c r="C1136">
        <f t="shared" si="109"/>
        <v>-203170</v>
      </c>
      <c r="D1136">
        <f t="shared" si="110"/>
        <v>-3.2810367798457751E-2</v>
      </c>
      <c r="E1136">
        <f t="shared" si="111"/>
        <v>1.0765202350700733E-3</v>
      </c>
      <c r="F1136">
        <f>(parameters!$B$2)*F1135+(1-(parameters!$B$2))*E1136</f>
        <v>1.6868575677594806E-3</v>
      </c>
      <c r="G1136">
        <f t="shared" si="112"/>
        <v>4.1071371632311976E-2</v>
      </c>
      <c r="H1136">
        <f t="shared" si="113"/>
        <v>-0.79886223650356336</v>
      </c>
      <c r="I1136">
        <f t="shared" si="114"/>
        <v>-2.7020995245430162</v>
      </c>
      <c r="J1136" t="str">
        <f t="shared" si="115"/>
        <v/>
      </c>
      <c r="K1136">
        <f t="shared" si="116"/>
        <v>-2.8469121563293869</v>
      </c>
      <c r="L1136" t="str">
        <f t="shared" si="117"/>
        <v/>
      </c>
    </row>
    <row r="1137" spans="1:12" x14ac:dyDescent="0.5">
      <c r="A1137" s="1">
        <f>data!A1137</f>
        <v>39637</v>
      </c>
      <c r="B1137">
        <f>(data!B1137+data!C1137+data!D1137+data!E1137+data!F1137+data!G1137+data!H1137+data!I1137+data!J1137+data!K1137)*(parameters!$B$1)</f>
        <v>6105924</v>
      </c>
      <c r="C1137">
        <f t="shared" si="109"/>
        <v>-33308.999999999069</v>
      </c>
      <c r="D1137">
        <f t="shared" si="110"/>
        <v>-5.4255963244918496E-3</v>
      </c>
      <c r="E1137">
        <f t="shared" si="111"/>
        <v>2.9437095476339467E-5</v>
      </c>
      <c r="F1137">
        <f>(parameters!$B$2)*F1136+(1-(parameters!$B$2))*E1137</f>
        <v>1.6371349535909863E-3</v>
      </c>
      <c r="G1137">
        <f t="shared" si="112"/>
        <v>4.0461524360693411E-2</v>
      </c>
      <c r="H1137">
        <f t="shared" si="113"/>
        <v>-0.13409273155715748</v>
      </c>
      <c r="I1137">
        <f t="shared" si="114"/>
        <v>-2.7020995245430162</v>
      </c>
      <c r="J1137" t="str">
        <f t="shared" si="115"/>
        <v/>
      </c>
      <c r="K1137">
        <f t="shared" si="116"/>
        <v>-2.8469121563293869</v>
      </c>
      <c r="L1137" t="str">
        <f t="shared" si="117"/>
        <v/>
      </c>
    </row>
    <row r="1138" spans="1:12" x14ac:dyDescent="0.5">
      <c r="A1138" s="1">
        <f>data!A1138</f>
        <v>39638</v>
      </c>
      <c r="B1138">
        <f>(data!B1138+data!C1138+data!D1138+data!E1138+data!F1138+data!G1138+data!H1138+data!I1138+data!J1138+data!K1138)*(parameters!$B$1)</f>
        <v>5879928</v>
      </c>
      <c r="C1138">
        <f t="shared" si="109"/>
        <v>-346121</v>
      </c>
      <c r="D1138">
        <f t="shared" si="110"/>
        <v>-5.5592398967627785E-2</v>
      </c>
      <c r="E1138">
        <f t="shared" si="111"/>
        <v>3.0905148229759026E-3</v>
      </c>
      <c r="F1138">
        <f>(parameters!$B$2)*F1137+(1-(parameters!$B$2))*E1138</f>
        <v>1.6807363496725337E-3</v>
      </c>
      <c r="G1138">
        <f t="shared" si="112"/>
        <v>4.0996784626023221E-2</v>
      </c>
      <c r="H1138">
        <f t="shared" si="113"/>
        <v>-1.3560185140065792</v>
      </c>
      <c r="I1138">
        <f t="shared" si="114"/>
        <v>-2.7020995245430162</v>
      </c>
      <c r="J1138" t="str">
        <f t="shared" si="115"/>
        <v/>
      </c>
      <c r="K1138">
        <f t="shared" si="116"/>
        <v>-2.8469121563293869</v>
      </c>
      <c r="L1138" t="str">
        <f t="shared" si="117"/>
        <v/>
      </c>
    </row>
    <row r="1139" spans="1:12" x14ac:dyDescent="0.5">
      <c r="A1139" s="1">
        <f>data!A1139</f>
        <v>39639</v>
      </c>
      <c r="B1139">
        <f>(data!B1139+data!C1139+data!D1139+data!E1139+data!F1139+data!G1139+data!H1139+data!I1139+data!J1139+data!K1139)*(parameters!$B$1)</f>
        <v>5905747</v>
      </c>
      <c r="C1139">
        <f t="shared" si="109"/>
        <v>-173362.99999999907</v>
      </c>
      <c r="D1139">
        <f t="shared" si="110"/>
        <v>-2.85178258001581E-2</v>
      </c>
      <c r="E1139">
        <f t="shared" si="111"/>
        <v>8.1326638836816292E-4</v>
      </c>
      <c r="F1139">
        <f>(parameters!$B$2)*F1138+(1-(parameters!$B$2))*E1139</f>
        <v>1.6547122508334027E-3</v>
      </c>
      <c r="G1139">
        <f t="shared" si="112"/>
        <v>4.0678154466905238E-2</v>
      </c>
      <c r="H1139">
        <f t="shared" si="113"/>
        <v>-0.70105997122754216</v>
      </c>
      <c r="I1139">
        <f t="shared" si="114"/>
        <v>-2.7020995245430162</v>
      </c>
      <c r="J1139" t="str">
        <f t="shared" si="115"/>
        <v/>
      </c>
      <c r="K1139">
        <f t="shared" si="116"/>
        <v>-2.8469121563293869</v>
      </c>
      <c r="L1139" t="str">
        <f t="shared" si="117"/>
        <v/>
      </c>
    </row>
    <row r="1140" spans="1:12" x14ac:dyDescent="0.5">
      <c r="A1140" s="1">
        <f>data!A1140</f>
        <v>39640</v>
      </c>
      <c r="B1140">
        <f>(data!B1140+data!C1140+data!D1140+data!E1140+data!F1140+data!G1140+data!H1140+data!I1140+data!J1140+data!K1140)*(parameters!$B$1)</f>
        <v>5865338</v>
      </c>
      <c r="C1140">
        <f t="shared" si="109"/>
        <v>-177584</v>
      </c>
      <c r="D1140">
        <f t="shared" si="110"/>
        <v>-2.9387107760120022E-2</v>
      </c>
      <c r="E1140">
        <f t="shared" si="111"/>
        <v>8.6360210250490635E-4</v>
      </c>
      <c r="F1140">
        <f>(parameters!$B$2)*F1139+(1-(parameters!$B$2))*E1140</f>
        <v>1.6309789463835476E-3</v>
      </c>
      <c r="G1140">
        <f t="shared" si="112"/>
        <v>4.038538035457321E-2</v>
      </c>
      <c r="H1140">
        <f t="shared" si="113"/>
        <v>-0.72766698003358654</v>
      </c>
      <c r="I1140">
        <f t="shared" si="114"/>
        <v>-2.5975047697261142</v>
      </c>
      <c r="J1140" t="str">
        <f t="shared" si="115"/>
        <v/>
      </c>
      <c r="K1140">
        <f t="shared" si="116"/>
        <v>-2.8345261403013304</v>
      </c>
      <c r="L1140" t="str">
        <f t="shared" si="117"/>
        <v/>
      </c>
    </row>
    <row r="1141" spans="1:12" x14ac:dyDescent="0.5">
      <c r="A1141" s="1">
        <f>data!A1141</f>
        <v>39643</v>
      </c>
      <c r="B1141">
        <f>(data!B1141+data!C1141+data!D1141+data!E1141+data!F1141+data!G1141+data!H1141+data!I1141+data!J1141+data!K1141)*(parameters!$B$1)</f>
        <v>5764542</v>
      </c>
      <c r="C1141">
        <f t="shared" si="109"/>
        <v>-224537.99999999907</v>
      </c>
      <c r="D1141">
        <f t="shared" si="110"/>
        <v>-3.7491234045963502E-2</v>
      </c>
      <c r="E1141">
        <f t="shared" si="111"/>
        <v>1.4055926302892127E-3</v>
      </c>
      <c r="F1141">
        <f>(parameters!$B$2)*F1140+(1-(parameters!$B$2))*E1141</f>
        <v>1.6242173569007176E-3</v>
      </c>
      <c r="G1141">
        <f t="shared" si="112"/>
        <v>4.0301580079454918E-2</v>
      </c>
      <c r="H1141">
        <f t="shared" si="113"/>
        <v>-0.93026710049703276</v>
      </c>
      <c r="I1141">
        <f t="shared" si="114"/>
        <v>-2.5949585327748941</v>
      </c>
      <c r="J1141" t="str">
        <f t="shared" si="115"/>
        <v/>
      </c>
      <c r="K1141">
        <f t="shared" si="116"/>
        <v>-2.8345261403013304</v>
      </c>
      <c r="L1141" t="str">
        <f t="shared" si="117"/>
        <v/>
      </c>
    </row>
    <row r="1142" spans="1:12" x14ac:dyDescent="0.5">
      <c r="A1142" s="1">
        <f>data!A1142</f>
        <v>39644</v>
      </c>
      <c r="B1142">
        <f>(data!B1142+data!C1142+data!D1142+data!E1142+data!F1142+data!G1142+data!H1142+data!I1142+data!J1142+data!K1142)*(parameters!$B$1)</f>
        <v>5602758.9999999991</v>
      </c>
      <c r="C1142">
        <f t="shared" si="109"/>
        <v>-503165.00000000093</v>
      </c>
      <c r="D1142">
        <f t="shared" si="110"/>
        <v>-8.2406037153426884E-2</v>
      </c>
      <c r="E1142">
        <f t="shared" si="111"/>
        <v>6.7907549593319719E-3</v>
      </c>
      <c r="F1142">
        <f>(parameters!$B$2)*F1141+(1-(parameters!$B$2))*E1142</f>
        <v>1.7792134849736554E-3</v>
      </c>
      <c r="G1142">
        <f t="shared" si="112"/>
        <v>4.2180724092571661E-2</v>
      </c>
      <c r="H1142">
        <f t="shared" si="113"/>
        <v>-1.9536420705480302</v>
      </c>
      <c r="I1142">
        <f t="shared" si="114"/>
        <v>-2.5949585327748941</v>
      </c>
      <c r="J1142" t="str">
        <f t="shared" si="115"/>
        <v/>
      </c>
      <c r="K1142">
        <f t="shared" si="116"/>
        <v>-2.8345261403013304</v>
      </c>
      <c r="L1142" t="str">
        <f t="shared" si="117"/>
        <v/>
      </c>
    </row>
    <row r="1143" spans="1:12" x14ac:dyDescent="0.5">
      <c r="A1143" s="1">
        <f>data!A1143</f>
        <v>39645</v>
      </c>
      <c r="B1143">
        <f>(data!B1143+data!C1143+data!D1143+data!E1143+data!F1143+data!G1143+data!H1143+data!I1143+data!J1143+data!K1143)*(parameters!$B$1)</f>
        <v>5964633</v>
      </c>
      <c r="C1143">
        <f t="shared" si="109"/>
        <v>84705</v>
      </c>
      <c r="D1143">
        <f t="shared" si="110"/>
        <v>1.4405788642309906E-2</v>
      </c>
      <c r="E1143">
        <f t="shared" si="111"/>
        <v>2.0752674640690509E-4</v>
      </c>
      <c r="F1143">
        <f>(parameters!$B$2)*F1142+(1-(parameters!$B$2))*E1143</f>
        <v>1.732062882816653E-3</v>
      </c>
      <c r="G1143">
        <f t="shared" si="112"/>
        <v>4.1618059575341246E-2</v>
      </c>
      <c r="H1143">
        <f t="shared" si="113"/>
        <v>0.34614272720310474</v>
      </c>
      <c r="I1143">
        <f t="shared" si="114"/>
        <v>-2.5949585327748941</v>
      </c>
      <c r="J1143" t="str">
        <f t="shared" si="115"/>
        <v/>
      </c>
      <c r="K1143">
        <f t="shared" si="116"/>
        <v>-2.8345261403013304</v>
      </c>
      <c r="L1143" t="str">
        <f t="shared" si="117"/>
        <v/>
      </c>
    </row>
    <row r="1144" spans="1:12" x14ac:dyDescent="0.5">
      <c r="A1144" s="1">
        <f>data!A1144</f>
        <v>39646</v>
      </c>
      <c r="B1144">
        <f>(data!B1144+data!C1144+data!D1144+data!E1144+data!F1144+data!G1144+data!H1144+data!I1144+data!J1144+data!K1144)*(parameters!$B$1)</f>
        <v>6268287</v>
      </c>
      <c r="C1144">
        <f t="shared" si="109"/>
        <v>362540</v>
      </c>
      <c r="D1144">
        <f t="shared" si="110"/>
        <v>6.1387661882569639E-2</v>
      </c>
      <c r="E1144">
        <f t="shared" si="111"/>
        <v>3.7684450314086934E-3</v>
      </c>
      <c r="F1144">
        <f>(parameters!$B$2)*F1143+(1-(parameters!$B$2))*E1144</f>
        <v>1.7931543472744142E-3</v>
      </c>
      <c r="G1144">
        <f t="shared" si="112"/>
        <v>4.2345653227626734E-2</v>
      </c>
      <c r="H1144">
        <f t="shared" si="113"/>
        <v>1.4496803615847802</v>
      </c>
      <c r="I1144">
        <f t="shared" si="114"/>
        <v>-2.5949585327748941</v>
      </c>
      <c r="J1144" t="str">
        <f t="shared" si="115"/>
        <v/>
      </c>
      <c r="K1144">
        <f t="shared" si="116"/>
        <v>-2.8345261403013304</v>
      </c>
      <c r="L1144" t="str">
        <f t="shared" si="117"/>
        <v/>
      </c>
    </row>
    <row r="1145" spans="1:12" x14ac:dyDescent="0.5">
      <c r="A1145" s="1">
        <f>data!A1145</f>
        <v>39647</v>
      </c>
      <c r="B1145">
        <f>(data!B1145+data!C1145+data!D1145+data!E1145+data!F1145+data!G1145+data!H1145+data!I1145+data!J1145+data!K1145)*(parameters!$B$1)</f>
        <v>6390137.9999999991</v>
      </c>
      <c r="C1145">
        <f t="shared" si="109"/>
        <v>524799.99999999907</v>
      </c>
      <c r="D1145">
        <f t="shared" si="110"/>
        <v>8.94748094653708E-2</v>
      </c>
      <c r="E1145">
        <f t="shared" si="111"/>
        <v>8.0057415288644074E-3</v>
      </c>
      <c r="F1145">
        <f>(parameters!$B$2)*F1144+(1-(parameters!$B$2))*E1145</f>
        <v>1.9795319627221144E-3</v>
      </c>
      <c r="G1145">
        <f t="shared" si="112"/>
        <v>4.4491931433936587E-2</v>
      </c>
      <c r="H1145">
        <f t="shared" si="113"/>
        <v>2.011034508542894</v>
      </c>
      <c r="I1145">
        <f t="shared" si="114"/>
        <v>-2.5949585327748941</v>
      </c>
      <c r="J1145" t="str">
        <f t="shared" si="115"/>
        <v/>
      </c>
      <c r="K1145">
        <f t="shared" si="116"/>
        <v>-2.8345261403013304</v>
      </c>
      <c r="L1145" t="str">
        <f t="shared" si="117"/>
        <v/>
      </c>
    </row>
    <row r="1146" spans="1:12" x14ac:dyDescent="0.5">
      <c r="A1146" s="1">
        <f>data!A1146</f>
        <v>39650</v>
      </c>
      <c r="B1146">
        <f>(data!B1146+data!C1146+data!D1146+data!E1146+data!F1146+data!G1146+data!H1146+data!I1146+data!J1146+data!K1146)*(parameters!$B$1)</f>
        <v>6489766.9999999991</v>
      </c>
      <c r="C1146">
        <f t="shared" si="109"/>
        <v>725224.99999999907</v>
      </c>
      <c r="D1146">
        <f t="shared" si="110"/>
        <v>0.1258079132739425</v>
      </c>
      <c r="E1146">
        <f t="shared" si="111"/>
        <v>1.5827631042343838E-2</v>
      </c>
      <c r="F1146">
        <f>(parameters!$B$2)*F1145+(1-(parameters!$B$2))*E1146</f>
        <v>2.3949749351107664E-3</v>
      </c>
      <c r="G1146">
        <f t="shared" si="112"/>
        <v>4.8938481127950489E-2</v>
      </c>
      <c r="H1146">
        <f t="shared" si="113"/>
        <v>2.5707359602153481</v>
      </c>
      <c r="I1146">
        <f t="shared" si="114"/>
        <v>-2.5949585327748941</v>
      </c>
      <c r="J1146" t="str">
        <f t="shared" si="115"/>
        <v/>
      </c>
      <c r="K1146">
        <f t="shared" si="116"/>
        <v>-2.8345261403013304</v>
      </c>
      <c r="L1146" t="str">
        <f t="shared" si="117"/>
        <v/>
      </c>
    </row>
    <row r="1147" spans="1:12" x14ac:dyDescent="0.5">
      <c r="A1147" s="1">
        <f>data!A1147</f>
        <v>39651</v>
      </c>
      <c r="B1147">
        <f>(data!B1147+data!C1147+data!D1147+data!E1147+data!F1147+data!G1147+data!H1147+data!I1147+data!J1147+data!K1147)*(parameters!$B$1)</f>
        <v>6664553</v>
      </c>
      <c r="C1147">
        <f t="shared" si="109"/>
        <v>1061794.0000000009</v>
      </c>
      <c r="D1147">
        <f t="shared" si="110"/>
        <v>0.18951270258099645</v>
      </c>
      <c r="E1147">
        <f t="shared" si="111"/>
        <v>3.5915064439553217E-2</v>
      </c>
      <c r="F1147">
        <f>(parameters!$B$2)*F1146+(1-(parameters!$B$2))*E1147</f>
        <v>3.4005776202440407E-3</v>
      </c>
      <c r="G1147">
        <f t="shared" si="112"/>
        <v>5.8314471790834571E-2</v>
      </c>
      <c r="H1147">
        <f t="shared" si="113"/>
        <v>3.2498399927337185</v>
      </c>
      <c r="I1147">
        <f t="shared" si="114"/>
        <v>-2.5949585327748941</v>
      </c>
      <c r="J1147" t="str">
        <f t="shared" si="115"/>
        <v/>
      </c>
      <c r="K1147">
        <f t="shared" si="116"/>
        <v>-2.8345261403013304</v>
      </c>
      <c r="L1147" t="str">
        <f t="shared" si="117"/>
        <v/>
      </c>
    </row>
    <row r="1148" spans="1:12" x14ac:dyDescent="0.5">
      <c r="A1148" s="1">
        <f>data!A1148</f>
        <v>39652</v>
      </c>
      <c r="B1148">
        <f>(data!B1148+data!C1148+data!D1148+data!E1148+data!F1148+data!G1148+data!H1148+data!I1148+data!J1148+data!K1148)*(parameters!$B$1)</f>
        <v>6678619.9999999981</v>
      </c>
      <c r="C1148">
        <f t="shared" si="109"/>
        <v>713986.99999999814</v>
      </c>
      <c r="D1148">
        <f t="shared" si="110"/>
        <v>0.11970342517301537</v>
      </c>
      <c r="E1148">
        <f t="shared" si="111"/>
        <v>1.4328909998151689E-2</v>
      </c>
      <c r="F1148">
        <f>(parameters!$B$2)*F1147+(1-(parameters!$B$2))*E1148</f>
        <v>3.7284275915812704E-3</v>
      </c>
      <c r="G1148">
        <f t="shared" si="112"/>
        <v>6.1060851546480013E-2</v>
      </c>
      <c r="H1148">
        <f t="shared" si="113"/>
        <v>1.9603956076815625</v>
      </c>
      <c r="I1148">
        <f t="shared" si="114"/>
        <v>-2.5949585327748941</v>
      </c>
      <c r="J1148" t="str">
        <f t="shared" si="115"/>
        <v/>
      </c>
      <c r="K1148">
        <f t="shared" si="116"/>
        <v>-2.8345261403013304</v>
      </c>
      <c r="L1148" t="str">
        <f t="shared" si="117"/>
        <v/>
      </c>
    </row>
    <row r="1149" spans="1:12" x14ac:dyDescent="0.5">
      <c r="A1149" s="1">
        <f>data!A1149</f>
        <v>39653</v>
      </c>
      <c r="B1149">
        <f>(data!B1149+data!C1149+data!D1149+data!E1149+data!F1149+data!G1149+data!H1149+data!I1149+data!J1149+data!K1149)*(parameters!$B$1)</f>
        <v>6299041</v>
      </c>
      <c r="C1149">
        <f t="shared" si="109"/>
        <v>30754</v>
      </c>
      <c r="D1149">
        <f t="shared" si="110"/>
        <v>4.9062846037521892E-3</v>
      </c>
      <c r="E1149">
        <f t="shared" si="111"/>
        <v>2.4071628613015777E-5</v>
      </c>
      <c r="F1149">
        <f>(parameters!$B$2)*F1148+(1-(parameters!$B$2))*E1149</f>
        <v>3.6172969126922225E-3</v>
      </c>
      <c r="G1149">
        <f t="shared" si="112"/>
        <v>6.0143968215376528E-2</v>
      </c>
      <c r="H1149">
        <f t="shared" si="113"/>
        <v>8.1575671664741251E-2</v>
      </c>
      <c r="I1149">
        <f t="shared" si="114"/>
        <v>-2.5949585327748941</v>
      </c>
      <c r="J1149" t="str">
        <f t="shared" si="115"/>
        <v/>
      </c>
      <c r="K1149">
        <f t="shared" si="116"/>
        <v>-2.8345261403013304</v>
      </c>
      <c r="L1149" t="str">
        <f t="shared" si="117"/>
        <v/>
      </c>
    </row>
    <row r="1150" spans="1:12" x14ac:dyDescent="0.5">
      <c r="A1150" s="1">
        <f>data!A1150</f>
        <v>39654</v>
      </c>
      <c r="B1150">
        <f>(data!B1150+data!C1150+data!D1150+data!E1150+data!F1150+data!G1150+data!H1150+data!I1150+data!J1150+data!K1150)*(parameters!$B$1)</f>
        <v>6323168.0000000009</v>
      </c>
      <c r="C1150">
        <f t="shared" si="109"/>
        <v>-66969.999999998137</v>
      </c>
      <c r="D1150">
        <f t="shared" si="110"/>
        <v>-1.0480211851449553E-2</v>
      </c>
      <c r="E1150">
        <f t="shared" si="111"/>
        <v>1.0983484045126367E-4</v>
      </c>
      <c r="F1150">
        <f>(parameters!$B$2)*F1149+(1-(parameters!$B$2))*E1150</f>
        <v>3.5120730505249936E-3</v>
      </c>
      <c r="G1150">
        <f t="shared" si="112"/>
        <v>5.9262745890862951E-2</v>
      </c>
      <c r="H1150">
        <f t="shared" si="113"/>
        <v>-0.1768431700878271</v>
      </c>
      <c r="I1150">
        <f t="shared" si="114"/>
        <v>-2.5949585327748941</v>
      </c>
      <c r="J1150" t="str">
        <f t="shared" si="115"/>
        <v/>
      </c>
      <c r="K1150">
        <f t="shared" si="116"/>
        <v>-2.8345261403013304</v>
      </c>
      <c r="L1150" t="str">
        <f t="shared" si="117"/>
        <v/>
      </c>
    </row>
    <row r="1151" spans="1:12" x14ac:dyDescent="0.5">
      <c r="A1151" s="1">
        <f>data!A1151</f>
        <v>39657</v>
      </c>
      <c r="B1151">
        <f>(data!B1151+data!C1151+data!D1151+data!E1151+data!F1151+data!G1151+data!H1151+data!I1151+data!J1151+data!K1151)*(parameters!$B$1)</f>
        <v>6084179.0000000019</v>
      </c>
      <c r="C1151">
        <f t="shared" si="109"/>
        <v>-405587.99999999721</v>
      </c>
      <c r="D1151">
        <f t="shared" si="110"/>
        <v>-6.2496542633964709E-2</v>
      </c>
      <c r="E1151">
        <f t="shared" si="111"/>
        <v>3.9058178411989684E-3</v>
      </c>
      <c r="F1151">
        <f>(parameters!$B$2)*F1150+(1-(parameters!$B$2))*E1151</f>
        <v>3.5238853942452129E-3</v>
      </c>
      <c r="G1151">
        <f t="shared" si="112"/>
        <v>5.9362323019278927E-2</v>
      </c>
      <c r="H1151">
        <f t="shared" si="113"/>
        <v>-1.0527981294409232</v>
      </c>
      <c r="I1151">
        <f t="shared" si="114"/>
        <v>-2.5949585327748941</v>
      </c>
      <c r="J1151" t="str">
        <f t="shared" si="115"/>
        <v/>
      </c>
      <c r="K1151">
        <f t="shared" si="116"/>
        <v>-2.8345261403013304</v>
      </c>
      <c r="L1151" t="str">
        <f t="shared" si="117"/>
        <v/>
      </c>
    </row>
    <row r="1152" spans="1:12" x14ac:dyDescent="0.5">
      <c r="A1152" s="1">
        <f>data!A1152</f>
        <v>39658</v>
      </c>
      <c r="B1152">
        <f>(data!B1152+data!C1152+data!D1152+data!E1152+data!F1152+data!G1152+data!H1152+data!I1152+data!J1152+data!K1152)*(parameters!$B$1)</f>
        <v>6294436.0000000009</v>
      </c>
      <c r="C1152">
        <f t="shared" si="109"/>
        <v>-370116.99999999907</v>
      </c>
      <c r="D1152">
        <f t="shared" si="110"/>
        <v>-5.5535157421660396E-2</v>
      </c>
      <c r="E1152">
        <f t="shared" si="111"/>
        <v>3.0841537098486018E-3</v>
      </c>
      <c r="F1152">
        <f>(parameters!$B$2)*F1151+(1-(parameters!$B$2))*E1152</f>
        <v>3.5106934437133148E-3</v>
      </c>
      <c r="G1152">
        <f t="shared" si="112"/>
        <v>5.9251104999934939E-2</v>
      </c>
      <c r="H1152">
        <f t="shared" si="113"/>
        <v>-0.93728475480282392</v>
      </c>
      <c r="I1152">
        <f t="shared" si="114"/>
        <v>-2.5949585327748941</v>
      </c>
      <c r="J1152" t="str">
        <f t="shared" si="115"/>
        <v/>
      </c>
      <c r="K1152">
        <f t="shared" si="116"/>
        <v>-2.8345261403013304</v>
      </c>
      <c r="L1152" t="str">
        <f t="shared" si="117"/>
        <v/>
      </c>
    </row>
    <row r="1153" spans="1:12" x14ac:dyDescent="0.5">
      <c r="A1153" s="1">
        <f>data!A1153</f>
        <v>39659</v>
      </c>
      <c r="B1153">
        <f>(data!B1153+data!C1153+data!D1153+data!E1153+data!F1153+data!G1153+data!H1153+data!I1153+data!J1153+data!K1153)*(parameters!$B$1)</f>
        <v>6420901</v>
      </c>
      <c r="C1153">
        <f t="shared" si="109"/>
        <v>-257718.99999999814</v>
      </c>
      <c r="D1153">
        <f t="shared" si="110"/>
        <v>-3.8588660531666451E-2</v>
      </c>
      <c r="E1153">
        <f t="shared" si="111"/>
        <v>1.489084721628192E-3</v>
      </c>
      <c r="F1153">
        <f>(parameters!$B$2)*F1152+(1-(parameters!$B$2))*E1153</f>
        <v>3.4500451820507613E-3</v>
      </c>
      <c r="G1153">
        <f t="shared" si="112"/>
        <v>5.8737085236252241E-2</v>
      </c>
      <c r="H1153">
        <f t="shared" si="113"/>
        <v>-0.6569726838922153</v>
      </c>
      <c r="I1153">
        <f t="shared" si="114"/>
        <v>-2.5949585327748941</v>
      </c>
      <c r="J1153" t="str">
        <f t="shared" si="115"/>
        <v/>
      </c>
      <c r="K1153">
        <f t="shared" si="116"/>
        <v>-2.8345261403013304</v>
      </c>
      <c r="L1153" t="str">
        <f t="shared" si="117"/>
        <v/>
      </c>
    </row>
    <row r="1154" spans="1:12" x14ac:dyDescent="0.5">
      <c r="A1154" s="1">
        <f>data!A1154</f>
        <v>39660</v>
      </c>
      <c r="B1154">
        <f>(data!B1154+data!C1154+data!D1154+data!E1154+data!F1154+data!G1154+data!H1154+data!I1154+data!J1154+data!K1154)*(parameters!$B$1)</f>
        <v>6351559.9999999991</v>
      </c>
      <c r="C1154">
        <f t="shared" si="109"/>
        <v>52518.999999999069</v>
      </c>
      <c r="D1154">
        <f t="shared" si="110"/>
        <v>8.3376183771464683E-3</v>
      </c>
      <c r="E1154">
        <f t="shared" si="111"/>
        <v>6.9515880202930508E-5</v>
      </c>
      <c r="F1154">
        <f>(parameters!$B$2)*F1153+(1-(parameters!$B$2))*E1154</f>
        <v>3.3486293029953264E-3</v>
      </c>
      <c r="G1154">
        <f t="shared" si="112"/>
        <v>5.7867342283841987E-2</v>
      </c>
      <c r="H1154">
        <f t="shared" si="113"/>
        <v>0.14408158467430671</v>
      </c>
      <c r="I1154">
        <f t="shared" si="114"/>
        <v>-2.5949585327748941</v>
      </c>
      <c r="J1154" t="str">
        <f t="shared" si="115"/>
        <v/>
      </c>
      <c r="K1154">
        <f t="shared" si="116"/>
        <v>-2.8345261403013304</v>
      </c>
      <c r="L1154" t="str">
        <f t="shared" si="117"/>
        <v/>
      </c>
    </row>
    <row r="1155" spans="1:12" x14ac:dyDescent="0.5">
      <c r="A1155" s="1">
        <f>data!A1155</f>
        <v>39661</v>
      </c>
      <c r="B1155">
        <f>(data!B1155+data!C1155+data!D1155+data!E1155+data!F1155+data!G1155+data!H1155+data!I1155+data!J1155+data!K1155)*(parameters!$B$1)</f>
        <v>6355232.9999999991</v>
      </c>
      <c r="C1155">
        <f t="shared" si="109"/>
        <v>32064.999999998137</v>
      </c>
      <c r="D1155">
        <f t="shared" si="110"/>
        <v>5.0710340133297317E-3</v>
      </c>
      <c r="E1155">
        <f t="shared" si="111"/>
        <v>2.5715385964347044E-5</v>
      </c>
      <c r="F1155">
        <f>(parameters!$B$2)*F1154+(1-(parameters!$B$2))*E1155</f>
        <v>3.2489418854843972E-3</v>
      </c>
      <c r="G1155">
        <f t="shared" si="112"/>
        <v>5.6999490221267747E-2</v>
      </c>
      <c r="H1155">
        <f t="shared" si="113"/>
        <v>8.8966304674732322E-2</v>
      </c>
      <c r="I1155">
        <f t="shared" si="114"/>
        <v>-2.5949585327748941</v>
      </c>
      <c r="J1155" t="str">
        <f t="shared" si="115"/>
        <v/>
      </c>
      <c r="K1155">
        <f t="shared" si="116"/>
        <v>-2.8345261403013304</v>
      </c>
      <c r="L1155" t="str">
        <f t="shared" si="117"/>
        <v/>
      </c>
    </row>
    <row r="1156" spans="1:12" x14ac:dyDescent="0.5">
      <c r="A1156" s="1">
        <f>data!A1156</f>
        <v>39664</v>
      </c>
      <c r="B1156">
        <f>(data!B1156+data!C1156+data!D1156+data!E1156+data!F1156+data!G1156+data!H1156+data!I1156+data!J1156+data!K1156)*(parameters!$B$1)</f>
        <v>6263730.0000000009</v>
      </c>
      <c r="C1156">
        <f t="shared" si="109"/>
        <v>179550.99999999907</v>
      </c>
      <c r="D1156">
        <f t="shared" si="110"/>
        <v>2.9511130425320987E-2</v>
      </c>
      <c r="E1156">
        <f t="shared" si="111"/>
        <v>8.7090681898030606E-4</v>
      </c>
      <c r="F1156">
        <f>(parameters!$B$2)*F1155+(1-(parameters!$B$2))*E1156</f>
        <v>3.1776008334892742E-3</v>
      </c>
      <c r="G1156">
        <f t="shared" si="112"/>
        <v>5.6370212288843424E-2</v>
      </c>
      <c r="H1156">
        <f t="shared" si="113"/>
        <v>0.52352349276431087</v>
      </c>
      <c r="I1156">
        <f t="shared" si="114"/>
        <v>-2.5949585327748941</v>
      </c>
      <c r="J1156" t="str">
        <f t="shared" si="115"/>
        <v/>
      </c>
      <c r="K1156">
        <f t="shared" si="116"/>
        <v>-2.8345261403013304</v>
      </c>
      <c r="L1156" t="str">
        <f t="shared" si="117"/>
        <v/>
      </c>
    </row>
    <row r="1157" spans="1:12" x14ac:dyDescent="0.5">
      <c r="A1157" s="1">
        <f>data!A1157</f>
        <v>39665</v>
      </c>
      <c r="B1157">
        <f>(data!B1157+data!C1157+data!D1157+data!E1157+data!F1157+data!G1157+data!H1157+data!I1157+data!J1157+data!K1157)*(parameters!$B$1)</f>
        <v>6498231.0000000009</v>
      </c>
      <c r="C1157">
        <f t="shared" si="109"/>
        <v>203795</v>
      </c>
      <c r="D1157">
        <f t="shared" si="110"/>
        <v>3.2377007248941762E-2</v>
      </c>
      <c r="E1157">
        <f t="shared" si="111"/>
        <v>1.0482705983980273E-3</v>
      </c>
      <c r="F1157">
        <f>(parameters!$B$2)*F1156+(1-(parameters!$B$2))*E1157</f>
        <v>3.1137209264365364E-3</v>
      </c>
      <c r="G1157">
        <f t="shared" si="112"/>
        <v>5.5800725142569035E-2</v>
      </c>
      <c r="H1157">
        <f t="shared" si="113"/>
        <v>0.58022556456425189</v>
      </c>
      <c r="I1157">
        <f t="shared" si="114"/>
        <v>-2.5949585327748941</v>
      </c>
      <c r="J1157" t="str">
        <f t="shared" si="115"/>
        <v/>
      </c>
      <c r="K1157">
        <f t="shared" si="116"/>
        <v>-2.8345261403013304</v>
      </c>
      <c r="L1157" t="str">
        <f t="shared" si="117"/>
        <v/>
      </c>
    </row>
    <row r="1158" spans="1:12" x14ac:dyDescent="0.5">
      <c r="A1158" s="1">
        <f>data!A1158</f>
        <v>39666</v>
      </c>
      <c r="B1158">
        <f>(data!B1158+data!C1158+data!D1158+data!E1158+data!F1158+data!G1158+data!H1158+data!I1158+data!J1158+data!K1158)*(parameters!$B$1)</f>
        <v>6531329.0000000009</v>
      </c>
      <c r="C1158">
        <f t="shared" si="109"/>
        <v>110428.00000000093</v>
      </c>
      <c r="D1158">
        <f t="shared" si="110"/>
        <v>1.7198209410174824E-2</v>
      </c>
      <c r="E1158">
        <f t="shared" si="111"/>
        <v>2.9577840691622588E-4</v>
      </c>
      <c r="F1158">
        <f>(parameters!$B$2)*F1157+(1-(parameters!$B$2))*E1158</f>
        <v>3.029182650850927E-3</v>
      </c>
      <c r="G1158">
        <f t="shared" si="112"/>
        <v>5.5038010963795986E-2</v>
      </c>
      <c r="H1158">
        <f t="shared" si="113"/>
        <v>0.31247875984268053</v>
      </c>
      <c r="I1158">
        <f t="shared" si="114"/>
        <v>-2.5949585327748941</v>
      </c>
      <c r="J1158" t="str">
        <f t="shared" si="115"/>
        <v/>
      </c>
      <c r="K1158">
        <f t="shared" si="116"/>
        <v>-2.8345261403013304</v>
      </c>
      <c r="L1158" t="str">
        <f t="shared" si="117"/>
        <v/>
      </c>
    </row>
    <row r="1159" spans="1:12" x14ac:dyDescent="0.5">
      <c r="A1159" s="1">
        <f>data!A1159</f>
        <v>39667</v>
      </c>
      <c r="B1159">
        <f>(data!B1159+data!C1159+data!D1159+data!E1159+data!F1159+data!G1159+data!H1159+data!I1159+data!J1159+data!K1159)*(parameters!$B$1)</f>
        <v>6310666</v>
      </c>
      <c r="C1159">
        <f t="shared" si="109"/>
        <v>-40893.999999999069</v>
      </c>
      <c r="D1159">
        <f t="shared" si="110"/>
        <v>-6.4384182783440722E-3</v>
      </c>
      <c r="E1159">
        <f t="shared" si="111"/>
        <v>4.145322992691505E-5</v>
      </c>
      <c r="F1159">
        <f>(parameters!$B$2)*F1158+(1-(parameters!$B$2))*E1159</f>
        <v>2.9395507682232064E-3</v>
      </c>
      <c r="G1159">
        <f t="shared" si="112"/>
        <v>5.4217624147717927E-2</v>
      </c>
      <c r="H1159">
        <f t="shared" si="113"/>
        <v>-0.11875139089094651</v>
      </c>
      <c r="I1159">
        <f t="shared" si="114"/>
        <v>-2.5949585327748941</v>
      </c>
      <c r="J1159" t="str">
        <f t="shared" si="115"/>
        <v/>
      </c>
      <c r="K1159">
        <f t="shared" si="116"/>
        <v>-2.8345261403013304</v>
      </c>
      <c r="L1159" t="str">
        <f t="shared" si="117"/>
        <v/>
      </c>
    </row>
    <row r="1160" spans="1:12" x14ac:dyDescent="0.5">
      <c r="A1160" s="1">
        <f>data!A1160</f>
        <v>39668</v>
      </c>
      <c r="B1160">
        <f>(data!B1160+data!C1160+data!D1160+data!E1160+data!F1160+data!G1160+data!H1160+data!I1160+data!J1160+data!K1160)*(parameters!$B$1)</f>
        <v>6507972.9999999991</v>
      </c>
      <c r="C1160">
        <f t="shared" ref="C1160:C1223" si="118">B1160-B1155</f>
        <v>152740</v>
      </c>
      <c r="D1160">
        <f t="shared" ref="D1160:D1223" si="119">(B1160-B1155)/B1155</f>
        <v>2.4033737236699271E-2</v>
      </c>
      <c r="E1160">
        <f t="shared" ref="E1160:E1223" si="120">D1160*D1160</f>
        <v>5.7762052556270505E-4</v>
      </c>
      <c r="F1160">
        <f>(parameters!$B$2)*F1159+(1-(parameters!$B$2))*E1160</f>
        <v>2.8686928609433912E-3</v>
      </c>
      <c r="G1160">
        <f t="shared" ref="G1160:G1223" si="121">SQRT(F1160)</f>
        <v>5.3560179806862028E-2</v>
      </c>
      <c r="H1160">
        <f t="shared" ref="H1160:H1223" si="122">D1160/G1160</f>
        <v>0.44872398344002784</v>
      </c>
      <c r="I1160">
        <f t="shared" si="114"/>
        <v>-2.5949585327748941</v>
      </c>
      <c r="J1160" t="str">
        <f t="shared" si="115"/>
        <v/>
      </c>
      <c r="K1160">
        <f t="shared" si="116"/>
        <v>-2.8345261403013304</v>
      </c>
      <c r="L1160" t="str">
        <f t="shared" si="117"/>
        <v/>
      </c>
    </row>
    <row r="1161" spans="1:12" x14ac:dyDescent="0.5">
      <c r="A1161" s="1">
        <f>data!A1161</f>
        <v>39671</v>
      </c>
      <c r="B1161">
        <f>(data!B1161+data!C1161+data!D1161+data!E1161+data!F1161+data!G1161+data!H1161+data!I1161+data!J1161+data!K1161)*(parameters!$B$1)</f>
        <v>6586690.0000000009</v>
      </c>
      <c r="C1161">
        <f t="shared" si="118"/>
        <v>322960</v>
      </c>
      <c r="D1161">
        <f t="shared" si="119"/>
        <v>5.1560332262086638E-2</v>
      </c>
      <c r="E1161">
        <f t="shared" si="120"/>
        <v>2.6584678629767724E-3</v>
      </c>
      <c r="F1161">
        <f>(parameters!$B$2)*F1160+(1-(parameters!$B$2))*E1161</f>
        <v>2.8623861110043925E-3</v>
      </c>
      <c r="G1161">
        <f t="shared" si="121"/>
        <v>5.3501272050339069E-2</v>
      </c>
      <c r="H1161">
        <f t="shared" si="122"/>
        <v>0.96372161419963598</v>
      </c>
      <c r="I1161">
        <f t="shared" si="114"/>
        <v>-2.5949585327748941</v>
      </c>
      <c r="J1161" t="str">
        <f t="shared" si="115"/>
        <v/>
      </c>
      <c r="K1161">
        <f t="shared" si="116"/>
        <v>-2.8345261403013304</v>
      </c>
      <c r="L1161" t="str">
        <f t="shared" si="117"/>
        <v/>
      </c>
    </row>
    <row r="1162" spans="1:12" x14ac:dyDescent="0.5">
      <c r="A1162" s="1">
        <f>data!A1162</f>
        <v>39672</v>
      </c>
      <c r="B1162">
        <f>(data!B1162+data!C1162+data!D1162+data!E1162+data!F1162+data!G1162+data!H1162+data!I1162+data!J1162+data!K1162)*(parameters!$B$1)</f>
        <v>6404766.9999999991</v>
      </c>
      <c r="C1162">
        <f t="shared" si="118"/>
        <v>-93464.000000001863</v>
      </c>
      <c r="D1162">
        <f t="shared" si="119"/>
        <v>-1.438299130948128E-2</v>
      </c>
      <c r="E1162">
        <f t="shared" si="120"/>
        <v>2.0687043900861402E-4</v>
      </c>
      <c r="F1162">
        <f>(parameters!$B$2)*F1161+(1-(parameters!$B$2))*E1162</f>
        <v>2.7827206408445188E-3</v>
      </c>
      <c r="G1162">
        <f t="shared" si="121"/>
        <v>5.2751498944053891E-2</v>
      </c>
      <c r="H1162">
        <f t="shared" si="122"/>
        <v>-0.27265559457818062</v>
      </c>
      <c r="I1162">
        <f t="shared" si="114"/>
        <v>-2.5949585327748941</v>
      </c>
      <c r="J1162" t="str">
        <f t="shared" si="115"/>
        <v/>
      </c>
      <c r="K1162">
        <f t="shared" si="116"/>
        <v>-2.8345261403013304</v>
      </c>
      <c r="L1162" t="str">
        <f t="shared" si="117"/>
        <v/>
      </c>
    </row>
    <row r="1163" spans="1:12" x14ac:dyDescent="0.5">
      <c r="A1163" s="1">
        <f>data!A1163</f>
        <v>39673</v>
      </c>
      <c r="B1163">
        <f>(data!B1163+data!C1163+data!D1163+data!E1163+data!F1163+data!G1163+data!H1163+data!I1163+data!J1163+data!K1163)*(parameters!$B$1)</f>
        <v>6260892.0000000009</v>
      </c>
      <c r="C1163">
        <f t="shared" si="118"/>
        <v>-270437</v>
      </c>
      <c r="D1163">
        <f t="shared" si="119"/>
        <v>-4.1406121173807042E-2</v>
      </c>
      <c r="E1163">
        <f t="shared" si="120"/>
        <v>1.7144668706599918E-3</v>
      </c>
      <c r="F1163">
        <f>(parameters!$B$2)*F1162+(1-(parameters!$B$2))*E1163</f>
        <v>2.7506730277389829E-3</v>
      </c>
      <c r="G1163">
        <f t="shared" si="121"/>
        <v>5.2446859083638012E-2</v>
      </c>
      <c r="H1163">
        <f t="shared" si="122"/>
        <v>-0.78948714751012838</v>
      </c>
      <c r="I1163">
        <f t="shared" si="114"/>
        <v>-2.5949585327748941</v>
      </c>
      <c r="J1163" t="str">
        <f t="shared" si="115"/>
        <v/>
      </c>
      <c r="K1163">
        <f t="shared" si="116"/>
        <v>-2.8345261403013304</v>
      </c>
      <c r="L1163" t="str">
        <f t="shared" si="117"/>
        <v/>
      </c>
    </row>
    <row r="1164" spans="1:12" x14ac:dyDescent="0.5">
      <c r="A1164" s="1">
        <f>data!A1164</f>
        <v>39674</v>
      </c>
      <c r="B1164">
        <f>(data!B1164+data!C1164+data!D1164+data!E1164+data!F1164+data!G1164+data!H1164+data!I1164+data!J1164+data!K1164)*(parameters!$B$1)</f>
        <v>6308382</v>
      </c>
      <c r="C1164">
        <f t="shared" si="118"/>
        <v>-2284</v>
      </c>
      <c r="D1164">
        <f t="shared" si="119"/>
        <v>-3.6192693449471104E-4</v>
      </c>
      <c r="E1164">
        <f t="shared" si="120"/>
        <v>1.3099110591273885E-7</v>
      </c>
      <c r="F1164">
        <f>(parameters!$B$2)*F1163+(1-(parameters!$B$2))*E1164</f>
        <v>2.6681567666399907E-3</v>
      </c>
      <c r="G1164">
        <f t="shared" si="121"/>
        <v>5.1654203765424463E-2</v>
      </c>
      <c r="H1164">
        <f t="shared" si="122"/>
        <v>-7.0067275867481751E-3</v>
      </c>
      <c r="I1164">
        <f t="shared" si="114"/>
        <v>-2.5949585327748941</v>
      </c>
      <c r="J1164" t="str">
        <f t="shared" si="115"/>
        <v/>
      </c>
      <c r="K1164">
        <f t="shared" si="116"/>
        <v>-2.8345261403013304</v>
      </c>
      <c r="L1164" t="str">
        <f t="shared" si="117"/>
        <v/>
      </c>
    </row>
    <row r="1165" spans="1:12" x14ac:dyDescent="0.5">
      <c r="A1165" s="1">
        <f>data!A1165</f>
        <v>39675</v>
      </c>
      <c r="B1165">
        <f>(data!B1165+data!C1165+data!D1165+data!E1165+data!F1165+data!G1165+data!H1165+data!I1165+data!J1165+data!K1165)*(parameters!$B$1)</f>
        <v>6365128.9999999991</v>
      </c>
      <c r="C1165">
        <f t="shared" si="118"/>
        <v>-142844</v>
      </c>
      <c r="D1165">
        <f t="shared" si="119"/>
        <v>-2.1949076924566224E-2</v>
      </c>
      <c r="E1165">
        <f t="shared" si="120"/>
        <v>4.8176197784052549E-4</v>
      </c>
      <c r="F1165">
        <f>(parameters!$B$2)*F1164+(1-(parameters!$B$2))*E1165</f>
        <v>2.6025649229760067E-3</v>
      </c>
      <c r="G1165">
        <f t="shared" si="121"/>
        <v>5.1015340075079442E-2</v>
      </c>
      <c r="H1165">
        <f t="shared" si="122"/>
        <v>-0.43024464587051064</v>
      </c>
      <c r="I1165">
        <f t="shared" ref="I1165:I1228" si="123">PERCENTILE(H666:H1165, 0.01)</f>
        <v>-2.5949585327748941</v>
      </c>
      <c r="J1165" t="str">
        <f t="shared" ref="J1165:J1228" si="124">IF(H1165&lt;I1165,"Breach","")</f>
        <v/>
      </c>
      <c r="K1165">
        <f t="shared" ref="K1165:K1228" si="125">AVERAGEIF(H666:H1165, "&lt;=" &amp; I1165)</f>
        <v>-2.8345261403013304</v>
      </c>
      <c r="L1165" t="str">
        <f t="shared" ref="L1165:L1228" si="126">IF(H1165&lt;K1165,"Breach","")</f>
        <v/>
      </c>
    </row>
    <row r="1166" spans="1:12" x14ac:dyDescent="0.5">
      <c r="A1166" s="1">
        <f>data!A1166</f>
        <v>39678</v>
      </c>
      <c r="B1166">
        <f>(data!B1166+data!C1166+data!D1166+data!E1166+data!F1166+data!G1166+data!H1166+data!I1166+data!J1166+data!K1166)*(parameters!$B$1)</f>
        <v>6202468</v>
      </c>
      <c r="C1166">
        <f t="shared" si="118"/>
        <v>-384222.00000000093</v>
      </c>
      <c r="D1166">
        <f t="shared" si="119"/>
        <v>-5.8333092949569641E-2</v>
      </c>
      <c r="E1166">
        <f t="shared" si="120"/>
        <v>3.4027497330631315E-3</v>
      </c>
      <c r="F1166">
        <f>(parameters!$B$2)*F1165+(1-(parameters!$B$2))*E1166</f>
        <v>2.6265704672786207E-3</v>
      </c>
      <c r="G1166">
        <f t="shared" si="121"/>
        <v>5.1250077729488572E-2</v>
      </c>
      <c r="H1166">
        <f t="shared" si="122"/>
        <v>-1.1382049654142399</v>
      </c>
      <c r="I1166">
        <f t="shared" si="123"/>
        <v>-2.5949585327748941</v>
      </c>
      <c r="J1166" t="str">
        <f t="shared" si="124"/>
        <v/>
      </c>
      <c r="K1166">
        <f t="shared" si="125"/>
        <v>-2.8345261403013304</v>
      </c>
      <c r="L1166" t="str">
        <f t="shared" si="126"/>
        <v/>
      </c>
    </row>
    <row r="1167" spans="1:12" x14ac:dyDescent="0.5">
      <c r="A1167" s="1">
        <f>data!A1167</f>
        <v>39679</v>
      </c>
      <c r="B1167">
        <f>(data!B1167+data!C1167+data!D1167+data!E1167+data!F1167+data!G1167+data!H1167+data!I1167+data!J1167+data!K1167)*(parameters!$B$1)</f>
        <v>6109269</v>
      </c>
      <c r="C1167">
        <f t="shared" si="118"/>
        <v>-295497.99999999907</v>
      </c>
      <c r="D1167">
        <f t="shared" si="119"/>
        <v>-4.6137197496801854E-2</v>
      </c>
      <c r="E1167">
        <f t="shared" si="120"/>
        <v>2.1286409928588995E-3</v>
      </c>
      <c r="F1167">
        <f>(parameters!$B$2)*F1166+(1-(parameters!$B$2))*E1167</f>
        <v>2.611632583046029E-3</v>
      </c>
      <c r="G1167">
        <f t="shared" si="121"/>
        <v>5.1104134696187048E-2</v>
      </c>
      <c r="H1167">
        <f t="shared" si="122"/>
        <v>-0.90280752763130567</v>
      </c>
      <c r="I1167">
        <f t="shared" si="123"/>
        <v>-2.5949585327748941</v>
      </c>
      <c r="J1167" t="str">
        <f t="shared" si="124"/>
        <v/>
      </c>
      <c r="K1167">
        <f t="shared" si="125"/>
        <v>-2.8345261403013304</v>
      </c>
      <c r="L1167" t="str">
        <f t="shared" si="126"/>
        <v/>
      </c>
    </row>
    <row r="1168" spans="1:12" x14ac:dyDescent="0.5">
      <c r="A1168" s="1">
        <f>data!A1168</f>
        <v>39680</v>
      </c>
      <c r="B1168">
        <f>(data!B1168+data!C1168+data!D1168+data!E1168+data!F1168+data!G1168+data!H1168+data!I1168+data!J1168+data!K1168)*(parameters!$B$1)</f>
        <v>6186224</v>
      </c>
      <c r="C1168">
        <f t="shared" si="118"/>
        <v>-74668.000000000931</v>
      </c>
      <c r="D1168">
        <f t="shared" si="119"/>
        <v>-1.1926096153711152E-2</v>
      </c>
      <c r="E1168">
        <f t="shared" si="120"/>
        <v>1.4223176946756393E-4</v>
      </c>
      <c r="F1168">
        <f>(parameters!$B$2)*F1167+(1-(parameters!$B$2))*E1168</f>
        <v>2.5375505586386748E-3</v>
      </c>
      <c r="G1168">
        <f t="shared" si="121"/>
        <v>5.0374106033146383E-2</v>
      </c>
      <c r="H1168">
        <f t="shared" si="122"/>
        <v>-0.23675052706372057</v>
      </c>
      <c r="I1168">
        <f t="shared" si="123"/>
        <v>-2.5949585327748941</v>
      </c>
      <c r="J1168" t="str">
        <f t="shared" si="124"/>
        <v/>
      </c>
      <c r="K1168">
        <f t="shared" si="125"/>
        <v>-2.8345261403013304</v>
      </c>
      <c r="L1168" t="str">
        <f t="shared" si="126"/>
        <v/>
      </c>
    </row>
    <row r="1169" spans="1:12" x14ac:dyDescent="0.5">
      <c r="A1169" s="1">
        <f>data!A1169</f>
        <v>39681</v>
      </c>
      <c r="B1169">
        <f>(data!B1169+data!C1169+data!D1169+data!E1169+data!F1169+data!G1169+data!H1169+data!I1169+data!J1169+data!K1169)*(parameters!$B$1)</f>
        <v>6184765</v>
      </c>
      <c r="C1169">
        <f t="shared" si="118"/>
        <v>-123617</v>
      </c>
      <c r="D1169">
        <f t="shared" si="119"/>
        <v>-1.9595674453449397E-2</v>
      </c>
      <c r="E1169">
        <f t="shared" si="120"/>
        <v>3.8399045728556929E-4</v>
      </c>
      <c r="F1169">
        <f>(parameters!$B$2)*F1168+(1-(parameters!$B$2))*E1169</f>
        <v>2.4729437555980815E-3</v>
      </c>
      <c r="G1169">
        <f t="shared" si="121"/>
        <v>4.9728701527368295E-2</v>
      </c>
      <c r="H1169">
        <f t="shared" si="122"/>
        <v>-0.39405160101887793</v>
      </c>
      <c r="I1169">
        <f t="shared" si="123"/>
        <v>-2.5949585327748941</v>
      </c>
      <c r="J1169" t="str">
        <f t="shared" si="124"/>
        <v/>
      </c>
      <c r="K1169">
        <f t="shared" si="125"/>
        <v>-2.8345261403013304</v>
      </c>
      <c r="L1169" t="str">
        <f t="shared" si="126"/>
        <v/>
      </c>
    </row>
    <row r="1170" spans="1:12" x14ac:dyDescent="0.5">
      <c r="A1170" s="1">
        <f>data!A1170</f>
        <v>39682</v>
      </c>
      <c r="B1170">
        <f>(data!B1170+data!C1170+data!D1170+data!E1170+data!F1170+data!G1170+data!H1170+data!I1170+data!J1170+data!K1170)*(parameters!$B$1)</f>
        <v>6331564</v>
      </c>
      <c r="C1170">
        <f t="shared" si="118"/>
        <v>-33564.999999999069</v>
      </c>
      <c r="D1170">
        <f t="shared" si="119"/>
        <v>-5.273263118469252E-3</v>
      </c>
      <c r="E1170">
        <f t="shared" si="120"/>
        <v>2.7807303916608059E-5</v>
      </c>
      <c r="F1170">
        <f>(parameters!$B$2)*F1169+(1-(parameters!$B$2))*E1170</f>
        <v>2.3995896620476373E-3</v>
      </c>
      <c r="G1170">
        <f t="shared" si="121"/>
        <v>4.8985606682449459E-2</v>
      </c>
      <c r="H1170">
        <f t="shared" si="122"/>
        <v>-0.10764923567555926</v>
      </c>
      <c r="I1170">
        <f t="shared" si="123"/>
        <v>-2.5949585327748941</v>
      </c>
      <c r="J1170" t="str">
        <f t="shared" si="124"/>
        <v/>
      </c>
      <c r="K1170">
        <f t="shared" si="125"/>
        <v>-2.8345261403013304</v>
      </c>
      <c r="L1170" t="str">
        <f t="shared" si="126"/>
        <v/>
      </c>
    </row>
    <row r="1171" spans="1:12" x14ac:dyDescent="0.5">
      <c r="A1171" s="1">
        <f>data!A1171</f>
        <v>39685</v>
      </c>
      <c r="B1171">
        <f>(data!B1171+data!C1171+data!D1171+data!E1171+data!F1171+data!G1171+data!H1171+data!I1171+data!J1171+data!K1171)*(parameters!$B$1)</f>
        <v>6183704</v>
      </c>
      <c r="C1171">
        <f t="shared" si="118"/>
        <v>-18764</v>
      </c>
      <c r="D1171">
        <f t="shared" si="119"/>
        <v>-3.0252473692730054E-3</v>
      </c>
      <c r="E1171">
        <f t="shared" si="120"/>
        <v>9.1521216452932408E-6</v>
      </c>
      <c r="F1171">
        <f>(parameters!$B$2)*F1170+(1-(parameters!$B$2))*E1171</f>
        <v>2.3278765358355669E-3</v>
      </c>
      <c r="G1171">
        <f t="shared" si="121"/>
        <v>4.8248072871727915E-2</v>
      </c>
      <c r="H1171">
        <f t="shared" si="122"/>
        <v>-6.2701931687839899E-2</v>
      </c>
      <c r="I1171">
        <f t="shared" si="123"/>
        <v>-2.5949585327748941</v>
      </c>
      <c r="J1171" t="str">
        <f t="shared" si="124"/>
        <v/>
      </c>
      <c r="K1171">
        <f t="shared" si="125"/>
        <v>-2.8345261403013304</v>
      </c>
      <c r="L1171" t="str">
        <f t="shared" si="126"/>
        <v/>
      </c>
    </row>
    <row r="1172" spans="1:12" x14ac:dyDescent="0.5">
      <c r="A1172" s="1">
        <f>data!A1172</f>
        <v>39686</v>
      </c>
      <c r="B1172">
        <f>(data!B1172+data!C1172+data!D1172+data!E1172+data!F1172+data!G1172+data!H1172+data!I1172+data!J1172+data!K1172)*(parameters!$B$1)</f>
        <v>6233987</v>
      </c>
      <c r="C1172">
        <f t="shared" si="118"/>
        <v>124718</v>
      </c>
      <c r="D1172">
        <f t="shared" si="119"/>
        <v>2.0414553688829221E-2</v>
      </c>
      <c r="E1172">
        <f t="shared" si="120"/>
        <v>4.1675400231409079E-4</v>
      </c>
      <c r="F1172">
        <f>(parameters!$B$2)*F1171+(1-(parameters!$B$2))*E1172</f>
        <v>2.2705428598299225E-3</v>
      </c>
      <c r="G1172">
        <f t="shared" si="121"/>
        <v>4.7650213638869683E-2</v>
      </c>
      <c r="H1172">
        <f t="shared" si="122"/>
        <v>0.42842522897266655</v>
      </c>
      <c r="I1172">
        <f t="shared" si="123"/>
        <v>-2.5949585327748941</v>
      </c>
      <c r="J1172" t="str">
        <f t="shared" si="124"/>
        <v/>
      </c>
      <c r="K1172">
        <f t="shared" si="125"/>
        <v>-2.8345261403013304</v>
      </c>
      <c r="L1172" t="str">
        <f t="shared" si="126"/>
        <v/>
      </c>
    </row>
    <row r="1173" spans="1:12" x14ac:dyDescent="0.5">
      <c r="A1173" s="1">
        <f>data!A1173</f>
        <v>39687</v>
      </c>
      <c r="B1173">
        <f>(data!B1173+data!C1173+data!D1173+data!E1173+data!F1173+data!G1173+data!H1173+data!I1173+data!J1173+data!K1173)*(parameters!$B$1)</f>
        <v>6306174</v>
      </c>
      <c r="C1173">
        <f t="shared" si="118"/>
        <v>119950</v>
      </c>
      <c r="D1173">
        <f t="shared" si="119"/>
        <v>1.9389857205300034E-2</v>
      </c>
      <c r="E1173">
        <f t="shared" si="120"/>
        <v>3.7596656244192565E-4</v>
      </c>
      <c r="F1173">
        <f>(parameters!$B$2)*F1172+(1-(parameters!$B$2))*E1173</f>
        <v>2.2137055709082827E-3</v>
      </c>
      <c r="G1173">
        <f t="shared" si="121"/>
        <v>4.705003263450816E-2</v>
      </c>
      <c r="H1173">
        <f t="shared" si="122"/>
        <v>0.41211145071722705</v>
      </c>
      <c r="I1173">
        <f t="shared" si="123"/>
        <v>-2.5949585327748941</v>
      </c>
      <c r="J1173" t="str">
        <f t="shared" si="124"/>
        <v/>
      </c>
      <c r="K1173">
        <f t="shared" si="125"/>
        <v>-2.8345261403013304</v>
      </c>
      <c r="L1173" t="str">
        <f t="shared" si="126"/>
        <v/>
      </c>
    </row>
    <row r="1174" spans="1:12" x14ac:dyDescent="0.5">
      <c r="A1174" s="1">
        <f>data!A1174</f>
        <v>39688</v>
      </c>
      <c r="B1174">
        <f>(data!B1174+data!C1174+data!D1174+data!E1174+data!F1174+data!G1174+data!H1174+data!I1174+data!J1174+data!K1174)*(parameters!$B$1)</f>
        <v>6501025</v>
      </c>
      <c r="C1174">
        <f t="shared" si="118"/>
        <v>316260</v>
      </c>
      <c r="D1174">
        <f t="shared" si="119"/>
        <v>5.1135330121678028E-2</v>
      </c>
      <c r="E1174">
        <f t="shared" si="120"/>
        <v>2.6148219866529922E-3</v>
      </c>
      <c r="F1174">
        <f>(parameters!$B$2)*F1173+(1-(parameters!$B$2))*E1174</f>
        <v>2.2257390633806241E-3</v>
      </c>
      <c r="G1174">
        <f t="shared" si="121"/>
        <v>4.717773906601104E-2</v>
      </c>
      <c r="H1174">
        <f t="shared" si="122"/>
        <v>1.083886831671385</v>
      </c>
      <c r="I1174">
        <f t="shared" si="123"/>
        <v>-2.5949585327748941</v>
      </c>
      <c r="J1174" t="str">
        <f t="shared" si="124"/>
        <v/>
      </c>
      <c r="K1174">
        <f t="shared" si="125"/>
        <v>-2.8345261403013304</v>
      </c>
      <c r="L1174" t="str">
        <f t="shared" si="126"/>
        <v/>
      </c>
    </row>
    <row r="1175" spans="1:12" x14ac:dyDescent="0.5">
      <c r="A1175" s="1">
        <f>data!A1175</f>
        <v>39689</v>
      </c>
      <c r="B1175">
        <f>(data!B1175+data!C1175+data!D1175+data!E1175+data!F1175+data!G1175+data!H1175+data!I1175+data!J1175+data!K1175)*(parameters!$B$1)</f>
        <v>6432364</v>
      </c>
      <c r="C1175">
        <f t="shared" si="118"/>
        <v>100800</v>
      </c>
      <c r="D1175">
        <f t="shared" si="119"/>
        <v>1.592023708518148E-2</v>
      </c>
      <c r="E1175">
        <f t="shared" si="120"/>
        <v>2.5345394884838772E-4</v>
      </c>
      <c r="F1175">
        <f>(parameters!$B$2)*F1174+(1-(parameters!$B$2))*E1175</f>
        <v>2.1665705099446569E-3</v>
      </c>
      <c r="G1175">
        <f t="shared" si="121"/>
        <v>4.6546433912219923E-2</v>
      </c>
      <c r="H1175">
        <f t="shared" si="122"/>
        <v>0.34202914696332753</v>
      </c>
      <c r="I1175">
        <f t="shared" si="123"/>
        <v>-2.5949585327748941</v>
      </c>
      <c r="J1175" t="str">
        <f t="shared" si="124"/>
        <v/>
      </c>
      <c r="K1175">
        <f t="shared" si="125"/>
        <v>-2.8345261403013304</v>
      </c>
      <c r="L1175" t="str">
        <f t="shared" si="126"/>
        <v/>
      </c>
    </row>
    <row r="1176" spans="1:12" x14ac:dyDescent="0.5">
      <c r="A1176" s="1">
        <f>data!A1176</f>
        <v>39693</v>
      </c>
      <c r="B1176">
        <f>(data!B1176+data!C1176+data!D1176+data!E1176+data!F1176+data!G1176+data!H1176+data!I1176+data!J1176+data!K1176)*(parameters!$B$1)</f>
        <v>6398909</v>
      </c>
      <c r="C1176">
        <f t="shared" si="118"/>
        <v>215205</v>
      </c>
      <c r="D1176">
        <f t="shared" si="119"/>
        <v>3.4801956885387786E-2</v>
      </c>
      <c r="E1176">
        <f t="shared" si="120"/>
        <v>1.2111762030523902E-3</v>
      </c>
      <c r="F1176">
        <f>(parameters!$B$2)*F1175+(1-(parameters!$B$2))*E1176</f>
        <v>2.1379086807378888E-3</v>
      </c>
      <c r="G1176">
        <f t="shared" si="121"/>
        <v>4.62375245956992E-2</v>
      </c>
      <c r="H1176">
        <f t="shared" si="122"/>
        <v>0.75267776961885413</v>
      </c>
      <c r="I1176">
        <f t="shared" si="123"/>
        <v>-2.5949585327748941</v>
      </c>
      <c r="J1176" t="str">
        <f t="shared" si="124"/>
        <v/>
      </c>
      <c r="K1176">
        <f t="shared" si="125"/>
        <v>-2.8345261403013304</v>
      </c>
      <c r="L1176" t="str">
        <f t="shared" si="126"/>
        <v/>
      </c>
    </row>
    <row r="1177" spans="1:12" x14ac:dyDescent="0.5">
      <c r="A1177" s="1">
        <f>data!A1177</f>
        <v>39694</v>
      </c>
      <c r="B1177">
        <f>(data!B1177+data!C1177+data!D1177+data!E1177+data!F1177+data!G1177+data!H1177+data!I1177+data!J1177+data!K1177)*(parameters!$B$1)</f>
        <v>6404563.0000000009</v>
      </c>
      <c r="C1177">
        <f t="shared" si="118"/>
        <v>170576.00000000093</v>
      </c>
      <c r="D1177">
        <f t="shared" si="119"/>
        <v>2.7362264310143884E-2</v>
      </c>
      <c r="E1177">
        <f t="shared" si="120"/>
        <v>7.4869350817817373E-4</v>
      </c>
      <c r="F1177">
        <f>(parameters!$B$2)*F1176+(1-(parameters!$B$2))*E1177</f>
        <v>2.0962322255610975E-3</v>
      </c>
      <c r="G1177">
        <f t="shared" si="121"/>
        <v>4.5784628703977689E-2</v>
      </c>
      <c r="H1177">
        <f t="shared" si="122"/>
        <v>0.59762992700138895</v>
      </c>
      <c r="I1177">
        <f t="shared" si="123"/>
        <v>-2.5949585327748941</v>
      </c>
      <c r="J1177" t="str">
        <f t="shared" si="124"/>
        <v/>
      </c>
      <c r="K1177">
        <f t="shared" si="125"/>
        <v>-2.8345261403013304</v>
      </c>
      <c r="L1177" t="str">
        <f t="shared" si="126"/>
        <v/>
      </c>
    </row>
    <row r="1178" spans="1:12" x14ac:dyDescent="0.5">
      <c r="A1178" s="1">
        <f>data!A1178</f>
        <v>39695</v>
      </c>
      <c r="B1178">
        <f>(data!B1178+data!C1178+data!D1178+data!E1178+data!F1178+data!G1178+data!H1178+data!I1178+data!J1178+data!K1178)*(parameters!$B$1)</f>
        <v>6104941</v>
      </c>
      <c r="C1178">
        <f t="shared" si="118"/>
        <v>-201233</v>
      </c>
      <c r="D1178">
        <f t="shared" si="119"/>
        <v>-3.1910473767453928E-2</v>
      </c>
      <c r="E1178">
        <f t="shared" si="120"/>
        <v>1.0182783360633654E-3</v>
      </c>
      <c r="F1178">
        <f>(parameters!$B$2)*F1177+(1-(parameters!$B$2))*E1178</f>
        <v>2.0638936088761654E-3</v>
      </c>
      <c r="G1178">
        <f t="shared" si="121"/>
        <v>4.5430095849295381E-2</v>
      </c>
      <c r="H1178">
        <f t="shared" si="122"/>
        <v>-0.7024082421773904</v>
      </c>
      <c r="I1178">
        <f t="shared" si="123"/>
        <v>-2.5949585327748941</v>
      </c>
      <c r="J1178" t="str">
        <f t="shared" si="124"/>
        <v/>
      </c>
      <c r="K1178">
        <f t="shared" si="125"/>
        <v>-2.8345261403013304</v>
      </c>
      <c r="L1178" t="str">
        <f t="shared" si="126"/>
        <v/>
      </c>
    </row>
    <row r="1179" spans="1:12" x14ac:dyDescent="0.5">
      <c r="A1179" s="1">
        <f>data!A1179</f>
        <v>39696</v>
      </c>
      <c r="B1179">
        <f>(data!B1179+data!C1179+data!D1179+data!E1179+data!F1179+data!G1179+data!H1179+data!I1179+data!J1179+data!K1179)*(parameters!$B$1)</f>
        <v>6208717</v>
      </c>
      <c r="C1179">
        <f t="shared" si="118"/>
        <v>-292308</v>
      </c>
      <c r="D1179">
        <f t="shared" si="119"/>
        <v>-4.4963371160701579E-2</v>
      </c>
      <c r="E1179">
        <f t="shared" si="120"/>
        <v>2.0217047461350106E-3</v>
      </c>
      <c r="F1179">
        <f>(parameters!$B$2)*F1178+(1-(parameters!$B$2))*E1179</f>
        <v>2.0626279429939308E-3</v>
      </c>
      <c r="G1179">
        <f t="shared" si="121"/>
        <v>4.5416163895621246E-2</v>
      </c>
      <c r="H1179">
        <f t="shared" si="122"/>
        <v>-0.99003014133997957</v>
      </c>
      <c r="I1179">
        <f t="shared" si="123"/>
        <v>-2.5949585327748941</v>
      </c>
      <c r="J1179" t="str">
        <f t="shared" si="124"/>
        <v/>
      </c>
      <c r="K1179">
        <f t="shared" si="125"/>
        <v>-2.8345261403013304</v>
      </c>
      <c r="L1179" t="str">
        <f t="shared" si="126"/>
        <v/>
      </c>
    </row>
    <row r="1180" spans="1:12" x14ac:dyDescent="0.5">
      <c r="A1180" s="1">
        <f>data!A1180</f>
        <v>39699</v>
      </c>
      <c r="B1180">
        <f>(data!B1180+data!C1180+data!D1180+data!E1180+data!F1180+data!G1180+data!H1180+data!I1180+data!J1180+data!K1180)*(parameters!$B$1)</f>
        <v>6396495</v>
      </c>
      <c r="C1180">
        <f t="shared" si="118"/>
        <v>-35869</v>
      </c>
      <c r="D1180">
        <f t="shared" si="119"/>
        <v>-5.5763324339232045E-3</v>
      </c>
      <c r="E1180">
        <f t="shared" si="120"/>
        <v>3.1095483413623889E-5</v>
      </c>
      <c r="F1180">
        <f>(parameters!$B$2)*F1179+(1-(parameters!$B$2))*E1180</f>
        <v>2.0016819692065218E-3</v>
      </c>
      <c r="G1180">
        <f t="shared" si="121"/>
        <v>4.4740160585390411E-2</v>
      </c>
      <c r="H1180">
        <f t="shared" si="122"/>
        <v>-0.12463818549064656</v>
      </c>
      <c r="I1180">
        <f t="shared" si="123"/>
        <v>-2.5949585327748941</v>
      </c>
      <c r="J1180" t="str">
        <f t="shared" si="124"/>
        <v/>
      </c>
      <c r="K1180">
        <f t="shared" si="125"/>
        <v>-2.8345261403013304</v>
      </c>
      <c r="L1180" t="str">
        <f t="shared" si="126"/>
        <v/>
      </c>
    </row>
    <row r="1181" spans="1:12" x14ac:dyDescent="0.5">
      <c r="A1181" s="1">
        <f>data!A1181</f>
        <v>39700</v>
      </c>
      <c r="B1181">
        <f>(data!B1181+data!C1181+data!D1181+data!E1181+data!F1181+data!G1181+data!H1181+data!I1181+data!J1181+data!K1181)*(parameters!$B$1)</f>
        <v>6062249.9999999991</v>
      </c>
      <c r="C1181">
        <f t="shared" si="118"/>
        <v>-336659.00000000093</v>
      </c>
      <c r="D1181">
        <f t="shared" si="119"/>
        <v>-5.2611937441210829E-2</v>
      </c>
      <c r="E1181">
        <f t="shared" si="120"/>
        <v>2.768015961317882E-3</v>
      </c>
      <c r="F1181">
        <f>(parameters!$B$2)*F1180+(1-(parameters!$B$2))*E1181</f>
        <v>2.0246719889698626E-3</v>
      </c>
      <c r="G1181">
        <f t="shared" si="121"/>
        <v>4.4996355285399088E-2</v>
      </c>
      <c r="H1181">
        <f t="shared" si="122"/>
        <v>-1.1692488671028636</v>
      </c>
      <c r="I1181">
        <f t="shared" si="123"/>
        <v>-2.5949585327748941</v>
      </c>
      <c r="J1181" t="str">
        <f t="shared" si="124"/>
        <v/>
      </c>
      <c r="K1181">
        <f t="shared" si="125"/>
        <v>-2.8345261403013304</v>
      </c>
      <c r="L1181" t="str">
        <f t="shared" si="126"/>
        <v/>
      </c>
    </row>
    <row r="1182" spans="1:12" x14ac:dyDescent="0.5">
      <c r="A1182" s="1">
        <f>data!A1182</f>
        <v>39701</v>
      </c>
      <c r="B1182">
        <f>(data!B1182+data!C1182+data!D1182+data!E1182+data!F1182+data!G1182+data!H1182+data!I1182+data!J1182+data!K1182)*(parameters!$B$1)</f>
        <v>6069911.0000000009</v>
      </c>
      <c r="C1182">
        <f t="shared" si="118"/>
        <v>-334652</v>
      </c>
      <c r="D1182">
        <f t="shared" si="119"/>
        <v>-5.2252120870697964E-2</v>
      </c>
      <c r="E1182">
        <f t="shared" si="120"/>
        <v>2.7302841354860299E-3</v>
      </c>
      <c r="F1182">
        <f>(parameters!$B$2)*F1181+(1-(parameters!$B$2))*E1182</f>
        <v>2.045840353365348E-3</v>
      </c>
      <c r="G1182">
        <f t="shared" si="121"/>
        <v>4.5230966752495438E-2</v>
      </c>
      <c r="H1182">
        <f t="shared" si="122"/>
        <v>-1.1552289199703025</v>
      </c>
      <c r="I1182">
        <f t="shared" si="123"/>
        <v>-2.5949585327748941</v>
      </c>
      <c r="J1182" t="str">
        <f t="shared" si="124"/>
        <v/>
      </c>
      <c r="K1182">
        <f t="shared" si="125"/>
        <v>-2.8345261403013304</v>
      </c>
      <c r="L1182" t="str">
        <f t="shared" si="126"/>
        <v/>
      </c>
    </row>
    <row r="1183" spans="1:12" x14ac:dyDescent="0.5">
      <c r="A1183" s="1">
        <f>data!A1183</f>
        <v>39702</v>
      </c>
      <c r="B1183">
        <f>(data!B1183+data!C1183+data!D1183+data!E1183+data!F1183+data!G1183+data!H1183+data!I1183+data!J1183+data!K1183)*(parameters!$B$1)</f>
        <v>6159633</v>
      </c>
      <c r="C1183">
        <f t="shared" si="118"/>
        <v>54692</v>
      </c>
      <c r="D1183">
        <f t="shared" si="119"/>
        <v>8.9586451367834677E-3</v>
      </c>
      <c r="E1183">
        <f t="shared" si="120"/>
        <v>8.0257322686814078E-5</v>
      </c>
      <c r="F1183">
        <f>(parameters!$B$2)*F1182+(1-(parameters!$B$2))*E1183</f>
        <v>1.9868728624449919E-3</v>
      </c>
      <c r="G1183">
        <f t="shared" si="121"/>
        <v>4.4574352069828134E-2</v>
      </c>
      <c r="H1183">
        <f t="shared" si="122"/>
        <v>0.20098206077677283</v>
      </c>
      <c r="I1183">
        <f t="shared" si="123"/>
        <v>-2.5949585327748941</v>
      </c>
      <c r="J1183" t="str">
        <f t="shared" si="124"/>
        <v/>
      </c>
      <c r="K1183">
        <f t="shared" si="125"/>
        <v>-2.8345261403013304</v>
      </c>
      <c r="L1183" t="str">
        <f t="shared" si="126"/>
        <v/>
      </c>
    </row>
    <row r="1184" spans="1:12" x14ac:dyDescent="0.5">
      <c r="A1184" s="1">
        <f>data!A1184</f>
        <v>39703</v>
      </c>
      <c r="B1184">
        <f>(data!B1184+data!C1184+data!D1184+data!E1184+data!F1184+data!G1184+data!H1184+data!I1184+data!J1184+data!K1184)*(parameters!$B$1)</f>
        <v>6106556.0000000009</v>
      </c>
      <c r="C1184">
        <f t="shared" si="118"/>
        <v>-102160.99999999907</v>
      </c>
      <c r="D1184">
        <f t="shared" si="119"/>
        <v>-1.6454446224557998E-2</v>
      </c>
      <c r="E1184">
        <f t="shared" si="120"/>
        <v>2.7074880055687097E-4</v>
      </c>
      <c r="F1184">
        <f>(parameters!$B$2)*F1183+(1-(parameters!$B$2))*E1184</f>
        <v>1.9353891405883483E-3</v>
      </c>
      <c r="G1184">
        <f t="shared" si="121"/>
        <v>4.3993057868126739E-2</v>
      </c>
      <c r="H1184">
        <f t="shared" si="122"/>
        <v>-0.37402369878178787</v>
      </c>
      <c r="I1184">
        <f t="shared" si="123"/>
        <v>-2.5949585327748941</v>
      </c>
      <c r="J1184" t="str">
        <f t="shared" si="124"/>
        <v/>
      </c>
      <c r="K1184">
        <f t="shared" si="125"/>
        <v>-2.8345261403013304</v>
      </c>
      <c r="L1184" t="str">
        <f t="shared" si="126"/>
        <v/>
      </c>
    </row>
    <row r="1185" spans="1:12" x14ac:dyDescent="0.5">
      <c r="A1185" s="1">
        <f>data!A1185</f>
        <v>39706</v>
      </c>
      <c r="B1185">
        <f>(data!B1185+data!C1185+data!D1185+data!E1185+data!F1185+data!G1185+data!H1185+data!I1185+data!J1185+data!K1185)*(parameters!$B$1)</f>
        <v>5603069</v>
      </c>
      <c r="C1185">
        <f t="shared" si="118"/>
        <v>-793426</v>
      </c>
      <c r="D1185">
        <f t="shared" si="119"/>
        <v>-0.12404074418880966</v>
      </c>
      <c r="E1185">
        <f t="shared" si="120"/>
        <v>1.5386106218913717E-2</v>
      </c>
      <c r="F1185">
        <f>(parameters!$B$2)*F1184+(1-(parameters!$B$2))*E1185</f>
        <v>2.3389106529381094E-3</v>
      </c>
      <c r="G1185">
        <f t="shared" si="121"/>
        <v>4.8362285439566534E-2</v>
      </c>
      <c r="H1185">
        <f t="shared" si="122"/>
        <v>-2.5648238717711314</v>
      </c>
      <c r="I1185">
        <f t="shared" si="123"/>
        <v>-2.5949585327748941</v>
      </c>
      <c r="J1185" t="str">
        <f t="shared" si="124"/>
        <v/>
      </c>
      <c r="K1185">
        <f t="shared" si="125"/>
        <v>-2.8345261403013304</v>
      </c>
      <c r="L1185" t="str">
        <f t="shared" si="126"/>
        <v/>
      </c>
    </row>
    <row r="1186" spans="1:12" x14ac:dyDescent="0.5">
      <c r="A1186" s="1">
        <f>data!A1186</f>
        <v>39707</v>
      </c>
      <c r="B1186">
        <f>(data!B1186+data!C1186+data!D1186+data!E1186+data!F1186+data!G1186+data!H1186+data!I1186+data!J1186+data!K1186)*(parameters!$B$1)</f>
        <v>5753879.9999999991</v>
      </c>
      <c r="C1186">
        <f t="shared" si="118"/>
        <v>-308370</v>
      </c>
      <c r="D1186">
        <f t="shared" si="119"/>
        <v>-5.0867252257825075E-2</v>
      </c>
      <c r="E1186">
        <f t="shared" si="120"/>
        <v>2.5874773522612101E-3</v>
      </c>
      <c r="F1186">
        <f>(parameters!$B$2)*F1185+(1-(parameters!$B$2))*E1186</f>
        <v>2.3463676539178025E-3</v>
      </c>
      <c r="G1186">
        <f t="shared" si="121"/>
        <v>4.8439319296598324E-2</v>
      </c>
      <c r="H1186">
        <f t="shared" si="122"/>
        <v>-1.0501231849762442</v>
      </c>
      <c r="I1186">
        <f t="shared" si="123"/>
        <v>-2.5949585327748941</v>
      </c>
      <c r="J1186" t="str">
        <f t="shared" si="124"/>
        <v/>
      </c>
      <c r="K1186">
        <f t="shared" si="125"/>
        <v>-2.8345261403013304</v>
      </c>
      <c r="L1186" t="str">
        <f t="shared" si="126"/>
        <v/>
      </c>
    </row>
    <row r="1187" spans="1:12" x14ac:dyDescent="0.5">
      <c r="A1187" s="1">
        <f>data!A1187</f>
        <v>39708</v>
      </c>
      <c r="B1187">
        <f>(data!B1187+data!C1187+data!D1187+data!E1187+data!F1187+data!G1187+data!H1187+data!I1187+data!J1187+data!K1187)*(parameters!$B$1)</f>
        <v>5344263</v>
      </c>
      <c r="C1187">
        <f t="shared" si="118"/>
        <v>-725648.00000000093</v>
      </c>
      <c r="D1187">
        <f t="shared" si="119"/>
        <v>-0.11954837558573772</v>
      </c>
      <c r="E1187">
        <f t="shared" si="120"/>
        <v>1.4291814105188611E-2</v>
      </c>
      <c r="F1187">
        <f>(parameters!$B$2)*F1186+(1-(parameters!$B$2))*E1187</f>
        <v>2.7047310474559274E-3</v>
      </c>
      <c r="G1187">
        <f t="shared" si="121"/>
        <v>5.2007028827418388E-2</v>
      </c>
      <c r="H1187">
        <f t="shared" si="122"/>
        <v>-2.2986965085517665</v>
      </c>
      <c r="I1187">
        <f t="shared" si="123"/>
        <v>-2.5949585327748941</v>
      </c>
      <c r="J1187" t="str">
        <f t="shared" si="124"/>
        <v/>
      </c>
      <c r="K1187">
        <f t="shared" si="125"/>
        <v>-2.8345261403013304</v>
      </c>
      <c r="L1187" t="str">
        <f t="shared" si="126"/>
        <v/>
      </c>
    </row>
    <row r="1188" spans="1:12" x14ac:dyDescent="0.5">
      <c r="A1188" s="1">
        <f>data!A1188</f>
        <v>39709</v>
      </c>
      <c r="B1188">
        <f>(data!B1188+data!C1188+data!D1188+data!E1188+data!F1188+data!G1188+data!H1188+data!I1188+data!J1188+data!K1188)*(parameters!$B$1)</f>
        <v>5817898</v>
      </c>
      <c r="C1188">
        <f t="shared" si="118"/>
        <v>-341735</v>
      </c>
      <c r="D1188">
        <f t="shared" si="119"/>
        <v>-5.5479766408161005E-2</v>
      </c>
      <c r="E1188">
        <f t="shared" si="120"/>
        <v>3.0780044807041103E-3</v>
      </c>
      <c r="F1188">
        <f>(parameters!$B$2)*F1187+(1-(parameters!$B$2))*E1188</f>
        <v>2.7159292504533726E-3</v>
      </c>
      <c r="G1188">
        <f t="shared" si="121"/>
        <v>5.2114578099159287E-2</v>
      </c>
      <c r="H1188">
        <f t="shared" si="122"/>
        <v>-1.0645728782951811</v>
      </c>
      <c r="I1188">
        <f t="shared" si="123"/>
        <v>-2.5949585327748941</v>
      </c>
      <c r="J1188" t="str">
        <f t="shared" si="124"/>
        <v/>
      </c>
      <c r="K1188">
        <f t="shared" si="125"/>
        <v>-2.8345261403013304</v>
      </c>
      <c r="L1188" t="str">
        <f t="shared" si="126"/>
        <v/>
      </c>
    </row>
    <row r="1189" spans="1:12" x14ac:dyDescent="0.5">
      <c r="A1189" s="1">
        <f>data!A1189</f>
        <v>39710</v>
      </c>
      <c r="B1189">
        <f>(data!B1189+data!C1189+data!D1189+data!E1189+data!F1189+data!G1189+data!H1189+data!I1189+data!J1189+data!K1189)*(parameters!$B$1)</f>
        <v>6439101.0000000009</v>
      </c>
      <c r="C1189">
        <f t="shared" si="118"/>
        <v>332545</v>
      </c>
      <c r="D1189">
        <f t="shared" si="119"/>
        <v>5.445704583729355E-2</v>
      </c>
      <c r="E1189">
        <f t="shared" si="120"/>
        <v>2.9655698413250907E-3</v>
      </c>
      <c r="F1189">
        <f>(parameters!$B$2)*F1188+(1-(parameters!$B$2))*E1189</f>
        <v>2.7234184681795242E-3</v>
      </c>
      <c r="G1189">
        <f t="shared" si="121"/>
        <v>5.2186382018487583E-2</v>
      </c>
      <c r="H1189">
        <f t="shared" si="122"/>
        <v>1.0435106579720657</v>
      </c>
      <c r="I1189">
        <f t="shared" si="123"/>
        <v>-2.5949585327748941</v>
      </c>
      <c r="J1189" t="str">
        <f t="shared" si="124"/>
        <v/>
      </c>
      <c r="K1189">
        <f t="shared" si="125"/>
        <v>-2.8345261403013304</v>
      </c>
      <c r="L1189" t="str">
        <f t="shared" si="126"/>
        <v/>
      </c>
    </row>
    <row r="1190" spans="1:12" x14ac:dyDescent="0.5">
      <c r="A1190" s="1">
        <f>data!A1190</f>
        <v>39713</v>
      </c>
      <c r="B1190">
        <f>(data!B1190+data!C1190+data!D1190+data!E1190+data!F1190+data!G1190+data!H1190+data!I1190+data!J1190+data!K1190)*(parameters!$B$1)</f>
        <v>6228605</v>
      </c>
      <c r="C1190">
        <f t="shared" si="118"/>
        <v>625536</v>
      </c>
      <c r="D1190">
        <f t="shared" si="119"/>
        <v>0.11164167351856634</v>
      </c>
      <c r="E1190">
        <f t="shared" si="120"/>
        <v>1.2463863266026156E-2</v>
      </c>
      <c r="F1190">
        <f>(parameters!$B$2)*F1189+(1-(parameters!$B$2))*E1190</f>
        <v>3.0156318121149234E-3</v>
      </c>
      <c r="G1190">
        <f t="shared" si="121"/>
        <v>5.4914768615691383E-2</v>
      </c>
      <c r="H1190">
        <f t="shared" si="122"/>
        <v>2.0329990698834663</v>
      </c>
      <c r="I1190">
        <f t="shared" si="123"/>
        <v>-2.5949585327748941</v>
      </c>
      <c r="J1190" t="str">
        <f t="shared" si="124"/>
        <v/>
      </c>
      <c r="K1190">
        <f t="shared" si="125"/>
        <v>-2.8345261403013304</v>
      </c>
      <c r="L1190" t="str">
        <f t="shared" si="126"/>
        <v/>
      </c>
    </row>
    <row r="1191" spans="1:12" x14ac:dyDescent="0.5">
      <c r="A1191" s="1">
        <f>data!A1191</f>
        <v>39714</v>
      </c>
      <c r="B1191">
        <f>(data!B1191+data!C1191+data!D1191+data!E1191+data!F1191+data!G1191+data!H1191+data!I1191+data!J1191+data!K1191)*(parameters!$B$1)</f>
        <v>6153297</v>
      </c>
      <c r="C1191">
        <f t="shared" si="118"/>
        <v>399417.00000000093</v>
      </c>
      <c r="D1191">
        <f t="shared" si="119"/>
        <v>6.9416984712924318E-2</v>
      </c>
      <c r="E1191">
        <f t="shared" si="120"/>
        <v>4.8187177666343681E-3</v>
      </c>
      <c r="F1191">
        <f>(parameters!$B$2)*F1190+(1-(parameters!$B$2))*E1191</f>
        <v>3.0697243907505068E-3</v>
      </c>
      <c r="G1191">
        <f t="shared" si="121"/>
        <v>5.5405093545183255E-2</v>
      </c>
      <c r="H1191">
        <f t="shared" si="122"/>
        <v>1.2528989713971743</v>
      </c>
      <c r="I1191">
        <f t="shared" si="123"/>
        <v>-2.5949585327748941</v>
      </c>
      <c r="J1191" t="str">
        <f t="shared" si="124"/>
        <v/>
      </c>
      <c r="K1191">
        <f t="shared" si="125"/>
        <v>-2.8345261403013304</v>
      </c>
      <c r="L1191" t="str">
        <f t="shared" si="126"/>
        <v/>
      </c>
    </row>
    <row r="1192" spans="1:12" x14ac:dyDescent="0.5">
      <c r="A1192" s="1">
        <f>data!A1192</f>
        <v>39715</v>
      </c>
      <c r="B1192">
        <f>(data!B1192+data!C1192+data!D1192+data!E1192+data!F1192+data!G1192+data!H1192+data!I1192+data!J1192+data!K1192)*(parameters!$B$1)</f>
        <v>5999225</v>
      </c>
      <c r="C1192">
        <f t="shared" si="118"/>
        <v>654962</v>
      </c>
      <c r="D1192">
        <f t="shared" si="119"/>
        <v>0.1225542230986761</v>
      </c>
      <c r="E1192">
        <f t="shared" si="120"/>
        <v>1.5019537599320074E-2</v>
      </c>
      <c r="F1192">
        <f>(parameters!$B$2)*F1191+(1-(parameters!$B$2))*E1192</f>
        <v>3.4282187870075939E-3</v>
      </c>
      <c r="G1192">
        <f t="shared" si="121"/>
        <v>5.8550993048859502E-2</v>
      </c>
      <c r="H1192">
        <f t="shared" si="122"/>
        <v>2.0931194624898559</v>
      </c>
      <c r="I1192">
        <f t="shared" si="123"/>
        <v>-2.5949585327748941</v>
      </c>
      <c r="J1192" t="str">
        <f t="shared" si="124"/>
        <v/>
      </c>
      <c r="K1192">
        <f t="shared" si="125"/>
        <v>-2.8345261403013304</v>
      </c>
      <c r="L1192" t="str">
        <f t="shared" si="126"/>
        <v/>
      </c>
    </row>
    <row r="1193" spans="1:12" x14ac:dyDescent="0.5">
      <c r="A1193" s="1">
        <f>data!A1193</f>
        <v>39716</v>
      </c>
      <c r="B1193">
        <f>(data!B1193+data!C1193+data!D1193+data!E1193+data!F1193+data!G1193+data!H1193+data!I1193+data!J1193+data!K1193)*(parameters!$B$1)</f>
        <v>6107581.0000000009</v>
      </c>
      <c r="C1193">
        <f t="shared" si="118"/>
        <v>289683.00000000093</v>
      </c>
      <c r="D1193">
        <f t="shared" si="119"/>
        <v>4.9791694526098759E-2</v>
      </c>
      <c r="E1193">
        <f t="shared" si="120"/>
        <v>2.4792128437803331E-3</v>
      </c>
      <c r="F1193">
        <f>(parameters!$B$2)*F1192+(1-(parameters!$B$2))*E1193</f>
        <v>3.399748608710776E-3</v>
      </c>
      <c r="G1193">
        <f t="shared" si="121"/>
        <v>5.8307363246083904E-2</v>
      </c>
      <c r="H1193">
        <f t="shared" si="122"/>
        <v>0.85395208690804447</v>
      </c>
      <c r="I1193">
        <f t="shared" si="123"/>
        <v>-2.5949585327748941</v>
      </c>
      <c r="J1193" t="str">
        <f t="shared" si="124"/>
        <v/>
      </c>
      <c r="K1193">
        <f t="shared" si="125"/>
        <v>-2.8345261403013304</v>
      </c>
      <c r="L1193" t="str">
        <f t="shared" si="126"/>
        <v/>
      </c>
    </row>
    <row r="1194" spans="1:12" x14ac:dyDescent="0.5">
      <c r="A1194" s="1">
        <f>data!A1194</f>
        <v>39717</v>
      </c>
      <c r="B1194">
        <f>(data!B1194+data!C1194+data!D1194+data!E1194+data!F1194+data!G1194+data!H1194+data!I1194+data!J1194+data!K1194)*(parameters!$B$1)</f>
        <v>6264293</v>
      </c>
      <c r="C1194">
        <f t="shared" si="118"/>
        <v>-174808.00000000093</v>
      </c>
      <c r="D1194">
        <f t="shared" si="119"/>
        <v>-2.7147889123031448E-2</v>
      </c>
      <c r="E1194">
        <f t="shared" si="120"/>
        <v>7.3700788383640914E-4</v>
      </c>
      <c r="F1194">
        <f>(parameters!$B$2)*F1193+(1-(parameters!$B$2))*E1194</f>
        <v>3.3198663869645449E-3</v>
      </c>
      <c r="G1194">
        <f t="shared" si="121"/>
        <v>5.7618281707844644E-2</v>
      </c>
      <c r="H1194">
        <f t="shared" si="122"/>
        <v>-0.47116797513479652</v>
      </c>
      <c r="I1194">
        <f t="shared" si="123"/>
        <v>-2.5949585327748941</v>
      </c>
      <c r="J1194" t="str">
        <f t="shared" si="124"/>
        <v/>
      </c>
      <c r="K1194">
        <f t="shared" si="125"/>
        <v>-2.8345261403013304</v>
      </c>
      <c r="L1194" t="str">
        <f t="shared" si="126"/>
        <v/>
      </c>
    </row>
    <row r="1195" spans="1:12" x14ac:dyDescent="0.5">
      <c r="A1195" s="1">
        <f>data!A1195</f>
        <v>39720</v>
      </c>
      <c r="B1195">
        <f>(data!B1195+data!C1195+data!D1195+data!E1195+data!F1195+data!G1195+data!H1195+data!I1195+data!J1195+data!K1195)*(parameters!$B$1)</f>
        <v>5601635</v>
      </c>
      <c r="C1195">
        <f t="shared" si="118"/>
        <v>-626970</v>
      </c>
      <c r="D1195">
        <f t="shared" si="119"/>
        <v>-0.10065977855394587</v>
      </c>
      <c r="E1195">
        <f t="shared" si="120"/>
        <v>1.013239101852942E-2</v>
      </c>
      <c r="F1195">
        <f>(parameters!$B$2)*F1194+(1-(parameters!$B$2))*E1195</f>
        <v>3.5242421259114912E-3</v>
      </c>
      <c r="G1195">
        <f t="shared" si="121"/>
        <v>5.9365327640900724E-2</v>
      </c>
      <c r="H1195">
        <f t="shared" si="122"/>
        <v>-1.6955988041173489</v>
      </c>
      <c r="I1195">
        <f t="shared" si="123"/>
        <v>-2.5949585327748941</v>
      </c>
      <c r="J1195" t="str">
        <f t="shared" si="124"/>
        <v/>
      </c>
      <c r="K1195">
        <f t="shared" si="125"/>
        <v>-2.8345261403013304</v>
      </c>
      <c r="L1195" t="str">
        <f t="shared" si="126"/>
        <v/>
      </c>
    </row>
    <row r="1196" spans="1:12" x14ac:dyDescent="0.5">
      <c r="A1196" s="1">
        <f>data!A1196</f>
        <v>39721</v>
      </c>
      <c r="B1196">
        <f>(data!B1196+data!C1196+data!D1196+data!E1196+data!F1196+data!G1196+data!H1196+data!I1196+data!J1196+data!K1196)*(parameters!$B$1)</f>
        <v>6114944</v>
      </c>
      <c r="C1196">
        <f t="shared" si="118"/>
        <v>-38353</v>
      </c>
      <c r="D1196">
        <f t="shared" si="119"/>
        <v>-6.232918710083391E-3</v>
      </c>
      <c r="E1196">
        <f t="shared" si="120"/>
        <v>3.88492756465076E-5</v>
      </c>
      <c r="F1196">
        <f>(parameters!$B$2)*F1195+(1-(parameters!$B$2))*E1196</f>
        <v>3.4196803404035413E-3</v>
      </c>
      <c r="G1196">
        <f t="shared" si="121"/>
        <v>5.8478032973104881E-2</v>
      </c>
      <c r="H1196">
        <f t="shared" si="122"/>
        <v>-0.10658564238899801</v>
      </c>
      <c r="I1196">
        <f t="shared" si="123"/>
        <v>-2.5949585327748941</v>
      </c>
      <c r="J1196" t="str">
        <f t="shared" si="124"/>
        <v/>
      </c>
      <c r="K1196">
        <f t="shared" si="125"/>
        <v>-2.8345261403013304</v>
      </c>
      <c r="L1196" t="str">
        <f t="shared" si="126"/>
        <v/>
      </c>
    </row>
    <row r="1197" spans="1:12" x14ac:dyDescent="0.5">
      <c r="A1197" s="1">
        <f>data!A1197</f>
        <v>39722</v>
      </c>
      <c r="B1197">
        <f>(data!B1197+data!C1197+data!D1197+data!E1197+data!F1197+data!G1197+data!H1197+data!I1197+data!J1197+data!K1197)*(parameters!$B$1)</f>
        <v>6359717.0000000009</v>
      </c>
      <c r="C1197">
        <f t="shared" si="118"/>
        <v>360492.00000000093</v>
      </c>
      <c r="D1197">
        <f t="shared" si="119"/>
        <v>6.0089761594206072E-2</v>
      </c>
      <c r="E1197">
        <f t="shared" si="120"/>
        <v>3.6107794484485228E-3</v>
      </c>
      <c r="F1197">
        <f>(parameters!$B$2)*F1196+(1-(parameters!$B$2))*E1197</f>
        <v>3.4254133136448904E-3</v>
      </c>
      <c r="G1197">
        <f t="shared" si="121"/>
        <v>5.8527030623848418E-2</v>
      </c>
      <c r="H1197">
        <f t="shared" si="122"/>
        <v>1.0267010123988911</v>
      </c>
      <c r="I1197">
        <f t="shared" si="123"/>
        <v>-2.5949585327748941</v>
      </c>
      <c r="J1197" t="str">
        <f t="shared" si="124"/>
        <v/>
      </c>
      <c r="K1197">
        <f t="shared" si="125"/>
        <v>-2.8345261403013304</v>
      </c>
      <c r="L1197" t="str">
        <f t="shared" si="126"/>
        <v/>
      </c>
    </row>
    <row r="1198" spans="1:12" x14ac:dyDescent="0.5">
      <c r="A1198" s="1">
        <f>data!A1198</f>
        <v>39723</v>
      </c>
      <c r="B1198">
        <f>(data!B1198+data!C1198+data!D1198+data!E1198+data!F1198+data!G1198+data!H1198+data!I1198+data!J1198+data!K1198)*(parameters!$B$1)</f>
        <v>6113028.0000000009</v>
      </c>
      <c r="C1198">
        <f t="shared" si="118"/>
        <v>5447</v>
      </c>
      <c r="D1198">
        <f t="shared" si="119"/>
        <v>8.9184244957209722E-4</v>
      </c>
      <c r="E1198">
        <f t="shared" si="120"/>
        <v>7.9538295485875878E-7</v>
      </c>
      <c r="F1198">
        <f>(parameters!$B$2)*F1197+(1-(parameters!$B$2))*E1198</f>
        <v>3.3226747757241892E-3</v>
      </c>
      <c r="G1198">
        <f t="shared" si="121"/>
        <v>5.7642647195667453E-2</v>
      </c>
      <c r="H1198">
        <f t="shared" si="122"/>
        <v>1.5471920408942115E-2</v>
      </c>
      <c r="I1198">
        <f t="shared" si="123"/>
        <v>-2.5949585327748941</v>
      </c>
      <c r="J1198" t="str">
        <f t="shared" si="124"/>
        <v/>
      </c>
      <c r="K1198">
        <f t="shared" si="125"/>
        <v>-2.8345261403013304</v>
      </c>
      <c r="L1198" t="str">
        <f t="shared" si="126"/>
        <v/>
      </c>
    </row>
    <row r="1199" spans="1:12" x14ac:dyDescent="0.5">
      <c r="A1199" s="1">
        <f>data!A1199</f>
        <v>39724</v>
      </c>
      <c r="B1199">
        <f>(data!B1199+data!C1199+data!D1199+data!E1199+data!F1199+data!G1199+data!H1199+data!I1199+data!J1199+data!K1199)*(parameters!$B$1)</f>
        <v>5546112.0000000009</v>
      </c>
      <c r="C1199">
        <f t="shared" si="118"/>
        <v>-718180.99999999907</v>
      </c>
      <c r="D1199">
        <f t="shared" si="119"/>
        <v>-0.11464677657957555</v>
      </c>
      <c r="E1199">
        <f t="shared" si="120"/>
        <v>1.3143883380087111E-2</v>
      </c>
      <c r="F1199">
        <f>(parameters!$B$2)*F1198+(1-(parameters!$B$2))*E1199</f>
        <v>3.6173110338550774E-3</v>
      </c>
      <c r="G1199">
        <f t="shared" si="121"/>
        <v>6.0144085609934061E-2</v>
      </c>
      <c r="H1199">
        <f t="shared" si="122"/>
        <v>-1.9062020050170854</v>
      </c>
      <c r="I1199">
        <f t="shared" si="123"/>
        <v>-2.5949585327748941</v>
      </c>
      <c r="J1199" t="str">
        <f t="shared" si="124"/>
        <v/>
      </c>
      <c r="K1199">
        <f t="shared" si="125"/>
        <v>-2.8345261403013304</v>
      </c>
      <c r="L1199" t="str">
        <f t="shared" si="126"/>
        <v/>
      </c>
    </row>
    <row r="1200" spans="1:12" x14ac:dyDescent="0.5">
      <c r="A1200" s="1">
        <f>data!A1200</f>
        <v>39727</v>
      </c>
      <c r="B1200">
        <f>(data!B1200+data!C1200+data!D1200+data!E1200+data!F1200+data!G1200+data!H1200+data!I1200+data!J1200+data!K1200)*(parameters!$B$1)</f>
        <v>5303857</v>
      </c>
      <c r="C1200">
        <f t="shared" si="118"/>
        <v>-297778</v>
      </c>
      <c r="D1200">
        <f t="shared" si="119"/>
        <v>-5.3159122291973684E-2</v>
      </c>
      <c r="E1200">
        <f t="shared" si="120"/>
        <v>2.8258922828530136E-3</v>
      </c>
      <c r="F1200">
        <f>(parameters!$B$2)*F1199+(1-(parameters!$B$2))*E1200</f>
        <v>3.5935684713250156E-3</v>
      </c>
      <c r="G1200">
        <f t="shared" si="121"/>
        <v>5.9946379968476959E-2</v>
      </c>
      <c r="H1200">
        <f t="shared" si="122"/>
        <v>-0.88677785580926849</v>
      </c>
      <c r="I1200">
        <f t="shared" si="123"/>
        <v>-2.5949585327748941</v>
      </c>
      <c r="J1200" t="str">
        <f t="shared" si="124"/>
        <v/>
      </c>
      <c r="K1200">
        <f t="shared" si="125"/>
        <v>-2.8345261403013304</v>
      </c>
      <c r="L1200" t="str">
        <f t="shared" si="126"/>
        <v/>
      </c>
    </row>
    <row r="1201" spans="1:12" x14ac:dyDescent="0.5">
      <c r="A1201" s="1">
        <f>data!A1201</f>
        <v>39728</v>
      </c>
      <c r="B1201">
        <f>(data!B1201+data!C1201+data!D1201+data!E1201+data!F1201+data!G1201+data!H1201+data!I1201+data!J1201+data!K1201)*(parameters!$B$1)</f>
        <v>4818215</v>
      </c>
      <c r="C1201">
        <f t="shared" si="118"/>
        <v>-1296729</v>
      </c>
      <c r="D1201">
        <f t="shared" si="119"/>
        <v>-0.21205901476775585</v>
      </c>
      <c r="E1201">
        <f t="shared" si="120"/>
        <v>4.4969025744271293E-2</v>
      </c>
      <c r="F1201">
        <f>(parameters!$B$2)*F1200+(1-(parameters!$B$2))*E1201</f>
        <v>4.8348321895134048E-3</v>
      </c>
      <c r="G1201">
        <f t="shared" si="121"/>
        <v>6.9532957577780372E-2</v>
      </c>
      <c r="H1201">
        <f t="shared" si="122"/>
        <v>-3.0497626184035704</v>
      </c>
      <c r="I1201">
        <f t="shared" si="123"/>
        <v>-2.7020995245430162</v>
      </c>
      <c r="J1201" t="str">
        <f t="shared" si="124"/>
        <v>Breach</v>
      </c>
      <c r="K1201">
        <f t="shared" si="125"/>
        <v>-2.9041257282683084</v>
      </c>
      <c r="L1201" t="str">
        <f t="shared" si="126"/>
        <v>Breach</v>
      </c>
    </row>
    <row r="1202" spans="1:12" x14ac:dyDescent="0.5">
      <c r="A1202" s="1">
        <f>data!A1202</f>
        <v>39729</v>
      </c>
      <c r="B1202">
        <f>(data!B1202+data!C1202+data!D1202+data!E1202+data!F1202+data!G1202+data!H1202+data!I1202+data!J1202+data!K1202)*(parameters!$B$1)</f>
        <v>4734644</v>
      </c>
      <c r="C1202">
        <f t="shared" si="118"/>
        <v>-1625073.0000000009</v>
      </c>
      <c r="D1202">
        <f t="shared" si="119"/>
        <v>-0.25552599274464582</v>
      </c>
      <c r="E1202">
        <f t="shared" si="120"/>
        <v>6.5293532968136794E-2</v>
      </c>
      <c r="F1202">
        <f>(parameters!$B$2)*F1201+(1-(parameters!$B$2))*E1202</f>
        <v>6.6485932128721083E-3</v>
      </c>
      <c r="G1202">
        <f t="shared" si="121"/>
        <v>8.1538906129970307E-2</v>
      </c>
      <c r="H1202">
        <f t="shared" si="122"/>
        <v>-3.1337922578621042</v>
      </c>
      <c r="I1202">
        <f t="shared" si="123"/>
        <v>-2.7357325943574131</v>
      </c>
      <c r="J1202" t="str">
        <f t="shared" si="124"/>
        <v>Breach</v>
      </c>
      <c r="K1202">
        <f t="shared" si="125"/>
        <v>-2.9838343246402785</v>
      </c>
      <c r="L1202" t="str">
        <f t="shared" si="126"/>
        <v>Breach</v>
      </c>
    </row>
    <row r="1203" spans="1:12" x14ac:dyDescent="0.5">
      <c r="A1203" s="1">
        <f>data!A1203</f>
        <v>39730</v>
      </c>
      <c r="B1203">
        <f>(data!B1203+data!C1203+data!D1203+data!E1203+data!F1203+data!G1203+data!H1203+data!I1203+data!J1203+data!K1203)*(parameters!$B$1)</f>
        <v>4414662</v>
      </c>
      <c r="C1203">
        <f t="shared" si="118"/>
        <v>-1698366.0000000009</v>
      </c>
      <c r="D1203">
        <f t="shared" si="119"/>
        <v>-0.27782728952002195</v>
      </c>
      <c r="E1203">
        <f t="shared" si="120"/>
        <v>7.7188002802042091E-2</v>
      </c>
      <c r="F1203">
        <f>(parameters!$B$2)*F1202+(1-(parameters!$B$2))*E1203</f>
        <v>8.7647755005472103E-3</v>
      </c>
      <c r="G1203">
        <f t="shared" si="121"/>
        <v>9.3620379728706557E-2</v>
      </c>
      <c r="H1203">
        <f t="shared" si="122"/>
        <v>-2.9675941320160288</v>
      </c>
      <c r="I1203">
        <f t="shared" si="123"/>
        <v>-2.7836881028851428</v>
      </c>
      <c r="J1203" t="str">
        <f t="shared" si="124"/>
        <v>Breach</v>
      </c>
      <c r="K1203">
        <f t="shared" si="125"/>
        <v>-3.0206369287398163</v>
      </c>
      <c r="L1203" t="str">
        <f t="shared" si="126"/>
        <v/>
      </c>
    </row>
    <row r="1204" spans="1:12" x14ac:dyDescent="0.5">
      <c r="A1204" s="1">
        <f>data!A1204</f>
        <v>39731</v>
      </c>
      <c r="B1204">
        <f>(data!B1204+data!C1204+data!D1204+data!E1204+data!F1204+data!G1204+data!H1204+data!I1204+data!J1204+data!K1204)*(parameters!$B$1)</f>
        <v>4559639.9999999991</v>
      </c>
      <c r="C1204">
        <f t="shared" si="118"/>
        <v>-986472.00000000186</v>
      </c>
      <c r="D1204">
        <f t="shared" si="119"/>
        <v>-0.17786730596136568</v>
      </c>
      <c r="E1204">
        <f t="shared" si="120"/>
        <v>3.1636778529954071E-2</v>
      </c>
      <c r="F1204">
        <f>(parameters!$B$2)*F1203+(1-(parameters!$B$2))*E1204</f>
        <v>9.4509355914294164E-3</v>
      </c>
      <c r="G1204">
        <f t="shared" si="121"/>
        <v>9.7215922520075979E-2</v>
      </c>
      <c r="H1204">
        <f t="shared" si="122"/>
        <v>-1.829610843065697</v>
      </c>
      <c r="I1204">
        <f t="shared" si="123"/>
        <v>-2.7836881028851428</v>
      </c>
      <c r="J1204" t="str">
        <f t="shared" si="124"/>
        <v/>
      </c>
      <c r="K1204">
        <f t="shared" si="125"/>
        <v>-3.0206369287398163</v>
      </c>
      <c r="L1204" t="str">
        <f t="shared" si="126"/>
        <v/>
      </c>
    </row>
    <row r="1205" spans="1:12" x14ac:dyDescent="0.5">
      <c r="A1205" s="1">
        <f>data!A1205</f>
        <v>39734</v>
      </c>
      <c r="B1205">
        <f>(data!B1205+data!C1205+data!D1205+data!E1205+data!F1205+data!G1205+data!H1205+data!I1205+data!J1205+data!K1205)*(parameters!$B$1)</f>
        <v>5065323</v>
      </c>
      <c r="C1205">
        <f t="shared" si="118"/>
        <v>-238534</v>
      </c>
      <c r="D1205">
        <f t="shared" si="119"/>
        <v>-4.4973686130678106E-2</v>
      </c>
      <c r="E1205">
        <f t="shared" si="120"/>
        <v>2.0226324441807481E-3</v>
      </c>
      <c r="F1205">
        <f>(parameters!$B$2)*F1204+(1-(parameters!$B$2))*E1205</f>
        <v>9.2280864970119558E-3</v>
      </c>
      <c r="G1205">
        <f t="shared" si="121"/>
        <v>9.6062929879386652E-2</v>
      </c>
      <c r="H1205">
        <f t="shared" si="122"/>
        <v>-0.46816900324761629</v>
      </c>
      <c r="I1205">
        <f t="shared" si="123"/>
        <v>-2.7836881028851428</v>
      </c>
      <c r="J1205" t="str">
        <f t="shared" si="124"/>
        <v/>
      </c>
      <c r="K1205">
        <f t="shared" si="125"/>
        <v>-3.0206369287398163</v>
      </c>
      <c r="L1205" t="str">
        <f t="shared" si="126"/>
        <v/>
      </c>
    </row>
    <row r="1206" spans="1:12" x14ac:dyDescent="0.5">
      <c r="A1206" s="1">
        <f>data!A1206</f>
        <v>39735</v>
      </c>
      <c r="B1206">
        <f>(data!B1206+data!C1206+data!D1206+data!E1206+data!F1206+data!G1206+data!H1206+data!I1206+data!J1206+data!K1206)*(parameters!$B$1)</f>
        <v>5339870</v>
      </c>
      <c r="C1206">
        <f t="shared" si="118"/>
        <v>521655</v>
      </c>
      <c r="D1206">
        <f t="shared" si="119"/>
        <v>0.1082672732536842</v>
      </c>
      <c r="E1206">
        <f t="shared" si="120"/>
        <v>1.1721802457787922E-2</v>
      </c>
      <c r="F1206">
        <f>(parameters!$B$2)*F1205+(1-(parameters!$B$2))*E1206</f>
        <v>9.3028979758352365E-3</v>
      </c>
      <c r="G1206">
        <f t="shared" si="121"/>
        <v>9.6451531744370114E-2</v>
      </c>
      <c r="H1206">
        <f t="shared" si="122"/>
        <v>1.122504446488521</v>
      </c>
      <c r="I1206">
        <f t="shared" si="123"/>
        <v>-2.7836881028851428</v>
      </c>
      <c r="J1206" t="str">
        <f t="shared" si="124"/>
        <v/>
      </c>
      <c r="K1206">
        <f t="shared" si="125"/>
        <v>-3.0206369287398163</v>
      </c>
      <c r="L1206" t="str">
        <f t="shared" si="126"/>
        <v/>
      </c>
    </row>
    <row r="1207" spans="1:12" x14ac:dyDescent="0.5">
      <c r="A1207" s="1">
        <f>data!A1207</f>
        <v>39736</v>
      </c>
      <c r="B1207">
        <f>(data!B1207+data!C1207+data!D1207+data!E1207+data!F1207+data!G1207+data!H1207+data!I1207+data!J1207+data!K1207)*(parameters!$B$1)</f>
        <v>4778406</v>
      </c>
      <c r="C1207">
        <f t="shared" si="118"/>
        <v>43762</v>
      </c>
      <c r="D1207">
        <f t="shared" si="119"/>
        <v>9.242933576420951E-3</v>
      </c>
      <c r="E1207">
        <f t="shared" si="120"/>
        <v>8.5431821098129785E-5</v>
      </c>
      <c r="F1207">
        <f>(parameters!$B$2)*F1206+(1-(parameters!$B$2))*E1207</f>
        <v>9.0263739911931231E-3</v>
      </c>
      <c r="G1207">
        <f t="shared" si="121"/>
        <v>9.5007231257379157E-2</v>
      </c>
      <c r="H1207">
        <f t="shared" si="122"/>
        <v>9.7286632334136758E-2</v>
      </c>
      <c r="I1207">
        <f t="shared" si="123"/>
        <v>-2.7836881028851428</v>
      </c>
      <c r="J1207" t="str">
        <f t="shared" si="124"/>
        <v/>
      </c>
      <c r="K1207">
        <f t="shared" si="125"/>
        <v>-3.0206369287398163</v>
      </c>
      <c r="L1207" t="str">
        <f t="shared" si="126"/>
        <v/>
      </c>
    </row>
    <row r="1208" spans="1:12" x14ac:dyDescent="0.5">
      <c r="A1208" s="1">
        <f>data!A1208</f>
        <v>39737</v>
      </c>
      <c r="B1208">
        <f>(data!B1208+data!C1208+data!D1208+data!E1208+data!F1208+data!G1208+data!H1208+data!I1208+data!J1208+data!K1208)*(parameters!$B$1)</f>
        <v>4879785</v>
      </c>
      <c r="C1208">
        <f t="shared" si="118"/>
        <v>465123</v>
      </c>
      <c r="D1208">
        <f t="shared" si="119"/>
        <v>0.10535868884186377</v>
      </c>
      <c r="E1208">
        <f t="shared" si="120"/>
        <v>1.1100453314476668E-2</v>
      </c>
      <c r="F1208">
        <f>(parameters!$B$2)*F1207+(1-(parameters!$B$2))*E1208</f>
        <v>9.0885963708916308E-3</v>
      </c>
      <c r="G1208">
        <f t="shared" si="121"/>
        <v>9.5334130147034069E-2</v>
      </c>
      <c r="H1208">
        <f t="shared" si="122"/>
        <v>1.1051518347035714</v>
      </c>
      <c r="I1208">
        <f t="shared" si="123"/>
        <v>-2.7836881028851428</v>
      </c>
      <c r="J1208" t="str">
        <f t="shared" si="124"/>
        <v/>
      </c>
      <c r="K1208">
        <f t="shared" si="125"/>
        <v>-3.0206369287398163</v>
      </c>
      <c r="L1208" t="str">
        <f t="shared" si="126"/>
        <v/>
      </c>
    </row>
    <row r="1209" spans="1:12" x14ac:dyDescent="0.5">
      <c r="A1209" s="1">
        <f>data!A1209</f>
        <v>39738</v>
      </c>
      <c r="B1209">
        <f>(data!B1209+data!C1209+data!D1209+data!E1209+data!F1209+data!G1209+data!H1209+data!I1209+data!J1209+data!K1209)*(parameters!$B$1)</f>
        <v>4696244</v>
      </c>
      <c r="C1209">
        <f t="shared" si="118"/>
        <v>136604.00000000093</v>
      </c>
      <c r="D1209">
        <f t="shared" si="119"/>
        <v>2.9959382758288144E-2</v>
      </c>
      <c r="E1209">
        <f t="shared" si="120"/>
        <v>8.9756461525761287E-4</v>
      </c>
      <c r="F1209">
        <f>(parameters!$B$2)*F1208+(1-(parameters!$B$2))*E1209</f>
        <v>8.8428654182226094E-3</v>
      </c>
      <c r="G1209">
        <f t="shared" si="121"/>
        <v>9.4036511091291602E-2</v>
      </c>
      <c r="H1209">
        <f t="shared" si="122"/>
        <v>0.31859309124307333</v>
      </c>
      <c r="I1209">
        <f t="shared" si="123"/>
        <v>-2.7836881028851428</v>
      </c>
      <c r="J1209" t="str">
        <f t="shared" si="124"/>
        <v/>
      </c>
      <c r="K1209">
        <f t="shared" si="125"/>
        <v>-3.0206369287398163</v>
      </c>
      <c r="L1209" t="str">
        <f t="shared" si="126"/>
        <v/>
      </c>
    </row>
    <row r="1210" spans="1:12" x14ac:dyDescent="0.5">
      <c r="A1210" s="1">
        <f>data!A1210</f>
        <v>39741</v>
      </c>
      <c r="B1210">
        <f>(data!B1210+data!C1210+data!D1210+data!E1210+data!F1210+data!G1210+data!H1210+data!I1210+data!J1210+data!K1210)*(parameters!$B$1)</f>
        <v>4801537.0000000009</v>
      </c>
      <c r="C1210">
        <f t="shared" si="118"/>
        <v>-263785.99999999907</v>
      </c>
      <c r="D1210">
        <f t="shared" si="119"/>
        <v>-5.2076836955905689E-2</v>
      </c>
      <c r="E1210">
        <f t="shared" si="120"/>
        <v>2.7119969473319845E-3</v>
      </c>
      <c r="F1210">
        <f>(parameters!$B$2)*F1209+(1-(parameters!$B$2))*E1210</f>
        <v>8.6589393640958915E-3</v>
      </c>
      <c r="G1210">
        <f t="shared" si="121"/>
        <v>9.3053422097717026E-2</v>
      </c>
      <c r="H1210">
        <f t="shared" si="122"/>
        <v>-0.55964451152821537</v>
      </c>
      <c r="I1210">
        <f t="shared" si="123"/>
        <v>-2.7836881028851428</v>
      </c>
      <c r="J1210" t="str">
        <f t="shared" si="124"/>
        <v/>
      </c>
      <c r="K1210">
        <f t="shared" si="125"/>
        <v>-3.0206369287398163</v>
      </c>
      <c r="L1210" t="str">
        <f t="shared" si="126"/>
        <v/>
      </c>
    </row>
    <row r="1211" spans="1:12" x14ac:dyDescent="0.5">
      <c r="A1211" s="1">
        <f>data!A1211</f>
        <v>39742</v>
      </c>
      <c r="B1211">
        <f>(data!B1211+data!C1211+data!D1211+data!E1211+data!F1211+data!G1211+data!H1211+data!I1211+data!J1211+data!K1211)*(parameters!$B$1)</f>
        <v>4600669</v>
      </c>
      <c r="C1211">
        <f t="shared" si="118"/>
        <v>-739201</v>
      </c>
      <c r="D1211">
        <f t="shared" si="119"/>
        <v>-0.13843052358952559</v>
      </c>
      <c r="E1211">
        <f t="shared" si="120"/>
        <v>1.9163009861270203E-2</v>
      </c>
      <c r="F1211">
        <f>(parameters!$B$2)*F1210+(1-(parameters!$B$2))*E1211</f>
        <v>8.9740614790111226E-3</v>
      </c>
      <c r="G1211">
        <f t="shared" si="121"/>
        <v>9.4731523153653144E-2</v>
      </c>
      <c r="H1211">
        <f t="shared" si="122"/>
        <v>-1.4612931258900304</v>
      </c>
      <c r="I1211">
        <f t="shared" si="123"/>
        <v>-2.7836881028851428</v>
      </c>
      <c r="J1211" t="str">
        <f t="shared" si="124"/>
        <v/>
      </c>
      <c r="K1211">
        <f t="shared" si="125"/>
        <v>-3.0206369287398163</v>
      </c>
      <c r="L1211" t="str">
        <f t="shared" si="126"/>
        <v/>
      </c>
    </row>
    <row r="1212" spans="1:12" x14ac:dyDescent="0.5">
      <c r="A1212" s="1">
        <f>data!A1212</f>
        <v>39743</v>
      </c>
      <c r="B1212">
        <f>(data!B1212+data!C1212+data!D1212+data!E1212+data!F1212+data!G1212+data!H1212+data!I1212+data!J1212+data!K1212)*(parameters!$B$1)</f>
        <v>4325549.9999999991</v>
      </c>
      <c r="C1212">
        <f t="shared" si="118"/>
        <v>-452856.00000000093</v>
      </c>
      <c r="D1212">
        <f t="shared" si="119"/>
        <v>-9.477135262261116E-2</v>
      </c>
      <c r="E1212">
        <f t="shared" si="120"/>
        <v>8.9816092779193071E-3</v>
      </c>
      <c r="F1212">
        <f>(parameters!$B$2)*F1211+(1-(parameters!$B$2))*E1212</f>
        <v>8.9742879129783674E-3</v>
      </c>
      <c r="G1212">
        <f t="shared" si="121"/>
        <v>9.4732718281375028E-2</v>
      </c>
      <c r="H1212">
        <f t="shared" si="122"/>
        <v>-1.0004078246875741</v>
      </c>
      <c r="I1212">
        <f t="shared" si="123"/>
        <v>-2.7836881028851428</v>
      </c>
      <c r="J1212" t="str">
        <f t="shared" si="124"/>
        <v/>
      </c>
      <c r="K1212">
        <f t="shared" si="125"/>
        <v>-3.0206369287398163</v>
      </c>
      <c r="L1212" t="str">
        <f t="shared" si="126"/>
        <v/>
      </c>
    </row>
    <row r="1213" spans="1:12" x14ac:dyDescent="0.5">
      <c r="A1213" s="1">
        <f>data!A1213</f>
        <v>39744</v>
      </c>
      <c r="B1213">
        <f>(data!B1213+data!C1213+data!D1213+data!E1213+data!F1213+data!G1213+data!H1213+data!I1213+data!J1213+data!K1213)*(parameters!$B$1)</f>
        <v>4310990</v>
      </c>
      <c r="C1213">
        <f t="shared" si="118"/>
        <v>-568795</v>
      </c>
      <c r="D1213">
        <f t="shared" si="119"/>
        <v>-0.11656148785243613</v>
      </c>
      <c r="E1213">
        <f t="shared" si="120"/>
        <v>1.3586580450373614E-2</v>
      </c>
      <c r="F1213">
        <f>(parameters!$B$2)*F1212+(1-(parameters!$B$2))*E1213</f>
        <v>9.112656689100225E-3</v>
      </c>
      <c r="G1213">
        <f t="shared" si="121"/>
        <v>9.5460236167213761E-2</v>
      </c>
      <c r="H1213">
        <f t="shared" si="122"/>
        <v>-1.2210475537506547</v>
      </c>
      <c r="I1213">
        <f t="shared" si="123"/>
        <v>-2.7836881028851428</v>
      </c>
      <c r="J1213" t="str">
        <f t="shared" si="124"/>
        <v/>
      </c>
      <c r="K1213">
        <f t="shared" si="125"/>
        <v>-3.0206369287398163</v>
      </c>
      <c r="L1213" t="str">
        <f t="shared" si="126"/>
        <v/>
      </c>
    </row>
    <row r="1214" spans="1:12" x14ac:dyDescent="0.5">
      <c r="A1214" s="1">
        <f>data!A1214</f>
        <v>39745</v>
      </c>
      <c r="B1214">
        <f>(data!B1214+data!C1214+data!D1214+data!E1214+data!F1214+data!G1214+data!H1214+data!I1214+data!J1214+data!K1214)*(parameters!$B$1)</f>
        <v>4088399.9999999991</v>
      </c>
      <c r="C1214">
        <f t="shared" si="118"/>
        <v>-607844.00000000093</v>
      </c>
      <c r="D1214">
        <f t="shared" si="119"/>
        <v>-0.1294319460402826</v>
      </c>
      <c r="E1214">
        <f t="shared" si="120"/>
        <v>1.6752628655774628E-2</v>
      </c>
      <c r="F1214">
        <f>(parameters!$B$2)*F1213+(1-(parameters!$B$2))*E1214</f>
        <v>9.3418558481004575E-3</v>
      </c>
      <c r="G1214">
        <f t="shared" si="121"/>
        <v>9.6653276447829006E-2</v>
      </c>
      <c r="H1214">
        <f t="shared" si="122"/>
        <v>-1.339136662481863</v>
      </c>
      <c r="I1214">
        <f t="shared" si="123"/>
        <v>-2.7836881028851428</v>
      </c>
      <c r="J1214" t="str">
        <f t="shared" si="124"/>
        <v/>
      </c>
      <c r="K1214">
        <f t="shared" si="125"/>
        <v>-3.0206369287398163</v>
      </c>
      <c r="L1214" t="str">
        <f t="shared" si="126"/>
        <v/>
      </c>
    </row>
    <row r="1215" spans="1:12" x14ac:dyDescent="0.5">
      <c r="A1215" s="1">
        <f>data!A1215</f>
        <v>39748</v>
      </c>
      <c r="B1215">
        <f>(data!B1215+data!C1215+data!D1215+data!E1215+data!F1215+data!G1215+data!H1215+data!I1215+data!J1215+data!K1215)*(parameters!$B$1)</f>
        <v>3953742.9999999995</v>
      </c>
      <c r="C1215">
        <f t="shared" si="118"/>
        <v>-847794.0000000014</v>
      </c>
      <c r="D1215">
        <f t="shared" si="119"/>
        <v>-0.1765672117074181</v>
      </c>
      <c r="E1215">
        <f t="shared" si="120"/>
        <v>3.1175980250132202E-2</v>
      </c>
      <c r="F1215">
        <f>(parameters!$B$2)*F1214+(1-(parameters!$B$2))*E1215</f>
        <v>9.9968795801614104E-3</v>
      </c>
      <c r="G1215">
        <f t="shared" si="121"/>
        <v>9.9984396683489615E-2</v>
      </c>
      <c r="H1215">
        <f t="shared" si="122"/>
        <v>-1.7659476634775211</v>
      </c>
      <c r="I1215">
        <f t="shared" si="123"/>
        <v>-2.7836881028851428</v>
      </c>
      <c r="J1215" t="str">
        <f t="shared" si="124"/>
        <v/>
      </c>
      <c r="K1215">
        <f t="shared" si="125"/>
        <v>-3.0206369287398163</v>
      </c>
      <c r="L1215" t="str">
        <f t="shared" si="126"/>
        <v/>
      </c>
    </row>
    <row r="1216" spans="1:12" x14ac:dyDescent="0.5">
      <c r="A1216" s="1">
        <f>data!A1216</f>
        <v>39749</v>
      </c>
      <c r="B1216">
        <f>(data!B1216+data!C1216+data!D1216+data!E1216+data!F1216+data!G1216+data!H1216+data!I1216+data!J1216+data!K1216)*(parameters!$B$1)</f>
        <v>4412521</v>
      </c>
      <c r="C1216">
        <f t="shared" si="118"/>
        <v>-188148</v>
      </c>
      <c r="D1216">
        <f t="shared" si="119"/>
        <v>-4.08957914598942E-2</v>
      </c>
      <c r="E1216">
        <f t="shared" si="120"/>
        <v>1.6724657591311554E-3</v>
      </c>
      <c r="F1216">
        <f>(parameters!$B$2)*F1215+(1-(parameters!$B$2))*E1216</f>
        <v>9.7471471655305019E-3</v>
      </c>
      <c r="G1216">
        <f t="shared" si="121"/>
        <v>9.8727641344916683E-2</v>
      </c>
      <c r="H1216">
        <f t="shared" si="122"/>
        <v>-0.41422838531126172</v>
      </c>
      <c r="I1216">
        <f t="shared" si="123"/>
        <v>-2.7836881028851428</v>
      </c>
      <c r="J1216" t="str">
        <f t="shared" si="124"/>
        <v/>
      </c>
      <c r="K1216">
        <f t="shared" si="125"/>
        <v>-3.0206369287398163</v>
      </c>
      <c r="L1216" t="str">
        <f t="shared" si="126"/>
        <v/>
      </c>
    </row>
    <row r="1217" spans="1:12" x14ac:dyDescent="0.5">
      <c r="A1217" s="1">
        <f>data!A1217</f>
        <v>39750</v>
      </c>
      <c r="B1217">
        <f>(data!B1217+data!C1217+data!D1217+data!E1217+data!F1217+data!G1217+data!H1217+data!I1217+data!J1217+data!K1217)*(parameters!$B$1)</f>
        <v>4354598</v>
      </c>
      <c r="C1217">
        <f t="shared" si="118"/>
        <v>29048.000000000931</v>
      </c>
      <c r="D1217">
        <f t="shared" si="119"/>
        <v>6.7154465906071915E-3</v>
      </c>
      <c r="E1217">
        <f t="shared" si="120"/>
        <v>4.509722291129775E-5</v>
      </c>
      <c r="F1217">
        <f>(parameters!$B$2)*F1216+(1-(parameters!$B$2))*E1217</f>
        <v>9.4560856672519251E-3</v>
      </c>
      <c r="G1217">
        <f t="shared" si="121"/>
        <v>9.7242406733132253E-2</v>
      </c>
      <c r="H1217">
        <f t="shared" si="122"/>
        <v>6.9058827482918694E-2</v>
      </c>
      <c r="I1217">
        <f t="shared" si="123"/>
        <v>-2.7836881028851428</v>
      </c>
      <c r="J1217" t="str">
        <f t="shared" si="124"/>
        <v/>
      </c>
      <c r="K1217">
        <f t="shared" si="125"/>
        <v>-3.0206369287398163</v>
      </c>
      <c r="L1217" t="str">
        <f t="shared" si="126"/>
        <v/>
      </c>
    </row>
    <row r="1218" spans="1:12" x14ac:dyDescent="0.5">
      <c r="A1218" s="1">
        <f>data!A1218</f>
        <v>39751</v>
      </c>
      <c r="B1218">
        <f>(data!B1218+data!C1218+data!D1218+data!E1218+data!F1218+data!G1218+data!H1218+data!I1218+data!J1218+data!K1218)*(parameters!$B$1)</f>
        <v>4498933.0000000009</v>
      </c>
      <c r="C1218">
        <f t="shared" si="118"/>
        <v>187943.00000000093</v>
      </c>
      <c r="D1218">
        <f t="shared" si="119"/>
        <v>4.3596250513223397E-2</v>
      </c>
      <c r="E1218">
        <f t="shared" si="120"/>
        <v>1.9006330588117314E-3</v>
      </c>
      <c r="F1218">
        <f>(parameters!$B$2)*F1217+(1-(parameters!$B$2))*E1218</f>
        <v>9.2294220889987191E-3</v>
      </c>
      <c r="G1218">
        <f t="shared" si="121"/>
        <v>9.606988127919551E-2</v>
      </c>
      <c r="H1218">
        <f t="shared" si="122"/>
        <v>0.45379727686479843</v>
      </c>
      <c r="I1218">
        <f t="shared" si="123"/>
        <v>-2.7836881028851428</v>
      </c>
      <c r="J1218" t="str">
        <f t="shared" si="124"/>
        <v/>
      </c>
      <c r="K1218">
        <f t="shared" si="125"/>
        <v>-3.0206369287398163</v>
      </c>
      <c r="L1218" t="str">
        <f t="shared" si="126"/>
        <v/>
      </c>
    </row>
    <row r="1219" spans="1:12" x14ac:dyDescent="0.5">
      <c r="A1219" s="1">
        <f>data!A1219</f>
        <v>39752</v>
      </c>
      <c r="B1219">
        <f>(data!B1219+data!C1219+data!D1219+data!E1219+data!F1219+data!G1219+data!H1219+data!I1219+data!J1219+data!K1219)*(parameters!$B$1)</f>
        <v>4616419.9999999991</v>
      </c>
      <c r="C1219">
        <f t="shared" si="118"/>
        <v>528020</v>
      </c>
      <c r="D1219">
        <f t="shared" si="119"/>
        <v>0.12915076802661191</v>
      </c>
      <c r="E1219">
        <f t="shared" si="120"/>
        <v>1.6679920881863722E-2</v>
      </c>
      <c r="F1219">
        <f>(parameters!$B$2)*F1218+(1-(parameters!$B$2))*E1219</f>
        <v>9.4529370527846705E-3</v>
      </c>
      <c r="G1219">
        <f t="shared" si="121"/>
        <v>9.7226215871979049E-2</v>
      </c>
      <c r="H1219">
        <f t="shared" si="122"/>
        <v>1.3283533342146008</v>
      </c>
      <c r="I1219">
        <f t="shared" si="123"/>
        <v>-2.7836881028851428</v>
      </c>
      <c r="J1219" t="str">
        <f t="shared" si="124"/>
        <v/>
      </c>
      <c r="K1219">
        <f t="shared" si="125"/>
        <v>-3.0206369287398163</v>
      </c>
      <c r="L1219" t="str">
        <f t="shared" si="126"/>
        <v/>
      </c>
    </row>
    <row r="1220" spans="1:12" x14ac:dyDescent="0.5">
      <c r="A1220" s="1">
        <f>data!A1220</f>
        <v>39755</v>
      </c>
      <c r="B1220">
        <f>(data!B1220+data!C1220+data!D1220+data!E1220+data!F1220+data!G1220+data!H1220+data!I1220+data!J1220+data!K1220)*(parameters!$B$1)</f>
        <v>4651872.0000000009</v>
      </c>
      <c r="C1220">
        <f t="shared" si="118"/>
        <v>698129.0000000014</v>
      </c>
      <c r="D1220">
        <f t="shared" si="119"/>
        <v>0.17657419817120168</v>
      </c>
      <c r="E1220">
        <f t="shared" si="120"/>
        <v>3.1178447459802801E-2</v>
      </c>
      <c r="F1220">
        <f>(parameters!$B$2)*F1219+(1-(parameters!$B$2))*E1220</f>
        <v>1.0104702364995215E-2</v>
      </c>
      <c r="G1220">
        <f t="shared" si="121"/>
        <v>0.10052214862902213</v>
      </c>
      <c r="H1220">
        <f t="shared" si="122"/>
        <v>1.7565700751468247</v>
      </c>
      <c r="I1220">
        <f t="shared" si="123"/>
        <v>-2.7836881028851428</v>
      </c>
      <c r="J1220" t="str">
        <f t="shared" si="124"/>
        <v/>
      </c>
      <c r="K1220">
        <f t="shared" si="125"/>
        <v>-3.0206369287398163</v>
      </c>
      <c r="L1220" t="str">
        <f t="shared" si="126"/>
        <v/>
      </c>
    </row>
    <row r="1221" spans="1:12" x14ac:dyDescent="0.5">
      <c r="A1221" s="1">
        <f>data!A1221</f>
        <v>39756</v>
      </c>
      <c r="B1221">
        <f>(data!B1221+data!C1221+data!D1221+data!E1221+data!F1221+data!G1221+data!H1221+data!I1221+data!J1221+data!K1221)*(parameters!$B$1)</f>
        <v>4879357</v>
      </c>
      <c r="C1221">
        <f t="shared" si="118"/>
        <v>466836</v>
      </c>
      <c r="D1221">
        <f t="shared" si="119"/>
        <v>0.10579802339750904</v>
      </c>
      <c r="E1221">
        <f t="shared" si="120"/>
        <v>1.1193221754819871E-2</v>
      </c>
      <c r="F1221">
        <f>(parameters!$B$2)*F1220+(1-(parameters!$B$2))*E1221</f>
        <v>1.0137357946689953E-2</v>
      </c>
      <c r="G1221">
        <f t="shared" si="121"/>
        <v>0.10068444739228573</v>
      </c>
      <c r="H1221">
        <f t="shared" si="122"/>
        <v>1.0507881419391403</v>
      </c>
      <c r="I1221">
        <f t="shared" si="123"/>
        <v>-2.7836881028851428</v>
      </c>
      <c r="J1221" t="str">
        <f t="shared" si="124"/>
        <v/>
      </c>
      <c r="K1221">
        <f t="shared" si="125"/>
        <v>-3.0206369287398163</v>
      </c>
      <c r="L1221" t="str">
        <f t="shared" si="126"/>
        <v/>
      </c>
    </row>
    <row r="1222" spans="1:12" x14ac:dyDescent="0.5">
      <c r="A1222" s="1">
        <f>data!A1222</f>
        <v>39757</v>
      </c>
      <c r="B1222">
        <f>(data!B1222+data!C1222+data!D1222+data!E1222+data!F1222+data!G1222+data!H1222+data!I1222+data!J1222+data!K1222)*(parameters!$B$1)</f>
        <v>4454718</v>
      </c>
      <c r="C1222">
        <f t="shared" si="118"/>
        <v>100120</v>
      </c>
      <c r="D1222">
        <f t="shared" si="119"/>
        <v>2.2991789368387163E-2</v>
      </c>
      <c r="E1222">
        <f t="shared" si="120"/>
        <v>5.2862237836028101E-4</v>
      </c>
      <c r="F1222">
        <f>(parameters!$B$2)*F1221+(1-(parameters!$B$2))*E1222</f>
        <v>9.8490958796400626E-3</v>
      </c>
      <c r="G1222">
        <f t="shared" si="121"/>
        <v>9.924261120929892E-2</v>
      </c>
      <c r="H1222">
        <f t="shared" si="122"/>
        <v>0.23167255565150688</v>
      </c>
      <c r="I1222">
        <f t="shared" si="123"/>
        <v>-2.7836881028851428</v>
      </c>
      <c r="J1222" t="str">
        <f t="shared" si="124"/>
        <v/>
      </c>
      <c r="K1222">
        <f t="shared" si="125"/>
        <v>-3.0206369287398163</v>
      </c>
      <c r="L1222" t="str">
        <f t="shared" si="126"/>
        <v/>
      </c>
    </row>
    <row r="1223" spans="1:12" x14ac:dyDescent="0.5">
      <c r="A1223" s="1">
        <f>data!A1223</f>
        <v>39758</v>
      </c>
      <c r="B1223">
        <f>(data!B1223+data!C1223+data!D1223+data!E1223+data!F1223+data!G1223+data!H1223+data!I1223+data!J1223+data!K1223)*(parameters!$B$1)</f>
        <v>4177347.0000000005</v>
      </c>
      <c r="C1223">
        <f t="shared" si="118"/>
        <v>-321586.00000000047</v>
      </c>
      <c r="D1223">
        <f t="shared" si="119"/>
        <v>-7.1480504377371343E-2</v>
      </c>
      <c r="E1223">
        <f t="shared" si="120"/>
        <v>5.1094625060434037E-3</v>
      </c>
      <c r="F1223">
        <f>(parameters!$B$2)*F1222+(1-(parameters!$B$2))*E1223</f>
        <v>9.7069068784321633E-3</v>
      </c>
      <c r="G1223">
        <f t="shared" si="121"/>
        <v>9.8523636140939105E-2</v>
      </c>
      <c r="H1223">
        <f t="shared" si="122"/>
        <v>-0.72551630428172309</v>
      </c>
      <c r="I1223">
        <f t="shared" si="123"/>
        <v>-2.7836881028851428</v>
      </c>
      <c r="J1223" t="str">
        <f t="shared" si="124"/>
        <v/>
      </c>
      <c r="K1223">
        <f t="shared" si="125"/>
        <v>-3.0206369287398163</v>
      </c>
      <c r="L1223" t="str">
        <f t="shared" si="126"/>
        <v/>
      </c>
    </row>
    <row r="1224" spans="1:12" x14ac:dyDescent="0.5">
      <c r="A1224" s="1">
        <f>data!A1224</f>
        <v>39759</v>
      </c>
      <c r="B1224">
        <f>(data!B1224+data!C1224+data!D1224+data!E1224+data!F1224+data!G1224+data!H1224+data!I1224+data!J1224+data!K1224)*(parameters!$B$1)</f>
        <v>4275424</v>
      </c>
      <c r="C1224">
        <f t="shared" ref="C1224:C1287" si="127">B1224-B1219</f>
        <v>-340995.99999999907</v>
      </c>
      <c r="D1224">
        <f t="shared" ref="D1224:D1287" si="128">(B1224-B1219)/B1219</f>
        <v>-7.3865896083978311E-2</v>
      </c>
      <c r="E1224">
        <f t="shared" ref="E1224:E1287" si="129">D1224*D1224</f>
        <v>5.4561706042890821E-3</v>
      </c>
      <c r="F1224">
        <f>(parameters!$B$2)*F1223+(1-(parameters!$B$2))*E1224</f>
        <v>9.5793847902078694E-3</v>
      </c>
      <c r="G1224">
        <f t="shared" ref="G1224:G1287" si="130">SQRT(F1224)</f>
        <v>9.787433162074656E-2</v>
      </c>
      <c r="H1224">
        <f t="shared" ref="H1224:H1287" si="131">D1224/G1224</f>
        <v>-0.75470141007145175</v>
      </c>
      <c r="I1224">
        <f t="shared" si="123"/>
        <v>-2.7836881028851428</v>
      </c>
      <c r="J1224" t="str">
        <f t="shared" si="124"/>
        <v/>
      </c>
      <c r="K1224">
        <f t="shared" si="125"/>
        <v>-3.0206369287398163</v>
      </c>
      <c r="L1224" t="str">
        <f t="shared" si="126"/>
        <v/>
      </c>
    </row>
    <row r="1225" spans="1:12" x14ac:dyDescent="0.5">
      <c r="A1225" s="1">
        <f>data!A1225</f>
        <v>39762</v>
      </c>
      <c r="B1225">
        <f>(data!B1225+data!C1225+data!D1225+data!E1225+data!F1225+data!G1225+data!H1225+data!I1225+data!J1225+data!K1225)*(parameters!$B$1)</f>
        <v>4164249.9999999995</v>
      </c>
      <c r="C1225">
        <f t="shared" si="127"/>
        <v>-487622.0000000014</v>
      </c>
      <c r="D1225">
        <f t="shared" si="128"/>
        <v>-0.1048227466275945</v>
      </c>
      <c r="E1225">
        <f t="shared" si="129"/>
        <v>1.0987808210552874E-2</v>
      </c>
      <c r="F1225">
        <f>(parameters!$B$2)*F1224+(1-(parameters!$B$2))*E1225</f>
        <v>9.6216374928182191E-3</v>
      </c>
      <c r="G1225">
        <f t="shared" si="130"/>
        <v>9.8089945931365566E-2</v>
      </c>
      <c r="H1225">
        <f t="shared" si="131"/>
        <v>-1.0686390499281133</v>
      </c>
      <c r="I1225">
        <f t="shared" si="123"/>
        <v>-2.7836881028851428</v>
      </c>
      <c r="J1225" t="str">
        <f t="shared" si="124"/>
        <v/>
      </c>
      <c r="K1225">
        <f t="shared" si="125"/>
        <v>-3.0206369287398163</v>
      </c>
      <c r="L1225" t="str">
        <f t="shared" si="126"/>
        <v/>
      </c>
    </row>
    <row r="1226" spans="1:12" x14ac:dyDescent="0.5">
      <c r="A1226" s="1">
        <f>data!A1226</f>
        <v>39763</v>
      </c>
      <c r="B1226">
        <f>(data!B1226+data!C1226+data!D1226+data!E1226+data!F1226+data!G1226+data!H1226+data!I1226+data!J1226+data!K1226)*(parameters!$B$1)</f>
        <v>4070117</v>
      </c>
      <c r="C1226">
        <f t="shared" si="127"/>
        <v>-809240</v>
      </c>
      <c r="D1226">
        <f t="shared" si="128"/>
        <v>-0.16584972159241473</v>
      </c>
      <c r="E1226">
        <f t="shared" si="129"/>
        <v>2.7506130152281479E-2</v>
      </c>
      <c r="F1226">
        <f>(parameters!$B$2)*F1225+(1-(parameters!$B$2))*E1226</f>
        <v>1.0158172272602116E-2</v>
      </c>
      <c r="G1226">
        <f t="shared" si="130"/>
        <v>0.10078775854538147</v>
      </c>
      <c r="H1226">
        <f t="shared" si="131"/>
        <v>-1.6455343782423535</v>
      </c>
      <c r="I1226">
        <f t="shared" si="123"/>
        <v>-2.7836881028851428</v>
      </c>
      <c r="J1226" t="str">
        <f t="shared" si="124"/>
        <v/>
      </c>
      <c r="K1226">
        <f t="shared" si="125"/>
        <v>-3.0206369287398163</v>
      </c>
      <c r="L1226" t="str">
        <f t="shared" si="126"/>
        <v/>
      </c>
    </row>
    <row r="1227" spans="1:12" x14ac:dyDescent="0.5">
      <c r="A1227" s="1">
        <f>data!A1227</f>
        <v>39764</v>
      </c>
      <c r="B1227">
        <f>(data!B1227+data!C1227+data!D1227+data!E1227+data!F1227+data!G1227+data!H1227+data!I1227+data!J1227+data!K1227)*(parameters!$B$1)</f>
        <v>3791427</v>
      </c>
      <c r="C1227">
        <f t="shared" si="127"/>
        <v>-663291</v>
      </c>
      <c r="D1227">
        <f t="shared" si="128"/>
        <v>-0.14889629377213104</v>
      </c>
      <c r="E1227">
        <f t="shared" si="129"/>
        <v>2.2170106299076748E-2</v>
      </c>
      <c r="F1227">
        <f>(parameters!$B$2)*F1226+(1-(parameters!$B$2))*E1227</f>
        <v>1.0518530293396356E-2</v>
      </c>
      <c r="G1227">
        <f t="shared" si="130"/>
        <v>0.10255988637569932</v>
      </c>
      <c r="H1227">
        <f t="shared" si="131"/>
        <v>-1.4517985445761057</v>
      </c>
      <c r="I1227">
        <f t="shared" si="123"/>
        <v>-2.7836881028851428</v>
      </c>
      <c r="J1227" t="str">
        <f t="shared" si="124"/>
        <v/>
      </c>
      <c r="K1227">
        <f t="shared" si="125"/>
        <v>-3.0206369287398163</v>
      </c>
      <c r="L1227" t="str">
        <f t="shared" si="126"/>
        <v/>
      </c>
    </row>
    <row r="1228" spans="1:12" x14ac:dyDescent="0.5">
      <c r="A1228" s="1">
        <f>data!A1228</f>
        <v>39765</v>
      </c>
      <c r="B1228">
        <f>(data!B1228+data!C1228+data!D1228+data!E1228+data!F1228+data!G1228+data!H1228+data!I1228+data!J1228+data!K1228)*(parameters!$B$1)</f>
        <v>3964860.9999999995</v>
      </c>
      <c r="C1228">
        <f t="shared" si="127"/>
        <v>-212486.00000000093</v>
      </c>
      <c r="D1228">
        <f t="shared" si="128"/>
        <v>-5.0866255544488141E-2</v>
      </c>
      <c r="E1228">
        <f t="shared" si="129"/>
        <v>2.5873759531171705E-3</v>
      </c>
      <c r="F1228">
        <f>(parameters!$B$2)*F1227+(1-(parameters!$B$2))*E1228</f>
        <v>1.0280595663187979E-2</v>
      </c>
      <c r="G1228">
        <f t="shared" si="130"/>
        <v>0.1013932722777403</v>
      </c>
      <c r="H1228">
        <f t="shared" si="131"/>
        <v>-0.50167288619656503</v>
      </c>
      <c r="I1228">
        <f t="shared" si="123"/>
        <v>-2.7836881028851428</v>
      </c>
      <c r="J1228" t="str">
        <f t="shared" si="124"/>
        <v/>
      </c>
      <c r="K1228">
        <f t="shared" si="125"/>
        <v>-3.0206369287398163</v>
      </c>
      <c r="L1228" t="str">
        <f t="shared" si="126"/>
        <v/>
      </c>
    </row>
    <row r="1229" spans="1:12" x14ac:dyDescent="0.5">
      <c r="A1229" s="1">
        <f>data!A1229</f>
        <v>39766</v>
      </c>
      <c r="B1229">
        <f>(data!B1229+data!C1229+data!D1229+data!E1229+data!F1229+data!G1229+data!H1229+data!I1229+data!J1229+data!K1229)*(parameters!$B$1)</f>
        <v>3817699</v>
      </c>
      <c r="C1229">
        <f t="shared" si="127"/>
        <v>-457725</v>
      </c>
      <c r="D1229">
        <f t="shared" si="128"/>
        <v>-0.10705955713398251</v>
      </c>
      <c r="E1229">
        <f t="shared" si="129"/>
        <v>1.1461748773724464E-2</v>
      </c>
      <c r="F1229">
        <f>(parameters!$B$2)*F1228+(1-(parameters!$B$2))*E1229</f>
        <v>1.0316030256504074E-2</v>
      </c>
      <c r="G1229">
        <f t="shared" si="130"/>
        <v>0.1015678603521019</v>
      </c>
      <c r="H1229">
        <f t="shared" si="131"/>
        <v>-1.0540692376785601</v>
      </c>
      <c r="I1229">
        <f t="shared" ref="I1229:I1292" si="132">PERCENTILE(H730:H1229, 0.01)</f>
        <v>-2.7836881028851428</v>
      </c>
      <c r="J1229" t="str">
        <f t="shared" ref="J1229:J1292" si="133">IF(H1229&lt;I1229,"Breach","")</f>
        <v/>
      </c>
      <c r="K1229">
        <f t="shared" ref="K1229:K1292" si="134">AVERAGEIF(H730:H1229, "&lt;=" &amp; I1229)</f>
        <v>-3.0206369287398163</v>
      </c>
      <c r="L1229" t="str">
        <f t="shared" ref="L1229:L1292" si="135">IF(H1229&lt;K1229,"Breach","")</f>
        <v/>
      </c>
    </row>
    <row r="1230" spans="1:12" x14ac:dyDescent="0.5">
      <c r="A1230" s="1">
        <f>data!A1230</f>
        <v>39769</v>
      </c>
      <c r="B1230">
        <f>(data!B1230+data!C1230+data!D1230+data!E1230+data!F1230+data!G1230+data!H1230+data!I1230+data!J1230+data!K1230)*(parameters!$B$1)</f>
        <v>3659241.0000000005</v>
      </c>
      <c r="C1230">
        <f t="shared" si="127"/>
        <v>-505008.99999999907</v>
      </c>
      <c r="D1230">
        <f t="shared" si="128"/>
        <v>-0.12127249804886814</v>
      </c>
      <c r="E1230">
        <f t="shared" si="129"/>
        <v>1.4707018783012726E-2</v>
      </c>
      <c r="F1230">
        <f>(parameters!$B$2)*F1229+(1-(parameters!$B$2))*E1230</f>
        <v>1.0447759912299332E-2</v>
      </c>
      <c r="G1230">
        <f t="shared" si="130"/>
        <v>0.10221428428697886</v>
      </c>
      <c r="H1230">
        <f t="shared" si="131"/>
        <v>-1.1864535264795384</v>
      </c>
      <c r="I1230">
        <f t="shared" si="132"/>
        <v>-2.7836881028851428</v>
      </c>
      <c r="J1230" t="str">
        <f t="shared" si="133"/>
        <v/>
      </c>
      <c r="K1230">
        <f t="shared" si="134"/>
        <v>-3.0206369287398163</v>
      </c>
      <c r="L1230" t="str">
        <f t="shared" si="135"/>
        <v/>
      </c>
    </row>
    <row r="1231" spans="1:12" x14ac:dyDescent="0.5">
      <c r="A1231" s="1">
        <f>data!A1231</f>
        <v>39770</v>
      </c>
      <c r="B1231">
        <f>(data!B1231+data!C1231+data!D1231+data!E1231+data!F1231+data!G1231+data!H1231+data!I1231+data!J1231+data!K1231)*(parameters!$B$1)</f>
        <v>3626942.0000000005</v>
      </c>
      <c r="C1231">
        <f t="shared" si="127"/>
        <v>-443174.99999999953</v>
      </c>
      <c r="D1231">
        <f t="shared" si="128"/>
        <v>-0.10888507627667694</v>
      </c>
      <c r="E1231">
        <f t="shared" si="129"/>
        <v>1.1855959835777755E-2</v>
      </c>
      <c r="F1231">
        <f>(parameters!$B$2)*F1230+(1-(parameters!$B$2))*E1231</f>
        <v>1.0490005910003685E-2</v>
      </c>
      <c r="G1231">
        <f t="shared" si="130"/>
        <v>0.10242072988415815</v>
      </c>
      <c r="H1231">
        <f t="shared" si="131"/>
        <v>-1.0631156055988882</v>
      </c>
      <c r="I1231">
        <f t="shared" si="132"/>
        <v>-2.7836881028851428</v>
      </c>
      <c r="J1231" t="str">
        <f t="shared" si="133"/>
        <v/>
      </c>
      <c r="K1231">
        <f t="shared" si="134"/>
        <v>-3.0206369287398163</v>
      </c>
      <c r="L1231" t="str">
        <f t="shared" si="135"/>
        <v/>
      </c>
    </row>
    <row r="1232" spans="1:12" x14ac:dyDescent="0.5">
      <c r="A1232" s="1">
        <f>data!A1232</f>
        <v>39771</v>
      </c>
      <c r="B1232">
        <f>(data!B1232+data!C1232+data!D1232+data!E1232+data!F1232+data!G1232+data!H1232+data!I1232+data!J1232+data!K1232)*(parameters!$B$1)</f>
        <v>3217061</v>
      </c>
      <c r="C1232">
        <f t="shared" si="127"/>
        <v>-574366</v>
      </c>
      <c r="D1232">
        <f t="shared" si="128"/>
        <v>-0.15149071840233241</v>
      </c>
      <c r="E1232">
        <f t="shared" si="129"/>
        <v>2.2949437762054777E-2</v>
      </c>
      <c r="F1232">
        <f>(parameters!$B$2)*F1231+(1-(parameters!$B$2))*E1232</f>
        <v>1.0863788865565218E-2</v>
      </c>
      <c r="G1232">
        <f t="shared" si="130"/>
        <v>0.10422950093694787</v>
      </c>
      <c r="H1232">
        <f t="shared" si="131"/>
        <v>-1.4534341720965789</v>
      </c>
      <c r="I1232">
        <f t="shared" si="132"/>
        <v>-2.7836881028851428</v>
      </c>
      <c r="J1232" t="str">
        <f t="shared" si="133"/>
        <v/>
      </c>
      <c r="K1232">
        <f t="shared" si="134"/>
        <v>-3.0206369287398163</v>
      </c>
      <c r="L1232" t="str">
        <f t="shared" si="135"/>
        <v/>
      </c>
    </row>
    <row r="1233" spans="1:12" x14ac:dyDescent="0.5">
      <c r="A1233" s="1">
        <f>data!A1233</f>
        <v>39772</v>
      </c>
      <c r="B1233">
        <f>(data!B1233+data!C1233+data!D1233+data!E1233+data!F1233+data!G1233+data!H1233+data!I1233+data!J1233+data!K1233)*(parameters!$B$1)</f>
        <v>2846290</v>
      </c>
      <c r="C1233">
        <f t="shared" si="127"/>
        <v>-1118570.9999999995</v>
      </c>
      <c r="D1233">
        <f t="shared" si="128"/>
        <v>-0.28212111345139201</v>
      </c>
      <c r="E1233">
        <f t="shared" si="129"/>
        <v>7.9592322655053199E-2</v>
      </c>
      <c r="F1233">
        <f>(parameters!$B$2)*F1232+(1-(parameters!$B$2))*E1233</f>
        <v>1.2925644879249859E-2</v>
      </c>
      <c r="G1233">
        <f t="shared" si="130"/>
        <v>0.1136910061493426</v>
      </c>
      <c r="H1233">
        <f t="shared" si="131"/>
        <v>-2.4814725720766551</v>
      </c>
      <c r="I1233">
        <f t="shared" si="132"/>
        <v>-2.7836881028851428</v>
      </c>
      <c r="J1233" t="str">
        <f t="shared" si="133"/>
        <v/>
      </c>
      <c r="K1233">
        <f t="shared" si="134"/>
        <v>-3.0206369287398163</v>
      </c>
      <c r="L1233" t="str">
        <f t="shared" si="135"/>
        <v/>
      </c>
    </row>
    <row r="1234" spans="1:12" x14ac:dyDescent="0.5">
      <c r="A1234" s="1">
        <f>data!A1234</f>
        <v>39773</v>
      </c>
      <c r="B1234">
        <f>(data!B1234+data!C1234+data!D1234+data!E1234+data!F1234+data!G1234+data!H1234+data!I1234+data!J1234+data!K1234)*(parameters!$B$1)</f>
        <v>2863263</v>
      </c>
      <c r="C1234">
        <f t="shared" si="127"/>
        <v>-954436</v>
      </c>
      <c r="D1234">
        <f t="shared" si="128"/>
        <v>-0.25000294680120144</v>
      </c>
      <c r="E1234">
        <f t="shared" si="129"/>
        <v>6.2501473409284358E-2</v>
      </c>
      <c r="F1234">
        <f>(parameters!$B$2)*F1233+(1-(parameters!$B$2))*E1234</f>
        <v>1.4412919735150895E-2</v>
      </c>
      <c r="G1234">
        <f t="shared" si="130"/>
        <v>0.12005382016058837</v>
      </c>
      <c r="H1234">
        <f t="shared" si="131"/>
        <v>-2.0824239200950738</v>
      </c>
      <c r="I1234">
        <f t="shared" si="132"/>
        <v>-2.7836881028851428</v>
      </c>
      <c r="J1234" t="str">
        <f t="shared" si="133"/>
        <v/>
      </c>
      <c r="K1234">
        <f t="shared" si="134"/>
        <v>-3.0206369287398163</v>
      </c>
      <c r="L1234" t="str">
        <f t="shared" si="135"/>
        <v/>
      </c>
    </row>
    <row r="1235" spans="1:12" x14ac:dyDescent="0.5">
      <c r="A1235" s="1">
        <f>data!A1235</f>
        <v>39776</v>
      </c>
      <c r="B1235">
        <f>(data!B1235+data!C1235+data!D1235+data!E1235+data!F1235+data!G1235+data!H1235+data!I1235+data!J1235+data!K1235)*(parameters!$B$1)</f>
        <v>3278055</v>
      </c>
      <c r="C1235">
        <f t="shared" si="127"/>
        <v>-381186.00000000047</v>
      </c>
      <c r="D1235">
        <f t="shared" si="128"/>
        <v>-0.10417078295744948</v>
      </c>
      <c r="E1235">
        <f t="shared" si="129"/>
        <v>1.0851552021968048E-2</v>
      </c>
      <c r="F1235">
        <f>(parameters!$B$2)*F1234+(1-(parameters!$B$2))*E1235</f>
        <v>1.4306078703755408E-2</v>
      </c>
      <c r="G1235">
        <f t="shared" si="130"/>
        <v>0.1196080210678005</v>
      </c>
      <c r="H1235">
        <f t="shared" si="131"/>
        <v>-0.87093475861789971</v>
      </c>
      <c r="I1235">
        <f t="shared" si="132"/>
        <v>-2.7836881028851428</v>
      </c>
      <c r="J1235" t="str">
        <f t="shared" si="133"/>
        <v/>
      </c>
      <c r="K1235">
        <f t="shared" si="134"/>
        <v>-3.0206369287398163</v>
      </c>
      <c r="L1235" t="str">
        <f t="shared" si="135"/>
        <v/>
      </c>
    </row>
    <row r="1236" spans="1:12" x14ac:dyDescent="0.5">
      <c r="A1236" s="1">
        <f>data!A1236</f>
        <v>39777</v>
      </c>
      <c r="B1236">
        <f>(data!B1236+data!C1236+data!D1236+data!E1236+data!F1236+data!G1236+data!H1236+data!I1236+data!J1236+data!K1236)*(parameters!$B$1)</f>
        <v>3330002</v>
      </c>
      <c r="C1236">
        <f t="shared" si="127"/>
        <v>-296940.00000000047</v>
      </c>
      <c r="D1236">
        <f t="shared" si="128"/>
        <v>-8.1870622689858411E-2</v>
      </c>
      <c r="E1236">
        <f t="shared" si="129"/>
        <v>6.7027988596251586E-3</v>
      </c>
      <c r="F1236">
        <f>(parameters!$B$2)*F1235+(1-(parameters!$B$2))*E1236</f>
        <v>1.4077980308431501E-2</v>
      </c>
      <c r="G1236">
        <f t="shared" si="130"/>
        <v>0.11865066501470399</v>
      </c>
      <c r="H1236">
        <f t="shared" si="131"/>
        <v>-0.69001402292783143</v>
      </c>
      <c r="I1236">
        <f t="shared" si="132"/>
        <v>-2.7836881028851428</v>
      </c>
      <c r="J1236" t="str">
        <f t="shared" si="133"/>
        <v/>
      </c>
      <c r="K1236">
        <f t="shared" si="134"/>
        <v>-3.0206369287398163</v>
      </c>
      <c r="L1236" t="str">
        <f t="shared" si="135"/>
        <v/>
      </c>
    </row>
    <row r="1237" spans="1:12" x14ac:dyDescent="0.5">
      <c r="A1237" s="1">
        <f>data!A1237</f>
        <v>39778</v>
      </c>
      <c r="B1237">
        <f>(data!B1237+data!C1237+data!D1237+data!E1237+data!F1237+data!G1237+data!H1237+data!I1237+data!J1237+data!K1237)*(parameters!$B$1)</f>
        <v>3570021</v>
      </c>
      <c r="C1237">
        <f t="shared" si="127"/>
        <v>352960</v>
      </c>
      <c r="D1237">
        <f t="shared" si="128"/>
        <v>0.10971504736776828</v>
      </c>
      <c r="E1237">
        <f t="shared" si="129"/>
        <v>1.2037391618911639E-2</v>
      </c>
      <c r="F1237">
        <f>(parameters!$B$2)*F1236+(1-(parameters!$B$2))*E1237</f>
        <v>1.4016762647745906E-2</v>
      </c>
      <c r="G1237">
        <f t="shared" si="130"/>
        <v>0.11839240958670411</v>
      </c>
      <c r="H1237">
        <f t="shared" si="131"/>
        <v>0.92670676904687033</v>
      </c>
      <c r="I1237">
        <f t="shared" si="132"/>
        <v>-2.7836881028851428</v>
      </c>
      <c r="J1237" t="str">
        <f t="shared" si="133"/>
        <v/>
      </c>
      <c r="K1237">
        <f t="shared" si="134"/>
        <v>-3.0206369287398163</v>
      </c>
      <c r="L1237" t="str">
        <f t="shared" si="135"/>
        <v/>
      </c>
    </row>
    <row r="1238" spans="1:12" x14ac:dyDescent="0.5">
      <c r="A1238" s="1">
        <f>data!A1238</f>
        <v>39780</v>
      </c>
      <c r="B1238">
        <f>(data!B1238+data!C1238+data!D1238+data!E1238+data!F1238+data!G1238+data!H1238+data!I1238+data!J1238+data!K1238)*(parameters!$B$1)</f>
        <v>3730888</v>
      </c>
      <c r="C1238">
        <f t="shared" si="127"/>
        <v>884598</v>
      </c>
      <c r="D1238">
        <f t="shared" si="128"/>
        <v>0.3107898351889653</v>
      </c>
      <c r="E1238">
        <f t="shared" si="129"/>
        <v>9.6590321656784217E-2</v>
      </c>
      <c r="F1238">
        <f>(parameters!$B$2)*F1237+(1-(parameters!$B$2))*E1238</f>
        <v>1.6493969418017056E-2</v>
      </c>
      <c r="G1238">
        <f t="shared" si="130"/>
        <v>0.12842884963284945</v>
      </c>
      <c r="H1238">
        <f t="shared" si="131"/>
        <v>2.4199378572450567</v>
      </c>
      <c r="I1238">
        <f t="shared" si="132"/>
        <v>-2.7836881028851428</v>
      </c>
      <c r="J1238" t="str">
        <f t="shared" si="133"/>
        <v/>
      </c>
      <c r="K1238">
        <f t="shared" si="134"/>
        <v>-3.0206369287398163</v>
      </c>
      <c r="L1238" t="str">
        <f t="shared" si="135"/>
        <v/>
      </c>
    </row>
    <row r="1239" spans="1:12" x14ac:dyDescent="0.5">
      <c r="A1239" s="1">
        <f>data!A1239</f>
        <v>39783</v>
      </c>
      <c r="B1239">
        <f>(data!B1239+data!C1239+data!D1239+data!E1239+data!F1239+data!G1239+data!H1239+data!I1239+data!J1239+data!K1239)*(parameters!$B$1)</f>
        <v>3234457.9999999995</v>
      </c>
      <c r="C1239">
        <f t="shared" si="127"/>
        <v>371194.99999999953</v>
      </c>
      <c r="D1239">
        <f t="shared" si="128"/>
        <v>0.12964055345247696</v>
      </c>
      <c r="E1239">
        <f t="shared" si="129"/>
        <v>1.6806673099464538E-2</v>
      </c>
      <c r="F1239">
        <f>(parameters!$B$2)*F1238+(1-(parameters!$B$2))*E1239</f>
        <v>1.650335052846048E-2</v>
      </c>
      <c r="G1239">
        <f t="shared" si="130"/>
        <v>0.12846536703898245</v>
      </c>
      <c r="H1239">
        <f t="shared" si="131"/>
        <v>1.0091478850726976</v>
      </c>
      <c r="I1239">
        <f t="shared" si="132"/>
        <v>-2.7836881028851428</v>
      </c>
      <c r="J1239" t="str">
        <f t="shared" si="133"/>
        <v/>
      </c>
      <c r="K1239">
        <f t="shared" si="134"/>
        <v>-3.0206369287398163</v>
      </c>
      <c r="L1239" t="str">
        <f t="shared" si="135"/>
        <v/>
      </c>
    </row>
    <row r="1240" spans="1:12" x14ac:dyDescent="0.5">
      <c r="A1240" s="1">
        <f>data!A1240</f>
        <v>39784</v>
      </c>
      <c r="B1240">
        <f>(data!B1240+data!C1240+data!D1240+data!E1240+data!F1240+data!G1240+data!H1240+data!I1240+data!J1240+data!K1240)*(parameters!$B$1)</f>
        <v>3425218.9999999995</v>
      </c>
      <c r="C1240">
        <f t="shared" si="127"/>
        <v>147163.99999999953</v>
      </c>
      <c r="D1240">
        <f t="shared" si="128"/>
        <v>4.4893694584135876E-2</v>
      </c>
      <c r="E1240">
        <f t="shared" si="129"/>
        <v>2.0154438134136711E-3</v>
      </c>
      <c r="F1240">
        <f>(parameters!$B$2)*F1239+(1-(parameters!$B$2))*E1240</f>
        <v>1.6068713327009074E-2</v>
      </c>
      <c r="G1240">
        <f t="shared" si="130"/>
        <v>0.12676242868850798</v>
      </c>
      <c r="H1240">
        <f t="shared" si="131"/>
        <v>0.35415615690397262</v>
      </c>
      <c r="I1240">
        <f t="shared" si="132"/>
        <v>-2.7836881028851428</v>
      </c>
      <c r="J1240" t="str">
        <f t="shared" si="133"/>
        <v/>
      </c>
      <c r="K1240">
        <f t="shared" si="134"/>
        <v>-3.0206369287398163</v>
      </c>
      <c r="L1240" t="str">
        <f t="shared" si="135"/>
        <v/>
      </c>
    </row>
    <row r="1241" spans="1:12" x14ac:dyDescent="0.5">
      <c r="A1241" s="1">
        <f>data!A1241</f>
        <v>39785</v>
      </c>
      <c r="B1241">
        <f>(data!B1241+data!C1241+data!D1241+data!E1241+data!F1241+data!G1241+data!H1241+data!I1241+data!J1241+data!K1241)*(parameters!$B$1)</f>
        <v>3589871.0000000005</v>
      </c>
      <c r="C1241">
        <f t="shared" si="127"/>
        <v>259869.00000000047</v>
      </c>
      <c r="D1241">
        <f t="shared" si="128"/>
        <v>7.803869186865367E-2</v>
      </c>
      <c r="E1241">
        <f t="shared" si="129"/>
        <v>6.0900374285706724E-3</v>
      </c>
      <c r="F1241">
        <f>(parameters!$B$2)*F1240+(1-(parameters!$B$2))*E1241</f>
        <v>1.5769353050055921E-2</v>
      </c>
      <c r="G1241">
        <f t="shared" si="130"/>
        <v>0.12557608470587034</v>
      </c>
      <c r="H1241">
        <f t="shared" si="131"/>
        <v>0.62144549299684904</v>
      </c>
      <c r="I1241">
        <f t="shared" si="132"/>
        <v>-2.7836881028851428</v>
      </c>
      <c r="J1241" t="str">
        <f t="shared" si="133"/>
        <v/>
      </c>
      <c r="K1241">
        <f t="shared" si="134"/>
        <v>-3.0206369287398163</v>
      </c>
      <c r="L1241" t="str">
        <f t="shared" si="135"/>
        <v/>
      </c>
    </row>
    <row r="1242" spans="1:12" x14ac:dyDescent="0.5">
      <c r="A1242" s="1">
        <f>data!A1242</f>
        <v>39786</v>
      </c>
      <c r="B1242">
        <f>(data!B1242+data!C1242+data!D1242+data!E1242+data!F1242+data!G1242+data!H1242+data!I1242+data!J1242+data!K1242)*(parameters!$B$1)</f>
        <v>3458705.9999999995</v>
      </c>
      <c r="C1242">
        <f t="shared" si="127"/>
        <v>-111315.00000000047</v>
      </c>
      <c r="D1242">
        <f t="shared" si="128"/>
        <v>-3.1180488854267375E-2</v>
      </c>
      <c r="E1242">
        <f t="shared" si="129"/>
        <v>9.7222288519109199E-4</v>
      </c>
      <c r="F1242">
        <f>(parameters!$B$2)*F1241+(1-(parameters!$B$2))*E1242</f>
        <v>1.5325439145109976E-2</v>
      </c>
      <c r="G1242">
        <f t="shared" si="130"/>
        <v>0.12379595770908668</v>
      </c>
      <c r="H1242">
        <f t="shared" si="131"/>
        <v>-0.2518700079653628</v>
      </c>
      <c r="I1242">
        <f t="shared" si="132"/>
        <v>-2.7836881028851428</v>
      </c>
      <c r="J1242" t="str">
        <f t="shared" si="133"/>
        <v/>
      </c>
      <c r="K1242">
        <f t="shared" si="134"/>
        <v>-3.0206369287398163</v>
      </c>
      <c r="L1242" t="str">
        <f t="shared" si="135"/>
        <v/>
      </c>
    </row>
    <row r="1243" spans="1:12" x14ac:dyDescent="0.5">
      <c r="A1243" s="1">
        <f>data!A1243</f>
        <v>39787</v>
      </c>
      <c r="B1243">
        <f>(data!B1243+data!C1243+data!D1243+data!E1243+data!F1243+data!G1243+data!H1243+data!I1243+data!J1243+data!K1243)*(parameters!$B$1)</f>
        <v>3603343</v>
      </c>
      <c r="C1243">
        <f t="shared" si="127"/>
        <v>-127545</v>
      </c>
      <c r="D1243">
        <f t="shared" si="128"/>
        <v>-3.4186231267194299E-2</v>
      </c>
      <c r="E1243">
        <f t="shared" si="129"/>
        <v>1.1686984082540932E-3</v>
      </c>
      <c r="F1243">
        <f>(parameters!$B$2)*F1242+(1-(parameters!$B$2))*E1243</f>
        <v>1.4900736923004299E-2</v>
      </c>
      <c r="G1243">
        <f t="shared" si="130"/>
        <v>0.12206857467425554</v>
      </c>
      <c r="H1243">
        <f t="shared" si="131"/>
        <v>-0.28005759351595205</v>
      </c>
      <c r="I1243">
        <f t="shared" si="132"/>
        <v>-2.7836881028851428</v>
      </c>
      <c r="J1243" t="str">
        <f t="shared" si="133"/>
        <v/>
      </c>
      <c r="K1243">
        <f t="shared" si="134"/>
        <v>-3.0206369287398163</v>
      </c>
      <c r="L1243" t="str">
        <f t="shared" si="135"/>
        <v/>
      </c>
    </row>
    <row r="1244" spans="1:12" x14ac:dyDescent="0.5">
      <c r="A1244" s="1">
        <f>data!A1244</f>
        <v>39790</v>
      </c>
      <c r="B1244">
        <f>(data!B1244+data!C1244+data!D1244+data!E1244+data!F1244+data!G1244+data!H1244+data!I1244+data!J1244+data!K1244)*(parameters!$B$1)</f>
        <v>3871398</v>
      </c>
      <c r="C1244">
        <f t="shared" si="127"/>
        <v>636940.00000000047</v>
      </c>
      <c r="D1244">
        <f t="shared" si="128"/>
        <v>0.19692325576649955</v>
      </c>
      <c r="E1244">
        <f t="shared" si="129"/>
        <v>3.8778768661678197E-2</v>
      </c>
      <c r="F1244">
        <f>(parameters!$B$2)*F1243+(1-(parameters!$B$2))*E1244</f>
        <v>1.5617077875164517E-2</v>
      </c>
      <c r="G1244">
        <f t="shared" si="130"/>
        <v>0.12496830748299553</v>
      </c>
      <c r="H1244">
        <f t="shared" si="131"/>
        <v>1.5757855710200359</v>
      </c>
      <c r="I1244">
        <f t="shared" si="132"/>
        <v>-2.7836881028851428</v>
      </c>
      <c r="J1244" t="str">
        <f t="shared" si="133"/>
        <v/>
      </c>
      <c r="K1244">
        <f t="shared" si="134"/>
        <v>-3.0206369287398163</v>
      </c>
      <c r="L1244" t="str">
        <f t="shared" si="135"/>
        <v/>
      </c>
    </row>
    <row r="1245" spans="1:12" x14ac:dyDescent="0.5">
      <c r="A1245" s="1">
        <f>data!A1245</f>
        <v>39791</v>
      </c>
      <c r="B1245">
        <f>(data!B1245+data!C1245+data!D1245+data!E1245+data!F1245+data!G1245+data!H1245+data!I1245+data!J1245+data!K1245)*(parameters!$B$1)</f>
        <v>3839420</v>
      </c>
      <c r="C1245">
        <f t="shared" si="127"/>
        <v>414201.00000000047</v>
      </c>
      <c r="D1245">
        <f t="shared" si="128"/>
        <v>0.12092686628212693</v>
      </c>
      <c r="E1245">
        <f t="shared" si="129"/>
        <v>1.4623306988815405E-2</v>
      </c>
      <c r="F1245">
        <f>(parameters!$B$2)*F1244+(1-(parameters!$B$2))*E1245</f>
        <v>1.5587264748574043E-2</v>
      </c>
      <c r="G1245">
        <f t="shared" si="130"/>
        <v>0.12484896775133562</v>
      </c>
      <c r="H1245">
        <f t="shared" si="131"/>
        <v>0.96858523110082551</v>
      </c>
      <c r="I1245">
        <f t="shared" si="132"/>
        <v>-2.7836881028851428</v>
      </c>
      <c r="J1245" t="str">
        <f t="shared" si="133"/>
        <v/>
      </c>
      <c r="K1245">
        <f t="shared" si="134"/>
        <v>-3.0206369287398163</v>
      </c>
      <c r="L1245" t="str">
        <f t="shared" si="135"/>
        <v/>
      </c>
    </row>
    <row r="1246" spans="1:12" x14ac:dyDescent="0.5">
      <c r="A1246" s="1">
        <f>data!A1246</f>
        <v>39792</v>
      </c>
      <c r="B1246">
        <f>(data!B1246+data!C1246+data!D1246+data!E1246+data!F1246+data!G1246+data!H1246+data!I1246+data!J1246+data!K1246)*(parameters!$B$1)</f>
        <v>3830571.0000000005</v>
      </c>
      <c r="C1246">
        <f t="shared" si="127"/>
        <v>240700</v>
      </c>
      <c r="D1246">
        <f t="shared" si="128"/>
        <v>6.7049763069480767E-2</v>
      </c>
      <c r="E1246">
        <f t="shared" si="129"/>
        <v>4.4956707276735067E-3</v>
      </c>
      <c r="F1246">
        <f>(parameters!$B$2)*F1245+(1-(parameters!$B$2))*E1246</f>
        <v>1.5254516927947027E-2</v>
      </c>
      <c r="G1246">
        <f t="shared" si="130"/>
        <v>0.12350917750494102</v>
      </c>
      <c r="H1246">
        <f t="shared" si="131"/>
        <v>0.54287271945275828</v>
      </c>
      <c r="I1246">
        <f t="shared" si="132"/>
        <v>-2.7836881028851428</v>
      </c>
      <c r="J1246" t="str">
        <f t="shared" si="133"/>
        <v/>
      </c>
      <c r="K1246">
        <f t="shared" si="134"/>
        <v>-3.0206369287398163</v>
      </c>
      <c r="L1246" t="str">
        <f t="shared" si="135"/>
        <v/>
      </c>
    </row>
    <row r="1247" spans="1:12" x14ac:dyDescent="0.5">
      <c r="A1247" s="1">
        <f>data!A1247</f>
        <v>39793</v>
      </c>
      <c r="B1247">
        <f>(data!B1247+data!C1247+data!D1247+data!E1247+data!F1247+data!G1247+data!H1247+data!I1247+data!J1247+data!K1247)*(parameters!$B$1)</f>
        <v>3632750.9999999995</v>
      </c>
      <c r="C1247">
        <f t="shared" si="127"/>
        <v>174045</v>
      </c>
      <c r="D1247">
        <f t="shared" si="128"/>
        <v>5.0320842534751442E-2</v>
      </c>
      <c r="E1247">
        <f t="shared" si="129"/>
        <v>2.5321871934072498E-3</v>
      </c>
      <c r="F1247">
        <f>(parameters!$B$2)*F1246+(1-(parameters!$B$2))*E1247</f>
        <v>1.4872847035910833E-2</v>
      </c>
      <c r="G1247">
        <f t="shared" si="130"/>
        <v>0.12195428256486458</v>
      </c>
      <c r="H1247">
        <f t="shared" si="131"/>
        <v>0.41262054498157524</v>
      </c>
      <c r="I1247">
        <f t="shared" si="132"/>
        <v>-2.7836881028851428</v>
      </c>
      <c r="J1247" t="str">
        <f t="shared" si="133"/>
        <v/>
      </c>
      <c r="K1247">
        <f t="shared" si="134"/>
        <v>-3.0206369287398163</v>
      </c>
      <c r="L1247" t="str">
        <f t="shared" si="135"/>
        <v/>
      </c>
    </row>
    <row r="1248" spans="1:12" x14ac:dyDescent="0.5">
      <c r="A1248" s="1">
        <f>data!A1248</f>
        <v>39794</v>
      </c>
      <c r="B1248">
        <f>(data!B1248+data!C1248+data!D1248+data!E1248+data!F1248+data!G1248+data!H1248+data!I1248+data!J1248+data!K1248)*(parameters!$B$1)</f>
        <v>3683818</v>
      </c>
      <c r="C1248">
        <f t="shared" si="127"/>
        <v>80475</v>
      </c>
      <c r="D1248">
        <f t="shared" si="128"/>
        <v>2.2333427597650293E-2</v>
      </c>
      <c r="E1248">
        <f t="shared" si="129"/>
        <v>4.9878198825948771E-4</v>
      </c>
      <c r="F1248">
        <f>(parameters!$B$2)*F1247+(1-(parameters!$B$2))*E1248</f>
        <v>1.4441625084481293E-2</v>
      </c>
      <c r="G1248">
        <f t="shared" si="130"/>
        <v>0.12017331269662701</v>
      </c>
      <c r="H1248">
        <f t="shared" si="131"/>
        <v>0.18584348801326786</v>
      </c>
      <c r="I1248">
        <f t="shared" si="132"/>
        <v>-2.7836881028851428</v>
      </c>
      <c r="J1248" t="str">
        <f t="shared" si="133"/>
        <v/>
      </c>
      <c r="K1248">
        <f t="shared" si="134"/>
        <v>-3.0206369287398163</v>
      </c>
      <c r="L1248" t="str">
        <f t="shared" si="135"/>
        <v/>
      </c>
    </row>
    <row r="1249" spans="1:12" x14ac:dyDescent="0.5">
      <c r="A1249" s="1">
        <f>data!A1249</f>
        <v>39797</v>
      </c>
      <c r="B1249">
        <f>(data!B1249+data!C1249+data!D1249+data!E1249+data!F1249+data!G1249+data!H1249+data!I1249+data!J1249+data!K1249)*(parameters!$B$1)</f>
        <v>3603259</v>
      </c>
      <c r="C1249">
        <f t="shared" si="127"/>
        <v>-268139</v>
      </c>
      <c r="D1249">
        <f t="shared" si="128"/>
        <v>-6.9261543246134857E-2</v>
      </c>
      <c r="E1249">
        <f t="shared" si="129"/>
        <v>4.7971613728362093E-3</v>
      </c>
      <c r="F1249">
        <f>(parameters!$B$2)*F1248+(1-(parameters!$B$2))*E1249</f>
        <v>1.415229117313194E-2</v>
      </c>
      <c r="G1249">
        <f t="shared" si="130"/>
        <v>0.11896340266288595</v>
      </c>
      <c r="H1249">
        <f t="shared" si="131"/>
        <v>-0.58220882805786611</v>
      </c>
      <c r="I1249">
        <f t="shared" si="132"/>
        <v>-2.7836881028851428</v>
      </c>
      <c r="J1249" t="str">
        <f t="shared" si="133"/>
        <v/>
      </c>
      <c r="K1249">
        <f t="shared" si="134"/>
        <v>-3.0206369287398163</v>
      </c>
      <c r="L1249" t="str">
        <f t="shared" si="135"/>
        <v/>
      </c>
    </row>
    <row r="1250" spans="1:12" x14ac:dyDescent="0.5">
      <c r="A1250" s="1">
        <f>data!A1250</f>
        <v>39798</v>
      </c>
      <c r="B1250">
        <f>(data!B1250+data!C1250+data!D1250+data!E1250+data!F1250+data!G1250+data!H1250+data!I1250+data!J1250+data!K1250)*(parameters!$B$1)</f>
        <v>3839318</v>
      </c>
      <c r="C1250">
        <f t="shared" si="127"/>
        <v>-102</v>
      </c>
      <c r="D1250">
        <f t="shared" si="128"/>
        <v>-2.6566512650348231E-5</v>
      </c>
      <c r="E1250">
        <f t="shared" si="129"/>
        <v>7.0577959440111263E-10</v>
      </c>
      <c r="F1250">
        <f>(parameters!$B$2)*F1249+(1-(parameters!$B$2))*E1250</f>
        <v>1.372772245911137E-2</v>
      </c>
      <c r="G1250">
        <f t="shared" si="130"/>
        <v>0.11716536373481444</v>
      </c>
      <c r="H1250">
        <f t="shared" si="131"/>
        <v>-2.2674373896433588E-4</v>
      </c>
      <c r="I1250">
        <f t="shared" si="132"/>
        <v>-2.7836881028851428</v>
      </c>
      <c r="J1250" t="str">
        <f t="shared" si="133"/>
        <v/>
      </c>
      <c r="K1250">
        <f t="shared" si="134"/>
        <v>-3.0206369287398163</v>
      </c>
      <c r="L1250" t="str">
        <f t="shared" si="135"/>
        <v/>
      </c>
    </row>
    <row r="1251" spans="1:12" x14ac:dyDescent="0.5">
      <c r="A1251" s="1">
        <f>data!A1251</f>
        <v>39799</v>
      </c>
      <c r="B1251">
        <f>(data!B1251+data!C1251+data!D1251+data!E1251+data!F1251+data!G1251+data!H1251+data!I1251+data!J1251+data!K1251)*(parameters!$B$1)</f>
        <v>3796359.9999999995</v>
      </c>
      <c r="C1251">
        <f t="shared" si="127"/>
        <v>-34211.000000000931</v>
      </c>
      <c r="D1251">
        <f t="shared" si="128"/>
        <v>-8.9310444839688207E-3</v>
      </c>
      <c r="E1251">
        <f t="shared" si="129"/>
        <v>7.9763555574629896E-5</v>
      </c>
      <c r="F1251">
        <f>(parameters!$B$2)*F1250+(1-(parameters!$B$2))*E1251</f>
        <v>1.3318283692005266E-2</v>
      </c>
      <c r="G1251">
        <f t="shared" si="130"/>
        <v>0.11540486858016548</v>
      </c>
      <c r="H1251">
        <f t="shared" si="131"/>
        <v>-7.7388801649775379E-2</v>
      </c>
      <c r="I1251">
        <f t="shared" si="132"/>
        <v>-2.7836881028851428</v>
      </c>
      <c r="J1251" t="str">
        <f t="shared" si="133"/>
        <v/>
      </c>
      <c r="K1251">
        <f t="shared" si="134"/>
        <v>-3.0206369287398163</v>
      </c>
      <c r="L1251" t="str">
        <f t="shared" si="135"/>
        <v/>
      </c>
    </row>
    <row r="1252" spans="1:12" x14ac:dyDescent="0.5">
      <c r="A1252" s="1">
        <f>data!A1252</f>
        <v>39800</v>
      </c>
      <c r="B1252">
        <f>(data!B1252+data!C1252+data!D1252+data!E1252+data!F1252+data!G1252+data!H1252+data!I1252+data!J1252+data!K1252)*(parameters!$B$1)</f>
        <v>3651499.0000000005</v>
      </c>
      <c r="C1252">
        <f t="shared" si="127"/>
        <v>18748.000000000931</v>
      </c>
      <c r="D1252">
        <f t="shared" si="128"/>
        <v>5.1608271527558407E-3</v>
      </c>
      <c r="E1252">
        <f t="shared" si="129"/>
        <v>2.6634136900621959E-5</v>
      </c>
      <c r="F1252">
        <f>(parameters!$B$2)*F1251+(1-(parameters!$B$2))*E1252</f>
        <v>1.2919534205352128E-2</v>
      </c>
      <c r="G1252">
        <f t="shared" si="130"/>
        <v>0.11366412892972051</v>
      </c>
      <c r="H1252">
        <f t="shared" si="131"/>
        <v>4.5404185131677065E-2</v>
      </c>
      <c r="I1252">
        <f t="shared" si="132"/>
        <v>-2.7836881028851428</v>
      </c>
      <c r="J1252" t="str">
        <f t="shared" si="133"/>
        <v/>
      </c>
      <c r="K1252">
        <f t="shared" si="134"/>
        <v>-3.0206369287398163</v>
      </c>
      <c r="L1252" t="str">
        <f t="shared" si="135"/>
        <v/>
      </c>
    </row>
    <row r="1253" spans="1:12" x14ac:dyDescent="0.5">
      <c r="A1253" s="1">
        <f>data!A1253</f>
        <v>39801</v>
      </c>
      <c r="B1253">
        <f>(data!B1253+data!C1253+data!D1253+data!E1253+data!F1253+data!G1253+data!H1253+data!I1253+data!J1253+data!K1253)*(parameters!$B$1)</f>
        <v>3628669.9999999995</v>
      </c>
      <c r="C1253">
        <f t="shared" si="127"/>
        <v>-55148.000000000466</v>
      </c>
      <c r="D1253">
        <f t="shared" si="128"/>
        <v>-1.497033783970882E-2</v>
      </c>
      <c r="E1253">
        <f t="shared" si="129"/>
        <v>2.2411101503501773E-4</v>
      </c>
      <c r="F1253">
        <f>(parameters!$B$2)*F1252+(1-(parameters!$B$2))*E1253</f>
        <v>1.2538671509642614E-2</v>
      </c>
      <c r="G1253">
        <f t="shared" si="130"/>
        <v>0.11197620956990201</v>
      </c>
      <c r="H1253">
        <f t="shared" si="131"/>
        <v>-0.13369212886567189</v>
      </c>
      <c r="I1253">
        <f t="shared" si="132"/>
        <v>-2.7836881028851428</v>
      </c>
      <c r="J1253" t="str">
        <f t="shared" si="133"/>
        <v/>
      </c>
      <c r="K1253">
        <f t="shared" si="134"/>
        <v>-3.0206369287398163</v>
      </c>
      <c r="L1253" t="str">
        <f t="shared" si="135"/>
        <v/>
      </c>
    </row>
    <row r="1254" spans="1:12" x14ac:dyDescent="0.5">
      <c r="A1254" s="1">
        <f>data!A1254</f>
        <v>39804</v>
      </c>
      <c r="B1254">
        <f>(data!B1254+data!C1254+data!D1254+data!E1254+data!F1254+data!G1254+data!H1254+data!I1254+data!J1254+data!K1254)*(parameters!$B$1)</f>
        <v>3541335.9999999995</v>
      </c>
      <c r="C1254">
        <f t="shared" si="127"/>
        <v>-61923.000000000466</v>
      </c>
      <c r="D1254">
        <f t="shared" si="128"/>
        <v>-1.718527588496982E-2</v>
      </c>
      <c r="E1254">
        <f t="shared" si="129"/>
        <v>2.9533370724252523E-4</v>
      </c>
      <c r="F1254">
        <f>(parameters!$B$2)*F1253+(1-(parameters!$B$2))*E1254</f>
        <v>1.2171371375570611E-2</v>
      </c>
      <c r="G1254">
        <f t="shared" si="130"/>
        <v>0.11032393836140283</v>
      </c>
      <c r="H1254">
        <f t="shared" si="131"/>
        <v>-0.15577105150718715</v>
      </c>
      <c r="I1254">
        <f t="shared" si="132"/>
        <v>-2.7836881028851428</v>
      </c>
      <c r="J1254" t="str">
        <f t="shared" si="133"/>
        <v/>
      </c>
      <c r="K1254">
        <f t="shared" si="134"/>
        <v>-3.0206369287398163</v>
      </c>
      <c r="L1254" t="str">
        <f t="shared" si="135"/>
        <v/>
      </c>
    </row>
    <row r="1255" spans="1:12" x14ac:dyDescent="0.5">
      <c r="A1255" s="1">
        <f>data!A1255</f>
        <v>39805</v>
      </c>
      <c r="B1255">
        <f>(data!B1255+data!C1255+data!D1255+data!E1255+data!F1255+data!G1255+data!H1255+data!I1255+data!J1255+data!K1255)*(parameters!$B$1)</f>
        <v>3487660</v>
      </c>
      <c r="C1255">
        <f t="shared" si="127"/>
        <v>-351658</v>
      </c>
      <c r="D1255">
        <f t="shared" si="128"/>
        <v>-9.1593871619907494E-2</v>
      </c>
      <c r="E1255">
        <f t="shared" si="129"/>
        <v>8.3894373183240958E-3</v>
      </c>
      <c r="F1255">
        <f>(parameters!$B$2)*F1254+(1-(parameters!$B$2))*E1255</f>
        <v>1.2057913353853216E-2</v>
      </c>
      <c r="G1255">
        <f t="shared" si="130"/>
        <v>0.10980853042388472</v>
      </c>
      <c r="H1255">
        <f t="shared" si="131"/>
        <v>-0.83412346259744397</v>
      </c>
      <c r="I1255">
        <f t="shared" si="132"/>
        <v>-2.7836881028851428</v>
      </c>
      <c r="J1255" t="str">
        <f t="shared" si="133"/>
        <v/>
      </c>
      <c r="K1255">
        <f t="shared" si="134"/>
        <v>-3.0206369287398163</v>
      </c>
      <c r="L1255" t="str">
        <f t="shared" si="135"/>
        <v/>
      </c>
    </row>
    <row r="1256" spans="1:12" x14ac:dyDescent="0.5">
      <c r="A1256" s="1">
        <f>data!A1256</f>
        <v>39806</v>
      </c>
      <c r="B1256">
        <f>(data!B1256+data!C1256+data!D1256+data!E1256+data!F1256+data!G1256+data!H1256+data!I1256+data!J1256+data!K1256)*(parameters!$B$1)</f>
        <v>3546582</v>
      </c>
      <c r="C1256">
        <f t="shared" si="127"/>
        <v>-249777.99999999953</v>
      </c>
      <c r="D1256">
        <f t="shared" si="128"/>
        <v>-6.5794076431107573E-2</v>
      </c>
      <c r="E1256">
        <f t="shared" si="129"/>
        <v>4.3288604934224248E-3</v>
      </c>
      <c r="F1256">
        <f>(parameters!$B$2)*F1255+(1-(parameters!$B$2))*E1256</f>
        <v>1.1826041768040292E-2</v>
      </c>
      <c r="G1256">
        <f t="shared" si="130"/>
        <v>0.10874760580371548</v>
      </c>
      <c r="H1256">
        <f t="shared" si="131"/>
        <v>-0.60501632146148498</v>
      </c>
      <c r="I1256">
        <f t="shared" si="132"/>
        <v>-2.7836881028851428</v>
      </c>
      <c r="J1256" t="str">
        <f t="shared" si="133"/>
        <v/>
      </c>
      <c r="K1256">
        <f t="shared" si="134"/>
        <v>-3.0206369287398163</v>
      </c>
      <c r="L1256" t="str">
        <f t="shared" si="135"/>
        <v/>
      </c>
    </row>
    <row r="1257" spans="1:12" x14ac:dyDescent="0.5">
      <c r="A1257" s="1">
        <f>data!A1257</f>
        <v>39808</v>
      </c>
      <c r="B1257">
        <f>(data!B1257+data!C1257+data!D1257+data!E1257+data!F1257+data!G1257+data!H1257+data!I1257+data!J1257+data!K1257)*(parameters!$B$1)</f>
        <v>3559018.9999999995</v>
      </c>
      <c r="C1257">
        <f t="shared" si="127"/>
        <v>-92480.000000000931</v>
      </c>
      <c r="D1257">
        <f t="shared" si="128"/>
        <v>-2.5326585054521695E-2</v>
      </c>
      <c r="E1257">
        <f t="shared" si="129"/>
        <v>6.4143591052392165E-4</v>
      </c>
      <c r="F1257">
        <f>(parameters!$B$2)*F1256+(1-(parameters!$B$2))*E1257</f>
        <v>1.1490503592314801E-2</v>
      </c>
      <c r="G1257">
        <f t="shared" si="130"/>
        <v>0.10719376657397015</v>
      </c>
      <c r="H1257">
        <f t="shared" si="131"/>
        <v>-0.23626919609215175</v>
      </c>
      <c r="I1257">
        <f t="shared" si="132"/>
        <v>-2.7836881028851428</v>
      </c>
      <c r="J1257" t="str">
        <f t="shared" si="133"/>
        <v/>
      </c>
      <c r="K1257">
        <f t="shared" si="134"/>
        <v>-3.0206369287398163</v>
      </c>
      <c r="L1257" t="str">
        <f t="shared" si="135"/>
        <v/>
      </c>
    </row>
    <row r="1258" spans="1:12" x14ac:dyDescent="0.5">
      <c r="A1258" s="1">
        <f>data!A1258</f>
        <v>39811</v>
      </c>
      <c r="B1258">
        <f>(data!B1258+data!C1258+data!D1258+data!E1258+data!F1258+data!G1258+data!H1258+data!I1258+data!J1258+data!K1258)*(parameters!$B$1)</f>
        <v>3532230</v>
      </c>
      <c r="C1258">
        <f t="shared" si="127"/>
        <v>-96439.999999999534</v>
      </c>
      <c r="D1258">
        <f t="shared" si="128"/>
        <v>-2.6577230776014229E-2</v>
      </c>
      <c r="E1258">
        <f t="shared" si="129"/>
        <v>7.0634919572151787E-4</v>
      </c>
      <c r="F1258">
        <f>(parameters!$B$2)*F1257+(1-(parameters!$B$2))*E1258</f>
        <v>1.1166978960417E-2</v>
      </c>
      <c r="G1258">
        <f t="shared" si="130"/>
        <v>0.10567392753379141</v>
      </c>
      <c r="H1258">
        <f t="shared" si="131"/>
        <v>-0.25150225222314759</v>
      </c>
      <c r="I1258">
        <f t="shared" si="132"/>
        <v>-2.7836881028851428</v>
      </c>
      <c r="J1258" t="str">
        <f t="shared" si="133"/>
        <v/>
      </c>
      <c r="K1258">
        <f t="shared" si="134"/>
        <v>-3.0206369287398163</v>
      </c>
      <c r="L1258" t="str">
        <f t="shared" si="135"/>
        <v/>
      </c>
    </row>
    <row r="1259" spans="1:12" x14ac:dyDescent="0.5">
      <c r="A1259" s="1">
        <f>data!A1259</f>
        <v>39812</v>
      </c>
      <c r="B1259">
        <f>(data!B1259+data!C1259+data!D1259+data!E1259+data!F1259+data!G1259+data!H1259+data!I1259+data!J1259+data!K1259)*(parameters!$B$1)</f>
        <v>3604982</v>
      </c>
      <c r="C1259">
        <f t="shared" si="127"/>
        <v>63646.000000000466</v>
      </c>
      <c r="D1259">
        <f t="shared" si="128"/>
        <v>1.7972313273860622E-2</v>
      </c>
      <c r="E1259">
        <f t="shared" si="129"/>
        <v>3.2300404441378672E-4</v>
      </c>
      <c r="F1259">
        <f>(parameters!$B$2)*F1258+(1-(parameters!$B$2))*E1259</f>
        <v>1.0841659712936904E-2</v>
      </c>
      <c r="G1259">
        <f t="shared" si="130"/>
        <v>0.10412329092444642</v>
      </c>
      <c r="H1259">
        <f t="shared" si="131"/>
        <v>0.17260608183140916</v>
      </c>
      <c r="I1259">
        <f t="shared" si="132"/>
        <v>-2.7836881028851428</v>
      </c>
      <c r="J1259" t="str">
        <f t="shared" si="133"/>
        <v/>
      </c>
      <c r="K1259">
        <f t="shared" si="134"/>
        <v>-3.0206369287398163</v>
      </c>
      <c r="L1259" t="str">
        <f t="shared" si="135"/>
        <v/>
      </c>
    </row>
    <row r="1260" spans="1:12" x14ac:dyDescent="0.5">
      <c r="A1260" s="1">
        <f>data!A1260</f>
        <v>39813</v>
      </c>
      <c r="B1260">
        <f>(data!B1260+data!C1260+data!D1260+data!E1260+data!F1260+data!G1260+data!H1260+data!I1260+data!J1260+data!K1260)*(parameters!$B$1)</f>
        <v>3633087</v>
      </c>
      <c r="C1260">
        <f t="shared" si="127"/>
        <v>145427</v>
      </c>
      <c r="D1260">
        <f t="shared" si="128"/>
        <v>4.169758520039224E-2</v>
      </c>
      <c r="E1260">
        <f t="shared" si="129"/>
        <v>1.7386886115439699E-3</v>
      </c>
      <c r="F1260">
        <f>(parameters!$B$2)*F1259+(1-(parameters!$B$2))*E1260</f>
        <v>1.0568570579895116E-2</v>
      </c>
      <c r="G1260">
        <f t="shared" si="130"/>
        <v>0.10280355334274743</v>
      </c>
      <c r="H1260">
        <f t="shared" si="131"/>
        <v>0.40560451311806639</v>
      </c>
      <c r="I1260">
        <f t="shared" si="132"/>
        <v>-2.7836881028851428</v>
      </c>
      <c r="J1260" t="str">
        <f t="shared" si="133"/>
        <v/>
      </c>
      <c r="K1260">
        <f t="shared" si="134"/>
        <v>-3.0206369287398163</v>
      </c>
      <c r="L1260" t="str">
        <f t="shared" si="135"/>
        <v/>
      </c>
    </row>
    <row r="1261" spans="1:12" x14ac:dyDescent="0.5">
      <c r="A1261" s="1">
        <f>data!A1261</f>
        <v>39815</v>
      </c>
      <c r="B1261">
        <f>(data!B1261+data!C1261+data!D1261+data!E1261+data!F1261+data!G1261+data!H1261+data!I1261+data!J1261+data!K1261)*(parameters!$B$1)</f>
        <v>3804524</v>
      </c>
      <c r="C1261">
        <f t="shared" si="127"/>
        <v>257942</v>
      </c>
      <c r="D1261">
        <f t="shared" si="128"/>
        <v>7.2729743736363636E-2</v>
      </c>
      <c r="E1261">
        <f t="shared" si="129"/>
        <v>5.2896156239571257E-3</v>
      </c>
      <c r="F1261">
        <f>(parameters!$B$2)*F1260+(1-(parameters!$B$2))*E1261</f>
        <v>1.0410201931216976E-2</v>
      </c>
      <c r="G1261">
        <f t="shared" si="130"/>
        <v>0.10203039709428252</v>
      </c>
      <c r="H1261">
        <f t="shared" si="131"/>
        <v>0.7128242740166616</v>
      </c>
      <c r="I1261">
        <f t="shared" si="132"/>
        <v>-2.7836881028851428</v>
      </c>
      <c r="J1261" t="str">
        <f t="shared" si="133"/>
        <v/>
      </c>
      <c r="K1261">
        <f t="shared" si="134"/>
        <v>-3.0206369287398163</v>
      </c>
      <c r="L1261" t="str">
        <f t="shared" si="135"/>
        <v/>
      </c>
    </row>
    <row r="1262" spans="1:12" x14ac:dyDescent="0.5">
      <c r="A1262" s="1">
        <f>data!A1262</f>
        <v>39818</v>
      </c>
      <c r="B1262">
        <f>(data!B1262+data!C1262+data!D1262+data!E1262+data!F1262+data!G1262+data!H1262+data!I1262+data!J1262+data!K1262)*(parameters!$B$1)</f>
        <v>3776517</v>
      </c>
      <c r="C1262">
        <f t="shared" si="127"/>
        <v>217498.00000000047</v>
      </c>
      <c r="D1262">
        <f t="shared" si="128"/>
        <v>6.1111783893258366E-2</v>
      </c>
      <c r="E1262">
        <f t="shared" si="129"/>
        <v>3.7346501306163129E-3</v>
      </c>
      <c r="F1262">
        <f>(parameters!$B$2)*F1261+(1-(parameters!$B$2))*E1262</f>
        <v>1.0209935377198956E-2</v>
      </c>
      <c r="G1262">
        <f t="shared" si="130"/>
        <v>0.10104422485822213</v>
      </c>
      <c r="H1262">
        <f t="shared" si="131"/>
        <v>0.60480234252878828</v>
      </c>
      <c r="I1262">
        <f t="shared" si="132"/>
        <v>-2.7836881028851428</v>
      </c>
      <c r="J1262" t="str">
        <f t="shared" si="133"/>
        <v/>
      </c>
      <c r="K1262">
        <f t="shared" si="134"/>
        <v>-3.0206369287398163</v>
      </c>
      <c r="L1262" t="str">
        <f t="shared" si="135"/>
        <v/>
      </c>
    </row>
    <row r="1263" spans="1:12" x14ac:dyDescent="0.5">
      <c r="A1263" s="1">
        <f>data!A1263</f>
        <v>39819</v>
      </c>
      <c r="B1263">
        <f>(data!B1263+data!C1263+data!D1263+data!E1263+data!F1263+data!G1263+data!H1263+data!I1263+data!J1263+data!K1263)*(parameters!$B$1)</f>
        <v>3855178.9999999995</v>
      </c>
      <c r="C1263">
        <f t="shared" si="127"/>
        <v>322948.99999999953</v>
      </c>
      <c r="D1263">
        <f t="shared" si="128"/>
        <v>9.1429210442128497E-2</v>
      </c>
      <c r="E1263">
        <f t="shared" si="129"/>
        <v>8.3593005220710184E-3</v>
      </c>
      <c r="F1263">
        <f>(parameters!$B$2)*F1262+(1-(parameters!$B$2))*E1263</f>
        <v>1.0154416331545117E-2</v>
      </c>
      <c r="G1263">
        <f t="shared" si="130"/>
        <v>0.10076912389985891</v>
      </c>
      <c r="H1263">
        <f t="shared" si="131"/>
        <v>0.90731373761855749</v>
      </c>
      <c r="I1263">
        <f t="shared" si="132"/>
        <v>-2.7836881028851428</v>
      </c>
      <c r="J1263" t="str">
        <f t="shared" si="133"/>
        <v/>
      </c>
      <c r="K1263">
        <f t="shared" si="134"/>
        <v>-3.0206369287398163</v>
      </c>
      <c r="L1263" t="str">
        <f t="shared" si="135"/>
        <v/>
      </c>
    </row>
    <row r="1264" spans="1:12" x14ac:dyDescent="0.5">
      <c r="A1264" s="1">
        <f>data!A1264</f>
        <v>39820</v>
      </c>
      <c r="B1264">
        <f>(data!B1264+data!C1264+data!D1264+data!E1264+data!F1264+data!G1264+data!H1264+data!I1264+data!J1264+data!K1264)*(parameters!$B$1)</f>
        <v>3712081</v>
      </c>
      <c r="C1264">
        <f t="shared" si="127"/>
        <v>107099</v>
      </c>
      <c r="D1264">
        <f t="shared" si="128"/>
        <v>2.970860880858767E-2</v>
      </c>
      <c r="E1264">
        <f t="shared" si="129"/>
        <v>8.8260143734169292E-4</v>
      </c>
      <c r="F1264">
        <f>(parameters!$B$2)*F1263+(1-(parameters!$B$2))*E1264</f>
        <v>9.8762618847190141E-3</v>
      </c>
      <c r="G1264">
        <f t="shared" si="130"/>
        <v>9.9379383600015428E-2</v>
      </c>
      <c r="H1264">
        <f t="shared" si="131"/>
        <v>0.29894136723728942</v>
      </c>
      <c r="I1264">
        <f t="shared" si="132"/>
        <v>-2.7836881028851428</v>
      </c>
      <c r="J1264" t="str">
        <f t="shared" si="133"/>
        <v/>
      </c>
      <c r="K1264">
        <f t="shared" si="134"/>
        <v>-3.0206369287398163</v>
      </c>
      <c r="L1264" t="str">
        <f t="shared" si="135"/>
        <v/>
      </c>
    </row>
    <row r="1265" spans="1:12" x14ac:dyDescent="0.5">
      <c r="A1265" s="1">
        <f>data!A1265</f>
        <v>39821</v>
      </c>
      <c r="B1265">
        <f>(data!B1265+data!C1265+data!D1265+data!E1265+data!F1265+data!G1265+data!H1265+data!I1265+data!J1265+data!K1265)*(parameters!$B$1)</f>
        <v>3707491.9999999995</v>
      </c>
      <c r="C1265">
        <f t="shared" si="127"/>
        <v>74404.999999999534</v>
      </c>
      <c r="D1265">
        <f t="shared" si="128"/>
        <v>2.0479828861791512E-2</v>
      </c>
      <c r="E1265">
        <f t="shared" si="129"/>
        <v>4.1942339020826862E-4</v>
      </c>
      <c r="F1265">
        <f>(parameters!$B$2)*F1264+(1-(parameters!$B$2))*E1265</f>
        <v>9.5925567298836903E-3</v>
      </c>
      <c r="G1265">
        <f t="shared" si="130"/>
        <v>9.794159856712413E-2</v>
      </c>
      <c r="H1265">
        <f t="shared" si="131"/>
        <v>0.20910245658034354</v>
      </c>
      <c r="I1265">
        <f t="shared" si="132"/>
        <v>-2.7836881028851428</v>
      </c>
      <c r="J1265" t="str">
        <f t="shared" si="133"/>
        <v/>
      </c>
      <c r="K1265">
        <f t="shared" si="134"/>
        <v>-3.0206369287398163</v>
      </c>
      <c r="L1265" t="str">
        <f t="shared" si="135"/>
        <v/>
      </c>
    </row>
    <row r="1266" spans="1:12" x14ac:dyDescent="0.5">
      <c r="A1266" s="1">
        <f>data!A1266</f>
        <v>39822</v>
      </c>
      <c r="B1266">
        <f>(data!B1266+data!C1266+data!D1266+data!E1266+data!F1266+data!G1266+data!H1266+data!I1266+data!J1266+data!K1266)*(parameters!$B$1)</f>
        <v>3604176.9999999995</v>
      </c>
      <c r="C1266">
        <f t="shared" si="127"/>
        <v>-200347.00000000047</v>
      </c>
      <c r="D1266">
        <f t="shared" si="128"/>
        <v>-5.2660201381303014E-2</v>
      </c>
      <c r="E1266">
        <f t="shared" si="129"/>
        <v>2.7730968095193878E-3</v>
      </c>
      <c r="F1266">
        <f>(parameters!$B$2)*F1265+(1-(parameters!$B$2))*E1266</f>
        <v>9.3879729322727604E-3</v>
      </c>
      <c r="G1266">
        <f t="shared" si="130"/>
        <v>9.6891552429882968E-2</v>
      </c>
      <c r="H1266">
        <f t="shared" si="131"/>
        <v>-0.54349631170799295</v>
      </c>
      <c r="I1266">
        <f t="shared" si="132"/>
        <v>-2.7836881028851428</v>
      </c>
      <c r="J1266" t="str">
        <f t="shared" si="133"/>
        <v/>
      </c>
      <c r="K1266">
        <f t="shared" si="134"/>
        <v>-3.0206369287398163</v>
      </c>
      <c r="L1266" t="str">
        <f t="shared" si="135"/>
        <v/>
      </c>
    </row>
    <row r="1267" spans="1:12" x14ac:dyDescent="0.5">
      <c r="A1267" s="1">
        <f>data!A1267</f>
        <v>39825</v>
      </c>
      <c r="B1267">
        <f>(data!B1267+data!C1267+data!D1267+data!E1267+data!F1267+data!G1267+data!H1267+data!I1267+data!J1267+data!K1267)*(parameters!$B$1)</f>
        <v>3357299.0000000005</v>
      </c>
      <c r="C1267">
        <f t="shared" si="127"/>
        <v>-419217.99999999953</v>
      </c>
      <c r="D1267">
        <f t="shared" si="128"/>
        <v>-0.11100651738096229</v>
      </c>
      <c r="E1267">
        <f t="shared" si="129"/>
        <v>1.2322446901049883E-2</v>
      </c>
      <c r="F1267">
        <f>(parameters!$B$2)*F1266+(1-(parameters!$B$2))*E1267</f>
        <v>9.4760071513360737E-3</v>
      </c>
      <c r="G1267">
        <f t="shared" si="130"/>
        <v>9.7344784921104391E-2</v>
      </c>
      <c r="H1267">
        <f t="shared" si="131"/>
        <v>-1.1403437530929921</v>
      </c>
      <c r="I1267">
        <f t="shared" si="132"/>
        <v>-2.7836881028851428</v>
      </c>
      <c r="J1267" t="str">
        <f t="shared" si="133"/>
        <v/>
      </c>
      <c r="K1267">
        <f t="shared" si="134"/>
        <v>-3.0206369287398163</v>
      </c>
      <c r="L1267" t="str">
        <f t="shared" si="135"/>
        <v/>
      </c>
    </row>
    <row r="1268" spans="1:12" x14ac:dyDescent="0.5">
      <c r="A1268" s="1">
        <f>data!A1268</f>
        <v>39826</v>
      </c>
      <c r="B1268">
        <f>(data!B1268+data!C1268+data!D1268+data!E1268+data!F1268+data!G1268+data!H1268+data!I1268+data!J1268+data!K1268)*(parameters!$B$1)</f>
        <v>3421293.9999999995</v>
      </c>
      <c r="C1268">
        <f t="shared" si="127"/>
        <v>-433885</v>
      </c>
      <c r="D1268">
        <f t="shared" si="128"/>
        <v>-0.11254600629438997</v>
      </c>
      <c r="E1268">
        <f t="shared" si="129"/>
        <v>1.2666603532816867E-2</v>
      </c>
      <c r="F1268">
        <f>(parameters!$B$2)*F1267+(1-(parameters!$B$2))*E1268</f>
        <v>9.5717250427804976E-3</v>
      </c>
      <c r="G1268">
        <f t="shared" si="130"/>
        <v>9.7835193273077853E-2</v>
      </c>
      <c r="H1268">
        <f t="shared" si="131"/>
        <v>-1.1503632029452966</v>
      </c>
      <c r="I1268">
        <f t="shared" si="132"/>
        <v>-2.7836881028851428</v>
      </c>
      <c r="J1268" t="str">
        <f t="shared" si="133"/>
        <v/>
      </c>
      <c r="K1268">
        <f t="shared" si="134"/>
        <v>-3.0206369287398163</v>
      </c>
      <c r="L1268" t="str">
        <f t="shared" si="135"/>
        <v/>
      </c>
    </row>
    <row r="1269" spans="1:12" x14ac:dyDescent="0.5">
      <c r="A1269" s="1">
        <f>data!A1269</f>
        <v>39827</v>
      </c>
      <c r="B1269">
        <f>(data!B1269+data!C1269+data!D1269+data!E1269+data!F1269+data!G1269+data!H1269+data!I1269+data!J1269+data!K1269)*(parameters!$B$1)</f>
        <v>3169925.0000000005</v>
      </c>
      <c r="C1269">
        <f t="shared" si="127"/>
        <v>-542155.99999999953</v>
      </c>
      <c r="D1269">
        <f t="shared" si="128"/>
        <v>-0.14605176988325405</v>
      </c>
      <c r="E1269">
        <f t="shared" si="129"/>
        <v>2.1331119486030996E-2</v>
      </c>
      <c r="F1269">
        <f>(parameters!$B$2)*F1268+(1-(parameters!$B$2))*E1269</f>
        <v>9.9245068760780136E-3</v>
      </c>
      <c r="G1269">
        <f t="shared" si="130"/>
        <v>9.9621819277094181E-2</v>
      </c>
      <c r="H1269">
        <f t="shared" si="131"/>
        <v>-1.4660620629404166</v>
      </c>
      <c r="I1269">
        <f t="shared" si="132"/>
        <v>-2.7836881028851428</v>
      </c>
      <c r="J1269" t="str">
        <f t="shared" si="133"/>
        <v/>
      </c>
      <c r="K1269">
        <f t="shared" si="134"/>
        <v>-3.0206369287398163</v>
      </c>
      <c r="L1269" t="str">
        <f t="shared" si="135"/>
        <v/>
      </c>
    </row>
    <row r="1270" spans="1:12" x14ac:dyDescent="0.5">
      <c r="A1270" s="1">
        <f>data!A1270</f>
        <v>39828</v>
      </c>
      <c r="B1270">
        <f>(data!B1270+data!C1270+data!D1270+data!E1270+data!F1270+data!G1270+data!H1270+data!I1270+data!J1270+data!K1270)*(parameters!$B$1)</f>
        <v>3074604.9999999995</v>
      </c>
      <c r="C1270">
        <f t="shared" si="127"/>
        <v>-632887</v>
      </c>
      <c r="D1270">
        <f t="shared" si="128"/>
        <v>-0.1707048862141847</v>
      </c>
      <c r="E1270">
        <f t="shared" si="129"/>
        <v>2.9140158177397745E-2</v>
      </c>
      <c r="F1270">
        <f>(parameters!$B$2)*F1269+(1-(parameters!$B$2))*E1270</f>
        <v>1.0500976415117606E-2</v>
      </c>
      <c r="G1270">
        <f t="shared" si="130"/>
        <v>0.10247427196676054</v>
      </c>
      <c r="H1270">
        <f t="shared" si="131"/>
        <v>-1.6658316564528124</v>
      </c>
      <c r="I1270">
        <f t="shared" si="132"/>
        <v>-2.7836881028851428</v>
      </c>
      <c r="J1270" t="str">
        <f t="shared" si="133"/>
        <v/>
      </c>
      <c r="K1270">
        <f t="shared" si="134"/>
        <v>-3.0206369287398163</v>
      </c>
      <c r="L1270" t="str">
        <f t="shared" si="135"/>
        <v/>
      </c>
    </row>
    <row r="1271" spans="1:12" x14ac:dyDescent="0.5">
      <c r="A1271" s="1">
        <f>data!A1271</f>
        <v>39829</v>
      </c>
      <c r="B1271">
        <f>(data!B1271+data!C1271+data!D1271+data!E1271+data!F1271+data!G1271+data!H1271+data!I1271+data!J1271+data!K1271)*(parameters!$B$1)</f>
        <v>3036141</v>
      </c>
      <c r="C1271">
        <f t="shared" si="127"/>
        <v>-568035.99999999953</v>
      </c>
      <c r="D1271">
        <f t="shared" si="128"/>
        <v>-0.15760491230036694</v>
      </c>
      <c r="E1271">
        <f t="shared" si="129"/>
        <v>2.4839308381206356E-2</v>
      </c>
      <c r="F1271">
        <f>(parameters!$B$2)*F1270+(1-(parameters!$B$2))*E1271</f>
        <v>1.0931126374100269E-2</v>
      </c>
      <c r="G1271">
        <f t="shared" si="130"/>
        <v>0.10455202711616962</v>
      </c>
      <c r="H1271">
        <f t="shared" si="131"/>
        <v>-1.5074304788490549</v>
      </c>
      <c r="I1271">
        <f t="shared" si="132"/>
        <v>-2.7836881028851428</v>
      </c>
      <c r="J1271" t="str">
        <f t="shared" si="133"/>
        <v/>
      </c>
      <c r="K1271">
        <f t="shared" si="134"/>
        <v>-3.0206369287398163</v>
      </c>
      <c r="L1271" t="str">
        <f t="shared" si="135"/>
        <v/>
      </c>
    </row>
    <row r="1272" spans="1:12" x14ac:dyDescent="0.5">
      <c r="A1272" s="1">
        <f>data!A1272</f>
        <v>39833</v>
      </c>
      <c r="B1272">
        <f>(data!B1272+data!C1272+data!D1272+data!E1272+data!F1272+data!G1272+data!H1272+data!I1272+data!J1272+data!K1272)*(parameters!$B$1)</f>
        <v>2795040</v>
      </c>
      <c r="C1272">
        <f t="shared" si="127"/>
        <v>-562259.00000000047</v>
      </c>
      <c r="D1272">
        <f t="shared" si="128"/>
        <v>-0.16747361495058985</v>
      </c>
      <c r="E1272">
        <f t="shared" si="129"/>
        <v>2.8047411704618431E-2</v>
      </c>
      <c r="F1272">
        <f>(parameters!$B$2)*F1271+(1-(parameters!$B$2))*E1272</f>
        <v>1.1444614934015815E-2</v>
      </c>
      <c r="G1272">
        <f t="shared" si="130"/>
        <v>0.10697950707502729</v>
      </c>
      <c r="H1272">
        <f t="shared" si="131"/>
        <v>-1.5654737952114193</v>
      </c>
      <c r="I1272">
        <f t="shared" si="132"/>
        <v>-2.7836881028851428</v>
      </c>
      <c r="J1272" t="str">
        <f t="shared" si="133"/>
        <v/>
      </c>
      <c r="K1272">
        <f t="shared" si="134"/>
        <v>-3.0206369287398163</v>
      </c>
      <c r="L1272" t="str">
        <f t="shared" si="135"/>
        <v/>
      </c>
    </row>
    <row r="1273" spans="1:12" x14ac:dyDescent="0.5">
      <c r="A1273" s="1">
        <f>data!A1273</f>
        <v>39834</v>
      </c>
      <c r="B1273">
        <f>(data!B1273+data!C1273+data!D1273+data!E1273+data!F1273+data!G1273+data!H1273+data!I1273+data!J1273+data!K1273)*(parameters!$B$1)</f>
        <v>3013519</v>
      </c>
      <c r="C1273">
        <f t="shared" si="127"/>
        <v>-407774.99999999953</v>
      </c>
      <c r="D1273">
        <f t="shared" si="128"/>
        <v>-0.11918736010410085</v>
      </c>
      <c r="E1273">
        <f t="shared" si="129"/>
        <v>1.420562680858461E-2</v>
      </c>
      <c r="F1273">
        <f>(parameters!$B$2)*F1272+(1-(parameters!$B$2))*E1273</f>
        <v>1.1527445290252878E-2</v>
      </c>
      <c r="G1273">
        <f t="shared" si="130"/>
        <v>0.10736594101600785</v>
      </c>
      <c r="H1273">
        <f t="shared" si="131"/>
        <v>-1.1101039955150251</v>
      </c>
      <c r="I1273">
        <f t="shared" si="132"/>
        <v>-2.7836881028851428</v>
      </c>
      <c r="J1273" t="str">
        <f t="shared" si="133"/>
        <v/>
      </c>
      <c r="K1273">
        <f t="shared" si="134"/>
        <v>-3.0206369287398163</v>
      </c>
      <c r="L1273" t="str">
        <f t="shared" si="135"/>
        <v/>
      </c>
    </row>
    <row r="1274" spans="1:12" x14ac:dyDescent="0.5">
      <c r="A1274" s="1">
        <f>data!A1274</f>
        <v>39835</v>
      </c>
      <c r="B1274">
        <f>(data!B1274+data!C1274+data!D1274+data!E1274+data!F1274+data!G1274+data!H1274+data!I1274+data!J1274+data!K1274)*(parameters!$B$1)</f>
        <v>2865086</v>
      </c>
      <c r="C1274">
        <f t="shared" si="127"/>
        <v>-304839.00000000047</v>
      </c>
      <c r="D1274">
        <f t="shared" si="128"/>
        <v>-9.6165997618240309E-2</v>
      </c>
      <c r="E1274">
        <f t="shared" si="129"/>
        <v>9.2478990979114016E-3</v>
      </c>
      <c r="F1274">
        <f>(parameters!$B$2)*F1273+(1-(parameters!$B$2))*E1274</f>
        <v>1.1459058904482634E-2</v>
      </c>
      <c r="G1274">
        <f t="shared" si="130"/>
        <v>0.10704699390680074</v>
      </c>
      <c r="H1274">
        <f t="shared" si="131"/>
        <v>-0.89835308875619757</v>
      </c>
      <c r="I1274">
        <f t="shared" si="132"/>
        <v>-2.7836881028851428</v>
      </c>
      <c r="J1274" t="str">
        <f t="shared" si="133"/>
        <v/>
      </c>
      <c r="K1274">
        <f t="shared" si="134"/>
        <v>-3.0206369287398163</v>
      </c>
      <c r="L1274" t="str">
        <f t="shared" si="135"/>
        <v/>
      </c>
    </row>
    <row r="1275" spans="1:12" x14ac:dyDescent="0.5">
      <c r="A1275" s="1">
        <f>data!A1275</f>
        <v>39836</v>
      </c>
      <c r="B1275">
        <f>(data!B1275+data!C1275+data!D1275+data!E1275+data!F1275+data!G1275+data!H1275+data!I1275+data!J1275+data!K1275)*(parameters!$B$1)</f>
        <v>2913261.9999999995</v>
      </c>
      <c r="C1275">
        <f t="shared" si="127"/>
        <v>-161343</v>
      </c>
      <c r="D1275">
        <f t="shared" si="128"/>
        <v>-5.2476009113365793E-2</v>
      </c>
      <c r="E1275">
        <f t="shared" si="129"/>
        <v>2.7537315324660497E-3</v>
      </c>
      <c r="F1275">
        <f>(parameters!$B$2)*F1274+(1-(parameters!$B$2))*E1275</f>
        <v>1.1197899083322136E-2</v>
      </c>
      <c r="G1275">
        <f t="shared" si="130"/>
        <v>0.10582012607874806</v>
      </c>
      <c r="H1275">
        <f t="shared" si="131"/>
        <v>-0.49589819118448952</v>
      </c>
      <c r="I1275">
        <f t="shared" si="132"/>
        <v>-2.7836881028851428</v>
      </c>
      <c r="J1275" t="str">
        <f t="shared" si="133"/>
        <v/>
      </c>
      <c r="K1275">
        <f t="shared" si="134"/>
        <v>-3.0206369287398163</v>
      </c>
      <c r="L1275" t="str">
        <f t="shared" si="135"/>
        <v/>
      </c>
    </row>
    <row r="1276" spans="1:12" x14ac:dyDescent="0.5">
      <c r="A1276" s="1">
        <f>data!A1276</f>
        <v>39839</v>
      </c>
      <c r="B1276">
        <f>(data!B1276+data!C1276+data!D1276+data!E1276+data!F1276+data!G1276+data!H1276+data!I1276+data!J1276+data!K1276)*(parameters!$B$1)</f>
        <v>2848118</v>
      </c>
      <c r="C1276">
        <f t="shared" si="127"/>
        <v>-188023</v>
      </c>
      <c r="D1276">
        <f t="shared" si="128"/>
        <v>-6.1928283304365637E-2</v>
      </c>
      <c r="E1276">
        <f t="shared" si="129"/>
        <v>3.8351122730257716E-3</v>
      </c>
      <c r="F1276">
        <f>(parameters!$B$2)*F1275+(1-(parameters!$B$2))*E1276</f>
        <v>1.0977015479013245E-2</v>
      </c>
      <c r="G1276">
        <f t="shared" si="130"/>
        <v>0.10477125311369166</v>
      </c>
      <c r="H1276">
        <f t="shared" si="131"/>
        <v>-0.59108086869176479</v>
      </c>
      <c r="I1276">
        <f t="shared" si="132"/>
        <v>-2.7836881028851428</v>
      </c>
      <c r="J1276" t="str">
        <f t="shared" si="133"/>
        <v/>
      </c>
      <c r="K1276">
        <f t="shared" si="134"/>
        <v>-3.0206369287398163</v>
      </c>
      <c r="L1276" t="str">
        <f t="shared" si="135"/>
        <v/>
      </c>
    </row>
    <row r="1277" spans="1:12" x14ac:dyDescent="0.5">
      <c r="A1277" s="1">
        <f>data!A1277</f>
        <v>39840</v>
      </c>
      <c r="B1277">
        <f>(data!B1277+data!C1277+data!D1277+data!E1277+data!F1277+data!G1277+data!H1277+data!I1277+data!J1277+data!K1277)*(parameters!$B$1)</f>
        <v>2891924</v>
      </c>
      <c r="C1277">
        <f t="shared" si="127"/>
        <v>96884</v>
      </c>
      <c r="D1277">
        <f t="shared" si="128"/>
        <v>3.4662831301162059E-2</v>
      </c>
      <c r="E1277">
        <f t="shared" si="129"/>
        <v>1.2015118738128202E-3</v>
      </c>
      <c r="F1277">
        <f>(parameters!$B$2)*F1276+(1-(parameters!$B$2))*E1277</f>
        <v>1.0683750370857233E-2</v>
      </c>
      <c r="G1277">
        <f t="shared" si="130"/>
        <v>0.10336222893715689</v>
      </c>
      <c r="H1277">
        <f t="shared" si="131"/>
        <v>0.33535297813901327</v>
      </c>
      <c r="I1277">
        <f t="shared" si="132"/>
        <v>-2.7836881028851428</v>
      </c>
      <c r="J1277" t="str">
        <f t="shared" si="133"/>
        <v/>
      </c>
      <c r="K1277">
        <f t="shared" si="134"/>
        <v>-3.0206369287398163</v>
      </c>
      <c r="L1277" t="str">
        <f t="shared" si="135"/>
        <v/>
      </c>
    </row>
    <row r="1278" spans="1:12" x14ac:dyDescent="0.5">
      <c r="A1278" s="1">
        <f>data!A1278</f>
        <v>39841</v>
      </c>
      <c r="B1278">
        <f>(data!B1278+data!C1278+data!D1278+data!E1278+data!F1278+data!G1278+data!H1278+data!I1278+data!J1278+data!K1278)*(parameters!$B$1)</f>
        <v>3049098</v>
      </c>
      <c r="C1278">
        <f t="shared" si="127"/>
        <v>35579</v>
      </c>
      <c r="D1278">
        <f t="shared" si="128"/>
        <v>1.1806462809758292E-2</v>
      </c>
      <c r="E1278">
        <f t="shared" si="129"/>
        <v>1.3939256407820565E-4</v>
      </c>
      <c r="F1278">
        <f>(parameters!$B$2)*F1277+(1-(parameters!$B$2))*E1278</f>
        <v>1.0367419636653863E-2</v>
      </c>
      <c r="G1278">
        <f t="shared" si="130"/>
        <v>0.10182052659780277</v>
      </c>
      <c r="H1278">
        <f t="shared" si="131"/>
        <v>0.11595366086049165</v>
      </c>
      <c r="I1278">
        <f t="shared" si="132"/>
        <v>-2.7836881028851428</v>
      </c>
      <c r="J1278" t="str">
        <f t="shared" si="133"/>
        <v/>
      </c>
      <c r="K1278">
        <f t="shared" si="134"/>
        <v>-3.0206369287398163</v>
      </c>
      <c r="L1278" t="str">
        <f t="shared" si="135"/>
        <v/>
      </c>
    </row>
    <row r="1279" spans="1:12" x14ac:dyDescent="0.5">
      <c r="A1279" s="1">
        <f>data!A1279</f>
        <v>39842</v>
      </c>
      <c r="B1279">
        <f>(data!B1279+data!C1279+data!D1279+data!E1279+data!F1279+data!G1279+data!H1279+data!I1279+data!J1279+data!K1279)*(parameters!$B$1)</f>
        <v>2909890.0000000005</v>
      </c>
      <c r="C1279">
        <f t="shared" si="127"/>
        <v>44804.000000000466</v>
      </c>
      <c r="D1279">
        <f t="shared" si="128"/>
        <v>1.5637925004694613E-2</v>
      </c>
      <c r="E1279">
        <f t="shared" si="129"/>
        <v>2.4454469845245301E-4</v>
      </c>
      <c r="F1279">
        <f>(parameters!$B$2)*F1278+(1-(parameters!$B$2))*E1279</f>
        <v>1.006373338850782E-2</v>
      </c>
      <c r="G1279">
        <f t="shared" si="130"/>
        <v>0.10031816081103072</v>
      </c>
      <c r="H1279">
        <f t="shared" si="131"/>
        <v>0.15588329050561212</v>
      </c>
      <c r="I1279">
        <f t="shared" si="132"/>
        <v>-2.7836881028851428</v>
      </c>
      <c r="J1279" t="str">
        <f t="shared" si="133"/>
        <v/>
      </c>
      <c r="K1279">
        <f t="shared" si="134"/>
        <v>-3.0206369287398163</v>
      </c>
      <c r="L1279" t="str">
        <f t="shared" si="135"/>
        <v/>
      </c>
    </row>
    <row r="1280" spans="1:12" x14ac:dyDescent="0.5">
      <c r="A1280" s="1">
        <f>data!A1280</f>
        <v>39843</v>
      </c>
      <c r="B1280">
        <f>(data!B1280+data!C1280+data!D1280+data!E1280+data!F1280+data!G1280+data!H1280+data!I1280+data!J1280+data!K1280)*(parameters!$B$1)</f>
        <v>2804894</v>
      </c>
      <c r="C1280">
        <f t="shared" si="127"/>
        <v>-108367.99999999953</v>
      </c>
      <c r="D1280">
        <f t="shared" si="128"/>
        <v>-3.7198164806323479E-2</v>
      </c>
      <c r="E1280">
        <f t="shared" si="129"/>
        <v>1.3837034649584027E-3</v>
      </c>
      <c r="F1280">
        <f>(parameters!$B$2)*F1279+(1-(parameters!$B$2))*E1280</f>
        <v>9.8033324908013367E-3</v>
      </c>
      <c r="G1280">
        <f t="shared" si="130"/>
        <v>9.9011779555774754E-2</v>
      </c>
      <c r="H1280">
        <f t="shared" si="131"/>
        <v>-0.37569433630237115</v>
      </c>
      <c r="I1280">
        <f t="shared" si="132"/>
        <v>-2.7836881028851428</v>
      </c>
      <c r="J1280" t="str">
        <f t="shared" si="133"/>
        <v/>
      </c>
      <c r="K1280">
        <f t="shared" si="134"/>
        <v>-3.0206369287398163</v>
      </c>
      <c r="L1280" t="str">
        <f t="shared" si="135"/>
        <v/>
      </c>
    </row>
    <row r="1281" spans="1:12" x14ac:dyDescent="0.5">
      <c r="A1281" s="1">
        <f>data!A1281</f>
        <v>39846</v>
      </c>
      <c r="B1281">
        <f>(data!B1281+data!C1281+data!D1281+data!E1281+data!F1281+data!G1281+data!H1281+data!I1281+data!J1281+data!K1281)*(parameters!$B$1)</f>
        <v>2826548</v>
      </c>
      <c r="C1281">
        <f t="shared" si="127"/>
        <v>-21570</v>
      </c>
      <c r="D1281">
        <f t="shared" si="128"/>
        <v>-7.5734221686039691E-3</v>
      </c>
      <c r="E1281">
        <f t="shared" si="129"/>
        <v>5.7356723343902047E-5</v>
      </c>
      <c r="F1281">
        <f>(parameters!$B$2)*F1280+(1-(parameters!$B$2))*E1281</f>
        <v>9.5109532177776145E-3</v>
      </c>
      <c r="G1281">
        <f t="shared" si="130"/>
        <v>9.7524116083036683E-2</v>
      </c>
      <c r="H1281">
        <f t="shared" si="131"/>
        <v>-7.7656916799487788E-2</v>
      </c>
      <c r="I1281">
        <f t="shared" si="132"/>
        <v>-2.7836881028851428</v>
      </c>
      <c r="J1281" t="str">
        <f t="shared" si="133"/>
        <v/>
      </c>
      <c r="K1281">
        <f t="shared" si="134"/>
        <v>-3.0206369287398163</v>
      </c>
      <c r="L1281" t="str">
        <f t="shared" si="135"/>
        <v/>
      </c>
    </row>
    <row r="1282" spans="1:12" x14ac:dyDescent="0.5">
      <c r="A1282" s="1">
        <f>data!A1282</f>
        <v>39847</v>
      </c>
      <c r="B1282">
        <f>(data!B1282+data!C1282+data!D1282+data!E1282+data!F1282+data!G1282+data!H1282+data!I1282+data!J1282+data!K1282)*(parameters!$B$1)</f>
        <v>2826823.9999999995</v>
      </c>
      <c r="C1282">
        <f t="shared" si="127"/>
        <v>-65100.000000000466</v>
      </c>
      <c r="D1282">
        <f t="shared" si="128"/>
        <v>-2.2510965018444629E-2</v>
      </c>
      <c r="E1282">
        <f t="shared" si="129"/>
        <v>5.0674354606163778E-4</v>
      </c>
      <c r="F1282">
        <f>(parameters!$B$2)*F1281+(1-(parameters!$B$2))*E1282</f>
        <v>9.2408269276261345E-3</v>
      </c>
      <c r="G1282">
        <f t="shared" si="130"/>
        <v>9.6129219947038658E-2</v>
      </c>
      <c r="H1282">
        <f t="shared" si="131"/>
        <v>-0.2341740110951363</v>
      </c>
      <c r="I1282">
        <f t="shared" si="132"/>
        <v>-2.7836881028851428</v>
      </c>
      <c r="J1282" t="str">
        <f t="shared" si="133"/>
        <v/>
      </c>
      <c r="K1282">
        <f t="shared" si="134"/>
        <v>-3.0206369287398163</v>
      </c>
      <c r="L1282" t="str">
        <f t="shared" si="135"/>
        <v/>
      </c>
    </row>
    <row r="1283" spans="1:12" x14ac:dyDescent="0.5">
      <c r="A1283" s="1">
        <f>data!A1283</f>
        <v>39848</v>
      </c>
      <c r="B1283">
        <f>(data!B1283+data!C1283+data!D1283+data!E1283+data!F1283+data!G1283+data!H1283+data!I1283+data!J1283+data!K1283)*(parameters!$B$1)</f>
        <v>2851608.9999999995</v>
      </c>
      <c r="C1283">
        <f t="shared" si="127"/>
        <v>-197489.00000000047</v>
      </c>
      <c r="D1283">
        <f t="shared" si="128"/>
        <v>-6.4769646629921532E-2</v>
      </c>
      <c r="E1283">
        <f t="shared" si="129"/>
        <v>4.1951071245649053E-3</v>
      </c>
      <c r="F1283">
        <f>(parameters!$B$2)*F1282+(1-(parameters!$B$2))*E1283</f>
        <v>9.0894553335342972E-3</v>
      </c>
      <c r="G1283">
        <f t="shared" si="130"/>
        <v>9.5338635051768483E-2</v>
      </c>
      <c r="H1283">
        <f t="shared" si="131"/>
        <v>-0.67936410663685176</v>
      </c>
      <c r="I1283">
        <f t="shared" si="132"/>
        <v>-2.7836881028851428</v>
      </c>
      <c r="J1283" t="str">
        <f t="shared" si="133"/>
        <v/>
      </c>
      <c r="K1283">
        <f t="shared" si="134"/>
        <v>-3.0206369287398163</v>
      </c>
      <c r="L1283" t="str">
        <f t="shared" si="135"/>
        <v/>
      </c>
    </row>
    <row r="1284" spans="1:12" x14ac:dyDescent="0.5">
      <c r="A1284" s="1">
        <f>data!A1284</f>
        <v>39849</v>
      </c>
      <c r="B1284">
        <f>(data!B1284+data!C1284+data!D1284+data!E1284+data!F1284+data!G1284+data!H1284+data!I1284+data!J1284+data!K1284)*(parameters!$B$1)</f>
        <v>2939569</v>
      </c>
      <c r="C1284">
        <f t="shared" si="127"/>
        <v>29678.999999999534</v>
      </c>
      <c r="D1284">
        <f t="shared" si="128"/>
        <v>1.0199354614779091E-2</v>
      </c>
      <c r="E1284">
        <f t="shared" si="129"/>
        <v>1.0402683455801555E-4</v>
      </c>
      <c r="F1284">
        <f>(parameters!$B$2)*F1283+(1-(parameters!$B$2))*E1284</f>
        <v>8.8198924785650081E-3</v>
      </c>
      <c r="G1284">
        <f t="shared" si="130"/>
        <v>9.3914282612204456E-2</v>
      </c>
      <c r="H1284">
        <f t="shared" si="131"/>
        <v>0.10860280599591839</v>
      </c>
      <c r="I1284">
        <f t="shared" si="132"/>
        <v>-2.7836881028851428</v>
      </c>
      <c r="J1284" t="str">
        <f t="shared" si="133"/>
        <v/>
      </c>
      <c r="K1284">
        <f t="shared" si="134"/>
        <v>-3.0206369287398163</v>
      </c>
      <c r="L1284" t="str">
        <f t="shared" si="135"/>
        <v/>
      </c>
    </row>
    <row r="1285" spans="1:12" x14ac:dyDescent="0.5">
      <c r="A1285" s="1">
        <f>data!A1285</f>
        <v>39850</v>
      </c>
      <c r="B1285">
        <f>(data!B1285+data!C1285+data!D1285+data!E1285+data!F1285+data!G1285+data!H1285+data!I1285+data!J1285+data!K1285)*(parameters!$B$1)</f>
        <v>3104729</v>
      </c>
      <c r="C1285">
        <f t="shared" si="127"/>
        <v>299835</v>
      </c>
      <c r="D1285">
        <f t="shared" si="128"/>
        <v>0.10689708773308368</v>
      </c>
      <c r="E1285">
        <f t="shared" si="129"/>
        <v>1.142698736581459E-2</v>
      </c>
      <c r="F1285">
        <f>(parameters!$B$2)*F1284+(1-(parameters!$B$2))*E1285</f>
        <v>8.8981053251824954E-3</v>
      </c>
      <c r="G1285">
        <f t="shared" si="130"/>
        <v>9.4329769029625504E-2</v>
      </c>
      <c r="H1285">
        <f t="shared" si="131"/>
        <v>1.1332274936400113</v>
      </c>
      <c r="I1285">
        <f t="shared" si="132"/>
        <v>-2.7836881028851428</v>
      </c>
      <c r="J1285" t="str">
        <f t="shared" si="133"/>
        <v/>
      </c>
      <c r="K1285">
        <f t="shared" si="134"/>
        <v>-3.0206369287398163</v>
      </c>
      <c r="L1285" t="str">
        <f t="shared" si="135"/>
        <v/>
      </c>
    </row>
    <row r="1286" spans="1:12" x14ac:dyDescent="0.5">
      <c r="A1286" s="1">
        <f>data!A1286</f>
        <v>39853</v>
      </c>
      <c r="B1286">
        <f>(data!B1286+data!C1286+data!D1286+data!E1286+data!F1286+data!G1286+data!H1286+data!I1286+data!J1286+data!K1286)*(parameters!$B$1)</f>
        <v>3083939.0000000005</v>
      </c>
      <c r="C1286">
        <f t="shared" si="127"/>
        <v>257391.00000000047</v>
      </c>
      <c r="D1286">
        <f t="shared" si="128"/>
        <v>9.1061959676609225E-2</v>
      </c>
      <c r="E1286">
        <f t="shared" si="129"/>
        <v>8.2922805001444042E-3</v>
      </c>
      <c r="F1286">
        <f>(parameters!$B$2)*F1285+(1-(parameters!$B$2))*E1286</f>
        <v>8.8799305804313534E-3</v>
      </c>
      <c r="G1286">
        <f t="shared" si="130"/>
        <v>9.4233383577325469E-2</v>
      </c>
      <c r="H1286">
        <f t="shared" si="131"/>
        <v>0.96634500661738565</v>
      </c>
      <c r="I1286">
        <f t="shared" si="132"/>
        <v>-2.7836881028851428</v>
      </c>
      <c r="J1286" t="str">
        <f t="shared" si="133"/>
        <v/>
      </c>
      <c r="K1286">
        <f t="shared" si="134"/>
        <v>-3.0206369287398163</v>
      </c>
      <c r="L1286" t="str">
        <f t="shared" si="135"/>
        <v/>
      </c>
    </row>
    <row r="1287" spans="1:12" x14ac:dyDescent="0.5">
      <c r="A1287" s="1">
        <f>data!A1287</f>
        <v>39854</v>
      </c>
      <c r="B1287">
        <f>(data!B1287+data!C1287+data!D1287+data!E1287+data!F1287+data!G1287+data!H1287+data!I1287+data!J1287+data!K1287)*(parameters!$B$1)</f>
        <v>2871282.9999999995</v>
      </c>
      <c r="C1287">
        <f t="shared" si="127"/>
        <v>44459</v>
      </c>
      <c r="D1287">
        <f t="shared" si="128"/>
        <v>1.5727544410263961E-2</v>
      </c>
      <c r="E1287">
        <f t="shared" si="129"/>
        <v>2.4735565317682517E-4</v>
      </c>
      <c r="F1287">
        <f>(parameters!$B$2)*F1286+(1-(parameters!$B$2))*E1287</f>
        <v>8.6209533326137185E-3</v>
      </c>
      <c r="G1287">
        <f t="shared" si="130"/>
        <v>9.2849089024145626E-2</v>
      </c>
      <c r="H1287">
        <f t="shared" si="131"/>
        <v>0.16938824683755352</v>
      </c>
      <c r="I1287">
        <f t="shared" si="132"/>
        <v>-2.7836881028851428</v>
      </c>
      <c r="J1287" t="str">
        <f t="shared" si="133"/>
        <v/>
      </c>
      <c r="K1287">
        <f t="shared" si="134"/>
        <v>-3.0206369287398163</v>
      </c>
      <c r="L1287" t="str">
        <f t="shared" si="135"/>
        <v/>
      </c>
    </row>
    <row r="1288" spans="1:12" x14ac:dyDescent="0.5">
      <c r="A1288" s="1">
        <f>data!A1288</f>
        <v>39855</v>
      </c>
      <c r="B1288">
        <f>(data!B1288+data!C1288+data!D1288+data!E1288+data!F1288+data!G1288+data!H1288+data!I1288+data!J1288+data!K1288)*(parameters!$B$1)</f>
        <v>2945161.0000000005</v>
      </c>
      <c r="C1288">
        <f t="shared" ref="C1288:C1351" si="136">B1288-B1283</f>
        <v>93552.000000000931</v>
      </c>
      <c r="D1288">
        <f t="shared" ref="D1288:D1351" si="137">(B1288-B1283)/B1283</f>
        <v>3.2806741737735061E-2</v>
      </c>
      <c r="E1288">
        <f t="shared" ref="E1288:E1351" si="138">D1288*D1288</f>
        <v>1.0762823034464477E-3</v>
      </c>
      <c r="F1288">
        <f>(parameters!$B$2)*F1287+(1-(parameters!$B$2))*E1288</f>
        <v>8.3946132017387008E-3</v>
      </c>
      <c r="G1288">
        <f t="shared" ref="G1288:G1351" si="139">SQRT(F1288)</f>
        <v>9.162212179238538E-2</v>
      </c>
      <c r="H1288">
        <f t="shared" ref="H1288:H1351" si="140">D1288/G1288</f>
        <v>0.35806572796987546</v>
      </c>
      <c r="I1288">
        <f t="shared" si="132"/>
        <v>-2.7836881028851428</v>
      </c>
      <c r="J1288" t="str">
        <f t="shared" si="133"/>
        <v/>
      </c>
      <c r="K1288">
        <f t="shared" si="134"/>
        <v>-3.0206369287398163</v>
      </c>
      <c r="L1288" t="str">
        <f t="shared" si="135"/>
        <v/>
      </c>
    </row>
    <row r="1289" spans="1:12" x14ac:dyDescent="0.5">
      <c r="A1289" s="1">
        <f>data!A1289</f>
        <v>39856</v>
      </c>
      <c r="B1289">
        <f>(data!B1289+data!C1289+data!D1289+data!E1289+data!F1289+data!G1289+data!H1289+data!I1289+data!J1289+data!K1289)*(parameters!$B$1)</f>
        <v>2927573.9999999995</v>
      </c>
      <c r="C1289">
        <f t="shared" si="136"/>
        <v>-11995.000000000466</v>
      </c>
      <c r="D1289">
        <f t="shared" si="137"/>
        <v>-4.0805301729608884E-3</v>
      </c>
      <c r="E1289">
        <f t="shared" si="138"/>
        <v>1.6650726492444218E-5</v>
      </c>
      <c r="F1289">
        <f>(parameters!$B$2)*F1288+(1-(parameters!$B$2))*E1289</f>
        <v>8.1432743274813136E-3</v>
      </c>
      <c r="G1289">
        <f t="shared" si="139"/>
        <v>9.0240092683248688E-2</v>
      </c>
      <c r="H1289">
        <f t="shared" si="140"/>
        <v>-4.5218594658185222E-2</v>
      </c>
      <c r="I1289">
        <f t="shared" si="132"/>
        <v>-2.7836881028851428</v>
      </c>
      <c r="J1289" t="str">
        <f t="shared" si="133"/>
        <v/>
      </c>
      <c r="K1289">
        <f t="shared" si="134"/>
        <v>-3.0206369287398163</v>
      </c>
      <c r="L1289" t="str">
        <f t="shared" si="135"/>
        <v/>
      </c>
    </row>
    <row r="1290" spans="1:12" x14ac:dyDescent="0.5">
      <c r="A1290" s="1">
        <f>data!A1290</f>
        <v>39857</v>
      </c>
      <c r="B1290">
        <f>(data!B1290+data!C1290+data!D1290+data!E1290+data!F1290+data!G1290+data!H1290+data!I1290+data!J1290+data!K1290)*(parameters!$B$1)</f>
        <v>2860897</v>
      </c>
      <c r="C1290">
        <f t="shared" si="136"/>
        <v>-243832</v>
      </c>
      <c r="D1290">
        <f t="shared" si="137"/>
        <v>-7.8535678959419652E-2</v>
      </c>
      <c r="E1290">
        <f t="shared" si="138"/>
        <v>6.1678528696170309E-3</v>
      </c>
      <c r="F1290">
        <f>(parameters!$B$2)*F1289+(1-(parameters!$B$2))*E1290</f>
        <v>8.0840116837453853E-3</v>
      </c>
      <c r="G1290">
        <f t="shared" si="139"/>
        <v>8.991113214583267E-2</v>
      </c>
      <c r="H1290">
        <f t="shared" si="140"/>
        <v>-0.87348114838591473</v>
      </c>
      <c r="I1290">
        <f t="shared" si="132"/>
        <v>-2.7836881028851428</v>
      </c>
      <c r="J1290" t="str">
        <f t="shared" si="133"/>
        <v/>
      </c>
      <c r="K1290">
        <f t="shared" si="134"/>
        <v>-3.0206369287398163</v>
      </c>
      <c r="L1290" t="str">
        <f t="shared" si="135"/>
        <v/>
      </c>
    </row>
    <row r="1291" spans="1:12" x14ac:dyDescent="0.5">
      <c r="A1291" s="1">
        <f>data!A1291</f>
        <v>39861</v>
      </c>
      <c r="B1291">
        <f>(data!B1291+data!C1291+data!D1291+data!E1291+data!F1291+data!G1291+data!H1291+data!I1291+data!J1291+data!K1291)*(parameters!$B$1)</f>
        <v>2690617.9999999995</v>
      </c>
      <c r="C1291">
        <f t="shared" si="136"/>
        <v>-393321.00000000093</v>
      </c>
      <c r="D1291">
        <f t="shared" si="137"/>
        <v>-0.12753851486686374</v>
      </c>
      <c r="E1291">
        <f t="shared" si="138"/>
        <v>1.6266072774445223E-2</v>
      </c>
      <c r="F1291">
        <f>(parameters!$B$2)*F1290+(1-(parameters!$B$2))*E1291</f>
        <v>8.3294735164663805E-3</v>
      </c>
      <c r="G1291">
        <f t="shared" si="139"/>
        <v>9.126594938128009E-2</v>
      </c>
      <c r="H1291">
        <f t="shared" si="140"/>
        <v>-1.3974380996580489</v>
      </c>
      <c r="I1291">
        <f t="shared" si="132"/>
        <v>-2.7836881028851428</v>
      </c>
      <c r="J1291" t="str">
        <f t="shared" si="133"/>
        <v/>
      </c>
      <c r="K1291">
        <f t="shared" si="134"/>
        <v>-3.0206369287398163</v>
      </c>
      <c r="L1291" t="str">
        <f t="shared" si="135"/>
        <v/>
      </c>
    </row>
    <row r="1292" spans="1:12" x14ac:dyDescent="0.5">
      <c r="A1292" s="1">
        <f>data!A1292</f>
        <v>39862</v>
      </c>
      <c r="B1292">
        <f>(data!B1292+data!C1292+data!D1292+data!E1292+data!F1292+data!G1292+data!H1292+data!I1292+data!J1292+data!K1292)*(parameters!$B$1)</f>
        <v>2677060</v>
      </c>
      <c r="C1292">
        <f t="shared" si="136"/>
        <v>-194222.99999999953</v>
      </c>
      <c r="D1292">
        <f t="shared" si="137"/>
        <v>-6.7643280024992161E-2</v>
      </c>
      <c r="E1292">
        <f t="shared" si="138"/>
        <v>4.5756133325395038E-3</v>
      </c>
      <c r="F1292">
        <f>(parameters!$B$2)*F1291+(1-(parameters!$B$2))*E1292</f>
        <v>8.2168577109485736E-3</v>
      </c>
      <c r="G1292">
        <f t="shared" si="139"/>
        <v>9.0646884728315807E-2</v>
      </c>
      <c r="H1292">
        <f t="shared" si="140"/>
        <v>-0.74622840296972837</v>
      </c>
      <c r="I1292">
        <f t="shared" si="132"/>
        <v>-2.7836881028851428</v>
      </c>
      <c r="J1292" t="str">
        <f t="shared" si="133"/>
        <v/>
      </c>
      <c r="K1292">
        <f t="shared" si="134"/>
        <v>-3.0206369287398163</v>
      </c>
      <c r="L1292" t="str">
        <f t="shared" si="135"/>
        <v/>
      </c>
    </row>
    <row r="1293" spans="1:12" x14ac:dyDescent="0.5">
      <c r="A1293" s="1">
        <f>data!A1293</f>
        <v>39863</v>
      </c>
      <c r="B1293">
        <f>(data!B1293+data!C1293+data!D1293+data!E1293+data!F1293+data!G1293+data!H1293+data!I1293+data!J1293+data!K1293)*(parameters!$B$1)</f>
        <v>2568474</v>
      </c>
      <c r="C1293">
        <f t="shared" si="136"/>
        <v>-376687.00000000047</v>
      </c>
      <c r="D1293">
        <f t="shared" si="137"/>
        <v>-0.12790030833628463</v>
      </c>
      <c r="E1293">
        <f t="shared" si="138"/>
        <v>1.6358488872516678E-2</v>
      </c>
      <c r="F1293">
        <f>(parameters!$B$2)*F1292+(1-(parameters!$B$2))*E1293</f>
        <v>8.4611066457956179E-3</v>
      </c>
      <c r="G1293">
        <f t="shared" si="139"/>
        <v>9.1984273904812758E-2</v>
      </c>
      <c r="H1293">
        <f t="shared" si="140"/>
        <v>-1.3904584219324114</v>
      </c>
      <c r="I1293">
        <f t="shared" ref="I1293:I1356" si="141">PERCENTILE(H794:H1293, 0.01)</f>
        <v>-2.7836881028851428</v>
      </c>
      <c r="J1293" t="str">
        <f t="shared" ref="J1293:J1356" si="142">IF(H1293&lt;I1293,"Breach","")</f>
        <v/>
      </c>
      <c r="K1293">
        <f t="shared" ref="K1293:K1356" si="143">AVERAGEIF(H794:H1293, "&lt;=" &amp; I1293)</f>
        <v>-3.0206369287398163</v>
      </c>
      <c r="L1293" t="str">
        <f t="shared" ref="L1293:L1356" si="144">IF(H1293&lt;K1293,"Breach","")</f>
        <v/>
      </c>
    </row>
    <row r="1294" spans="1:12" x14ac:dyDescent="0.5">
      <c r="A1294" s="1">
        <f>data!A1294</f>
        <v>39864</v>
      </c>
      <c r="B1294">
        <f>(data!B1294+data!C1294+data!D1294+data!E1294+data!F1294+data!G1294+data!H1294+data!I1294+data!J1294+data!K1294)*(parameters!$B$1)</f>
        <v>2465637</v>
      </c>
      <c r="C1294">
        <f t="shared" si="136"/>
        <v>-461936.99999999953</v>
      </c>
      <c r="D1294">
        <f t="shared" si="137"/>
        <v>-0.15778832576051011</v>
      </c>
      <c r="E1294">
        <f t="shared" si="138"/>
        <v>2.4897155746304859E-2</v>
      </c>
      <c r="F1294">
        <f>(parameters!$B$2)*F1293+(1-(parameters!$B$2))*E1294</f>
        <v>8.9541881188108952E-3</v>
      </c>
      <c r="G1294">
        <f t="shared" si="139"/>
        <v>9.4626571948955726E-2</v>
      </c>
      <c r="H1294">
        <f t="shared" si="140"/>
        <v>-1.6674843282458296</v>
      </c>
      <c r="I1294">
        <f t="shared" si="141"/>
        <v>-2.7357325943574131</v>
      </c>
      <c r="J1294" t="str">
        <f t="shared" si="142"/>
        <v/>
      </c>
      <c r="K1294">
        <f t="shared" si="143"/>
        <v>-2.9458020735996642</v>
      </c>
      <c r="L1294" t="str">
        <f t="shared" si="144"/>
        <v/>
      </c>
    </row>
    <row r="1295" spans="1:12" x14ac:dyDescent="0.5">
      <c r="A1295" s="1">
        <f>data!A1295</f>
        <v>39867</v>
      </c>
      <c r="B1295">
        <f>(data!B1295+data!C1295+data!D1295+data!E1295+data!F1295+data!G1295+data!H1295+data!I1295+data!J1295+data!K1295)*(parameters!$B$1)</f>
        <v>2394019</v>
      </c>
      <c r="C1295">
        <f t="shared" si="136"/>
        <v>-466878</v>
      </c>
      <c r="D1295">
        <f t="shared" si="137"/>
        <v>-0.16319287272488314</v>
      </c>
      <c r="E1295">
        <f t="shared" si="138"/>
        <v>2.6631913708199909E-2</v>
      </c>
      <c r="F1295">
        <f>(parameters!$B$2)*F1294+(1-(parameters!$B$2))*E1295</f>
        <v>9.4845198864925671E-3</v>
      </c>
      <c r="G1295">
        <f t="shared" si="139"/>
        <v>9.7388499765077838E-2</v>
      </c>
      <c r="H1295">
        <f t="shared" si="140"/>
        <v>-1.6756893587902033</v>
      </c>
      <c r="I1295">
        <f t="shared" si="141"/>
        <v>-2.7020995245430162</v>
      </c>
      <c r="J1295" t="str">
        <f t="shared" si="142"/>
        <v/>
      </c>
      <c r="K1295">
        <f t="shared" si="143"/>
        <v>-2.9339958791604599</v>
      </c>
      <c r="L1295" t="str">
        <f t="shared" si="144"/>
        <v/>
      </c>
    </row>
    <row r="1296" spans="1:12" x14ac:dyDescent="0.5">
      <c r="A1296" s="1">
        <f>data!A1296</f>
        <v>39868</v>
      </c>
      <c r="B1296">
        <f>(data!B1296+data!C1296+data!D1296+data!E1296+data!F1296+data!G1296+data!H1296+data!I1296+data!J1296+data!K1296)*(parameters!$B$1)</f>
        <v>2533881</v>
      </c>
      <c r="C1296">
        <f t="shared" si="136"/>
        <v>-156736.99999999953</v>
      </c>
      <c r="D1296">
        <f t="shared" si="137"/>
        <v>-5.8253159683016899E-2</v>
      </c>
      <c r="E1296">
        <f t="shared" si="138"/>
        <v>3.3934306130550653E-3</v>
      </c>
      <c r="F1296">
        <f>(parameters!$B$2)*F1295+(1-(parameters!$B$2))*E1296</f>
        <v>9.3017872082894418E-3</v>
      </c>
      <c r="G1296">
        <f t="shared" si="139"/>
        <v>9.6445773408114888E-2</v>
      </c>
      <c r="H1296">
        <f t="shared" si="140"/>
        <v>-0.60399909321599687</v>
      </c>
      <c r="I1296">
        <f t="shared" si="141"/>
        <v>-2.7020995245430162</v>
      </c>
      <c r="J1296" t="str">
        <f t="shared" si="142"/>
        <v/>
      </c>
      <c r="K1296">
        <f t="shared" si="143"/>
        <v>-2.9339958791604599</v>
      </c>
      <c r="L1296" t="str">
        <f t="shared" si="144"/>
        <v/>
      </c>
    </row>
    <row r="1297" spans="1:12" x14ac:dyDescent="0.5">
      <c r="A1297" s="1">
        <f>data!A1297</f>
        <v>39869</v>
      </c>
      <c r="B1297">
        <f>(data!B1297+data!C1297+data!D1297+data!E1297+data!F1297+data!G1297+data!H1297+data!I1297+data!J1297+data!K1297)*(parameters!$B$1)</f>
        <v>2487708</v>
      </c>
      <c r="C1297">
        <f t="shared" si="136"/>
        <v>-189352</v>
      </c>
      <c r="D1297">
        <f t="shared" si="137"/>
        <v>-7.073132466212935E-2</v>
      </c>
      <c r="E1297">
        <f t="shared" si="138"/>
        <v>5.0029202884595472E-3</v>
      </c>
      <c r="F1297">
        <f>(parameters!$B$2)*F1296+(1-(parameters!$B$2))*E1297</f>
        <v>9.1728212006945455E-3</v>
      </c>
      <c r="G1297">
        <f t="shared" si="139"/>
        <v>9.5774846388258672E-2</v>
      </c>
      <c r="H1297">
        <f t="shared" si="140"/>
        <v>-0.73851671215836601</v>
      </c>
      <c r="I1297">
        <f t="shared" si="141"/>
        <v>-2.5952933787492296</v>
      </c>
      <c r="J1297" t="str">
        <f t="shared" si="142"/>
        <v/>
      </c>
      <c r="K1297">
        <f t="shared" si="143"/>
        <v>-2.9339958791604599</v>
      </c>
      <c r="L1297" t="str">
        <f t="shared" si="144"/>
        <v/>
      </c>
    </row>
    <row r="1298" spans="1:12" x14ac:dyDescent="0.5">
      <c r="A1298" s="1">
        <f>data!A1298</f>
        <v>39870</v>
      </c>
      <c r="B1298">
        <f>(data!B1298+data!C1298+data!D1298+data!E1298+data!F1298+data!G1298+data!H1298+data!I1298+data!J1298+data!K1298)*(parameters!$B$1)</f>
        <v>2462469</v>
      </c>
      <c r="C1298">
        <f t="shared" si="136"/>
        <v>-106005</v>
      </c>
      <c r="D1298">
        <f t="shared" si="137"/>
        <v>-4.1271587720958049E-2</v>
      </c>
      <c r="E1298">
        <f t="shared" si="138"/>
        <v>1.7033439530087353E-3</v>
      </c>
      <c r="F1298">
        <f>(parameters!$B$2)*F1297+(1-(parameters!$B$2))*E1298</f>
        <v>8.9487368832639712E-3</v>
      </c>
      <c r="G1298">
        <f t="shared" si="139"/>
        <v>9.4597763627180809E-2</v>
      </c>
      <c r="H1298">
        <f t="shared" si="140"/>
        <v>-0.43628502554894932</v>
      </c>
      <c r="I1298">
        <f t="shared" si="141"/>
        <v>-2.5952933787492296</v>
      </c>
      <c r="J1298" t="str">
        <f t="shared" si="142"/>
        <v/>
      </c>
      <c r="K1298">
        <f t="shared" si="143"/>
        <v>-2.9339958791604599</v>
      </c>
      <c r="L1298" t="str">
        <f t="shared" si="144"/>
        <v/>
      </c>
    </row>
    <row r="1299" spans="1:12" x14ac:dyDescent="0.5">
      <c r="A1299" s="1">
        <f>data!A1299</f>
        <v>39871</v>
      </c>
      <c r="B1299">
        <f>(data!B1299+data!C1299+data!D1299+data!E1299+data!F1299+data!G1299+data!H1299+data!I1299+data!J1299+data!K1299)*(parameters!$B$1)</f>
        <v>2348783.9999999995</v>
      </c>
      <c r="C1299">
        <f t="shared" si="136"/>
        <v>-116853.00000000047</v>
      </c>
      <c r="D1299">
        <f t="shared" si="137"/>
        <v>-4.7392621054924332E-2</v>
      </c>
      <c r="E1299">
        <f t="shared" si="138"/>
        <v>2.2460605304556571E-3</v>
      </c>
      <c r="F1299">
        <f>(parameters!$B$2)*F1298+(1-(parameters!$B$2))*E1299</f>
        <v>8.7476565926797225E-3</v>
      </c>
      <c r="G1299">
        <f t="shared" si="139"/>
        <v>9.3528907791547114E-2</v>
      </c>
      <c r="H1299">
        <f t="shared" si="140"/>
        <v>-0.50671628883500708</v>
      </c>
      <c r="I1299">
        <f t="shared" si="141"/>
        <v>-2.5952933787492296</v>
      </c>
      <c r="J1299" t="str">
        <f t="shared" si="142"/>
        <v/>
      </c>
      <c r="K1299">
        <f t="shared" si="143"/>
        <v>-2.9339958791604599</v>
      </c>
      <c r="L1299" t="str">
        <f t="shared" si="144"/>
        <v/>
      </c>
    </row>
    <row r="1300" spans="1:12" x14ac:dyDescent="0.5">
      <c r="A1300" s="1">
        <f>data!A1300</f>
        <v>39874</v>
      </c>
      <c r="B1300">
        <f>(data!B1300+data!C1300+data!D1300+data!E1300+data!F1300+data!G1300+data!H1300+data!I1300+data!J1300+data!K1300)*(parameters!$B$1)</f>
        <v>2187025</v>
      </c>
      <c r="C1300">
        <f t="shared" si="136"/>
        <v>-206994</v>
      </c>
      <c r="D1300">
        <f t="shared" si="137"/>
        <v>-8.6462972933798773E-2</v>
      </c>
      <c r="E1300">
        <f t="shared" si="138"/>
        <v>7.4758456885508189E-3</v>
      </c>
      <c r="F1300">
        <f>(parameters!$B$2)*F1299+(1-(parameters!$B$2))*E1300</f>
        <v>8.7095022655558543E-3</v>
      </c>
      <c r="G1300">
        <f t="shared" si="139"/>
        <v>9.3324714119872101E-2</v>
      </c>
      <c r="H1300">
        <f t="shared" si="140"/>
        <v>-0.92647455445446447</v>
      </c>
      <c r="I1300">
        <f t="shared" si="141"/>
        <v>-2.5952933787492296</v>
      </c>
      <c r="J1300" t="str">
        <f t="shared" si="142"/>
        <v/>
      </c>
      <c r="K1300">
        <f t="shared" si="143"/>
        <v>-2.9339958791604599</v>
      </c>
      <c r="L1300" t="str">
        <f t="shared" si="144"/>
        <v/>
      </c>
    </row>
    <row r="1301" spans="1:12" x14ac:dyDescent="0.5">
      <c r="A1301" s="1">
        <f>data!A1301</f>
        <v>39875</v>
      </c>
      <c r="B1301">
        <f>(data!B1301+data!C1301+data!D1301+data!E1301+data!F1301+data!G1301+data!H1301+data!I1301+data!J1301+data!K1301)*(parameters!$B$1)</f>
        <v>2194453</v>
      </c>
      <c r="C1301">
        <f t="shared" si="136"/>
        <v>-339428</v>
      </c>
      <c r="D1301">
        <f t="shared" si="137"/>
        <v>-0.13395577771805384</v>
      </c>
      <c r="E1301">
        <f t="shared" si="138"/>
        <v>1.794415038404865E-2</v>
      </c>
      <c r="F1301">
        <f>(parameters!$B$2)*F1300+(1-(parameters!$B$2))*E1301</f>
        <v>8.9865417091106389E-3</v>
      </c>
      <c r="G1301">
        <f t="shared" si="139"/>
        <v>9.4797371847064618E-2</v>
      </c>
      <c r="H1301">
        <f t="shared" si="140"/>
        <v>-1.4130748047969406</v>
      </c>
      <c r="I1301">
        <f t="shared" si="141"/>
        <v>-2.5952933787492296</v>
      </c>
      <c r="J1301" t="str">
        <f t="shared" si="142"/>
        <v/>
      </c>
      <c r="K1301">
        <f t="shared" si="143"/>
        <v>-2.9339958791604599</v>
      </c>
      <c r="L1301" t="str">
        <f t="shared" si="144"/>
        <v/>
      </c>
    </row>
    <row r="1302" spans="1:12" x14ac:dyDescent="0.5">
      <c r="A1302" s="1">
        <f>data!A1302</f>
        <v>39876</v>
      </c>
      <c r="B1302">
        <f>(data!B1302+data!C1302+data!D1302+data!E1302+data!F1302+data!G1302+data!H1302+data!I1302+data!J1302+data!K1302)*(parameters!$B$1)</f>
        <v>2260924</v>
      </c>
      <c r="C1302">
        <f t="shared" si="136"/>
        <v>-226784</v>
      </c>
      <c r="D1302">
        <f t="shared" si="137"/>
        <v>-9.1161824458497534E-2</v>
      </c>
      <c r="E1302">
        <f t="shared" si="138"/>
        <v>8.3104782386019191E-3</v>
      </c>
      <c r="F1302">
        <f>(parameters!$B$2)*F1301+(1-(parameters!$B$2))*E1302</f>
        <v>8.9662598049953784E-3</v>
      </c>
      <c r="G1302">
        <f t="shared" si="139"/>
        <v>9.4690336386536178E-2</v>
      </c>
      <c r="H1302">
        <f t="shared" si="140"/>
        <v>-0.96273630380153175</v>
      </c>
      <c r="I1302">
        <f t="shared" si="141"/>
        <v>-2.5952933787492296</v>
      </c>
      <c r="J1302" t="str">
        <f t="shared" si="142"/>
        <v/>
      </c>
      <c r="K1302">
        <f t="shared" si="143"/>
        <v>-2.9339958791604599</v>
      </c>
      <c r="L1302" t="str">
        <f t="shared" si="144"/>
        <v/>
      </c>
    </row>
    <row r="1303" spans="1:12" x14ac:dyDescent="0.5">
      <c r="A1303" s="1">
        <f>data!A1303</f>
        <v>39877</v>
      </c>
      <c r="B1303">
        <f>(data!B1303+data!C1303+data!D1303+data!E1303+data!F1303+data!G1303+data!H1303+data!I1303+data!J1303+data!K1303)*(parameters!$B$1)</f>
        <v>2163026</v>
      </c>
      <c r="C1303">
        <f t="shared" si="136"/>
        <v>-299443</v>
      </c>
      <c r="D1303">
        <f t="shared" si="137"/>
        <v>-0.12160274911075022</v>
      </c>
      <c r="E1303">
        <f t="shared" si="138"/>
        <v>1.4787228591292065E-2</v>
      </c>
      <c r="F1303">
        <f>(parameters!$B$2)*F1302+(1-(parameters!$B$2))*E1303</f>
        <v>9.1408888685842789E-3</v>
      </c>
      <c r="G1303">
        <f t="shared" si="139"/>
        <v>9.5607995840223947E-2</v>
      </c>
      <c r="H1303">
        <f t="shared" si="140"/>
        <v>-1.2718889047100999</v>
      </c>
      <c r="I1303">
        <f t="shared" si="141"/>
        <v>-2.5952933787492296</v>
      </c>
      <c r="J1303" t="str">
        <f t="shared" si="142"/>
        <v/>
      </c>
      <c r="K1303">
        <f t="shared" si="143"/>
        <v>-2.9339958791604599</v>
      </c>
      <c r="L1303" t="str">
        <f t="shared" si="144"/>
        <v/>
      </c>
    </row>
    <row r="1304" spans="1:12" x14ac:dyDescent="0.5">
      <c r="A1304" s="1">
        <f>data!A1304</f>
        <v>39878</v>
      </c>
      <c r="B1304">
        <f>(data!B1304+data!C1304+data!D1304+data!E1304+data!F1304+data!G1304+data!H1304+data!I1304+data!J1304+data!K1304)*(parameters!$B$1)</f>
        <v>2140589</v>
      </c>
      <c r="C1304">
        <f t="shared" si="136"/>
        <v>-208194.99999999953</v>
      </c>
      <c r="D1304">
        <f t="shared" si="137"/>
        <v>-8.8639483238986461E-2</v>
      </c>
      <c r="E1304">
        <f t="shared" si="138"/>
        <v>7.8569579888745616E-3</v>
      </c>
      <c r="F1304">
        <f>(parameters!$B$2)*F1303+(1-(parameters!$B$2))*E1304</f>
        <v>9.1023709421929871E-3</v>
      </c>
      <c r="G1304">
        <f t="shared" si="139"/>
        <v>9.5406346446098578E-2</v>
      </c>
      <c r="H1304">
        <f t="shared" si="140"/>
        <v>-0.92907323821549781</v>
      </c>
      <c r="I1304">
        <f t="shared" si="141"/>
        <v>-2.5952933787492296</v>
      </c>
      <c r="J1304" t="str">
        <f t="shared" si="142"/>
        <v/>
      </c>
      <c r="K1304">
        <f t="shared" si="143"/>
        <v>-2.9339958791604599</v>
      </c>
      <c r="L1304" t="str">
        <f t="shared" si="144"/>
        <v/>
      </c>
    </row>
    <row r="1305" spans="1:12" x14ac:dyDescent="0.5">
      <c r="A1305" s="1">
        <f>data!A1305</f>
        <v>39881</v>
      </c>
      <c r="B1305">
        <f>(data!B1305+data!C1305+data!D1305+data!E1305+data!F1305+data!G1305+data!H1305+data!I1305+data!J1305+data!K1305)*(parameters!$B$1)</f>
        <v>2140296</v>
      </c>
      <c r="C1305">
        <f t="shared" si="136"/>
        <v>-46729</v>
      </c>
      <c r="D1305">
        <f t="shared" si="137"/>
        <v>-2.1366468147369144E-2</v>
      </c>
      <c r="E1305">
        <f t="shared" si="138"/>
        <v>4.5652596109254024E-4</v>
      </c>
      <c r="F1305">
        <f>(parameters!$B$2)*F1304+(1-(parameters!$B$2))*E1305</f>
        <v>8.8429955927599724E-3</v>
      </c>
      <c r="G1305">
        <f t="shared" si="139"/>
        <v>9.4037203237654687E-2</v>
      </c>
      <c r="H1305">
        <f t="shared" si="140"/>
        <v>-0.22721292649857874</v>
      </c>
      <c r="I1305">
        <f t="shared" si="141"/>
        <v>-2.5952933787492296</v>
      </c>
      <c r="J1305" t="str">
        <f t="shared" si="142"/>
        <v/>
      </c>
      <c r="K1305">
        <f t="shared" si="143"/>
        <v>-2.9339958791604599</v>
      </c>
      <c r="L1305" t="str">
        <f t="shared" si="144"/>
        <v/>
      </c>
    </row>
    <row r="1306" spans="1:12" x14ac:dyDescent="0.5">
      <c r="A1306" s="1">
        <f>data!A1306</f>
        <v>39882</v>
      </c>
      <c r="B1306">
        <f>(data!B1306+data!C1306+data!D1306+data!E1306+data!F1306+data!G1306+data!H1306+data!I1306+data!J1306+data!K1306)*(parameters!$B$1)</f>
        <v>2347722.9999999995</v>
      </c>
      <c r="C1306">
        <f t="shared" si="136"/>
        <v>153269.99999999953</v>
      </c>
      <c r="D1306">
        <f t="shared" si="137"/>
        <v>6.9844284657725422E-2</v>
      </c>
      <c r="E1306">
        <f t="shared" si="138"/>
        <v>4.878224099349379E-3</v>
      </c>
      <c r="F1306">
        <f>(parameters!$B$2)*F1305+(1-(parameters!$B$2))*E1306</f>
        <v>8.7240524479576548E-3</v>
      </c>
      <c r="G1306">
        <f t="shared" si="139"/>
        <v>9.340263619383371E-2</v>
      </c>
      <c r="H1306">
        <f t="shared" si="140"/>
        <v>0.74777637445672474</v>
      </c>
      <c r="I1306">
        <f t="shared" si="141"/>
        <v>-2.5952933787492296</v>
      </c>
      <c r="J1306" t="str">
        <f t="shared" si="142"/>
        <v/>
      </c>
      <c r="K1306">
        <f t="shared" si="143"/>
        <v>-2.9339958791604599</v>
      </c>
      <c r="L1306" t="str">
        <f t="shared" si="144"/>
        <v/>
      </c>
    </row>
    <row r="1307" spans="1:12" x14ac:dyDescent="0.5">
      <c r="A1307" s="1">
        <f>data!A1307</f>
        <v>39883</v>
      </c>
      <c r="B1307">
        <f>(data!B1307+data!C1307+data!D1307+data!E1307+data!F1307+data!G1307+data!H1307+data!I1307+data!J1307+data!K1307)*(parameters!$B$1)</f>
        <v>2370261</v>
      </c>
      <c r="C1307">
        <f t="shared" si="136"/>
        <v>109337</v>
      </c>
      <c r="D1307">
        <f t="shared" si="137"/>
        <v>4.8359431807526478E-2</v>
      </c>
      <c r="E1307">
        <f t="shared" si="138"/>
        <v>2.3386346447468037E-3</v>
      </c>
      <c r="F1307">
        <f>(parameters!$B$2)*F1306+(1-(parameters!$B$2))*E1307</f>
        <v>8.5324899138613294E-3</v>
      </c>
      <c r="G1307">
        <f t="shared" si="139"/>
        <v>9.237147781572691E-2</v>
      </c>
      <c r="H1307">
        <f t="shared" si="140"/>
        <v>0.52353207885229847</v>
      </c>
      <c r="I1307">
        <f t="shared" si="141"/>
        <v>-2.5952933787492296</v>
      </c>
      <c r="J1307" t="str">
        <f t="shared" si="142"/>
        <v/>
      </c>
      <c r="K1307">
        <f t="shared" si="143"/>
        <v>-2.9339958791604599</v>
      </c>
      <c r="L1307" t="str">
        <f t="shared" si="144"/>
        <v/>
      </c>
    </row>
    <row r="1308" spans="1:12" x14ac:dyDescent="0.5">
      <c r="A1308" s="1">
        <f>data!A1308</f>
        <v>39884</v>
      </c>
      <c r="B1308">
        <f>(data!B1308+data!C1308+data!D1308+data!E1308+data!F1308+data!G1308+data!H1308+data!I1308+data!J1308+data!K1308)*(parameters!$B$1)</f>
        <v>2487665</v>
      </c>
      <c r="C1308">
        <f t="shared" si="136"/>
        <v>324639</v>
      </c>
      <c r="D1308">
        <f t="shared" si="137"/>
        <v>0.15008557456082358</v>
      </c>
      <c r="E1308">
        <f t="shared" si="138"/>
        <v>2.2525679691252534E-2</v>
      </c>
      <c r="F1308">
        <f>(parameters!$B$2)*F1307+(1-(parameters!$B$2))*E1308</f>
        <v>8.9522856071830668E-3</v>
      </c>
      <c r="G1308">
        <f t="shared" si="139"/>
        <v>9.4616518680318534E-2</v>
      </c>
      <c r="H1308">
        <f t="shared" si="140"/>
        <v>1.5862512873456982</v>
      </c>
      <c r="I1308">
        <f t="shared" si="141"/>
        <v>-2.5952933787492296</v>
      </c>
      <c r="J1308" t="str">
        <f t="shared" si="142"/>
        <v/>
      </c>
      <c r="K1308">
        <f t="shared" si="143"/>
        <v>-2.9339958791604599</v>
      </c>
      <c r="L1308" t="str">
        <f t="shared" si="144"/>
        <v/>
      </c>
    </row>
    <row r="1309" spans="1:12" x14ac:dyDescent="0.5">
      <c r="A1309" s="1">
        <f>data!A1309</f>
        <v>39885</v>
      </c>
      <c r="B1309">
        <f>(data!B1309+data!C1309+data!D1309+data!E1309+data!F1309+data!G1309+data!H1309+data!I1309+data!J1309+data!K1309)*(parameters!$B$1)</f>
        <v>2507096</v>
      </c>
      <c r="C1309">
        <f t="shared" si="136"/>
        <v>366507</v>
      </c>
      <c r="D1309">
        <f t="shared" si="137"/>
        <v>0.17121782836406241</v>
      </c>
      <c r="E1309">
        <f t="shared" si="138"/>
        <v>2.9315544749705533E-2</v>
      </c>
      <c r="F1309">
        <f>(parameters!$B$2)*F1308+(1-(parameters!$B$2))*E1309</f>
        <v>9.5631833814587407E-3</v>
      </c>
      <c r="G1309">
        <f t="shared" si="139"/>
        <v>9.7791530213299865E-2</v>
      </c>
      <c r="H1309">
        <f t="shared" si="140"/>
        <v>1.7508451702372114</v>
      </c>
      <c r="I1309">
        <f t="shared" si="141"/>
        <v>-2.5952933787492296</v>
      </c>
      <c r="J1309" t="str">
        <f t="shared" si="142"/>
        <v/>
      </c>
      <c r="K1309">
        <f t="shared" si="143"/>
        <v>-2.9339958791604599</v>
      </c>
      <c r="L1309" t="str">
        <f t="shared" si="144"/>
        <v/>
      </c>
    </row>
    <row r="1310" spans="1:12" x14ac:dyDescent="0.5">
      <c r="A1310" s="1">
        <f>data!A1310</f>
        <v>39888</v>
      </c>
      <c r="B1310">
        <f>(data!B1310+data!C1310+data!D1310+data!E1310+data!F1310+data!G1310+data!H1310+data!I1310+data!J1310+data!K1310)*(parameters!$B$1)</f>
        <v>2552430</v>
      </c>
      <c r="C1310">
        <f t="shared" si="136"/>
        <v>412134</v>
      </c>
      <c r="D1310">
        <f t="shared" si="137"/>
        <v>0.19255934693145246</v>
      </c>
      <c r="E1310">
        <f t="shared" si="138"/>
        <v>3.7079102090667469E-2</v>
      </c>
      <c r="F1310">
        <f>(parameters!$B$2)*F1309+(1-(parameters!$B$2))*E1310</f>
        <v>1.0388660942735004E-2</v>
      </c>
      <c r="G1310">
        <f t="shared" si="139"/>
        <v>0.10192478080788304</v>
      </c>
      <c r="H1310">
        <f t="shared" si="140"/>
        <v>1.8892299341256917</v>
      </c>
      <c r="I1310">
        <f t="shared" si="141"/>
        <v>-2.5952933787492296</v>
      </c>
      <c r="J1310" t="str">
        <f t="shared" si="142"/>
        <v/>
      </c>
      <c r="K1310">
        <f t="shared" si="143"/>
        <v>-2.9339958791604599</v>
      </c>
      <c r="L1310" t="str">
        <f t="shared" si="144"/>
        <v/>
      </c>
    </row>
    <row r="1311" spans="1:12" x14ac:dyDescent="0.5">
      <c r="A1311" s="1">
        <f>data!A1311</f>
        <v>39889</v>
      </c>
      <c r="B1311">
        <f>(data!B1311+data!C1311+data!D1311+data!E1311+data!F1311+data!G1311+data!H1311+data!I1311+data!J1311+data!K1311)*(parameters!$B$1)</f>
        <v>2655005.9999999995</v>
      </c>
      <c r="C1311">
        <f t="shared" si="136"/>
        <v>307283</v>
      </c>
      <c r="D1311">
        <f t="shared" si="137"/>
        <v>0.13088554314116277</v>
      </c>
      <c r="E1311">
        <f t="shared" si="138"/>
        <v>1.7131025403357179E-2</v>
      </c>
      <c r="F1311">
        <f>(parameters!$B$2)*F1310+(1-(parameters!$B$2))*E1311</f>
        <v>1.0590931876553668E-2</v>
      </c>
      <c r="G1311">
        <f t="shared" si="139"/>
        <v>0.10291225328673777</v>
      </c>
      <c r="H1311">
        <f t="shared" si="140"/>
        <v>1.2718169018851897</v>
      </c>
      <c r="I1311">
        <f t="shared" si="141"/>
        <v>-2.5952933787492296</v>
      </c>
      <c r="J1311" t="str">
        <f t="shared" si="142"/>
        <v/>
      </c>
      <c r="K1311">
        <f t="shared" si="143"/>
        <v>-2.9339958791604599</v>
      </c>
      <c r="L1311" t="str">
        <f t="shared" si="144"/>
        <v/>
      </c>
    </row>
    <row r="1312" spans="1:12" x14ac:dyDescent="0.5">
      <c r="A1312" s="1">
        <f>data!A1312</f>
        <v>39890</v>
      </c>
      <c r="B1312">
        <f>(data!B1312+data!C1312+data!D1312+data!E1312+data!F1312+data!G1312+data!H1312+data!I1312+data!J1312+data!K1312)*(parameters!$B$1)</f>
        <v>2772439</v>
      </c>
      <c r="C1312">
        <f t="shared" si="136"/>
        <v>402178</v>
      </c>
      <c r="D1312">
        <f t="shared" si="137"/>
        <v>0.16967667273772805</v>
      </c>
      <c r="E1312">
        <f t="shared" si="138"/>
        <v>2.8790173271346062E-2</v>
      </c>
      <c r="F1312">
        <f>(parameters!$B$2)*F1311+(1-(parameters!$B$2))*E1312</f>
        <v>1.113690911839744E-2</v>
      </c>
      <c r="G1312">
        <f t="shared" si="139"/>
        <v>0.10553155508376365</v>
      </c>
      <c r="H1312">
        <f t="shared" si="140"/>
        <v>1.6078287920901995</v>
      </c>
      <c r="I1312">
        <f t="shared" si="141"/>
        <v>-2.5952933787492296</v>
      </c>
      <c r="J1312" t="str">
        <f t="shared" si="142"/>
        <v/>
      </c>
      <c r="K1312">
        <f t="shared" si="143"/>
        <v>-2.9339958791604599</v>
      </c>
      <c r="L1312" t="str">
        <f t="shared" si="144"/>
        <v/>
      </c>
    </row>
    <row r="1313" spans="1:12" x14ac:dyDescent="0.5">
      <c r="A1313" s="1">
        <f>data!A1313</f>
        <v>39891</v>
      </c>
      <c r="B1313">
        <f>(data!B1313+data!C1313+data!D1313+data!E1313+data!F1313+data!G1313+data!H1313+data!I1313+data!J1313+data!K1313)*(parameters!$B$1)</f>
        <v>2699622</v>
      </c>
      <c r="C1313">
        <f t="shared" si="136"/>
        <v>211957</v>
      </c>
      <c r="D1313">
        <f t="shared" si="137"/>
        <v>8.5203192552051818E-2</v>
      </c>
      <c r="E1313">
        <f t="shared" si="138"/>
        <v>7.2595840210620188E-3</v>
      </c>
      <c r="F1313">
        <f>(parameters!$B$2)*F1312+(1-(parameters!$B$2))*E1313</f>
        <v>1.1020589365477377E-2</v>
      </c>
      <c r="G1313">
        <f t="shared" si="139"/>
        <v>0.10497899487743906</v>
      </c>
      <c r="H1313">
        <f t="shared" si="140"/>
        <v>0.81162134055031576</v>
      </c>
      <c r="I1313">
        <f t="shared" si="141"/>
        <v>-2.5952933787492296</v>
      </c>
      <c r="J1313" t="str">
        <f t="shared" si="142"/>
        <v/>
      </c>
      <c r="K1313">
        <f t="shared" si="143"/>
        <v>-2.9339958791604599</v>
      </c>
      <c r="L1313" t="str">
        <f t="shared" si="144"/>
        <v/>
      </c>
    </row>
    <row r="1314" spans="1:12" x14ac:dyDescent="0.5">
      <c r="A1314" s="1">
        <f>data!A1314</f>
        <v>39892</v>
      </c>
      <c r="B1314">
        <f>(data!B1314+data!C1314+data!D1314+data!E1314+data!F1314+data!G1314+data!H1314+data!I1314+data!J1314+data!K1314)*(parameters!$B$1)</f>
        <v>2632038.9999999995</v>
      </c>
      <c r="C1314">
        <f t="shared" si="136"/>
        <v>124942.99999999953</v>
      </c>
      <c r="D1314">
        <f t="shared" si="137"/>
        <v>4.983574621793483E-2</v>
      </c>
      <c r="E1314">
        <f t="shared" si="138"/>
        <v>2.4836016010984056E-3</v>
      </c>
      <c r="F1314">
        <f>(parameters!$B$2)*F1313+(1-(parameters!$B$2))*E1314</f>
        <v>1.0764479732546007E-2</v>
      </c>
      <c r="G1314">
        <f t="shared" si="139"/>
        <v>0.10375201073977317</v>
      </c>
      <c r="H1314">
        <f t="shared" si="140"/>
        <v>0.48033523266292111</v>
      </c>
      <c r="I1314">
        <f t="shared" si="141"/>
        <v>-2.5952933787492296</v>
      </c>
      <c r="J1314" t="str">
        <f t="shared" si="142"/>
        <v/>
      </c>
      <c r="K1314">
        <f t="shared" si="143"/>
        <v>-2.9339958791604599</v>
      </c>
      <c r="L1314" t="str">
        <f t="shared" si="144"/>
        <v/>
      </c>
    </row>
    <row r="1315" spans="1:12" x14ac:dyDescent="0.5">
      <c r="A1315" s="1">
        <f>data!A1315</f>
        <v>39895</v>
      </c>
      <c r="B1315">
        <f>(data!B1315+data!C1315+data!D1315+data!E1315+data!F1315+data!G1315+data!H1315+data!I1315+data!J1315+data!K1315)*(parameters!$B$1)</f>
        <v>2903483</v>
      </c>
      <c r="C1315">
        <f t="shared" si="136"/>
        <v>351053</v>
      </c>
      <c r="D1315">
        <f t="shared" si="137"/>
        <v>0.13753677867757391</v>
      </c>
      <c r="E1315">
        <f t="shared" si="138"/>
        <v>1.8916365489003949E-2</v>
      </c>
      <c r="F1315">
        <f>(parameters!$B$2)*F1314+(1-(parameters!$B$2))*E1315</f>
        <v>1.1009036305239745E-2</v>
      </c>
      <c r="G1315">
        <f t="shared" si="139"/>
        <v>0.10492395486846531</v>
      </c>
      <c r="H1315">
        <f t="shared" si="140"/>
        <v>1.310823432551629</v>
      </c>
      <c r="I1315">
        <f t="shared" si="141"/>
        <v>-2.5952933787492296</v>
      </c>
      <c r="J1315" t="str">
        <f t="shared" si="142"/>
        <v/>
      </c>
      <c r="K1315">
        <f t="shared" si="143"/>
        <v>-2.9339958791604599</v>
      </c>
      <c r="L1315" t="str">
        <f t="shared" si="144"/>
        <v/>
      </c>
    </row>
    <row r="1316" spans="1:12" x14ac:dyDescent="0.5">
      <c r="A1316" s="1">
        <f>data!A1316</f>
        <v>39896</v>
      </c>
      <c r="B1316">
        <f>(data!B1316+data!C1316+data!D1316+data!E1316+data!F1316+data!G1316+data!H1316+data!I1316+data!J1316+data!K1316)*(parameters!$B$1)</f>
        <v>2847763</v>
      </c>
      <c r="C1316">
        <f t="shared" si="136"/>
        <v>192757.00000000047</v>
      </c>
      <c r="D1316">
        <f t="shared" si="137"/>
        <v>7.2601342520506734E-2</v>
      </c>
      <c r="E1316">
        <f t="shared" si="138"/>
        <v>5.2709549357799392E-3</v>
      </c>
      <c r="F1316">
        <f>(parameters!$B$2)*F1315+(1-(parameters!$B$2))*E1316</f>
        <v>1.083689386415595E-2</v>
      </c>
      <c r="G1316">
        <f t="shared" si="139"/>
        <v>0.10410040280496492</v>
      </c>
      <c r="H1316">
        <f t="shared" si="140"/>
        <v>0.69741653792183134</v>
      </c>
      <c r="I1316">
        <f t="shared" si="141"/>
        <v>-2.5952933787492296</v>
      </c>
      <c r="J1316" t="str">
        <f t="shared" si="142"/>
        <v/>
      </c>
      <c r="K1316">
        <f t="shared" si="143"/>
        <v>-2.9339958791604599</v>
      </c>
      <c r="L1316" t="str">
        <f t="shared" si="144"/>
        <v/>
      </c>
    </row>
    <row r="1317" spans="1:12" x14ac:dyDescent="0.5">
      <c r="A1317" s="1">
        <f>data!A1317</f>
        <v>39897</v>
      </c>
      <c r="B1317">
        <f>(data!B1317+data!C1317+data!D1317+data!E1317+data!F1317+data!G1317+data!H1317+data!I1317+data!J1317+data!K1317)*(parameters!$B$1)</f>
        <v>2857592</v>
      </c>
      <c r="C1317">
        <f t="shared" si="136"/>
        <v>85153</v>
      </c>
      <c r="D1317">
        <f t="shared" si="137"/>
        <v>3.071411129334135E-2</v>
      </c>
      <c r="E1317">
        <f t="shared" si="138"/>
        <v>9.4335663253975865E-4</v>
      </c>
      <c r="F1317">
        <f>(parameters!$B$2)*F1316+(1-(parameters!$B$2))*E1317</f>
        <v>1.0540087747207464E-2</v>
      </c>
      <c r="G1317">
        <f t="shared" si="139"/>
        <v>0.10266492949010127</v>
      </c>
      <c r="H1317">
        <f t="shared" si="140"/>
        <v>0.29916848378396577</v>
      </c>
      <c r="I1317">
        <f t="shared" si="141"/>
        <v>-2.5952933787492296</v>
      </c>
      <c r="J1317" t="str">
        <f t="shared" si="142"/>
        <v/>
      </c>
      <c r="K1317">
        <f t="shared" si="143"/>
        <v>-2.9339958791604599</v>
      </c>
      <c r="L1317" t="str">
        <f t="shared" si="144"/>
        <v/>
      </c>
    </row>
    <row r="1318" spans="1:12" x14ac:dyDescent="0.5">
      <c r="A1318" s="1">
        <f>data!A1318</f>
        <v>39898</v>
      </c>
      <c r="B1318">
        <f>(data!B1318+data!C1318+data!D1318+data!E1318+data!F1318+data!G1318+data!H1318+data!I1318+data!J1318+data!K1318)*(parameters!$B$1)</f>
        <v>2918389.0000000005</v>
      </c>
      <c r="C1318">
        <f t="shared" si="136"/>
        <v>218767.00000000047</v>
      </c>
      <c r="D1318">
        <f t="shared" si="137"/>
        <v>8.1036159877197797E-2</v>
      </c>
      <c r="E1318">
        <f t="shared" si="138"/>
        <v>6.5668592076427619E-3</v>
      </c>
      <c r="F1318">
        <f>(parameters!$B$2)*F1317+(1-(parameters!$B$2))*E1318</f>
        <v>1.0420890891020523E-2</v>
      </c>
      <c r="G1318">
        <f t="shared" si="139"/>
        <v>0.10208276490681727</v>
      </c>
      <c r="H1318">
        <f t="shared" si="140"/>
        <v>0.79382802720095658</v>
      </c>
      <c r="I1318">
        <f t="shared" si="141"/>
        <v>-2.5952933787492296</v>
      </c>
      <c r="J1318" t="str">
        <f t="shared" si="142"/>
        <v/>
      </c>
      <c r="K1318">
        <f t="shared" si="143"/>
        <v>-2.9339958791604599</v>
      </c>
      <c r="L1318" t="str">
        <f t="shared" si="144"/>
        <v/>
      </c>
    </row>
    <row r="1319" spans="1:12" x14ac:dyDescent="0.5">
      <c r="A1319" s="1">
        <f>data!A1319</f>
        <v>39899</v>
      </c>
      <c r="B1319">
        <f>(data!B1319+data!C1319+data!D1319+data!E1319+data!F1319+data!G1319+data!H1319+data!I1319+data!J1319+data!K1319)*(parameters!$B$1)</f>
        <v>2834007.0000000005</v>
      </c>
      <c r="C1319">
        <f t="shared" si="136"/>
        <v>201968.00000000093</v>
      </c>
      <c r="D1319">
        <f t="shared" si="137"/>
        <v>7.6734425287771565E-2</v>
      </c>
      <c r="E1319">
        <f t="shared" si="138"/>
        <v>5.8881720242445965E-3</v>
      </c>
      <c r="F1319">
        <f>(parameters!$B$2)*F1318+(1-(parameters!$B$2))*E1319</f>
        <v>1.0284909325017244E-2</v>
      </c>
      <c r="G1319">
        <f t="shared" si="139"/>
        <v>0.10141454198002002</v>
      </c>
      <c r="H1319">
        <f t="shared" si="140"/>
        <v>0.75664124483142903</v>
      </c>
      <c r="I1319">
        <f t="shared" si="141"/>
        <v>-2.5952933787492296</v>
      </c>
      <c r="J1319" t="str">
        <f t="shared" si="142"/>
        <v/>
      </c>
      <c r="K1319">
        <f t="shared" si="143"/>
        <v>-2.9339958791604599</v>
      </c>
      <c r="L1319" t="str">
        <f t="shared" si="144"/>
        <v/>
      </c>
    </row>
    <row r="1320" spans="1:12" x14ac:dyDescent="0.5">
      <c r="A1320" s="1">
        <f>data!A1320</f>
        <v>39902</v>
      </c>
      <c r="B1320">
        <f>(data!B1320+data!C1320+data!D1320+data!E1320+data!F1320+data!G1320+data!H1320+data!I1320+data!J1320+data!K1320)*(parameters!$B$1)</f>
        <v>2663603</v>
      </c>
      <c r="C1320">
        <f t="shared" si="136"/>
        <v>-239880</v>
      </c>
      <c r="D1320">
        <f t="shared" si="137"/>
        <v>-8.2618014295244707E-2</v>
      </c>
      <c r="E1320">
        <f t="shared" si="138"/>
        <v>6.8257362860892588E-3</v>
      </c>
      <c r="F1320">
        <f>(parameters!$B$2)*F1319+(1-(parameters!$B$2))*E1320</f>
        <v>1.0181134133849405E-2</v>
      </c>
      <c r="G1320">
        <f t="shared" si="139"/>
        <v>0.10090160620054274</v>
      </c>
      <c r="H1320">
        <f t="shared" si="140"/>
        <v>-0.81879781111750338</v>
      </c>
      <c r="I1320">
        <f t="shared" si="141"/>
        <v>-2.5952933787492296</v>
      </c>
      <c r="J1320" t="str">
        <f t="shared" si="142"/>
        <v/>
      </c>
      <c r="K1320">
        <f t="shared" si="143"/>
        <v>-2.9339958791604599</v>
      </c>
      <c r="L1320" t="str">
        <f t="shared" si="144"/>
        <v/>
      </c>
    </row>
    <row r="1321" spans="1:12" x14ac:dyDescent="0.5">
      <c r="A1321" s="1">
        <f>data!A1321</f>
        <v>39903</v>
      </c>
      <c r="B1321">
        <f>(data!B1321+data!C1321+data!D1321+data!E1321+data!F1321+data!G1321+data!H1321+data!I1321+data!J1321+data!K1321)*(parameters!$B$1)</f>
        <v>2735251</v>
      </c>
      <c r="C1321">
        <f t="shared" si="136"/>
        <v>-112512</v>
      </c>
      <c r="D1321">
        <f t="shared" si="137"/>
        <v>-3.950890576217192E-2</v>
      </c>
      <c r="E1321">
        <f t="shared" si="138"/>
        <v>1.5609536345241816E-3</v>
      </c>
      <c r="F1321">
        <f>(parameters!$B$2)*F1320+(1-(parameters!$B$2))*E1321</f>
        <v>9.9225287188696477E-3</v>
      </c>
      <c r="G1321">
        <f t="shared" si="139"/>
        <v>9.9611890449231244E-2</v>
      </c>
      <c r="H1321">
        <f t="shared" si="140"/>
        <v>-0.39662841036340185</v>
      </c>
      <c r="I1321">
        <f t="shared" si="141"/>
        <v>-2.5952933787492296</v>
      </c>
      <c r="J1321" t="str">
        <f t="shared" si="142"/>
        <v/>
      </c>
      <c r="K1321">
        <f t="shared" si="143"/>
        <v>-2.9339958791604599</v>
      </c>
      <c r="L1321" t="str">
        <f t="shared" si="144"/>
        <v/>
      </c>
    </row>
    <row r="1322" spans="1:12" x14ac:dyDescent="0.5">
      <c r="A1322" s="1">
        <f>data!A1322</f>
        <v>39904</v>
      </c>
      <c r="B1322">
        <f>(data!B1322+data!C1322+data!D1322+data!E1322+data!F1322+data!G1322+data!H1322+data!I1322+data!J1322+data!K1322)*(parameters!$B$1)</f>
        <v>2828703.9999999995</v>
      </c>
      <c r="C1322">
        <f t="shared" si="136"/>
        <v>-28888.000000000466</v>
      </c>
      <c r="D1322">
        <f t="shared" si="137"/>
        <v>-1.0109210832057364E-2</v>
      </c>
      <c r="E1322">
        <f t="shared" si="138"/>
        <v>1.0219614364698594E-4</v>
      </c>
      <c r="F1322">
        <f>(parameters!$B$2)*F1321+(1-(parameters!$B$2))*E1322</f>
        <v>9.6279187416129682E-3</v>
      </c>
      <c r="G1322">
        <f t="shared" si="139"/>
        <v>9.8121958508852483E-2</v>
      </c>
      <c r="H1322">
        <f t="shared" si="140"/>
        <v>-0.10302699809182182</v>
      </c>
      <c r="I1322">
        <f t="shared" si="141"/>
        <v>-2.5952933787492296</v>
      </c>
      <c r="J1322" t="str">
        <f t="shared" si="142"/>
        <v/>
      </c>
      <c r="K1322">
        <f t="shared" si="143"/>
        <v>-2.9339958791604599</v>
      </c>
      <c r="L1322" t="str">
        <f t="shared" si="144"/>
        <v/>
      </c>
    </row>
    <row r="1323" spans="1:12" x14ac:dyDescent="0.5">
      <c r="A1323" s="1">
        <f>data!A1323</f>
        <v>39905</v>
      </c>
      <c r="B1323">
        <f>(data!B1323+data!C1323+data!D1323+data!E1323+data!F1323+data!G1323+data!H1323+data!I1323+data!J1323+data!K1323)*(parameters!$B$1)</f>
        <v>2912526.9999999995</v>
      </c>
      <c r="C1323">
        <f t="shared" si="136"/>
        <v>-5862.0000000009313</v>
      </c>
      <c r="D1323">
        <f t="shared" si="137"/>
        <v>-2.0086424393735485E-3</v>
      </c>
      <c r="E1323">
        <f t="shared" si="138"/>
        <v>4.0346444492525201E-6</v>
      </c>
      <c r="F1323">
        <f>(parameters!$B$2)*F1322+(1-(parameters!$B$2))*E1323</f>
        <v>9.3392022186980575E-3</v>
      </c>
      <c r="G1323">
        <f t="shared" si="139"/>
        <v>9.6639547901974668E-2</v>
      </c>
      <c r="H1323">
        <f t="shared" si="140"/>
        <v>-2.0784890688965083E-2</v>
      </c>
      <c r="I1323">
        <f t="shared" si="141"/>
        <v>-2.5952933787492296</v>
      </c>
      <c r="J1323" t="str">
        <f t="shared" si="142"/>
        <v/>
      </c>
      <c r="K1323">
        <f t="shared" si="143"/>
        <v>-2.9339958791604599</v>
      </c>
      <c r="L1323" t="str">
        <f t="shared" si="144"/>
        <v/>
      </c>
    </row>
    <row r="1324" spans="1:12" x14ac:dyDescent="0.5">
      <c r="A1324" s="1">
        <f>data!A1324</f>
        <v>39906</v>
      </c>
      <c r="B1324">
        <f>(data!B1324+data!C1324+data!D1324+data!E1324+data!F1324+data!G1324+data!H1324+data!I1324+data!J1324+data!K1324)*(parameters!$B$1)</f>
        <v>2970578.9999999995</v>
      </c>
      <c r="C1324">
        <f t="shared" si="136"/>
        <v>136571.99999999907</v>
      </c>
      <c r="D1324">
        <f t="shared" si="137"/>
        <v>4.8190424370863953E-2</v>
      </c>
      <c r="E1324">
        <f t="shared" si="138"/>
        <v>2.3223170010439583E-3</v>
      </c>
      <c r="F1324">
        <f>(parameters!$B$2)*F1323+(1-(parameters!$B$2))*E1324</f>
        <v>9.1286956621684338E-3</v>
      </c>
      <c r="G1324">
        <f t="shared" si="139"/>
        <v>9.554420789440056E-2</v>
      </c>
      <c r="H1324">
        <f t="shared" si="140"/>
        <v>0.50437829181781502</v>
      </c>
      <c r="I1324">
        <f t="shared" si="141"/>
        <v>-2.5952933787492296</v>
      </c>
      <c r="J1324" t="str">
        <f t="shared" si="142"/>
        <v/>
      </c>
      <c r="K1324">
        <f t="shared" si="143"/>
        <v>-2.9339958791604599</v>
      </c>
      <c r="L1324" t="str">
        <f t="shared" si="144"/>
        <v/>
      </c>
    </row>
    <row r="1325" spans="1:12" x14ac:dyDescent="0.5">
      <c r="A1325" s="1">
        <f>data!A1325</f>
        <v>39909</v>
      </c>
      <c r="B1325">
        <f>(data!B1325+data!C1325+data!D1325+data!E1325+data!F1325+data!G1325+data!H1325+data!I1325+data!J1325+data!K1325)*(parameters!$B$1)</f>
        <v>2925529</v>
      </c>
      <c r="C1325">
        <f t="shared" si="136"/>
        <v>261926</v>
      </c>
      <c r="D1325">
        <f t="shared" si="137"/>
        <v>9.8335224881485717E-2</v>
      </c>
      <c r="E1325">
        <f t="shared" si="138"/>
        <v>9.6698164524923677E-3</v>
      </c>
      <c r="F1325">
        <f>(parameters!$B$2)*F1324+(1-(parameters!$B$2))*E1325</f>
        <v>9.1449292858781506E-3</v>
      </c>
      <c r="G1325">
        <f t="shared" si="139"/>
        <v>9.5629123628098514E-2</v>
      </c>
      <c r="H1325">
        <f t="shared" si="140"/>
        <v>1.0282978777878506</v>
      </c>
      <c r="I1325">
        <f t="shared" si="141"/>
        <v>-2.5952933787492296</v>
      </c>
      <c r="J1325" t="str">
        <f t="shared" si="142"/>
        <v/>
      </c>
      <c r="K1325">
        <f t="shared" si="143"/>
        <v>-2.9339958791604599</v>
      </c>
      <c r="L1325" t="str">
        <f t="shared" si="144"/>
        <v/>
      </c>
    </row>
    <row r="1326" spans="1:12" x14ac:dyDescent="0.5">
      <c r="A1326" s="1">
        <f>data!A1326</f>
        <v>39910</v>
      </c>
      <c r="B1326">
        <f>(data!B1326+data!C1326+data!D1326+data!E1326+data!F1326+data!G1326+data!H1326+data!I1326+data!J1326+data!K1326)*(parameters!$B$1)</f>
        <v>2845778.0000000005</v>
      </c>
      <c r="C1326">
        <f t="shared" si="136"/>
        <v>110527.00000000047</v>
      </c>
      <c r="D1326">
        <f t="shared" si="137"/>
        <v>4.0408357404859908E-2</v>
      </c>
      <c r="E1326">
        <f t="shared" si="138"/>
        <v>1.6328353481588967E-3</v>
      </c>
      <c r="F1326">
        <f>(parameters!$B$2)*F1325+(1-(parameters!$B$2))*E1326</f>
        <v>8.9195664677465727E-3</v>
      </c>
      <c r="G1326">
        <f t="shared" si="139"/>
        <v>9.4443456458065816E-2</v>
      </c>
      <c r="H1326">
        <f t="shared" si="140"/>
        <v>0.42785767188435941</v>
      </c>
      <c r="I1326">
        <f t="shared" si="141"/>
        <v>-2.5952933787492296</v>
      </c>
      <c r="J1326" t="str">
        <f t="shared" si="142"/>
        <v/>
      </c>
      <c r="K1326">
        <f t="shared" si="143"/>
        <v>-2.9339958791604599</v>
      </c>
      <c r="L1326" t="str">
        <f t="shared" si="144"/>
        <v/>
      </c>
    </row>
    <row r="1327" spans="1:12" x14ac:dyDescent="0.5">
      <c r="A1327" s="1">
        <f>data!A1327</f>
        <v>39911</v>
      </c>
      <c r="B1327">
        <f>(data!B1327+data!C1327+data!D1327+data!E1327+data!F1327+data!G1327+data!H1327+data!I1327+data!J1327+data!K1327)*(parameters!$B$1)</f>
        <v>2845566</v>
      </c>
      <c r="C1327">
        <f t="shared" si="136"/>
        <v>16862.000000000466</v>
      </c>
      <c r="D1327">
        <f t="shared" si="137"/>
        <v>5.9610337454892659E-3</v>
      </c>
      <c r="E1327">
        <f t="shared" si="138"/>
        <v>3.5533923314861789E-5</v>
      </c>
      <c r="F1327">
        <f>(parameters!$B$2)*F1326+(1-(parameters!$B$2))*E1327</f>
        <v>8.6530454914136197E-3</v>
      </c>
      <c r="G1327">
        <f t="shared" si="139"/>
        <v>9.3021747411095326E-2</v>
      </c>
      <c r="H1327">
        <f t="shared" si="140"/>
        <v>6.4082151877295879E-2</v>
      </c>
      <c r="I1327">
        <f t="shared" si="141"/>
        <v>-2.5952933787492296</v>
      </c>
      <c r="J1327" t="str">
        <f t="shared" si="142"/>
        <v/>
      </c>
      <c r="K1327">
        <f t="shared" si="143"/>
        <v>-2.9339958791604599</v>
      </c>
      <c r="L1327" t="str">
        <f t="shared" si="144"/>
        <v/>
      </c>
    </row>
    <row r="1328" spans="1:12" x14ac:dyDescent="0.5">
      <c r="A1328" s="1">
        <f>data!A1328</f>
        <v>39912</v>
      </c>
      <c r="B1328">
        <f>(data!B1328+data!C1328+data!D1328+data!E1328+data!F1328+data!G1328+data!H1328+data!I1328+data!J1328+data!K1328)*(parameters!$B$1)</f>
        <v>3021638</v>
      </c>
      <c r="C1328">
        <f t="shared" si="136"/>
        <v>109111.00000000047</v>
      </c>
      <c r="D1328">
        <f t="shared" si="137"/>
        <v>3.746265699854473E-2</v>
      </c>
      <c r="E1328">
        <f t="shared" si="138"/>
        <v>1.4034506693906125E-3</v>
      </c>
      <c r="F1328">
        <f>(parameters!$B$2)*F1327+(1-(parameters!$B$2))*E1328</f>
        <v>8.4355576467529305E-3</v>
      </c>
      <c r="G1328">
        <f t="shared" si="139"/>
        <v>9.1845291913918645E-2</v>
      </c>
      <c r="H1328">
        <f t="shared" si="140"/>
        <v>0.4078887030339709</v>
      </c>
      <c r="I1328">
        <f t="shared" si="141"/>
        <v>-2.5952933787492296</v>
      </c>
      <c r="J1328" t="str">
        <f t="shared" si="142"/>
        <v/>
      </c>
      <c r="K1328">
        <f t="shared" si="143"/>
        <v>-2.9339958791604599</v>
      </c>
      <c r="L1328" t="str">
        <f t="shared" si="144"/>
        <v/>
      </c>
    </row>
    <row r="1329" spans="1:12" x14ac:dyDescent="0.5">
      <c r="A1329" s="1">
        <f>data!A1329</f>
        <v>39916</v>
      </c>
      <c r="B1329">
        <f>(data!B1329+data!C1329+data!D1329+data!E1329+data!F1329+data!G1329+data!H1329+data!I1329+data!J1329+data!K1329)*(parameters!$B$1)</f>
        <v>3141082</v>
      </c>
      <c r="C1329">
        <f t="shared" si="136"/>
        <v>170503.00000000047</v>
      </c>
      <c r="D1329">
        <f t="shared" si="137"/>
        <v>5.7397227947817743E-2</v>
      </c>
      <c r="E1329">
        <f t="shared" si="138"/>
        <v>3.2944417760937504E-3</v>
      </c>
      <c r="F1329">
        <f>(parameters!$B$2)*F1328+(1-(parameters!$B$2))*E1329</f>
        <v>8.2813241706331548E-3</v>
      </c>
      <c r="G1329">
        <f t="shared" si="139"/>
        <v>9.1001781139893934E-2</v>
      </c>
      <c r="H1329">
        <f t="shared" si="140"/>
        <v>0.63072642347057961</v>
      </c>
      <c r="I1329">
        <f t="shared" si="141"/>
        <v>-2.5952933787492296</v>
      </c>
      <c r="J1329" t="str">
        <f t="shared" si="142"/>
        <v/>
      </c>
      <c r="K1329">
        <f t="shared" si="143"/>
        <v>-2.9339958791604599</v>
      </c>
      <c r="L1329" t="str">
        <f t="shared" si="144"/>
        <v/>
      </c>
    </row>
    <row r="1330" spans="1:12" x14ac:dyDescent="0.5">
      <c r="A1330" s="1">
        <f>data!A1330</f>
        <v>39917</v>
      </c>
      <c r="B1330">
        <f>(data!B1330+data!C1330+data!D1330+data!E1330+data!F1330+data!G1330+data!H1330+data!I1330+data!J1330+data!K1330)*(parameters!$B$1)</f>
        <v>3117052</v>
      </c>
      <c r="C1330">
        <f t="shared" si="136"/>
        <v>191523</v>
      </c>
      <c r="D1330">
        <f t="shared" si="137"/>
        <v>6.5466108864413924E-2</v>
      </c>
      <c r="E1330">
        <f t="shared" si="138"/>
        <v>4.2858114098472955E-3</v>
      </c>
      <c r="F1330">
        <f>(parameters!$B$2)*F1329+(1-(parameters!$B$2))*E1330</f>
        <v>8.1614587878095779E-3</v>
      </c>
      <c r="G1330">
        <f t="shared" si="139"/>
        <v>9.0340792490488916E-2</v>
      </c>
      <c r="H1330">
        <f t="shared" si="140"/>
        <v>0.72465723467398402</v>
      </c>
      <c r="I1330">
        <f t="shared" si="141"/>
        <v>-2.5952933787492296</v>
      </c>
      <c r="J1330" t="str">
        <f t="shared" si="142"/>
        <v/>
      </c>
      <c r="K1330">
        <f t="shared" si="143"/>
        <v>-2.9339958791604599</v>
      </c>
      <c r="L1330" t="str">
        <f t="shared" si="144"/>
        <v/>
      </c>
    </row>
    <row r="1331" spans="1:12" x14ac:dyDescent="0.5">
      <c r="A1331" s="1">
        <f>data!A1331</f>
        <v>39918</v>
      </c>
      <c r="B1331">
        <f>(data!B1331+data!C1331+data!D1331+data!E1331+data!F1331+data!G1331+data!H1331+data!I1331+data!J1331+data!K1331)*(parameters!$B$1)</f>
        <v>3160286</v>
      </c>
      <c r="C1331">
        <f t="shared" si="136"/>
        <v>314507.99999999953</v>
      </c>
      <c r="D1331">
        <f t="shared" si="137"/>
        <v>0.11051740508219526</v>
      </c>
      <c r="E1331">
        <f t="shared" si="138"/>
        <v>1.221409682610204E-2</v>
      </c>
      <c r="F1331">
        <f>(parameters!$B$2)*F1330+(1-(parameters!$B$2))*E1331</f>
        <v>8.2830379289583513E-3</v>
      </c>
      <c r="G1331">
        <f t="shared" si="139"/>
        <v>9.1011196723031568E-2</v>
      </c>
      <c r="H1331">
        <f t="shared" si="140"/>
        <v>1.2143275669533899</v>
      </c>
      <c r="I1331">
        <f t="shared" si="141"/>
        <v>-2.5952933787492296</v>
      </c>
      <c r="J1331" t="str">
        <f t="shared" si="142"/>
        <v/>
      </c>
      <c r="K1331">
        <f t="shared" si="143"/>
        <v>-2.9339958791604599</v>
      </c>
      <c r="L1331" t="str">
        <f t="shared" si="144"/>
        <v/>
      </c>
    </row>
    <row r="1332" spans="1:12" x14ac:dyDescent="0.5">
      <c r="A1332" s="1">
        <f>data!A1332</f>
        <v>39919</v>
      </c>
      <c r="B1332">
        <f>(data!B1332+data!C1332+data!D1332+data!E1332+data!F1332+data!G1332+data!H1332+data!I1332+data!J1332+data!K1332)*(parameters!$B$1)</f>
        <v>3208381</v>
      </c>
      <c r="C1332">
        <f t="shared" si="136"/>
        <v>362815</v>
      </c>
      <c r="D1332">
        <f t="shared" si="137"/>
        <v>0.12750187484669132</v>
      </c>
      <c r="E1332">
        <f t="shared" si="138"/>
        <v>1.6256728089421336E-2</v>
      </c>
      <c r="F1332">
        <f>(parameters!$B$2)*F1331+(1-(parameters!$B$2))*E1332</f>
        <v>8.5222486337722409E-3</v>
      </c>
      <c r="G1332">
        <f t="shared" si="139"/>
        <v>9.2316025877267061E-2</v>
      </c>
      <c r="H1332">
        <f t="shared" si="140"/>
        <v>1.3811456205470043</v>
      </c>
      <c r="I1332">
        <f t="shared" si="141"/>
        <v>-2.5952933787492296</v>
      </c>
      <c r="J1332" t="str">
        <f t="shared" si="142"/>
        <v/>
      </c>
      <c r="K1332">
        <f t="shared" si="143"/>
        <v>-2.9339958791604599</v>
      </c>
      <c r="L1332" t="str">
        <f t="shared" si="144"/>
        <v/>
      </c>
    </row>
    <row r="1333" spans="1:12" x14ac:dyDescent="0.5">
      <c r="A1333" s="1">
        <f>data!A1333</f>
        <v>39920</v>
      </c>
      <c r="B1333">
        <f>(data!B1333+data!C1333+data!D1333+data!E1333+data!F1333+data!G1333+data!H1333+data!I1333+data!J1333+data!K1333)*(parameters!$B$1)</f>
        <v>3142981</v>
      </c>
      <c r="C1333">
        <f t="shared" si="136"/>
        <v>121343</v>
      </c>
      <c r="D1333">
        <f t="shared" si="137"/>
        <v>4.0158020252591478E-2</v>
      </c>
      <c r="E1333">
        <f t="shared" si="138"/>
        <v>1.6126665906075473E-3</v>
      </c>
      <c r="F1333">
        <f>(parameters!$B$2)*F1332+(1-(parameters!$B$2))*E1333</f>
        <v>8.3149611724773007E-3</v>
      </c>
      <c r="G1333">
        <f t="shared" si="139"/>
        <v>9.1186408924122567E-2</v>
      </c>
      <c r="H1333">
        <f t="shared" si="140"/>
        <v>0.4403947992513611</v>
      </c>
      <c r="I1333">
        <f t="shared" si="141"/>
        <v>-2.5952933787492296</v>
      </c>
      <c r="J1333" t="str">
        <f t="shared" si="142"/>
        <v/>
      </c>
      <c r="K1333">
        <f t="shared" si="143"/>
        <v>-2.9339958791604599</v>
      </c>
      <c r="L1333" t="str">
        <f t="shared" si="144"/>
        <v/>
      </c>
    </row>
    <row r="1334" spans="1:12" x14ac:dyDescent="0.5">
      <c r="A1334" s="1">
        <f>data!A1334</f>
        <v>39923</v>
      </c>
      <c r="B1334">
        <f>(data!B1334+data!C1334+data!D1334+data!E1334+data!F1334+data!G1334+data!H1334+data!I1334+data!J1334+data!K1334)*(parameters!$B$1)</f>
        <v>2927307</v>
      </c>
      <c r="C1334">
        <f t="shared" si="136"/>
        <v>-213775</v>
      </c>
      <c r="D1334">
        <f t="shared" si="137"/>
        <v>-6.8057758441199559E-2</v>
      </c>
      <c r="E1334">
        <f t="shared" si="138"/>
        <v>4.6318584840406695E-3</v>
      </c>
      <c r="F1334">
        <f>(parameters!$B$2)*F1333+(1-(parameters!$B$2))*E1334</f>
        <v>8.2044680918242005E-3</v>
      </c>
      <c r="G1334">
        <f t="shared" si="139"/>
        <v>9.057851893150054E-2</v>
      </c>
      <c r="H1334">
        <f t="shared" si="140"/>
        <v>-0.75136753442245874</v>
      </c>
      <c r="I1334">
        <f t="shared" si="141"/>
        <v>-2.5952933787492296</v>
      </c>
      <c r="J1334" t="str">
        <f t="shared" si="142"/>
        <v/>
      </c>
      <c r="K1334">
        <f t="shared" si="143"/>
        <v>-2.9339958791604599</v>
      </c>
      <c r="L1334" t="str">
        <f t="shared" si="144"/>
        <v/>
      </c>
    </row>
    <row r="1335" spans="1:12" x14ac:dyDescent="0.5">
      <c r="A1335" s="1">
        <f>data!A1335</f>
        <v>39924</v>
      </c>
      <c r="B1335">
        <f>(data!B1335+data!C1335+data!D1335+data!E1335+data!F1335+data!G1335+data!H1335+data!I1335+data!J1335+data!K1335)*(parameters!$B$1)</f>
        <v>3049235</v>
      </c>
      <c r="C1335">
        <f t="shared" si="136"/>
        <v>-67817</v>
      </c>
      <c r="D1335">
        <f t="shared" si="137"/>
        <v>-2.1756775312057674E-2</v>
      </c>
      <c r="E1335">
        <f t="shared" si="138"/>
        <v>4.7335727197936231E-4</v>
      </c>
      <c r="F1335">
        <f>(parameters!$B$2)*F1334+(1-(parameters!$B$2))*E1335</f>
        <v>7.9725347672288567E-3</v>
      </c>
      <c r="G1335">
        <f t="shared" si="139"/>
        <v>8.9289051776961198E-2</v>
      </c>
      <c r="H1335">
        <f t="shared" si="140"/>
        <v>-0.24366677525487468</v>
      </c>
      <c r="I1335">
        <f t="shared" si="141"/>
        <v>-2.5952933787492296</v>
      </c>
      <c r="J1335" t="str">
        <f t="shared" si="142"/>
        <v/>
      </c>
      <c r="K1335">
        <f t="shared" si="143"/>
        <v>-2.9339958791604599</v>
      </c>
      <c r="L1335" t="str">
        <f t="shared" si="144"/>
        <v/>
      </c>
    </row>
    <row r="1336" spans="1:12" x14ac:dyDescent="0.5">
      <c r="A1336" s="1">
        <f>data!A1336</f>
        <v>39925</v>
      </c>
      <c r="B1336">
        <f>(data!B1336+data!C1336+data!D1336+data!E1336+data!F1336+data!G1336+data!H1336+data!I1336+data!J1336+data!K1336)*(parameters!$B$1)</f>
        <v>3053590</v>
      </c>
      <c r="C1336">
        <f t="shared" si="136"/>
        <v>-106696</v>
      </c>
      <c r="D1336">
        <f t="shared" si="137"/>
        <v>-3.3761501332474339E-2</v>
      </c>
      <c r="E1336">
        <f t="shared" si="138"/>
        <v>1.1398389722226665E-3</v>
      </c>
      <c r="F1336">
        <f>(parameters!$B$2)*F1335+(1-(parameters!$B$2))*E1336</f>
        <v>7.7675538933786705E-3</v>
      </c>
      <c r="G1336">
        <f t="shared" si="139"/>
        <v>8.8133727331701286E-2</v>
      </c>
      <c r="H1336">
        <f t="shared" si="140"/>
        <v>-0.38307129806741402</v>
      </c>
      <c r="I1336">
        <f t="shared" si="141"/>
        <v>-2.5952933787492296</v>
      </c>
      <c r="J1336" t="str">
        <f t="shared" si="142"/>
        <v/>
      </c>
      <c r="K1336">
        <f t="shared" si="143"/>
        <v>-2.9339958791604599</v>
      </c>
      <c r="L1336" t="str">
        <f t="shared" si="144"/>
        <v/>
      </c>
    </row>
    <row r="1337" spans="1:12" x14ac:dyDescent="0.5">
      <c r="A1337" s="1">
        <f>data!A1337</f>
        <v>39926</v>
      </c>
      <c r="B1337">
        <f>(data!B1337+data!C1337+data!D1337+data!E1337+data!F1337+data!G1337+data!H1337+data!I1337+data!J1337+data!K1337)*(parameters!$B$1)</f>
        <v>3065780.0000000005</v>
      </c>
      <c r="C1337">
        <f t="shared" si="136"/>
        <v>-142600.99999999953</v>
      </c>
      <c r="D1337">
        <f t="shared" si="137"/>
        <v>-4.4446404588482334E-2</v>
      </c>
      <c r="E1337">
        <f t="shared" si="138"/>
        <v>1.9754828808430636E-3</v>
      </c>
      <c r="F1337">
        <f>(parameters!$B$2)*F1336+(1-(parameters!$B$2))*E1337</f>
        <v>7.593791763002602E-3</v>
      </c>
      <c r="G1337">
        <f t="shared" si="139"/>
        <v>8.7142364915135287E-2</v>
      </c>
      <c r="H1337">
        <f t="shared" si="140"/>
        <v>-0.51004358938120442</v>
      </c>
      <c r="I1337">
        <f t="shared" si="141"/>
        <v>-2.5952933787492296</v>
      </c>
      <c r="J1337" t="str">
        <f t="shared" si="142"/>
        <v/>
      </c>
      <c r="K1337">
        <f t="shared" si="143"/>
        <v>-2.9339958791604599</v>
      </c>
      <c r="L1337" t="str">
        <f t="shared" si="144"/>
        <v/>
      </c>
    </row>
    <row r="1338" spans="1:12" x14ac:dyDescent="0.5">
      <c r="A1338" s="1">
        <f>data!A1338</f>
        <v>39927</v>
      </c>
      <c r="B1338">
        <f>(data!B1338+data!C1338+data!D1338+data!E1338+data!F1338+data!G1338+data!H1338+data!I1338+data!J1338+data!K1338)*(parameters!$B$1)</f>
        <v>3117801</v>
      </c>
      <c r="C1338">
        <f t="shared" si="136"/>
        <v>-25180</v>
      </c>
      <c r="D1338">
        <f t="shared" si="137"/>
        <v>-8.0115024557895834E-3</v>
      </c>
      <c r="E1338">
        <f t="shared" si="138"/>
        <v>6.4184171599122519E-5</v>
      </c>
      <c r="F1338">
        <f>(parameters!$B$2)*F1337+(1-(parameters!$B$2))*E1338</f>
        <v>7.3679035352604977E-3</v>
      </c>
      <c r="G1338">
        <f t="shared" si="139"/>
        <v>8.5836493027502569E-2</v>
      </c>
      <c r="H1338">
        <f t="shared" si="140"/>
        <v>-9.3334456863500309E-2</v>
      </c>
      <c r="I1338">
        <f t="shared" si="141"/>
        <v>-2.5952933787492296</v>
      </c>
      <c r="J1338" t="str">
        <f t="shared" si="142"/>
        <v/>
      </c>
      <c r="K1338">
        <f t="shared" si="143"/>
        <v>-2.9339958791604599</v>
      </c>
      <c r="L1338" t="str">
        <f t="shared" si="144"/>
        <v/>
      </c>
    </row>
    <row r="1339" spans="1:12" x14ac:dyDescent="0.5">
      <c r="A1339" s="1">
        <f>data!A1339</f>
        <v>39930</v>
      </c>
      <c r="B1339">
        <f>(data!B1339+data!C1339+data!D1339+data!E1339+data!F1339+data!G1339+data!H1339+data!I1339+data!J1339+data!K1339)*(parameters!$B$1)</f>
        <v>3075547.0000000005</v>
      </c>
      <c r="C1339">
        <f t="shared" si="136"/>
        <v>148240.00000000047</v>
      </c>
      <c r="D1339">
        <f t="shared" si="137"/>
        <v>5.0640400887232005E-2</v>
      </c>
      <c r="E1339">
        <f t="shared" si="138"/>
        <v>2.564450202019568E-3</v>
      </c>
      <c r="F1339">
        <f>(parameters!$B$2)*F1338+(1-(parameters!$B$2))*E1339</f>
        <v>7.22379993526327E-3</v>
      </c>
      <c r="G1339">
        <f t="shared" si="139"/>
        <v>8.4992940502510383E-2</v>
      </c>
      <c r="H1339">
        <f t="shared" si="140"/>
        <v>0.5958189066977424</v>
      </c>
      <c r="I1339">
        <f t="shared" si="141"/>
        <v>-2.5952933787492296</v>
      </c>
      <c r="J1339" t="str">
        <f t="shared" si="142"/>
        <v/>
      </c>
      <c r="K1339">
        <f t="shared" si="143"/>
        <v>-2.9339958791604599</v>
      </c>
      <c r="L1339" t="str">
        <f t="shared" si="144"/>
        <v/>
      </c>
    </row>
    <row r="1340" spans="1:12" x14ac:dyDescent="0.5">
      <c r="A1340" s="1">
        <f>data!A1340</f>
        <v>39931</v>
      </c>
      <c r="B1340">
        <f>(data!B1340+data!C1340+data!D1340+data!E1340+data!F1340+data!G1340+data!H1340+data!I1340+data!J1340+data!K1340)*(parameters!$B$1)</f>
        <v>3022097</v>
      </c>
      <c r="C1340">
        <f t="shared" si="136"/>
        <v>-27138</v>
      </c>
      <c r="D1340">
        <f t="shared" si="137"/>
        <v>-8.8999371973626177E-3</v>
      </c>
      <c r="E1340">
        <f t="shared" si="138"/>
        <v>7.9208882116998768E-5</v>
      </c>
      <c r="F1340">
        <f>(parameters!$B$2)*F1339+(1-(parameters!$B$2))*E1340</f>
        <v>7.0094622036688823E-3</v>
      </c>
      <c r="G1340">
        <f t="shared" si="139"/>
        <v>8.3722531039552794E-2</v>
      </c>
      <c r="H1340">
        <f t="shared" si="140"/>
        <v>-0.10630277282417616</v>
      </c>
      <c r="I1340">
        <f t="shared" si="141"/>
        <v>-2.5952933787492296</v>
      </c>
      <c r="J1340" t="str">
        <f t="shared" si="142"/>
        <v/>
      </c>
      <c r="K1340">
        <f t="shared" si="143"/>
        <v>-2.9339958791604599</v>
      </c>
      <c r="L1340" t="str">
        <f t="shared" si="144"/>
        <v/>
      </c>
    </row>
    <row r="1341" spans="1:12" x14ac:dyDescent="0.5">
      <c r="A1341" s="1">
        <f>data!A1341</f>
        <v>39932</v>
      </c>
      <c r="B1341">
        <f>(data!B1341+data!C1341+data!D1341+data!E1341+data!F1341+data!G1341+data!H1341+data!I1341+data!J1341+data!K1341)*(parameters!$B$1)</f>
        <v>3140095</v>
      </c>
      <c r="C1341">
        <f t="shared" si="136"/>
        <v>86505</v>
      </c>
      <c r="D1341">
        <f t="shared" si="137"/>
        <v>2.8328950513985179E-2</v>
      </c>
      <c r="E1341">
        <f t="shared" si="138"/>
        <v>8.0252943722382113E-4</v>
      </c>
      <c r="F1341">
        <f>(parameters!$B$2)*F1340+(1-(parameters!$B$2))*E1341</f>
        <v>6.8232542206755299E-3</v>
      </c>
      <c r="G1341">
        <f t="shared" si="139"/>
        <v>8.2602991596403635E-2</v>
      </c>
      <c r="H1341">
        <f t="shared" si="140"/>
        <v>0.34295308155907711</v>
      </c>
      <c r="I1341">
        <f t="shared" si="141"/>
        <v>-2.5952933787492296</v>
      </c>
      <c r="J1341" t="str">
        <f t="shared" si="142"/>
        <v/>
      </c>
      <c r="K1341">
        <f t="shared" si="143"/>
        <v>-2.9339958791604599</v>
      </c>
      <c r="L1341" t="str">
        <f t="shared" si="144"/>
        <v/>
      </c>
    </row>
    <row r="1342" spans="1:12" x14ac:dyDescent="0.5">
      <c r="A1342" s="1">
        <f>data!A1342</f>
        <v>39933</v>
      </c>
      <c r="B1342">
        <f>(data!B1342+data!C1342+data!D1342+data!E1342+data!F1342+data!G1342+data!H1342+data!I1342+data!J1342+data!K1342)*(parameters!$B$1)</f>
        <v>3148363.0000000005</v>
      </c>
      <c r="C1342">
        <f t="shared" si="136"/>
        <v>82583</v>
      </c>
      <c r="D1342">
        <f t="shared" si="137"/>
        <v>2.6937027444891671E-2</v>
      </c>
      <c r="E1342">
        <f t="shared" si="138"/>
        <v>7.2560344756684709E-4</v>
      </c>
      <c r="F1342">
        <f>(parameters!$B$2)*F1341+(1-(parameters!$B$2))*E1342</f>
        <v>6.6403246974822694E-3</v>
      </c>
      <c r="G1342">
        <f t="shared" si="139"/>
        <v>8.1488187472064127E-2</v>
      </c>
      <c r="H1342">
        <f t="shared" si="140"/>
        <v>0.33056358572371308</v>
      </c>
      <c r="I1342">
        <f t="shared" si="141"/>
        <v>-2.5952933787492296</v>
      </c>
      <c r="J1342" t="str">
        <f t="shared" si="142"/>
        <v/>
      </c>
      <c r="K1342">
        <f t="shared" si="143"/>
        <v>-2.9339958791604599</v>
      </c>
      <c r="L1342" t="str">
        <f t="shared" si="144"/>
        <v/>
      </c>
    </row>
    <row r="1343" spans="1:12" x14ac:dyDescent="0.5">
      <c r="A1343" s="1">
        <f>data!A1343</f>
        <v>39934</v>
      </c>
      <c r="B1343">
        <f>(data!B1343+data!C1343+data!D1343+data!E1343+data!F1343+data!G1343+data!H1343+data!I1343+data!J1343+data!K1343)*(parameters!$B$1)</f>
        <v>3177061.9999999995</v>
      </c>
      <c r="C1343">
        <f t="shared" si="136"/>
        <v>59260.999999999534</v>
      </c>
      <c r="D1343">
        <f t="shared" si="137"/>
        <v>1.9007306752419264E-2</v>
      </c>
      <c r="E1343">
        <f t="shared" si="138"/>
        <v>3.6127770998056296E-4</v>
      </c>
      <c r="F1343">
        <f>(parameters!$B$2)*F1342+(1-(parameters!$B$2))*E1343</f>
        <v>6.451953287857218E-3</v>
      </c>
      <c r="G1343">
        <f t="shared" si="139"/>
        <v>8.0324051739545724E-2</v>
      </c>
      <c r="H1343">
        <f t="shared" si="140"/>
        <v>0.23663281844958833</v>
      </c>
      <c r="I1343">
        <f t="shared" si="141"/>
        <v>-2.5952933787492296</v>
      </c>
      <c r="J1343" t="str">
        <f t="shared" si="142"/>
        <v/>
      </c>
      <c r="K1343">
        <f t="shared" si="143"/>
        <v>-2.9339958791604599</v>
      </c>
      <c r="L1343" t="str">
        <f t="shared" si="144"/>
        <v/>
      </c>
    </row>
    <row r="1344" spans="1:12" x14ac:dyDescent="0.5">
      <c r="A1344" s="1">
        <f>data!A1344</f>
        <v>39937</v>
      </c>
      <c r="B1344">
        <f>(data!B1344+data!C1344+data!D1344+data!E1344+data!F1344+data!G1344+data!H1344+data!I1344+data!J1344+data!K1344)*(parameters!$B$1)</f>
        <v>3327263</v>
      </c>
      <c r="C1344">
        <f t="shared" si="136"/>
        <v>251715.99999999953</v>
      </c>
      <c r="D1344">
        <f t="shared" si="137"/>
        <v>8.184430281832776E-2</v>
      </c>
      <c r="E1344">
        <f t="shared" si="138"/>
        <v>6.6984899038181334E-3</v>
      </c>
      <c r="F1344">
        <f>(parameters!$B$2)*F1343+(1-(parameters!$B$2))*E1344</f>
        <v>6.4593493863360461E-3</v>
      </c>
      <c r="G1344">
        <f t="shared" si="139"/>
        <v>8.0370077680291224E-2</v>
      </c>
      <c r="H1344">
        <f t="shared" si="140"/>
        <v>1.0183429602233427</v>
      </c>
      <c r="I1344">
        <f t="shared" si="141"/>
        <v>-2.5952933787492296</v>
      </c>
      <c r="J1344" t="str">
        <f t="shared" si="142"/>
        <v/>
      </c>
      <c r="K1344">
        <f t="shared" si="143"/>
        <v>-2.9339958791604599</v>
      </c>
      <c r="L1344" t="str">
        <f t="shared" si="144"/>
        <v/>
      </c>
    </row>
    <row r="1345" spans="1:12" x14ac:dyDescent="0.5">
      <c r="A1345" s="1">
        <f>data!A1345</f>
        <v>39938</v>
      </c>
      <c r="B1345">
        <f>(data!B1345+data!C1345+data!D1345+data!E1345+data!F1345+data!G1345+data!H1345+data!I1345+data!J1345+data!K1345)*(parameters!$B$1)</f>
        <v>3333775.0000000005</v>
      </c>
      <c r="C1345">
        <f t="shared" si="136"/>
        <v>311678.00000000047</v>
      </c>
      <c r="D1345">
        <f t="shared" si="137"/>
        <v>0.10313302319548329</v>
      </c>
      <c r="E1345">
        <f t="shared" si="138"/>
        <v>1.0636420473440093E-2</v>
      </c>
      <c r="F1345">
        <f>(parameters!$B$2)*F1344+(1-(parameters!$B$2))*E1345</f>
        <v>6.5846615189491678E-3</v>
      </c>
      <c r="G1345">
        <f t="shared" si="139"/>
        <v>8.114592730968799E-2</v>
      </c>
      <c r="H1345">
        <f t="shared" si="140"/>
        <v>1.2709574788871785</v>
      </c>
      <c r="I1345">
        <f t="shared" si="141"/>
        <v>-2.5952933787492296</v>
      </c>
      <c r="J1345" t="str">
        <f t="shared" si="142"/>
        <v/>
      </c>
      <c r="K1345">
        <f t="shared" si="143"/>
        <v>-2.9339958791604599</v>
      </c>
      <c r="L1345" t="str">
        <f t="shared" si="144"/>
        <v/>
      </c>
    </row>
    <row r="1346" spans="1:12" x14ac:dyDescent="0.5">
      <c r="A1346" s="1">
        <f>data!A1346</f>
        <v>39939</v>
      </c>
      <c r="B1346">
        <f>(data!B1346+data!C1346+data!D1346+data!E1346+data!F1346+data!G1346+data!H1346+data!I1346+data!J1346+data!K1346)*(parameters!$B$1)</f>
        <v>3451970</v>
      </c>
      <c r="C1346">
        <f t="shared" si="136"/>
        <v>311875</v>
      </c>
      <c r="D1346">
        <f t="shared" si="137"/>
        <v>9.9320243495817806E-2</v>
      </c>
      <c r="E1346">
        <f t="shared" si="138"/>
        <v>9.8645107680685393E-3</v>
      </c>
      <c r="F1346">
        <f>(parameters!$B$2)*F1345+(1-(parameters!$B$2))*E1346</f>
        <v>6.6830569964227487E-3</v>
      </c>
      <c r="G1346">
        <f t="shared" si="139"/>
        <v>8.1749966338970123E-2</v>
      </c>
      <c r="H1346">
        <f t="shared" si="140"/>
        <v>1.2149270261958744</v>
      </c>
      <c r="I1346">
        <f t="shared" si="141"/>
        <v>-2.5952933787492296</v>
      </c>
      <c r="J1346" t="str">
        <f t="shared" si="142"/>
        <v/>
      </c>
      <c r="K1346">
        <f t="shared" si="143"/>
        <v>-2.9339958791604599</v>
      </c>
      <c r="L1346" t="str">
        <f t="shared" si="144"/>
        <v/>
      </c>
    </row>
    <row r="1347" spans="1:12" x14ac:dyDescent="0.5">
      <c r="A1347" s="1">
        <f>data!A1347</f>
        <v>39940</v>
      </c>
      <c r="B1347">
        <f>(data!B1347+data!C1347+data!D1347+data!E1347+data!F1347+data!G1347+data!H1347+data!I1347+data!J1347+data!K1347)*(parameters!$B$1)</f>
        <v>3349494.0000000005</v>
      </c>
      <c r="C1347">
        <f t="shared" si="136"/>
        <v>201131</v>
      </c>
      <c r="D1347">
        <f t="shared" si="137"/>
        <v>6.3884310671926958E-2</v>
      </c>
      <c r="E1347">
        <f t="shared" si="138"/>
        <v>4.0812051500272806E-3</v>
      </c>
      <c r="F1347">
        <f>(parameters!$B$2)*F1346+(1-(parameters!$B$2))*E1347</f>
        <v>6.6050014410308847E-3</v>
      </c>
      <c r="G1347">
        <f t="shared" si="139"/>
        <v>8.1271159958689429E-2</v>
      </c>
      <c r="H1347">
        <f t="shared" si="140"/>
        <v>0.78606372425839255</v>
      </c>
      <c r="I1347">
        <f t="shared" si="141"/>
        <v>-2.5952933787492296</v>
      </c>
      <c r="J1347" t="str">
        <f t="shared" si="142"/>
        <v/>
      </c>
      <c r="K1347">
        <f t="shared" si="143"/>
        <v>-2.9339958791604599</v>
      </c>
      <c r="L1347" t="str">
        <f t="shared" si="144"/>
        <v/>
      </c>
    </row>
    <row r="1348" spans="1:12" x14ac:dyDescent="0.5">
      <c r="A1348" s="1">
        <f>data!A1348</f>
        <v>39941</v>
      </c>
      <c r="B1348">
        <f>(data!B1348+data!C1348+data!D1348+data!E1348+data!F1348+data!G1348+data!H1348+data!I1348+data!J1348+data!K1348)*(parameters!$B$1)</f>
        <v>3461383</v>
      </c>
      <c r="C1348">
        <f t="shared" si="136"/>
        <v>284321.00000000047</v>
      </c>
      <c r="D1348">
        <f t="shared" si="137"/>
        <v>8.9491800915437125E-2</v>
      </c>
      <c r="E1348">
        <f t="shared" si="138"/>
        <v>8.0087824310882336E-3</v>
      </c>
      <c r="F1348">
        <f>(parameters!$B$2)*F1347+(1-(parameters!$B$2))*E1348</f>
        <v>6.6471148707326049E-3</v>
      </c>
      <c r="G1348">
        <f t="shared" si="139"/>
        <v>8.1529840369846215E-2</v>
      </c>
      <c r="H1348">
        <f t="shared" si="140"/>
        <v>1.0976570113405453</v>
      </c>
      <c r="I1348">
        <f t="shared" si="141"/>
        <v>-2.5952933787492296</v>
      </c>
      <c r="J1348" t="str">
        <f t="shared" si="142"/>
        <v/>
      </c>
      <c r="K1348">
        <f t="shared" si="143"/>
        <v>-2.9339958791604599</v>
      </c>
      <c r="L1348" t="str">
        <f t="shared" si="144"/>
        <v/>
      </c>
    </row>
    <row r="1349" spans="1:12" x14ac:dyDescent="0.5">
      <c r="A1349" s="1">
        <f>data!A1349</f>
        <v>39944</v>
      </c>
      <c r="B1349">
        <f>(data!B1349+data!C1349+data!D1349+data!E1349+data!F1349+data!G1349+data!H1349+data!I1349+data!J1349+data!K1349)*(parameters!$B$1)</f>
        <v>3369977</v>
      </c>
      <c r="C1349">
        <f t="shared" si="136"/>
        <v>42714</v>
      </c>
      <c r="D1349">
        <f t="shared" si="137"/>
        <v>1.2837578514232268E-2</v>
      </c>
      <c r="E1349">
        <f t="shared" si="138"/>
        <v>1.6480342210907798E-4</v>
      </c>
      <c r="F1349">
        <f>(parameters!$B$2)*F1348+(1-(parameters!$B$2))*E1349</f>
        <v>6.4526455272738989E-3</v>
      </c>
      <c r="G1349">
        <f t="shared" si="139"/>
        <v>8.0328360665918599E-2</v>
      </c>
      <c r="H1349">
        <f t="shared" si="140"/>
        <v>0.15981377446034381</v>
      </c>
      <c r="I1349">
        <f t="shared" si="141"/>
        <v>-2.5952933787492296</v>
      </c>
      <c r="J1349" t="str">
        <f t="shared" si="142"/>
        <v/>
      </c>
      <c r="K1349">
        <f t="shared" si="143"/>
        <v>-2.9339958791604599</v>
      </c>
      <c r="L1349" t="str">
        <f t="shared" si="144"/>
        <v/>
      </c>
    </row>
    <row r="1350" spans="1:12" x14ac:dyDescent="0.5">
      <c r="A1350" s="1">
        <f>data!A1350</f>
        <v>39945</v>
      </c>
      <c r="B1350">
        <f>(data!B1350+data!C1350+data!D1350+data!E1350+data!F1350+data!G1350+data!H1350+data!I1350+data!J1350+data!K1350)*(parameters!$B$1)</f>
        <v>3351973</v>
      </c>
      <c r="C1350">
        <f t="shared" si="136"/>
        <v>18197.999999999534</v>
      </c>
      <c r="D1350">
        <f t="shared" si="137"/>
        <v>5.4586767253337531E-3</v>
      </c>
      <c r="E1350">
        <f t="shared" si="138"/>
        <v>2.9797151591700428E-5</v>
      </c>
      <c r="F1350">
        <f>(parameters!$B$2)*F1349+(1-(parameters!$B$2))*E1350</f>
        <v>6.2599600760034329E-3</v>
      </c>
      <c r="G1350">
        <f t="shared" si="139"/>
        <v>7.9119909479241898E-2</v>
      </c>
      <c r="H1350">
        <f t="shared" si="140"/>
        <v>6.8992454127692171E-2</v>
      </c>
      <c r="I1350">
        <f t="shared" si="141"/>
        <v>-2.5952933787492296</v>
      </c>
      <c r="J1350" t="str">
        <f t="shared" si="142"/>
        <v/>
      </c>
      <c r="K1350">
        <f t="shared" si="143"/>
        <v>-2.9339958791604599</v>
      </c>
      <c r="L1350" t="str">
        <f t="shared" si="144"/>
        <v/>
      </c>
    </row>
    <row r="1351" spans="1:12" x14ac:dyDescent="0.5">
      <c r="A1351" s="1">
        <f>data!A1351</f>
        <v>39946</v>
      </c>
      <c r="B1351">
        <f>(data!B1351+data!C1351+data!D1351+data!E1351+data!F1351+data!G1351+data!H1351+data!I1351+data!J1351+data!K1351)*(parameters!$B$1)</f>
        <v>3230825.9999999995</v>
      </c>
      <c r="C1351">
        <f t="shared" si="136"/>
        <v>-221144.00000000047</v>
      </c>
      <c r="D1351">
        <f t="shared" si="137"/>
        <v>-6.4063129169720609E-2</v>
      </c>
      <c r="E1351">
        <f t="shared" si="138"/>
        <v>4.1040845190163074E-3</v>
      </c>
      <c r="F1351">
        <f>(parameters!$B$2)*F1350+(1-(parameters!$B$2))*E1351</f>
        <v>6.1952838092938197E-3</v>
      </c>
      <c r="G1351">
        <f t="shared" si="139"/>
        <v>7.8710125201868528E-2</v>
      </c>
      <c r="H1351">
        <f t="shared" si="140"/>
        <v>-0.81391217464611265</v>
      </c>
      <c r="I1351">
        <f t="shared" si="141"/>
        <v>-2.5952933787492296</v>
      </c>
      <c r="J1351" t="str">
        <f t="shared" si="142"/>
        <v/>
      </c>
      <c r="K1351">
        <f t="shared" si="143"/>
        <v>-2.9339958791604599</v>
      </c>
      <c r="L1351" t="str">
        <f t="shared" si="144"/>
        <v/>
      </c>
    </row>
    <row r="1352" spans="1:12" x14ac:dyDescent="0.5">
      <c r="A1352" s="1">
        <f>data!A1352</f>
        <v>39947</v>
      </c>
      <c r="B1352">
        <f>(data!B1352+data!C1352+data!D1352+data!E1352+data!F1352+data!G1352+data!H1352+data!I1352+data!J1352+data!K1352)*(parameters!$B$1)</f>
        <v>3276515.9999999995</v>
      </c>
      <c r="C1352">
        <f t="shared" ref="C1352:C1415" si="145">B1352-B1347</f>
        <v>-72978.000000000931</v>
      </c>
      <c r="D1352">
        <f t="shared" ref="D1352:D1415" si="146">(B1352-B1347)/B1347</f>
        <v>-2.1787768540561924E-2</v>
      </c>
      <c r="E1352">
        <f t="shared" ref="E1352:E1415" si="147">D1352*D1352</f>
        <v>4.7470685797709988E-4</v>
      </c>
      <c r="F1352">
        <f>(parameters!$B$2)*F1351+(1-(parameters!$B$2))*E1352</f>
        <v>6.0236665007543178E-3</v>
      </c>
      <c r="G1352">
        <f t="shared" ref="G1352:G1415" si="148">SQRT(F1352)</f>
        <v>7.7612283182202021E-2</v>
      </c>
      <c r="H1352">
        <f t="shared" ref="H1352:H1415" si="149">D1352/G1352</f>
        <v>-0.28072577750886568</v>
      </c>
      <c r="I1352">
        <f t="shared" si="141"/>
        <v>-2.5952933787492296</v>
      </c>
      <c r="J1352" t="str">
        <f t="shared" si="142"/>
        <v/>
      </c>
      <c r="K1352">
        <f t="shared" si="143"/>
        <v>-2.9339958791604599</v>
      </c>
      <c r="L1352" t="str">
        <f t="shared" si="144"/>
        <v/>
      </c>
    </row>
    <row r="1353" spans="1:12" x14ac:dyDescent="0.5">
      <c r="A1353" s="1">
        <f>data!A1353</f>
        <v>39948</v>
      </c>
      <c r="B1353">
        <f>(data!B1353+data!C1353+data!D1353+data!E1353+data!F1353+data!G1353+data!H1353+data!I1353+data!J1353+data!K1353)*(parameters!$B$1)</f>
        <v>3234227</v>
      </c>
      <c r="C1353">
        <f t="shared" si="145"/>
        <v>-227156</v>
      </c>
      <c r="D1353">
        <f t="shared" si="146"/>
        <v>-6.5625791771670453E-2</v>
      </c>
      <c r="E1353">
        <f t="shared" si="147"/>
        <v>4.3067445456586488E-3</v>
      </c>
      <c r="F1353">
        <f>(parameters!$B$2)*F1352+(1-(parameters!$B$2))*E1353</f>
        <v>5.9721588421014476E-3</v>
      </c>
      <c r="G1353">
        <f t="shared" si="148"/>
        <v>7.727974406079155E-2</v>
      </c>
      <c r="H1353">
        <f t="shared" si="149"/>
        <v>-0.84919784051104519</v>
      </c>
      <c r="I1353">
        <f t="shared" si="141"/>
        <v>-2.5952933787492296</v>
      </c>
      <c r="J1353" t="str">
        <f t="shared" si="142"/>
        <v/>
      </c>
      <c r="K1353">
        <f t="shared" si="143"/>
        <v>-2.9339958791604599</v>
      </c>
      <c r="L1353" t="str">
        <f t="shared" si="144"/>
        <v/>
      </c>
    </row>
    <row r="1354" spans="1:12" x14ac:dyDescent="0.5">
      <c r="A1354" s="1">
        <f>data!A1354</f>
        <v>39951</v>
      </c>
      <c r="B1354">
        <f>(data!B1354+data!C1354+data!D1354+data!E1354+data!F1354+data!G1354+data!H1354+data!I1354+data!J1354+data!K1354)*(parameters!$B$1)</f>
        <v>3379008</v>
      </c>
      <c r="C1354">
        <f t="shared" si="145"/>
        <v>9031</v>
      </c>
      <c r="D1354">
        <f t="shared" si="146"/>
        <v>2.6798402481678658E-3</v>
      </c>
      <c r="E1354">
        <f t="shared" si="147"/>
        <v>7.1815437557004084E-6</v>
      </c>
      <c r="F1354">
        <f>(parameters!$B$2)*F1353+(1-(parameters!$B$2))*E1354</f>
        <v>5.7932095231510751E-3</v>
      </c>
      <c r="G1354">
        <f t="shared" si="148"/>
        <v>7.6113136337632781E-2</v>
      </c>
      <c r="H1354">
        <f t="shared" si="149"/>
        <v>3.5208643042644754E-2</v>
      </c>
      <c r="I1354">
        <f t="shared" si="141"/>
        <v>-2.5952933787492296</v>
      </c>
      <c r="J1354" t="str">
        <f t="shared" si="142"/>
        <v/>
      </c>
      <c r="K1354">
        <f t="shared" si="143"/>
        <v>-2.9339958791604599</v>
      </c>
      <c r="L1354" t="str">
        <f t="shared" si="144"/>
        <v/>
      </c>
    </row>
    <row r="1355" spans="1:12" x14ac:dyDescent="0.5">
      <c r="A1355" s="1">
        <f>data!A1355</f>
        <v>39952</v>
      </c>
      <c r="B1355">
        <f>(data!B1355+data!C1355+data!D1355+data!E1355+data!F1355+data!G1355+data!H1355+data!I1355+data!J1355+data!K1355)*(parameters!$B$1)</f>
        <v>3361072</v>
      </c>
      <c r="C1355">
        <f t="shared" si="145"/>
        <v>9099</v>
      </c>
      <c r="D1355">
        <f t="shared" si="146"/>
        <v>2.7145206718550536E-3</v>
      </c>
      <c r="E1355">
        <f t="shared" si="147"/>
        <v>7.3686224779284118E-6</v>
      </c>
      <c r="F1355">
        <f>(parameters!$B$2)*F1354+(1-(parameters!$B$2))*E1355</f>
        <v>5.6196342961308803E-3</v>
      </c>
      <c r="G1355">
        <f t="shared" si="148"/>
        <v>7.4964220106200533E-2</v>
      </c>
      <c r="H1355">
        <f t="shared" si="149"/>
        <v>3.621088391247769E-2</v>
      </c>
      <c r="I1355">
        <f t="shared" si="141"/>
        <v>-2.5952933787492296</v>
      </c>
      <c r="J1355" t="str">
        <f t="shared" si="142"/>
        <v/>
      </c>
      <c r="K1355">
        <f t="shared" si="143"/>
        <v>-2.9339958791604599</v>
      </c>
      <c r="L1355" t="str">
        <f t="shared" si="144"/>
        <v/>
      </c>
    </row>
    <row r="1356" spans="1:12" x14ac:dyDescent="0.5">
      <c r="A1356" s="1">
        <f>data!A1356</f>
        <v>39953</v>
      </c>
      <c r="B1356">
        <f>(data!B1356+data!C1356+data!D1356+data!E1356+data!F1356+data!G1356+data!H1356+data!I1356+data!J1356+data!K1356)*(parameters!$B$1)</f>
        <v>3334153.0000000005</v>
      </c>
      <c r="C1356">
        <f t="shared" si="145"/>
        <v>103327.00000000093</v>
      </c>
      <c r="D1356">
        <f t="shared" si="146"/>
        <v>3.1981604704184298E-2</v>
      </c>
      <c r="E1356">
        <f t="shared" si="147"/>
        <v>1.0228230394547031E-3</v>
      </c>
      <c r="F1356">
        <f>(parameters!$B$2)*F1355+(1-(parameters!$B$2))*E1356</f>
        <v>5.4817299584305947E-3</v>
      </c>
      <c r="G1356">
        <f t="shared" si="148"/>
        <v>7.4038705812774677E-2</v>
      </c>
      <c r="H1356">
        <f t="shared" si="149"/>
        <v>0.43195791111013959</v>
      </c>
      <c r="I1356">
        <f t="shared" si="141"/>
        <v>-2.5952933787492296</v>
      </c>
      <c r="J1356" t="str">
        <f t="shared" si="142"/>
        <v/>
      </c>
      <c r="K1356">
        <f t="shared" si="143"/>
        <v>-2.9339958791604599</v>
      </c>
      <c r="L1356" t="str">
        <f t="shared" si="144"/>
        <v/>
      </c>
    </row>
    <row r="1357" spans="1:12" x14ac:dyDescent="0.5">
      <c r="A1357" s="1">
        <f>data!A1357</f>
        <v>39954</v>
      </c>
      <c r="B1357">
        <f>(data!B1357+data!C1357+data!D1357+data!E1357+data!F1357+data!G1357+data!H1357+data!I1357+data!J1357+data!K1357)*(parameters!$B$1)</f>
        <v>3266941.9999999995</v>
      </c>
      <c r="C1357">
        <f t="shared" si="145"/>
        <v>-9574</v>
      </c>
      <c r="D1357">
        <f t="shared" si="146"/>
        <v>-2.9220061797348164E-3</v>
      </c>
      <c r="E1357">
        <f t="shared" si="147"/>
        <v>8.5381201144084558E-6</v>
      </c>
      <c r="F1357">
        <f>(parameters!$B$2)*F1356+(1-(parameters!$B$2))*E1357</f>
        <v>5.3175342032811095E-3</v>
      </c>
      <c r="G1357">
        <f t="shared" si="148"/>
        <v>7.2921424857726888E-2</v>
      </c>
      <c r="H1357">
        <f t="shared" si="149"/>
        <v>-4.0070612792273148E-2</v>
      </c>
      <c r="I1357">
        <f t="shared" ref="I1357:I1420" si="150">PERCENTILE(H858:H1357, 0.01)</f>
        <v>-2.5952933787492296</v>
      </c>
      <c r="J1357" t="str">
        <f t="shared" ref="J1357:J1420" si="151">IF(H1357&lt;I1357,"Breach","")</f>
        <v/>
      </c>
      <c r="K1357">
        <f t="shared" ref="K1357:K1420" si="152">AVERAGEIF(H858:H1357, "&lt;=" &amp; I1357)</f>
        <v>-2.9339958791604599</v>
      </c>
      <c r="L1357" t="str">
        <f t="shared" ref="L1357:L1420" si="153">IF(H1357&lt;K1357,"Breach","")</f>
        <v/>
      </c>
    </row>
    <row r="1358" spans="1:12" x14ac:dyDescent="0.5">
      <c r="A1358" s="1">
        <f>data!A1358</f>
        <v>39955</v>
      </c>
      <c r="B1358">
        <f>(data!B1358+data!C1358+data!D1358+data!E1358+data!F1358+data!G1358+data!H1358+data!I1358+data!J1358+data!K1358)*(parameters!$B$1)</f>
        <v>3242718.9999999995</v>
      </c>
      <c r="C1358">
        <f t="shared" si="145"/>
        <v>8491.9999999995343</v>
      </c>
      <c r="D1358">
        <f t="shared" si="146"/>
        <v>2.6256660401386589E-3</v>
      </c>
      <c r="E1358">
        <f t="shared" si="147"/>
        <v>6.8941221543374252E-6</v>
      </c>
      <c r="F1358">
        <f>(parameters!$B$2)*F1357+(1-(parameters!$B$2))*E1358</f>
        <v>5.1582150008473064E-3</v>
      </c>
      <c r="G1358">
        <f t="shared" si="148"/>
        <v>7.1820714288061124E-2</v>
      </c>
      <c r="H1358">
        <f t="shared" si="149"/>
        <v>3.6558617749296425E-2</v>
      </c>
      <c r="I1358">
        <f t="shared" si="150"/>
        <v>-2.5952933787492296</v>
      </c>
      <c r="J1358" t="str">
        <f t="shared" si="151"/>
        <v/>
      </c>
      <c r="K1358">
        <f t="shared" si="152"/>
        <v>-2.9339958791604599</v>
      </c>
      <c r="L1358" t="str">
        <f t="shared" si="153"/>
        <v/>
      </c>
    </row>
    <row r="1359" spans="1:12" x14ac:dyDescent="0.5">
      <c r="A1359" s="1">
        <f>data!A1359</f>
        <v>39959</v>
      </c>
      <c r="B1359">
        <f>(data!B1359+data!C1359+data!D1359+data!E1359+data!F1359+data!G1359+data!H1359+data!I1359+data!J1359+data!K1359)*(parameters!$B$1)</f>
        <v>3339912.9999999995</v>
      </c>
      <c r="C1359">
        <f t="shared" si="145"/>
        <v>-39095.000000000466</v>
      </c>
      <c r="D1359">
        <f t="shared" si="146"/>
        <v>-1.1569963728999891E-2</v>
      </c>
      <c r="E1359">
        <f t="shared" si="147"/>
        <v>1.3386406069037306E-4</v>
      </c>
      <c r="F1359">
        <f>(parameters!$B$2)*F1358+(1-(parameters!$B$2))*E1359</f>
        <v>5.0074844726425982E-3</v>
      </c>
      <c r="G1359">
        <f t="shared" si="148"/>
        <v>7.0763581541938639E-2</v>
      </c>
      <c r="H1359">
        <f t="shared" si="149"/>
        <v>-0.16350166960024279</v>
      </c>
      <c r="I1359">
        <f t="shared" si="150"/>
        <v>-2.5952933787492296</v>
      </c>
      <c r="J1359" t="str">
        <f t="shared" si="151"/>
        <v/>
      </c>
      <c r="K1359">
        <f t="shared" si="152"/>
        <v>-2.9339958791604599</v>
      </c>
      <c r="L1359" t="str">
        <f t="shared" si="153"/>
        <v/>
      </c>
    </row>
    <row r="1360" spans="1:12" x14ac:dyDescent="0.5">
      <c r="A1360" s="1">
        <f>data!A1360</f>
        <v>39960</v>
      </c>
      <c r="B1360">
        <f>(data!B1360+data!C1360+data!D1360+data!E1360+data!F1360+data!G1360+data!H1360+data!I1360+data!J1360+data!K1360)*(parameters!$B$1)</f>
        <v>3296815.9999999995</v>
      </c>
      <c r="C1360">
        <f t="shared" si="145"/>
        <v>-64256.000000000466</v>
      </c>
      <c r="D1360">
        <f t="shared" si="146"/>
        <v>-1.9117710063932123E-2</v>
      </c>
      <c r="E1360">
        <f t="shared" si="147"/>
        <v>3.6548683808857157E-4</v>
      </c>
      <c r="F1360">
        <f>(parameters!$B$2)*F1359+(1-(parameters!$B$2))*E1360</f>
        <v>4.8682245436059771E-3</v>
      </c>
      <c r="G1360">
        <f t="shared" si="148"/>
        <v>6.9772663297354334E-2</v>
      </c>
      <c r="H1360">
        <f t="shared" si="149"/>
        <v>-0.27400000459287377</v>
      </c>
      <c r="I1360">
        <f t="shared" si="150"/>
        <v>-2.5952933787492296</v>
      </c>
      <c r="J1360" t="str">
        <f t="shared" si="151"/>
        <v/>
      </c>
      <c r="K1360">
        <f t="shared" si="152"/>
        <v>-2.9339958791604599</v>
      </c>
      <c r="L1360" t="str">
        <f t="shared" si="153"/>
        <v/>
      </c>
    </row>
    <row r="1361" spans="1:12" x14ac:dyDescent="0.5">
      <c r="A1361" s="1">
        <f>data!A1361</f>
        <v>39961</v>
      </c>
      <c r="B1361">
        <f>(data!B1361+data!C1361+data!D1361+data!E1361+data!F1361+data!G1361+data!H1361+data!I1361+data!J1361+data!K1361)*(parameters!$B$1)</f>
        <v>3322261.0000000005</v>
      </c>
      <c r="C1361">
        <f t="shared" si="145"/>
        <v>-11892</v>
      </c>
      <c r="D1361">
        <f t="shared" si="146"/>
        <v>-3.566722942828358E-3</v>
      </c>
      <c r="E1361">
        <f t="shared" si="147"/>
        <v>1.2721512550898182E-5</v>
      </c>
      <c r="F1361">
        <f>(parameters!$B$2)*F1360+(1-(parameters!$B$2))*E1361</f>
        <v>4.7225594526743245E-3</v>
      </c>
      <c r="G1361">
        <f t="shared" si="148"/>
        <v>6.8720880761776654E-2</v>
      </c>
      <c r="H1361">
        <f t="shared" si="149"/>
        <v>-5.1901589492028312E-2</v>
      </c>
      <c r="I1361">
        <f t="shared" si="150"/>
        <v>-2.5952933787492296</v>
      </c>
      <c r="J1361" t="str">
        <f t="shared" si="151"/>
        <v/>
      </c>
      <c r="K1361">
        <f t="shared" si="152"/>
        <v>-2.9339958791604599</v>
      </c>
      <c r="L1361" t="str">
        <f t="shared" si="153"/>
        <v/>
      </c>
    </row>
    <row r="1362" spans="1:12" x14ac:dyDescent="0.5">
      <c r="A1362" s="1">
        <f>data!A1362</f>
        <v>39962</v>
      </c>
      <c r="B1362">
        <f>(data!B1362+data!C1362+data!D1362+data!E1362+data!F1362+data!G1362+data!H1362+data!I1362+data!J1362+data!K1362)*(parameters!$B$1)</f>
        <v>3375502</v>
      </c>
      <c r="C1362">
        <f t="shared" si="145"/>
        <v>108560.00000000047</v>
      </c>
      <c r="D1362">
        <f t="shared" si="146"/>
        <v>3.3229852259391346E-2</v>
      </c>
      <c r="E1362">
        <f t="shared" si="147"/>
        <v>1.1042230811809761E-3</v>
      </c>
      <c r="F1362">
        <f>(parameters!$B$2)*F1361+(1-(parameters!$B$2))*E1362</f>
        <v>4.6140093615295238E-3</v>
      </c>
      <c r="G1362">
        <f t="shared" si="148"/>
        <v>6.7926499700260753E-2</v>
      </c>
      <c r="H1362">
        <f t="shared" si="149"/>
        <v>0.48920307105510669</v>
      </c>
      <c r="I1362">
        <f t="shared" si="150"/>
        <v>-2.5952933787492296</v>
      </c>
      <c r="J1362" t="str">
        <f t="shared" si="151"/>
        <v/>
      </c>
      <c r="K1362">
        <f t="shared" si="152"/>
        <v>-2.9339958791604599</v>
      </c>
      <c r="L1362" t="str">
        <f t="shared" si="153"/>
        <v/>
      </c>
    </row>
    <row r="1363" spans="1:12" x14ac:dyDescent="0.5">
      <c r="A1363" s="1">
        <f>data!A1363</f>
        <v>39965</v>
      </c>
      <c r="B1363">
        <f>(data!B1363+data!C1363+data!D1363+data!E1363+data!F1363+data!G1363+data!H1363+data!I1363+data!J1363+data!K1363)*(parameters!$B$1)</f>
        <v>3458651.0000000005</v>
      </c>
      <c r="C1363">
        <f t="shared" si="145"/>
        <v>215932.00000000093</v>
      </c>
      <c r="D1363">
        <f t="shared" si="146"/>
        <v>6.6589797019106792E-2</v>
      </c>
      <c r="E1363">
        <f t="shared" si="147"/>
        <v>4.4342010670458442E-3</v>
      </c>
      <c r="F1363">
        <f>(parameters!$B$2)*F1362+(1-(parameters!$B$2))*E1363</f>
        <v>4.6086151126950138E-3</v>
      </c>
      <c r="G1363">
        <f t="shared" si="148"/>
        <v>6.7886781575613189E-2</v>
      </c>
      <c r="H1363">
        <f t="shared" si="149"/>
        <v>0.98089488812985193</v>
      </c>
      <c r="I1363">
        <f t="shared" si="150"/>
        <v>-2.5952933787492296</v>
      </c>
      <c r="J1363" t="str">
        <f t="shared" si="151"/>
        <v/>
      </c>
      <c r="K1363">
        <f t="shared" si="152"/>
        <v>-2.9339958791604599</v>
      </c>
      <c r="L1363" t="str">
        <f t="shared" si="153"/>
        <v/>
      </c>
    </row>
    <row r="1364" spans="1:12" x14ac:dyDescent="0.5">
      <c r="A1364" s="1">
        <f>data!A1364</f>
        <v>39966</v>
      </c>
      <c r="B1364">
        <f>(data!B1364+data!C1364+data!D1364+data!E1364+data!F1364+data!G1364+data!H1364+data!I1364+data!J1364+data!K1364)*(parameters!$B$1)</f>
        <v>3399245.9999999995</v>
      </c>
      <c r="C1364">
        <f t="shared" si="145"/>
        <v>59333</v>
      </c>
      <c r="D1364">
        <f t="shared" si="146"/>
        <v>1.7764833994178893E-2</v>
      </c>
      <c r="E1364">
        <f t="shared" si="147"/>
        <v>3.1558932684073396E-4</v>
      </c>
      <c r="F1364">
        <f>(parameters!$B$2)*F1363+(1-(parameters!$B$2))*E1364</f>
        <v>4.4798243391193848E-3</v>
      </c>
      <c r="G1364">
        <f t="shared" si="148"/>
        <v>6.6931489891674939E-2</v>
      </c>
      <c r="H1364">
        <f t="shared" si="149"/>
        <v>0.26541817645073096</v>
      </c>
      <c r="I1364">
        <f t="shared" si="150"/>
        <v>-2.5952933787492296</v>
      </c>
      <c r="J1364" t="str">
        <f t="shared" si="151"/>
        <v/>
      </c>
      <c r="K1364">
        <f t="shared" si="152"/>
        <v>-2.9339958791604599</v>
      </c>
      <c r="L1364" t="str">
        <f t="shared" si="153"/>
        <v/>
      </c>
    </row>
    <row r="1365" spans="1:12" x14ac:dyDescent="0.5">
      <c r="A1365" s="1">
        <f>data!A1365</f>
        <v>39967</v>
      </c>
      <c r="B1365">
        <f>(data!B1365+data!C1365+data!D1365+data!E1365+data!F1365+data!G1365+data!H1365+data!I1365+data!J1365+data!K1365)*(parameters!$B$1)</f>
        <v>3351917.0000000005</v>
      </c>
      <c r="C1365">
        <f t="shared" si="145"/>
        <v>55101.000000000931</v>
      </c>
      <c r="D1365">
        <f t="shared" si="146"/>
        <v>1.6713398624612637E-2</v>
      </c>
      <c r="E1365">
        <f t="shared" si="147"/>
        <v>2.7933769358520359E-4</v>
      </c>
      <c r="F1365">
        <f>(parameters!$B$2)*F1364+(1-(parameters!$B$2))*E1365</f>
        <v>4.3538097397533594E-3</v>
      </c>
      <c r="G1365">
        <f t="shared" si="148"/>
        <v>6.5983405033033571E-2</v>
      </c>
      <c r="H1365">
        <f t="shared" si="149"/>
        <v>0.25329700121182491</v>
      </c>
      <c r="I1365">
        <f t="shared" si="150"/>
        <v>-2.5952933787492296</v>
      </c>
      <c r="J1365" t="str">
        <f t="shared" si="151"/>
        <v/>
      </c>
      <c r="K1365">
        <f t="shared" si="152"/>
        <v>-2.9339958791604599</v>
      </c>
      <c r="L1365" t="str">
        <f t="shared" si="153"/>
        <v/>
      </c>
    </row>
    <row r="1366" spans="1:12" x14ac:dyDescent="0.5">
      <c r="A1366" s="1">
        <f>data!A1366</f>
        <v>39968</v>
      </c>
      <c r="B1366">
        <f>(data!B1366+data!C1366+data!D1366+data!E1366+data!F1366+data!G1366+data!H1366+data!I1366+data!J1366+data!K1366)*(parameters!$B$1)</f>
        <v>3431303.0000000005</v>
      </c>
      <c r="C1366">
        <f t="shared" si="145"/>
        <v>109042</v>
      </c>
      <c r="D1366">
        <f t="shared" si="146"/>
        <v>3.2821623587069165E-2</v>
      </c>
      <c r="E1366">
        <f t="shared" si="147"/>
        <v>1.077258974891255E-3</v>
      </c>
      <c r="F1366">
        <f>(parameters!$B$2)*F1365+(1-(parameters!$B$2))*E1366</f>
        <v>4.2555132168074963E-3</v>
      </c>
      <c r="G1366">
        <f t="shared" si="148"/>
        <v>6.5234294790451258E-2</v>
      </c>
      <c r="H1366">
        <f t="shared" si="149"/>
        <v>0.50313448919008574</v>
      </c>
      <c r="I1366">
        <f t="shared" si="150"/>
        <v>-2.5952933787492296</v>
      </c>
      <c r="J1366" t="str">
        <f t="shared" si="151"/>
        <v/>
      </c>
      <c r="K1366">
        <f t="shared" si="152"/>
        <v>-2.9339958791604599</v>
      </c>
      <c r="L1366" t="str">
        <f t="shared" si="153"/>
        <v/>
      </c>
    </row>
    <row r="1367" spans="1:12" x14ac:dyDescent="0.5">
      <c r="A1367" s="1">
        <f>data!A1367</f>
        <v>39969</v>
      </c>
      <c r="B1367">
        <f>(data!B1367+data!C1367+data!D1367+data!E1367+data!F1367+data!G1367+data!H1367+data!I1367+data!J1367+data!K1367)*(parameters!$B$1)</f>
        <v>3416925</v>
      </c>
      <c r="C1367">
        <f t="shared" si="145"/>
        <v>41423</v>
      </c>
      <c r="D1367">
        <f t="shared" si="146"/>
        <v>1.2271656186250222E-2</v>
      </c>
      <c r="E1367">
        <f t="shared" si="147"/>
        <v>1.5059354555353337E-4</v>
      </c>
      <c r="F1367">
        <f>(parameters!$B$2)*F1366+(1-(parameters!$B$2))*E1367</f>
        <v>4.1323656266698773E-3</v>
      </c>
      <c r="G1367">
        <f t="shared" si="148"/>
        <v>6.4283478644748815E-2</v>
      </c>
      <c r="H1367">
        <f t="shared" si="149"/>
        <v>0.19089906839154339</v>
      </c>
      <c r="I1367">
        <f t="shared" si="150"/>
        <v>-2.5952933787492296</v>
      </c>
      <c r="J1367" t="str">
        <f t="shared" si="151"/>
        <v/>
      </c>
      <c r="K1367">
        <f t="shared" si="152"/>
        <v>-2.9339958791604599</v>
      </c>
      <c r="L1367" t="str">
        <f t="shared" si="153"/>
        <v/>
      </c>
    </row>
    <row r="1368" spans="1:12" x14ac:dyDescent="0.5">
      <c r="A1368" s="1">
        <f>data!A1368</f>
        <v>39972</v>
      </c>
      <c r="B1368">
        <f>(data!B1368+data!C1368+data!D1368+data!E1368+data!F1368+data!G1368+data!H1368+data!I1368+data!J1368+data!K1368)*(parameters!$B$1)</f>
        <v>3407918.0000000005</v>
      </c>
      <c r="C1368">
        <f t="shared" si="145"/>
        <v>-50733</v>
      </c>
      <c r="D1368">
        <f t="shared" si="146"/>
        <v>-1.4668435757178157E-2</v>
      </c>
      <c r="E1368">
        <f t="shared" si="147"/>
        <v>2.1516300756246274E-4</v>
      </c>
      <c r="F1368">
        <f>(parameters!$B$2)*F1367+(1-(parameters!$B$2))*E1368</f>
        <v>4.014849548096654E-3</v>
      </c>
      <c r="G1368">
        <f t="shared" si="148"/>
        <v>6.3362840435831583E-2</v>
      </c>
      <c r="H1368">
        <f t="shared" si="149"/>
        <v>-0.23149902460627667</v>
      </c>
      <c r="I1368">
        <f t="shared" si="150"/>
        <v>-2.5952933787492296</v>
      </c>
      <c r="J1368" t="str">
        <f t="shared" si="151"/>
        <v/>
      </c>
      <c r="K1368">
        <f t="shared" si="152"/>
        <v>-2.9339958791604599</v>
      </c>
      <c r="L1368" t="str">
        <f t="shared" si="153"/>
        <v/>
      </c>
    </row>
    <row r="1369" spans="1:12" x14ac:dyDescent="0.5">
      <c r="A1369" s="1">
        <f>data!A1369</f>
        <v>39973</v>
      </c>
      <c r="B1369">
        <f>(data!B1369+data!C1369+data!D1369+data!E1369+data!F1369+data!G1369+data!H1369+data!I1369+data!J1369+data!K1369)*(parameters!$B$1)</f>
        <v>3404303</v>
      </c>
      <c r="C1369">
        <f t="shared" si="145"/>
        <v>5057.0000000004657</v>
      </c>
      <c r="D1369">
        <f t="shared" si="146"/>
        <v>1.4876828567277761E-3</v>
      </c>
      <c r="E1369">
        <f t="shared" si="147"/>
        <v>2.2132002822017169E-6</v>
      </c>
      <c r="F1369">
        <f>(parameters!$B$2)*F1368+(1-(parameters!$B$2))*E1369</f>
        <v>3.8944704576622203E-3</v>
      </c>
      <c r="G1369">
        <f t="shared" si="148"/>
        <v>6.2405692510076514E-2</v>
      </c>
      <c r="H1369">
        <f t="shared" si="149"/>
        <v>2.3838896691797198E-2</v>
      </c>
      <c r="I1369">
        <f t="shared" si="150"/>
        <v>-2.5952933787492296</v>
      </c>
      <c r="J1369" t="str">
        <f t="shared" si="151"/>
        <v/>
      </c>
      <c r="K1369">
        <f t="shared" si="152"/>
        <v>-2.9339958791604599</v>
      </c>
      <c r="L1369" t="str">
        <f t="shared" si="153"/>
        <v/>
      </c>
    </row>
    <row r="1370" spans="1:12" x14ac:dyDescent="0.5">
      <c r="A1370" s="1">
        <f>data!A1370</f>
        <v>39974</v>
      </c>
      <c r="B1370">
        <f>(data!B1370+data!C1370+data!D1370+data!E1370+data!F1370+data!G1370+data!H1370+data!I1370+data!J1370+data!K1370)*(parameters!$B$1)</f>
        <v>3398476</v>
      </c>
      <c r="C1370">
        <f t="shared" si="145"/>
        <v>46558.999999999534</v>
      </c>
      <c r="D1370">
        <f t="shared" si="146"/>
        <v>1.3890260409192568E-2</v>
      </c>
      <c r="E1370">
        <f t="shared" si="147"/>
        <v>1.9293933423518249E-4</v>
      </c>
      <c r="F1370">
        <f>(parameters!$B$2)*F1369+(1-(parameters!$B$2))*E1370</f>
        <v>3.7834245239594089E-3</v>
      </c>
      <c r="G1370">
        <f t="shared" si="148"/>
        <v>6.1509548234070205E-2</v>
      </c>
      <c r="H1370">
        <f t="shared" si="149"/>
        <v>0.22582283251917526</v>
      </c>
      <c r="I1370">
        <f t="shared" si="150"/>
        <v>-2.5952933787492296</v>
      </c>
      <c r="J1370" t="str">
        <f t="shared" si="151"/>
        <v/>
      </c>
      <c r="K1370">
        <f t="shared" si="152"/>
        <v>-2.9339958791604599</v>
      </c>
      <c r="L1370" t="str">
        <f t="shared" si="153"/>
        <v/>
      </c>
    </row>
    <row r="1371" spans="1:12" x14ac:dyDescent="0.5">
      <c r="A1371" s="1">
        <f>data!A1371</f>
        <v>39975</v>
      </c>
      <c r="B1371">
        <f>(data!B1371+data!C1371+data!D1371+data!E1371+data!F1371+data!G1371+data!H1371+data!I1371+data!J1371+data!K1371)*(parameters!$B$1)</f>
        <v>3403941</v>
      </c>
      <c r="C1371">
        <f t="shared" si="145"/>
        <v>-27362.000000000466</v>
      </c>
      <c r="D1371">
        <f t="shared" si="146"/>
        <v>-7.9742301976830562E-3</v>
      </c>
      <c r="E1371">
        <f t="shared" si="147"/>
        <v>6.3588347245640352E-5</v>
      </c>
      <c r="F1371">
        <f>(parameters!$B$2)*F1370+(1-(parameters!$B$2))*E1371</f>
        <v>3.6718294386579955E-3</v>
      </c>
      <c r="G1371">
        <f t="shared" si="148"/>
        <v>6.0595622273048697E-2</v>
      </c>
      <c r="H1371">
        <f t="shared" si="149"/>
        <v>-0.13159746362122565</v>
      </c>
      <c r="I1371">
        <f t="shared" si="150"/>
        <v>-2.5952933787492296</v>
      </c>
      <c r="J1371" t="str">
        <f t="shared" si="151"/>
        <v/>
      </c>
      <c r="K1371">
        <f t="shared" si="152"/>
        <v>-2.9339958791604599</v>
      </c>
      <c r="L1371" t="str">
        <f t="shared" si="153"/>
        <v/>
      </c>
    </row>
    <row r="1372" spans="1:12" x14ac:dyDescent="0.5">
      <c r="A1372" s="1">
        <f>data!A1372</f>
        <v>39976</v>
      </c>
      <c r="B1372">
        <f>(data!B1372+data!C1372+data!D1372+data!E1372+data!F1372+data!G1372+data!H1372+data!I1372+data!J1372+data!K1372)*(parameters!$B$1)</f>
        <v>3407858</v>
      </c>
      <c r="C1372">
        <f t="shared" si="145"/>
        <v>-9067</v>
      </c>
      <c r="D1372">
        <f t="shared" si="146"/>
        <v>-2.6535554628796358E-3</v>
      </c>
      <c r="E1372">
        <f t="shared" si="147"/>
        <v>7.0413565945783583E-6</v>
      </c>
      <c r="F1372">
        <f>(parameters!$B$2)*F1371+(1-(parameters!$B$2))*E1372</f>
        <v>3.5618857961960929E-3</v>
      </c>
      <c r="G1372">
        <f t="shared" si="148"/>
        <v>5.9681536476502456E-2</v>
      </c>
      <c r="H1372">
        <f t="shared" si="149"/>
        <v>-4.4461916021957336E-2</v>
      </c>
      <c r="I1372">
        <f t="shared" si="150"/>
        <v>-2.5952933787492296</v>
      </c>
      <c r="J1372" t="str">
        <f t="shared" si="151"/>
        <v/>
      </c>
      <c r="K1372">
        <f t="shared" si="152"/>
        <v>-2.9339958791604599</v>
      </c>
      <c r="L1372" t="str">
        <f t="shared" si="153"/>
        <v/>
      </c>
    </row>
    <row r="1373" spans="1:12" x14ac:dyDescent="0.5">
      <c r="A1373" s="1">
        <f>data!A1373</f>
        <v>39979</v>
      </c>
      <c r="B1373">
        <f>(data!B1373+data!C1373+data!D1373+data!E1373+data!F1373+data!G1373+data!H1373+data!I1373+data!J1373+data!K1373)*(parameters!$B$1)</f>
        <v>3309683.9999999995</v>
      </c>
      <c r="C1373">
        <f t="shared" si="145"/>
        <v>-98234.000000000931</v>
      </c>
      <c r="D1373">
        <f t="shared" si="146"/>
        <v>-2.8825224081096116E-2</v>
      </c>
      <c r="E1373">
        <f t="shared" si="147"/>
        <v>8.3089354332540341E-4</v>
      </c>
      <c r="F1373">
        <f>(parameters!$B$2)*F1372+(1-(parameters!$B$2))*E1373</f>
        <v>3.4799560286099718E-3</v>
      </c>
      <c r="G1373">
        <f t="shared" si="148"/>
        <v>5.8991152121398438E-2</v>
      </c>
      <c r="H1373">
        <f t="shared" si="149"/>
        <v>-0.48863639790890029</v>
      </c>
      <c r="I1373">
        <f t="shared" si="150"/>
        <v>-2.5952933787492296</v>
      </c>
      <c r="J1373" t="str">
        <f t="shared" si="151"/>
        <v/>
      </c>
      <c r="K1373">
        <f t="shared" si="152"/>
        <v>-2.9339958791604599</v>
      </c>
      <c r="L1373" t="str">
        <f t="shared" si="153"/>
        <v/>
      </c>
    </row>
    <row r="1374" spans="1:12" x14ac:dyDescent="0.5">
      <c r="A1374" s="1">
        <f>data!A1374</f>
        <v>39980</v>
      </c>
      <c r="B1374">
        <f>(data!B1374+data!C1374+data!D1374+data!E1374+data!F1374+data!G1374+data!H1374+data!I1374+data!J1374+data!K1374)*(parameters!$B$1)</f>
        <v>3256904</v>
      </c>
      <c r="C1374">
        <f t="shared" si="145"/>
        <v>-147399</v>
      </c>
      <c r="D1374">
        <f t="shared" si="146"/>
        <v>-4.3297849809491105E-2</v>
      </c>
      <c r="E1374">
        <f t="shared" si="147"/>
        <v>1.874703798125249E-3</v>
      </c>
      <c r="F1374">
        <f>(parameters!$B$2)*F1373+(1-(parameters!$B$2))*E1374</f>
        <v>3.4317984616954299E-3</v>
      </c>
      <c r="G1374">
        <f t="shared" si="148"/>
        <v>5.8581553937185976E-2</v>
      </c>
      <c r="H1374">
        <f t="shared" si="149"/>
        <v>-0.7391038116864771</v>
      </c>
      <c r="I1374">
        <f t="shared" si="150"/>
        <v>-2.5952933787492296</v>
      </c>
      <c r="J1374" t="str">
        <f t="shared" si="151"/>
        <v/>
      </c>
      <c r="K1374">
        <f t="shared" si="152"/>
        <v>-2.9339958791604599</v>
      </c>
      <c r="L1374" t="str">
        <f t="shared" si="153"/>
        <v/>
      </c>
    </row>
    <row r="1375" spans="1:12" x14ac:dyDescent="0.5">
      <c r="A1375" s="1">
        <f>data!A1375</f>
        <v>39981</v>
      </c>
      <c r="B1375">
        <f>(data!B1375+data!C1375+data!D1375+data!E1375+data!F1375+data!G1375+data!H1375+data!I1375+data!J1375+data!K1375)*(parameters!$B$1)</f>
        <v>3216898</v>
      </c>
      <c r="C1375">
        <f t="shared" si="145"/>
        <v>-181578</v>
      </c>
      <c r="D1375">
        <f t="shared" si="146"/>
        <v>-5.3429242990093204E-2</v>
      </c>
      <c r="E1375">
        <f t="shared" si="147"/>
        <v>2.8546840064944236E-3</v>
      </c>
      <c r="F1375">
        <f>(parameters!$B$2)*F1374+(1-(parameters!$B$2))*E1375</f>
        <v>3.4144850280393995E-3</v>
      </c>
      <c r="G1375">
        <f t="shared" si="148"/>
        <v>5.8433595029224406E-2</v>
      </c>
      <c r="H1375">
        <f t="shared" si="149"/>
        <v>-0.91435830643949989</v>
      </c>
      <c r="I1375">
        <f t="shared" si="150"/>
        <v>-2.5952933787492296</v>
      </c>
      <c r="J1375" t="str">
        <f t="shared" si="151"/>
        <v/>
      </c>
      <c r="K1375">
        <f t="shared" si="152"/>
        <v>-2.9339958791604599</v>
      </c>
      <c r="L1375" t="str">
        <f t="shared" si="153"/>
        <v/>
      </c>
    </row>
    <row r="1376" spans="1:12" x14ac:dyDescent="0.5">
      <c r="A1376" s="1">
        <f>data!A1376</f>
        <v>39982</v>
      </c>
      <c r="B1376">
        <f>(data!B1376+data!C1376+data!D1376+data!E1376+data!F1376+data!G1376+data!H1376+data!I1376+data!J1376+data!K1376)*(parameters!$B$1)</f>
        <v>3224485.9999999995</v>
      </c>
      <c r="C1376">
        <f t="shared" si="145"/>
        <v>-179455.00000000047</v>
      </c>
      <c r="D1376">
        <f t="shared" si="146"/>
        <v>-5.2719773932627056E-2</v>
      </c>
      <c r="E1376">
        <f t="shared" si="147"/>
        <v>2.7793745635073031E-3</v>
      </c>
      <c r="F1376">
        <f>(parameters!$B$2)*F1375+(1-(parameters!$B$2))*E1376</f>
        <v>3.3954317141034365E-3</v>
      </c>
      <c r="G1376">
        <f t="shared" si="148"/>
        <v>5.8270333052964751E-2</v>
      </c>
      <c r="H1376">
        <f t="shared" si="149"/>
        <v>-0.90474468173551503</v>
      </c>
      <c r="I1376">
        <f t="shared" si="150"/>
        <v>-2.5952933787492296</v>
      </c>
      <c r="J1376" t="str">
        <f t="shared" si="151"/>
        <v/>
      </c>
      <c r="K1376">
        <f t="shared" si="152"/>
        <v>-2.9339958791604599</v>
      </c>
      <c r="L1376" t="str">
        <f t="shared" si="153"/>
        <v/>
      </c>
    </row>
    <row r="1377" spans="1:12" x14ac:dyDescent="0.5">
      <c r="A1377" s="1">
        <f>data!A1377</f>
        <v>39983</v>
      </c>
      <c r="B1377">
        <f>(data!B1377+data!C1377+data!D1377+data!E1377+data!F1377+data!G1377+data!H1377+data!I1377+data!J1377+data!K1377)*(parameters!$B$1)</f>
        <v>3237342</v>
      </c>
      <c r="C1377">
        <f t="shared" si="145"/>
        <v>-170516</v>
      </c>
      <c r="D1377">
        <f t="shared" si="146"/>
        <v>-5.003612239711866E-2</v>
      </c>
      <c r="E1377">
        <f t="shared" si="147"/>
        <v>2.5036135445394396E-3</v>
      </c>
      <c r="F1377">
        <f>(parameters!$B$2)*F1376+(1-(parameters!$B$2))*E1377</f>
        <v>3.3686771690165165E-3</v>
      </c>
      <c r="G1377">
        <f t="shared" si="148"/>
        <v>5.8040306417321032E-2</v>
      </c>
      <c r="H1377">
        <f t="shared" si="149"/>
        <v>-0.86209266431760823</v>
      </c>
      <c r="I1377">
        <f t="shared" si="150"/>
        <v>-2.5952933787492296</v>
      </c>
      <c r="J1377" t="str">
        <f t="shared" si="151"/>
        <v/>
      </c>
      <c r="K1377">
        <f t="shared" si="152"/>
        <v>-2.9339958791604599</v>
      </c>
      <c r="L1377" t="str">
        <f t="shared" si="153"/>
        <v/>
      </c>
    </row>
    <row r="1378" spans="1:12" x14ac:dyDescent="0.5">
      <c r="A1378" s="1">
        <f>data!A1378</f>
        <v>39986</v>
      </c>
      <c r="B1378">
        <f>(data!B1378+data!C1378+data!D1378+data!E1378+data!F1378+data!G1378+data!H1378+data!I1378+data!J1378+data!K1378)*(parameters!$B$1)</f>
        <v>3136017</v>
      </c>
      <c r="C1378">
        <f t="shared" si="145"/>
        <v>-173666.99999999953</v>
      </c>
      <c r="D1378">
        <f t="shared" si="146"/>
        <v>-5.2472381049066784E-2</v>
      </c>
      <c r="E1378">
        <f t="shared" si="147"/>
        <v>2.7533507729584628E-3</v>
      </c>
      <c r="F1378">
        <f>(parameters!$B$2)*F1377+(1-(parameters!$B$2))*E1378</f>
        <v>3.3502173771347748E-3</v>
      </c>
      <c r="G1378">
        <f t="shared" si="148"/>
        <v>5.7881062335921017E-2</v>
      </c>
      <c r="H1378">
        <f t="shared" si="149"/>
        <v>-0.90655525194986608</v>
      </c>
      <c r="I1378">
        <f t="shared" si="150"/>
        <v>-2.5952933787492296</v>
      </c>
      <c r="J1378" t="str">
        <f t="shared" si="151"/>
        <v/>
      </c>
      <c r="K1378">
        <f t="shared" si="152"/>
        <v>-2.9339958791604599</v>
      </c>
      <c r="L1378" t="str">
        <f t="shared" si="153"/>
        <v/>
      </c>
    </row>
    <row r="1379" spans="1:12" x14ac:dyDescent="0.5">
      <c r="A1379" s="1">
        <f>data!A1379</f>
        <v>39987</v>
      </c>
      <c r="B1379">
        <f>(data!B1379+data!C1379+data!D1379+data!E1379+data!F1379+data!G1379+data!H1379+data!I1379+data!J1379+data!K1379)*(parameters!$B$1)</f>
        <v>3155361.0000000005</v>
      </c>
      <c r="C1379">
        <f t="shared" si="145"/>
        <v>-101542.99999999953</v>
      </c>
      <c r="D1379">
        <f t="shared" si="146"/>
        <v>-3.1177768825854105E-2</v>
      </c>
      <c r="E1379">
        <f t="shared" si="147"/>
        <v>9.7205326895840011E-4</v>
      </c>
      <c r="F1379">
        <f>(parameters!$B$2)*F1378+(1-(parameters!$B$2))*E1379</f>
        <v>3.2788724538894832E-3</v>
      </c>
      <c r="G1379">
        <f t="shared" si="148"/>
        <v>5.7261439502421553E-2</v>
      </c>
      <c r="H1379">
        <f t="shared" si="149"/>
        <v>-0.54448105211423503</v>
      </c>
      <c r="I1379">
        <f t="shared" si="150"/>
        <v>-2.5952933787492296</v>
      </c>
      <c r="J1379" t="str">
        <f t="shared" si="151"/>
        <v/>
      </c>
      <c r="K1379">
        <f t="shared" si="152"/>
        <v>-2.9339958791604599</v>
      </c>
      <c r="L1379" t="str">
        <f t="shared" si="153"/>
        <v/>
      </c>
    </row>
    <row r="1380" spans="1:12" x14ac:dyDescent="0.5">
      <c r="A1380" s="1">
        <f>data!A1380</f>
        <v>39988</v>
      </c>
      <c r="B1380">
        <f>(data!B1380+data!C1380+data!D1380+data!E1380+data!F1380+data!G1380+data!H1380+data!I1380+data!J1380+data!K1380)*(parameters!$B$1)</f>
        <v>3179984</v>
      </c>
      <c r="C1380">
        <f t="shared" si="145"/>
        <v>-36914</v>
      </c>
      <c r="D1380">
        <f t="shared" si="146"/>
        <v>-1.1475029671441246E-2</v>
      </c>
      <c r="E1380">
        <f t="shared" si="147"/>
        <v>1.3167630596045698E-4</v>
      </c>
      <c r="F1380">
        <f>(parameters!$B$2)*F1379+(1-(parameters!$B$2))*E1380</f>
        <v>3.1844565694516122E-3</v>
      </c>
      <c r="G1380">
        <f t="shared" si="148"/>
        <v>5.6430989442429698E-2</v>
      </c>
      <c r="H1380">
        <f t="shared" si="149"/>
        <v>-0.20334624263761936</v>
      </c>
      <c r="I1380">
        <f t="shared" si="150"/>
        <v>-2.5952933787492296</v>
      </c>
      <c r="J1380" t="str">
        <f t="shared" si="151"/>
        <v/>
      </c>
      <c r="K1380">
        <f t="shared" si="152"/>
        <v>-2.9339958791604599</v>
      </c>
      <c r="L1380" t="str">
        <f t="shared" si="153"/>
        <v/>
      </c>
    </row>
    <row r="1381" spans="1:12" x14ac:dyDescent="0.5">
      <c r="A1381" s="1">
        <f>data!A1381</f>
        <v>39989</v>
      </c>
      <c r="B1381">
        <f>(data!B1381+data!C1381+data!D1381+data!E1381+data!F1381+data!G1381+data!H1381+data!I1381+data!J1381+data!K1381)*(parameters!$B$1)</f>
        <v>3249266.9999999991</v>
      </c>
      <c r="C1381">
        <f t="shared" si="145"/>
        <v>24780.999999999534</v>
      </c>
      <c r="D1381">
        <f t="shared" si="146"/>
        <v>7.6852558826428575E-3</v>
      </c>
      <c r="E1381">
        <f t="shared" si="147"/>
        <v>5.9063157981696647E-5</v>
      </c>
      <c r="F1381">
        <f>(parameters!$B$2)*F1380+(1-(parameters!$B$2))*E1381</f>
        <v>3.0906947671075144E-3</v>
      </c>
      <c r="G1381">
        <f t="shared" si="148"/>
        <v>5.5594017367946294E-2</v>
      </c>
      <c r="H1381">
        <f t="shared" si="149"/>
        <v>0.13823890135117176</v>
      </c>
      <c r="I1381">
        <f t="shared" si="150"/>
        <v>-2.5952933787492296</v>
      </c>
      <c r="J1381" t="str">
        <f t="shared" si="151"/>
        <v/>
      </c>
      <c r="K1381">
        <f t="shared" si="152"/>
        <v>-2.9339958791604599</v>
      </c>
      <c r="L1381" t="str">
        <f t="shared" si="153"/>
        <v/>
      </c>
    </row>
    <row r="1382" spans="1:12" x14ac:dyDescent="0.5">
      <c r="A1382" s="1">
        <f>data!A1382</f>
        <v>39990</v>
      </c>
      <c r="B1382">
        <f>(data!B1382+data!C1382+data!D1382+data!E1382+data!F1382+data!G1382+data!H1382+data!I1382+data!J1382+data!K1382)*(parameters!$B$1)</f>
        <v>3246749</v>
      </c>
      <c r="C1382">
        <f t="shared" si="145"/>
        <v>9407</v>
      </c>
      <c r="D1382">
        <f t="shared" si="146"/>
        <v>2.9057788766216237E-3</v>
      </c>
      <c r="E1382">
        <f t="shared" si="147"/>
        <v>8.4435508798204253E-6</v>
      </c>
      <c r="F1382">
        <f>(parameters!$B$2)*F1381+(1-(parameters!$B$2))*E1382</f>
        <v>2.9982272306206836E-3</v>
      </c>
      <c r="G1382">
        <f t="shared" si="148"/>
        <v>5.4756070262763412E-2</v>
      </c>
      <c r="H1382">
        <f t="shared" si="149"/>
        <v>5.306770304511213E-2</v>
      </c>
      <c r="I1382">
        <f t="shared" si="150"/>
        <v>-2.5952933787492296</v>
      </c>
      <c r="J1382" t="str">
        <f t="shared" si="151"/>
        <v/>
      </c>
      <c r="K1382">
        <f t="shared" si="152"/>
        <v>-2.9339958791604599</v>
      </c>
      <c r="L1382" t="str">
        <f t="shared" si="153"/>
        <v/>
      </c>
    </row>
    <row r="1383" spans="1:12" x14ac:dyDescent="0.5">
      <c r="A1383" s="1">
        <f>data!A1383</f>
        <v>39993</v>
      </c>
      <c r="B1383">
        <f>(data!B1383+data!C1383+data!D1383+data!E1383+data!F1383+data!G1383+data!H1383+data!I1383+data!J1383+data!K1383)*(parameters!$B$1)</f>
        <v>3262596.0000000009</v>
      </c>
      <c r="C1383">
        <f t="shared" si="145"/>
        <v>126579.00000000093</v>
      </c>
      <c r="D1383">
        <f t="shared" si="146"/>
        <v>4.0362982726178123E-2</v>
      </c>
      <c r="E1383">
        <f t="shared" si="147"/>
        <v>1.6291703745537536E-3</v>
      </c>
      <c r="F1383">
        <f>(parameters!$B$2)*F1382+(1-(parameters!$B$2))*E1383</f>
        <v>2.9571555249386758E-3</v>
      </c>
      <c r="G1383">
        <f t="shared" si="148"/>
        <v>5.4379734505959808E-2</v>
      </c>
      <c r="H1383">
        <f t="shared" si="149"/>
        <v>0.7422431001709745</v>
      </c>
      <c r="I1383">
        <f t="shared" si="150"/>
        <v>-2.5952933787492296</v>
      </c>
      <c r="J1383" t="str">
        <f t="shared" si="151"/>
        <v/>
      </c>
      <c r="K1383">
        <f t="shared" si="152"/>
        <v>-2.9339958791604599</v>
      </c>
      <c r="L1383" t="str">
        <f t="shared" si="153"/>
        <v/>
      </c>
    </row>
    <row r="1384" spans="1:12" x14ac:dyDescent="0.5">
      <c r="A1384" s="1">
        <f>data!A1384</f>
        <v>39994</v>
      </c>
      <c r="B1384">
        <f>(data!B1384+data!C1384+data!D1384+data!E1384+data!F1384+data!G1384+data!H1384+data!I1384+data!J1384+data!K1384)*(parameters!$B$1)</f>
        <v>3199130</v>
      </c>
      <c r="C1384">
        <f t="shared" si="145"/>
        <v>43768.999999999534</v>
      </c>
      <c r="D1384">
        <f t="shared" si="146"/>
        <v>1.3871312981303733E-2</v>
      </c>
      <c r="E1384">
        <f t="shared" si="147"/>
        <v>1.9241332382528546E-4</v>
      </c>
      <c r="F1384">
        <f>(parameters!$B$2)*F1383+(1-(parameters!$B$2))*E1384</f>
        <v>2.874213258905274E-3</v>
      </c>
      <c r="G1384">
        <f t="shared" si="148"/>
        <v>5.3611689573312964E-2</v>
      </c>
      <c r="H1384">
        <f t="shared" si="149"/>
        <v>0.25873672498858624</v>
      </c>
      <c r="I1384">
        <f t="shared" si="150"/>
        <v>-2.5952933787492296</v>
      </c>
      <c r="J1384" t="str">
        <f t="shared" si="151"/>
        <v/>
      </c>
      <c r="K1384">
        <f t="shared" si="152"/>
        <v>-2.9339958791604599</v>
      </c>
      <c r="L1384" t="str">
        <f t="shared" si="153"/>
        <v/>
      </c>
    </row>
    <row r="1385" spans="1:12" x14ac:dyDescent="0.5">
      <c r="A1385" s="1">
        <f>data!A1385</f>
        <v>39995</v>
      </c>
      <c r="B1385">
        <f>(data!B1385+data!C1385+data!D1385+data!E1385+data!F1385+data!G1385+data!H1385+data!I1385+data!J1385+data!K1385)*(parameters!$B$1)</f>
        <v>3209258</v>
      </c>
      <c r="C1385">
        <f t="shared" si="145"/>
        <v>29274</v>
      </c>
      <c r="D1385">
        <f t="shared" si="146"/>
        <v>9.2057066953795987E-3</v>
      </c>
      <c r="E1385">
        <f t="shared" si="147"/>
        <v>8.4745035761356769E-5</v>
      </c>
      <c r="F1385">
        <f>(parameters!$B$2)*F1384+(1-(parameters!$B$2))*E1385</f>
        <v>2.7905292122109566E-3</v>
      </c>
      <c r="G1385">
        <f t="shared" si="148"/>
        <v>5.2825459886412317E-2</v>
      </c>
      <c r="H1385">
        <f t="shared" si="149"/>
        <v>0.17426647520294425</v>
      </c>
      <c r="I1385">
        <f t="shared" si="150"/>
        <v>-2.5952933787492296</v>
      </c>
      <c r="J1385" t="str">
        <f t="shared" si="151"/>
        <v/>
      </c>
      <c r="K1385">
        <f t="shared" si="152"/>
        <v>-2.9339958791604599</v>
      </c>
      <c r="L1385" t="str">
        <f t="shared" si="153"/>
        <v/>
      </c>
    </row>
    <row r="1386" spans="1:12" x14ac:dyDescent="0.5">
      <c r="A1386" s="1">
        <f>data!A1386</f>
        <v>39996</v>
      </c>
      <c r="B1386">
        <f>(data!B1386+data!C1386+data!D1386+data!E1386+data!F1386+data!G1386+data!H1386+data!I1386+data!J1386+data!K1386)*(parameters!$B$1)</f>
        <v>3102152</v>
      </c>
      <c r="C1386">
        <f t="shared" si="145"/>
        <v>-147114.99999999907</v>
      </c>
      <c r="D1386">
        <f t="shared" si="146"/>
        <v>-4.5276365407951734E-2</v>
      </c>
      <c r="E1386">
        <f t="shared" si="147"/>
        <v>2.0499492645543686E-3</v>
      </c>
      <c r="F1386">
        <f>(parameters!$B$2)*F1385+(1-(parameters!$B$2))*E1386</f>
        <v>2.7683118137812588E-3</v>
      </c>
      <c r="G1386">
        <f t="shared" si="148"/>
        <v>5.2614749013762847E-2</v>
      </c>
      <c r="H1386">
        <f t="shared" si="149"/>
        <v>-0.86052611210040064</v>
      </c>
      <c r="I1386">
        <f t="shared" si="150"/>
        <v>-2.5952933787492296</v>
      </c>
      <c r="J1386" t="str">
        <f t="shared" si="151"/>
        <v/>
      </c>
      <c r="K1386">
        <f t="shared" si="152"/>
        <v>-2.9339958791604599</v>
      </c>
      <c r="L1386" t="str">
        <f t="shared" si="153"/>
        <v/>
      </c>
    </row>
    <row r="1387" spans="1:12" x14ac:dyDescent="0.5">
      <c r="A1387" s="1">
        <f>data!A1387</f>
        <v>40000</v>
      </c>
      <c r="B1387">
        <f>(data!B1387+data!C1387+data!D1387+data!E1387+data!F1387+data!G1387+data!H1387+data!I1387+data!J1387+data!K1387)*(parameters!$B$1)</f>
        <v>3082949.9999999995</v>
      </c>
      <c r="C1387">
        <f t="shared" si="145"/>
        <v>-163799.00000000047</v>
      </c>
      <c r="D1387">
        <f t="shared" si="146"/>
        <v>-5.0450157988806796E-2</v>
      </c>
      <c r="E1387">
        <f t="shared" si="147"/>
        <v>2.545218441095566E-3</v>
      </c>
      <c r="F1387">
        <f>(parameters!$B$2)*F1386+(1-(parameters!$B$2))*E1387</f>
        <v>2.7616190126006882E-3</v>
      </c>
      <c r="G1387">
        <f t="shared" si="148"/>
        <v>5.2551108576324897E-2</v>
      </c>
      <c r="H1387">
        <f t="shared" si="149"/>
        <v>-0.96002081317720078</v>
      </c>
      <c r="I1387">
        <f t="shared" si="150"/>
        <v>-2.5952933787492296</v>
      </c>
      <c r="J1387" t="str">
        <f t="shared" si="151"/>
        <v/>
      </c>
      <c r="K1387">
        <f t="shared" si="152"/>
        <v>-2.9339958791604599</v>
      </c>
      <c r="L1387" t="str">
        <f t="shared" si="153"/>
        <v/>
      </c>
    </row>
    <row r="1388" spans="1:12" x14ac:dyDescent="0.5">
      <c r="A1388" s="1">
        <f>data!A1388</f>
        <v>40001</v>
      </c>
      <c r="B1388">
        <f>(data!B1388+data!C1388+data!D1388+data!E1388+data!F1388+data!G1388+data!H1388+data!I1388+data!J1388+data!K1388)*(parameters!$B$1)</f>
        <v>3014063</v>
      </c>
      <c r="C1388">
        <f t="shared" si="145"/>
        <v>-248533.00000000093</v>
      </c>
      <c r="D1388">
        <f t="shared" si="146"/>
        <v>-7.6176455803906112E-2</v>
      </c>
      <c r="E1388">
        <f t="shared" si="147"/>
        <v>5.8028524188444616E-3</v>
      </c>
      <c r="F1388">
        <f>(parameters!$B$2)*F1387+(1-(parameters!$B$2))*E1388</f>
        <v>2.8528560147880015E-3</v>
      </c>
      <c r="G1388">
        <f t="shared" si="148"/>
        <v>5.3412133591422856E-2</v>
      </c>
      <c r="H1388">
        <f t="shared" si="149"/>
        <v>-1.4262013269610119</v>
      </c>
      <c r="I1388">
        <f t="shared" si="150"/>
        <v>-2.5952933787492296</v>
      </c>
      <c r="J1388" t="str">
        <f t="shared" si="151"/>
        <v/>
      </c>
      <c r="K1388">
        <f t="shared" si="152"/>
        <v>-2.9339958791604599</v>
      </c>
      <c r="L1388" t="str">
        <f t="shared" si="153"/>
        <v/>
      </c>
    </row>
    <row r="1389" spans="1:12" x14ac:dyDescent="0.5">
      <c r="A1389" s="1">
        <f>data!A1389</f>
        <v>40002</v>
      </c>
      <c r="B1389">
        <f>(data!B1389+data!C1389+data!D1389+data!E1389+data!F1389+data!G1389+data!H1389+data!I1389+data!J1389+data!K1389)*(parameters!$B$1)</f>
        <v>3010812.0000000005</v>
      </c>
      <c r="C1389">
        <f t="shared" si="145"/>
        <v>-188317.99999999953</v>
      </c>
      <c r="D1389">
        <f t="shared" si="146"/>
        <v>-5.8865379024922254E-2</v>
      </c>
      <c r="E1389">
        <f t="shared" si="147"/>
        <v>3.4651328477477571E-3</v>
      </c>
      <c r="F1389">
        <f>(parameters!$B$2)*F1388+(1-(parameters!$B$2))*E1389</f>
        <v>2.8712243197767939E-3</v>
      </c>
      <c r="G1389">
        <f t="shared" si="148"/>
        <v>5.3583806506973669E-2</v>
      </c>
      <c r="H1389">
        <f t="shared" si="149"/>
        <v>-1.0985665793873978</v>
      </c>
      <c r="I1389">
        <f t="shared" si="150"/>
        <v>-2.5952933787492296</v>
      </c>
      <c r="J1389" t="str">
        <f t="shared" si="151"/>
        <v/>
      </c>
      <c r="K1389">
        <f t="shared" si="152"/>
        <v>-2.9339958791604599</v>
      </c>
      <c r="L1389" t="str">
        <f t="shared" si="153"/>
        <v/>
      </c>
    </row>
    <row r="1390" spans="1:12" x14ac:dyDescent="0.5">
      <c r="A1390" s="1">
        <f>data!A1390</f>
        <v>40003</v>
      </c>
      <c r="B1390">
        <f>(data!B1390+data!C1390+data!D1390+data!E1390+data!F1390+data!G1390+data!H1390+data!I1390+data!J1390+data!K1390)*(parameters!$B$1)</f>
        <v>3022624</v>
      </c>
      <c r="C1390">
        <f t="shared" si="145"/>
        <v>-186634</v>
      </c>
      <c r="D1390">
        <f t="shared" si="146"/>
        <v>-5.8154875675311864E-2</v>
      </c>
      <c r="E1390">
        <f t="shared" si="147"/>
        <v>3.3819895648109794E-3</v>
      </c>
      <c r="F1390">
        <f>(parameters!$B$2)*F1389+(1-(parameters!$B$2))*E1390</f>
        <v>2.8865472771278195E-3</v>
      </c>
      <c r="G1390">
        <f t="shared" si="148"/>
        <v>5.3726597483256089E-2</v>
      </c>
      <c r="H1390">
        <f t="shared" si="149"/>
        <v>-1.0824224573952566</v>
      </c>
      <c r="I1390">
        <f t="shared" si="150"/>
        <v>-2.5952933787492296</v>
      </c>
      <c r="J1390" t="str">
        <f t="shared" si="151"/>
        <v/>
      </c>
      <c r="K1390">
        <f t="shared" si="152"/>
        <v>-2.9339958791604599</v>
      </c>
      <c r="L1390" t="str">
        <f t="shared" si="153"/>
        <v/>
      </c>
    </row>
    <row r="1391" spans="1:12" x14ac:dyDescent="0.5">
      <c r="A1391" s="1">
        <f>data!A1391</f>
        <v>40004</v>
      </c>
      <c r="B1391">
        <f>(data!B1391+data!C1391+data!D1391+data!E1391+data!F1391+data!G1391+data!H1391+data!I1391+data!J1391+data!K1391)*(parameters!$B$1)</f>
        <v>2985548.9999999995</v>
      </c>
      <c r="C1391">
        <f t="shared" si="145"/>
        <v>-116603.00000000047</v>
      </c>
      <c r="D1391">
        <f t="shared" si="146"/>
        <v>-3.7587777774912533E-2</v>
      </c>
      <c r="E1391">
        <f t="shared" si="147"/>
        <v>1.4128410380562085E-3</v>
      </c>
      <c r="F1391">
        <f>(parameters!$B$2)*F1390+(1-(parameters!$B$2))*E1391</f>
        <v>2.8423360899556714E-3</v>
      </c>
      <c r="G1391">
        <f t="shared" si="148"/>
        <v>5.3313563845945162E-2</v>
      </c>
      <c r="H1391">
        <f t="shared" si="149"/>
        <v>-0.70503217311688537</v>
      </c>
      <c r="I1391">
        <f t="shared" si="150"/>
        <v>-2.5952933787492296</v>
      </c>
      <c r="J1391" t="str">
        <f t="shared" si="151"/>
        <v/>
      </c>
      <c r="K1391">
        <f t="shared" si="152"/>
        <v>-2.9339958791604599</v>
      </c>
      <c r="L1391" t="str">
        <f t="shared" si="153"/>
        <v/>
      </c>
    </row>
    <row r="1392" spans="1:12" x14ac:dyDescent="0.5">
      <c r="A1392" s="1">
        <f>data!A1392</f>
        <v>40007</v>
      </c>
      <c r="B1392">
        <f>(data!B1392+data!C1392+data!D1392+data!E1392+data!F1392+data!G1392+data!H1392+data!I1392+data!J1392+data!K1392)*(parameters!$B$1)</f>
        <v>3102159.0000000005</v>
      </c>
      <c r="C1392">
        <f t="shared" si="145"/>
        <v>19209.000000000931</v>
      </c>
      <c r="D1392">
        <f t="shared" si="146"/>
        <v>6.2307205760719232E-3</v>
      </c>
      <c r="E1392">
        <f t="shared" si="147"/>
        <v>3.8821878897086037E-5</v>
      </c>
      <c r="F1392">
        <f>(parameters!$B$2)*F1391+(1-(parameters!$B$2))*E1392</f>
        <v>2.758230663623914E-3</v>
      </c>
      <c r="G1392">
        <f t="shared" si="148"/>
        <v>5.2518860075442556E-2</v>
      </c>
      <c r="H1392">
        <f t="shared" si="149"/>
        <v>0.11863777254726371</v>
      </c>
      <c r="I1392">
        <f t="shared" si="150"/>
        <v>-2.5952933787492296</v>
      </c>
      <c r="J1392" t="str">
        <f t="shared" si="151"/>
        <v/>
      </c>
      <c r="K1392">
        <f t="shared" si="152"/>
        <v>-2.9339958791604599</v>
      </c>
      <c r="L1392" t="str">
        <f t="shared" si="153"/>
        <v/>
      </c>
    </row>
    <row r="1393" spans="1:12" x14ac:dyDescent="0.5">
      <c r="A1393" s="1">
        <f>data!A1393</f>
        <v>40008</v>
      </c>
      <c r="B1393">
        <f>(data!B1393+data!C1393+data!D1393+data!E1393+data!F1393+data!G1393+data!H1393+data!I1393+data!J1393+data!K1393)*(parameters!$B$1)</f>
        <v>3134951</v>
      </c>
      <c r="C1393">
        <f t="shared" si="145"/>
        <v>120888</v>
      </c>
      <c r="D1393">
        <f t="shared" si="146"/>
        <v>4.0107987125683836E-2</v>
      </c>
      <c r="E1393">
        <f t="shared" si="147"/>
        <v>1.6086506312740204E-3</v>
      </c>
      <c r="F1393">
        <f>(parameters!$B$2)*F1392+(1-(parameters!$B$2))*E1393</f>
        <v>2.7237432626534171E-3</v>
      </c>
      <c r="G1393">
        <f t="shared" si="148"/>
        <v>5.2189493795719237E-2</v>
      </c>
      <c r="H1393">
        <f t="shared" si="149"/>
        <v>0.76850691985392727</v>
      </c>
      <c r="I1393">
        <f t="shared" si="150"/>
        <v>-2.5952933787492296</v>
      </c>
      <c r="J1393" t="str">
        <f t="shared" si="151"/>
        <v/>
      </c>
      <c r="K1393">
        <f t="shared" si="152"/>
        <v>-2.9339958791604599</v>
      </c>
      <c r="L1393" t="str">
        <f t="shared" si="153"/>
        <v/>
      </c>
    </row>
    <row r="1394" spans="1:12" x14ac:dyDescent="0.5">
      <c r="A1394" s="1">
        <f>data!A1394</f>
        <v>40009</v>
      </c>
      <c r="B1394">
        <f>(data!B1394+data!C1394+data!D1394+data!E1394+data!F1394+data!G1394+data!H1394+data!I1394+data!J1394+data!K1394)*(parameters!$B$1)</f>
        <v>3274501</v>
      </c>
      <c r="C1394">
        <f t="shared" si="145"/>
        <v>263688.99999999953</v>
      </c>
      <c r="D1394">
        <f t="shared" si="146"/>
        <v>8.75806925175001E-2</v>
      </c>
      <c r="E1394">
        <f t="shared" si="147"/>
        <v>7.6703777018448981E-3</v>
      </c>
      <c r="F1394">
        <f>(parameters!$B$2)*F1393+(1-(parameters!$B$2))*E1394</f>
        <v>2.8721422958291614E-3</v>
      </c>
      <c r="G1394">
        <f t="shared" si="148"/>
        <v>5.3592371619747912E-2</v>
      </c>
      <c r="H1394">
        <f t="shared" si="149"/>
        <v>1.6342007242916647</v>
      </c>
      <c r="I1394">
        <f t="shared" si="150"/>
        <v>-2.5952933787492296</v>
      </c>
      <c r="J1394" t="str">
        <f t="shared" si="151"/>
        <v/>
      </c>
      <c r="K1394">
        <f t="shared" si="152"/>
        <v>-2.9339958791604599</v>
      </c>
      <c r="L1394" t="str">
        <f t="shared" si="153"/>
        <v/>
      </c>
    </row>
    <row r="1395" spans="1:12" x14ac:dyDescent="0.5">
      <c r="A1395" s="1">
        <f>data!A1395</f>
        <v>40010</v>
      </c>
      <c r="B1395">
        <f>(data!B1395+data!C1395+data!D1395+data!E1395+data!F1395+data!G1395+data!H1395+data!I1395+data!J1395+data!K1395)*(parameters!$B$1)</f>
        <v>3285476</v>
      </c>
      <c r="C1395">
        <f t="shared" si="145"/>
        <v>262852</v>
      </c>
      <c r="D1395">
        <f t="shared" si="146"/>
        <v>8.6961527467524904E-2</v>
      </c>
      <c r="E1395">
        <f t="shared" si="147"/>
        <v>7.5623072594850887E-3</v>
      </c>
      <c r="F1395">
        <f>(parameters!$B$2)*F1394+(1-(parameters!$B$2))*E1395</f>
        <v>3.0128472447388394E-3</v>
      </c>
      <c r="G1395">
        <f t="shared" si="148"/>
        <v>5.4889409221987803E-2</v>
      </c>
      <c r="H1395">
        <f t="shared" si="149"/>
        <v>1.5843043075182075</v>
      </c>
      <c r="I1395">
        <f t="shared" si="150"/>
        <v>-2.5952933787492296</v>
      </c>
      <c r="J1395" t="str">
        <f t="shared" si="151"/>
        <v/>
      </c>
      <c r="K1395">
        <f t="shared" si="152"/>
        <v>-2.9339958791604599</v>
      </c>
      <c r="L1395" t="str">
        <f t="shared" si="153"/>
        <v/>
      </c>
    </row>
    <row r="1396" spans="1:12" x14ac:dyDescent="0.5">
      <c r="A1396" s="1">
        <f>data!A1396</f>
        <v>40011</v>
      </c>
      <c r="B1396">
        <f>(data!B1396+data!C1396+data!D1396+data!E1396+data!F1396+data!G1396+data!H1396+data!I1396+data!J1396+data!K1396)*(parameters!$B$1)</f>
        <v>3288863</v>
      </c>
      <c r="C1396">
        <f t="shared" si="145"/>
        <v>303314.00000000047</v>
      </c>
      <c r="D1396">
        <f t="shared" si="146"/>
        <v>0.10159404518231002</v>
      </c>
      <c r="E1396">
        <f t="shared" si="147"/>
        <v>1.032135001650525E-2</v>
      </c>
      <c r="F1396">
        <f>(parameters!$B$2)*F1395+(1-(parameters!$B$2))*E1396</f>
        <v>3.2321023278918319E-3</v>
      </c>
      <c r="G1396">
        <f t="shared" si="148"/>
        <v>5.6851581577752365E-2</v>
      </c>
      <c r="H1396">
        <f t="shared" si="149"/>
        <v>1.7870047299100409</v>
      </c>
      <c r="I1396">
        <f t="shared" si="150"/>
        <v>-2.5952933787492296</v>
      </c>
      <c r="J1396" t="str">
        <f t="shared" si="151"/>
        <v/>
      </c>
      <c r="K1396">
        <f t="shared" si="152"/>
        <v>-2.9339958791604599</v>
      </c>
      <c r="L1396" t="str">
        <f t="shared" si="153"/>
        <v/>
      </c>
    </row>
    <row r="1397" spans="1:12" x14ac:dyDescent="0.5">
      <c r="A1397" s="1">
        <f>data!A1397</f>
        <v>40014</v>
      </c>
      <c r="B1397">
        <f>(data!B1397+data!C1397+data!D1397+data!E1397+data!F1397+data!G1397+data!H1397+data!I1397+data!J1397+data!K1397)*(parameters!$B$1)</f>
        <v>3330768</v>
      </c>
      <c r="C1397">
        <f t="shared" si="145"/>
        <v>228608.99999999953</v>
      </c>
      <c r="D1397">
        <f t="shared" si="146"/>
        <v>7.3693514742474348E-2</v>
      </c>
      <c r="E1397">
        <f t="shared" si="147"/>
        <v>5.4307341150992838E-3</v>
      </c>
      <c r="F1397">
        <f>(parameters!$B$2)*F1396+(1-(parameters!$B$2))*E1397</f>
        <v>3.2980612815080553E-3</v>
      </c>
      <c r="G1397">
        <f t="shared" si="148"/>
        <v>5.7428749607736154E-2</v>
      </c>
      <c r="H1397">
        <f t="shared" si="149"/>
        <v>1.2832164246276256</v>
      </c>
      <c r="I1397">
        <f t="shared" si="150"/>
        <v>-2.5952933787492296</v>
      </c>
      <c r="J1397" t="str">
        <f t="shared" si="151"/>
        <v/>
      </c>
      <c r="K1397">
        <f t="shared" si="152"/>
        <v>-2.9339958791604599</v>
      </c>
      <c r="L1397" t="str">
        <f t="shared" si="153"/>
        <v/>
      </c>
    </row>
    <row r="1398" spans="1:12" x14ac:dyDescent="0.5">
      <c r="A1398" s="1">
        <f>data!A1398</f>
        <v>40015</v>
      </c>
      <c r="B1398">
        <f>(data!B1398+data!C1398+data!D1398+data!E1398+data!F1398+data!G1398+data!H1398+data!I1398+data!J1398+data!K1398)*(parameters!$B$1)</f>
        <v>3361602.0000000005</v>
      </c>
      <c r="C1398">
        <f t="shared" si="145"/>
        <v>226651.00000000047</v>
      </c>
      <c r="D1398">
        <f t="shared" si="146"/>
        <v>7.2298099715115319E-2</v>
      </c>
      <c r="E1398">
        <f t="shared" si="147"/>
        <v>5.2270152224167575E-3</v>
      </c>
      <c r="F1398">
        <f>(parameters!$B$2)*F1397+(1-(parameters!$B$2))*E1398</f>
        <v>3.3559298997353167E-3</v>
      </c>
      <c r="G1398">
        <f t="shared" si="148"/>
        <v>5.7930388396206331E-2</v>
      </c>
      <c r="H1398">
        <f t="shared" si="149"/>
        <v>1.2480168304870174</v>
      </c>
      <c r="I1398">
        <f t="shared" si="150"/>
        <v>-2.5665281258134427</v>
      </c>
      <c r="J1398" t="str">
        <f t="shared" si="151"/>
        <v/>
      </c>
      <c r="K1398">
        <f t="shared" si="152"/>
        <v>-2.9339958791604599</v>
      </c>
      <c r="L1398" t="str">
        <f t="shared" si="153"/>
        <v/>
      </c>
    </row>
    <row r="1399" spans="1:12" x14ac:dyDescent="0.5">
      <c r="A1399" s="1">
        <f>data!A1399</f>
        <v>40016</v>
      </c>
      <c r="B1399">
        <f>(data!B1399+data!C1399+data!D1399+data!E1399+data!F1399+data!G1399+data!H1399+data!I1399+data!J1399+data!K1399)*(parameters!$B$1)</f>
        <v>3378129</v>
      </c>
      <c r="C1399">
        <f t="shared" si="145"/>
        <v>103628</v>
      </c>
      <c r="D1399">
        <f t="shared" si="146"/>
        <v>3.1646959338231993E-2</v>
      </c>
      <c r="E1399">
        <f t="shared" si="147"/>
        <v>1.0015300353557091E-3</v>
      </c>
      <c r="F1399">
        <f>(parameters!$B$2)*F1398+(1-(parameters!$B$2))*E1399</f>
        <v>3.2852979038039284E-3</v>
      </c>
      <c r="G1399">
        <f t="shared" si="148"/>
        <v>5.7317518297671684E-2</v>
      </c>
      <c r="H1399">
        <f t="shared" si="149"/>
        <v>0.55213415161970714</v>
      </c>
      <c r="I1399">
        <f t="shared" si="150"/>
        <v>-2.5665281258134427</v>
      </c>
      <c r="J1399" t="str">
        <f t="shared" si="151"/>
        <v/>
      </c>
      <c r="K1399">
        <f t="shared" si="152"/>
        <v>-2.9339958791604599</v>
      </c>
      <c r="L1399" t="str">
        <f t="shared" si="153"/>
        <v/>
      </c>
    </row>
    <row r="1400" spans="1:12" x14ac:dyDescent="0.5">
      <c r="A1400" s="1">
        <f>data!A1400</f>
        <v>40017</v>
      </c>
      <c r="B1400">
        <f>(data!B1400+data!C1400+data!D1400+data!E1400+data!F1400+data!G1400+data!H1400+data!I1400+data!J1400+data!K1400)*(parameters!$B$1)</f>
        <v>3464174.0000000005</v>
      </c>
      <c r="C1400">
        <f t="shared" si="145"/>
        <v>178698.00000000047</v>
      </c>
      <c r="D1400">
        <f t="shared" si="146"/>
        <v>5.4390292304676846E-2</v>
      </c>
      <c r="E1400">
        <f t="shared" si="147"/>
        <v>2.9583038969881893E-3</v>
      </c>
      <c r="F1400">
        <f>(parameters!$B$2)*F1399+(1-(parameters!$B$2))*E1400</f>
        <v>3.2754880835994564E-3</v>
      </c>
      <c r="G1400">
        <f t="shared" si="148"/>
        <v>5.7231879958633686E-2</v>
      </c>
      <c r="H1400">
        <f t="shared" si="149"/>
        <v>0.95034956643027113</v>
      </c>
      <c r="I1400">
        <f t="shared" si="150"/>
        <v>-2.5665281258134427</v>
      </c>
      <c r="J1400" t="str">
        <f t="shared" si="151"/>
        <v/>
      </c>
      <c r="K1400">
        <f t="shared" si="152"/>
        <v>-2.9339958791604599</v>
      </c>
      <c r="L1400" t="str">
        <f t="shared" si="153"/>
        <v/>
      </c>
    </row>
    <row r="1401" spans="1:12" x14ac:dyDescent="0.5">
      <c r="A1401" s="1">
        <f>data!A1401</f>
        <v>40018</v>
      </c>
      <c r="B1401">
        <f>(data!B1401+data!C1401+data!D1401+data!E1401+data!F1401+data!G1401+data!H1401+data!I1401+data!J1401+data!K1401)*(parameters!$B$1)</f>
        <v>3455426.9999999995</v>
      </c>
      <c r="C1401">
        <f t="shared" si="145"/>
        <v>166563.99999999953</v>
      </c>
      <c r="D1401">
        <f t="shared" si="146"/>
        <v>5.0644858116619493E-2</v>
      </c>
      <c r="E1401">
        <f t="shared" si="147"/>
        <v>2.5649016536525193E-3</v>
      </c>
      <c r="F1401">
        <f>(parameters!$B$2)*F1400+(1-(parameters!$B$2))*E1401</f>
        <v>3.2541704907010482E-3</v>
      </c>
      <c r="G1401">
        <f t="shared" si="148"/>
        <v>5.7045337151261089E-2</v>
      </c>
      <c r="H1401">
        <f t="shared" si="149"/>
        <v>0.88780013662343471</v>
      </c>
      <c r="I1401">
        <f t="shared" si="150"/>
        <v>-2.5665281258134427</v>
      </c>
      <c r="J1401" t="str">
        <f t="shared" si="151"/>
        <v/>
      </c>
      <c r="K1401">
        <f t="shared" si="152"/>
        <v>-2.9339958791604599</v>
      </c>
      <c r="L1401" t="str">
        <f t="shared" si="153"/>
        <v/>
      </c>
    </row>
    <row r="1402" spans="1:12" x14ac:dyDescent="0.5">
      <c r="A1402" s="1">
        <f>data!A1402</f>
        <v>40021</v>
      </c>
      <c r="B1402">
        <f>(data!B1402+data!C1402+data!D1402+data!E1402+data!F1402+data!G1402+data!H1402+data!I1402+data!J1402+data!K1402)*(parameters!$B$1)</f>
        <v>3460969</v>
      </c>
      <c r="C1402">
        <f t="shared" si="145"/>
        <v>130201</v>
      </c>
      <c r="D1402">
        <f t="shared" si="146"/>
        <v>3.9090383959495226E-2</v>
      </c>
      <c r="E1402">
        <f t="shared" si="147"/>
        <v>1.5280581181007617E-3</v>
      </c>
      <c r="F1402">
        <f>(parameters!$B$2)*F1401+(1-(parameters!$B$2))*E1402</f>
        <v>3.2023871195230396E-3</v>
      </c>
      <c r="G1402">
        <f t="shared" si="148"/>
        <v>5.658963791652178E-2</v>
      </c>
      <c r="H1402">
        <f t="shared" si="149"/>
        <v>0.6907692891967151</v>
      </c>
      <c r="I1402">
        <f t="shared" si="150"/>
        <v>-2.5665281258134427</v>
      </c>
      <c r="J1402" t="str">
        <f t="shared" si="151"/>
        <v/>
      </c>
      <c r="K1402">
        <f t="shared" si="152"/>
        <v>-2.9339958791604599</v>
      </c>
      <c r="L1402" t="str">
        <f t="shared" si="153"/>
        <v/>
      </c>
    </row>
    <row r="1403" spans="1:12" x14ac:dyDescent="0.5">
      <c r="A1403" s="1">
        <f>data!A1403</f>
        <v>40022</v>
      </c>
      <c r="B1403">
        <f>(data!B1403+data!C1403+data!D1403+data!E1403+data!F1403+data!G1403+data!H1403+data!I1403+data!J1403+data!K1403)*(parameters!$B$1)</f>
        <v>3473563.0000000005</v>
      </c>
      <c r="C1403">
        <f t="shared" si="145"/>
        <v>111961</v>
      </c>
      <c r="D1403">
        <f t="shared" si="146"/>
        <v>3.3305846438692027E-2</v>
      </c>
      <c r="E1403">
        <f t="shared" si="147"/>
        <v>1.1092794069977345E-3</v>
      </c>
      <c r="F1403">
        <f>(parameters!$B$2)*F1402+(1-(parameters!$B$2))*E1403</f>
        <v>3.1395938881472801E-3</v>
      </c>
      <c r="G1403">
        <f t="shared" si="148"/>
        <v>5.6032079098916901E-2</v>
      </c>
      <c r="H1403">
        <f t="shared" si="149"/>
        <v>0.59440675724159997</v>
      </c>
      <c r="I1403">
        <f t="shared" si="150"/>
        <v>-2.5665281258134427</v>
      </c>
      <c r="J1403" t="str">
        <f t="shared" si="151"/>
        <v/>
      </c>
      <c r="K1403">
        <f t="shared" si="152"/>
        <v>-2.9339958791604599</v>
      </c>
      <c r="L1403" t="str">
        <f t="shared" si="153"/>
        <v/>
      </c>
    </row>
    <row r="1404" spans="1:12" x14ac:dyDescent="0.5">
      <c r="A1404" s="1">
        <f>data!A1404</f>
        <v>40023</v>
      </c>
      <c r="B1404">
        <f>(data!B1404+data!C1404+data!D1404+data!E1404+data!F1404+data!G1404+data!H1404+data!I1404+data!J1404+data!K1404)*(parameters!$B$1)</f>
        <v>3479362</v>
      </c>
      <c r="C1404">
        <f t="shared" si="145"/>
        <v>101233</v>
      </c>
      <c r="D1404">
        <f t="shared" si="146"/>
        <v>2.9967180057363114E-2</v>
      </c>
      <c r="E1404">
        <f t="shared" si="147"/>
        <v>8.9803188059042153E-4</v>
      </c>
      <c r="F1404">
        <f>(parameters!$B$2)*F1403+(1-(parameters!$B$2))*E1404</f>
        <v>3.0723470279205743E-3</v>
      </c>
      <c r="G1404">
        <f t="shared" si="148"/>
        <v>5.5428756326662915E-2</v>
      </c>
      <c r="H1404">
        <f t="shared" si="149"/>
        <v>0.54064319756256174</v>
      </c>
      <c r="I1404">
        <f t="shared" si="150"/>
        <v>-2.5665281258134427</v>
      </c>
      <c r="J1404" t="str">
        <f t="shared" si="151"/>
        <v/>
      </c>
      <c r="K1404">
        <f t="shared" si="152"/>
        <v>-2.9339958791604599</v>
      </c>
      <c r="L1404" t="str">
        <f t="shared" si="153"/>
        <v/>
      </c>
    </row>
    <row r="1405" spans="1:12" x14ac:dyDescent="0.5">
      <c r="A1405" s="1">
        <f>data!A1405</f>
        <v>40024</v>
      </c>
      <c r="B1405">
        <f>(data!B1405+data!C1405+data!D1405+data!E1405+data!F1405+data!G1405+data!H1405+data!I1405+data!J1405+data!K1405)*(parameters!$B$1)</f>
        <v>3531405.0000000005</v>
      </c>
      <c r="C1405">
        <f t="shared" si="145"/>
        <v>67231</v>
      </c>
      <c r="D1405">
        <f t="shared" si="146"/>
        <v>1.9407512440194976E-2</v>
      </c>
      <c r="E1405">
        <f t="shared" si="147"/>
        <v>3.7665153911632275E-4</v>
      </c>
      <c r="F1405">
        <f>(parameters!$B$2)*F1404+(1-(parameters!$B$2))*E1405</f>
        <v>2.9914761632564468E-3</v>
      </c>
      <c r="G1405">
        <f t="shared" si="148"/>
        <v>5.4694388773040024E-2</v>
      </c>
      <c r="H1405">
        <f t="shared" si="149"/>
        <v>0.35483553021733982</v>
      </c>
      <c r="I1405">
        <f t="shared" si="150"/>
        <v>-2.5665281258134427</v>
      </c>
      <c r="J1405" t="str">
        <f t="shared" si="151"/>
        <v/>
      </c>
      <c r="K1405">
        <f t="shared" si="152"/>
        <v>-2.9339958791604599</v>
      </c>
      <c r="L1405" t="str">
        <f t="shared" si="153"/>
        <v/>
      </c>
    </row>
    <row r="1406" spans="1:12" x14ac:dyDescent="0.5">
      <c r="A1406" s="1">
        <f>data!A1406</f>
        <v>40025</v>
      </c>
      <c r="B1406">
        <f>(data!B1406+data!C1406+data!D1406+data!E1406+data!F1406+data!G1406+data!H1406+data!I1406+data!J1406+data!K1406)*(parameters!$B$1)</f>
        <v>3550370</v>
      </c>
      <c r="C1406">
        <f t="shared" si="145"/>
        <v>94943.000000000466</v>
      </c>
      <c r="D1406">
        <f t="shared" si="146"/>
        <v>2.7476488433991076E-2</v>
      </c>
      <c r="E1406">
        <f t="shared" si="147"/>
        <v>7.5495741666324536E-4</v>
      </c>
      <c r="F1406">
        <f>(parameters!$B$2)*F1405+(1-(parameters!$B$2))*E1406</f>
        <v>2.9243806008586505E-3</v>
      </c>
      <c r="G1406">
        <f t="shared" si="148"/>
        <v>5.4077542481686891E-2</v>
      </c>
      <c r="H1406">
        <f t="shared" si="149"/>
        <v>0.50809425083057091</v>
      </c>
      <c r="I1406">
        <f t="shared" si="150"/>
        <v>-2.5665281258134427</v>
      </c>
      <c r="J1406" t="str">
        <f t="shared" si="151"/>
        <v/>
      </c>
      <c r="K1406">
        <f t="shared" si="152"/>
        <v>-2.9339958791604599</v>
      </c>
      <c r="L1406" t="str">
        <f t="shared" si="153"/>
        <v/>
      </c>
    </row>
    <row r="1407" spans="1:12" x14ac:dyDescent="0.5">
      <c r="A1407" s="1">
        <f>data!A1407</f>
        <v>40028</v>
      </c>
      <c r="B1407">
        <f>(data!B1407+data!C1407+data!D1407+data!E1407+data!F1407+data!G1407+data!H1407+data!I1407+data!J1407+data!K1407)*(parameters!$B$1)</f>
        <v>3615038</v>
      </c>
      <c r="C1407">
        <f t="shared" si="145"/>
        <v>154069</v>
      </c>
      <c r="D1407">
        <f t="shared" si="146"/>
        <v>4.4516145622801012E-2</v>
      </c>
      <c r="E1407">
        <f t="shared" si="147"/>
        <v>1.9816872211104257E-3</v>
      </c>
      <c r="F1407">
        <f>(parameters!$B$2)*F1406+(1-(parameters!$B$2))*E1407</f>
        <v>2.8960997994662038E-3</v>
      </c>
      <c r="G1407">
        <f t="shared" si="148"/>
        <v>5.3815423434794264E-2</v>
      </c>
      <c r="H1407">
        <f t="shared" si="149"/>
        <v>0.82720050835870929</v>
      </c>
      <c r="I1407">
        <f t="shared" si="150"/>
        <v>-2.5665281258134427</v>
      </c>
      <c r="J1407" t="str">
        <f t="shared" si="151"/>
        <v/>
      </c>
      <c r="K1407">
        <f t="shared" si="152"/>
        <v>-2.9339958791604599</v>
      </c>
      <c r="L1407" t="str">
        <f t="shared" si="153"/>
        <v/>
      </c>
    </row>
    <row r="1408" spans="1:12" x14ac:dyDescent="0.5">
      <c r="A1408" s="1">
        <f>data!A1408</f>
        <v>40029</v>
      </c>
      <c r="B1408">
        <f>(data!B1408+data!C1408+data!D1408+data!E1408+data!F1408+data!G1408+data!H1408+data!I1408+data!J1408+data!K1408)*(parameters!$B$1)</f>
        <v>3658958</v>
      </c>
      <c r="C1408">
        <f t="shared" si="145"/>
        <v>185394.99999999953</v>
      </c>
      <c r="D1408">
        <f t="shared" si="146"/>
        <v>5.3373150278258813E-2</v>
      </c>
      <c r="E1408">
        <f t="shared" si="147"/>
        <v>2.848693170625599E-3</v>
      </c>
      <c r="F1408">
        <f>(parameters!$B$2)*F1407+(1-(parameters!$B$2))*E1408</f>
        <v>2.8946776006009856E-3</v>
      </c>
      <c r="G1408">
        <f t="shared" si="148"/>
        <v>5.3802208138709194E-2</v>
      </c>
      <c r="H1408">
        <f t="shared" si="149"/>
        <v>0.99202527414220221</v>
      </c>
      <c r="I1408">
        <f t="shared" si="150"/>
        <v>-2.5665281258134427</v>
      </c>
      <c r="J1408" t="str">
        <f t="shared" si="151"/>
        <v/>
      </c>
      <c r="K1408">
        <f t="shared" si="152"/>
        <v>-2.9339958791604599</v>
      </c>
      <c r="L1408" t="str">
        <f t="shared" si="153"/>
        <v/>
      </c>
    </row>
    <row r="1409" spans="1:12" x14ac:dyDescent="0.5">
      <c r="A1409" s="1">
        <f>data!A1409</f>
        <v>40030</v>
      </c>
      <c r="B1409">
        <f>(data!B1409+data!C1409+data!D1409+data!E1409+data!F1409+data!G1409+data!H1409+data!I1409+data!J1409+data!K1409)*(parameters!$B$1)</f>
        <v>3684035.0000000005</v>
      </c>
      <c r="C1409">
        <f t="shared" si="145"/>
        <v>204673.00000000047</v>
      </c>
      <c r="D1409">
        <f t="shared" si="146"/>
        <v>5.8824865018356945E-2</v>
      </c>
      <c r="E1409">
        <f t="shared" si="147"/>
        <v>3.4603647444279148E-3</v>
      </c>
      <c r="F1409">
        <f>(parameters!$B$2)*F1408+(1-(parameters!$B$2))*E1409</f>
        <v>2.9116482149157932E-3</v>
      </c>
      <c r="G1409">
        <f t="shared" si="148"/>
        <v>5.3959690648814819E-2</v>
      </c>
      <c r="H1409">
        <f t="shared" si="149"/>
        <v>1.0901631256785009</v>
      </c>
      <c r="I1409">
        <f t="shared" si="150"/>
        <v>-2.5665281258134427</v>
      </c>
      <c r="J1409" t="str">
        <f t="shared" si="151"/>
        <v/>
      </c>
      <c r="K1409">
        <f t="shared" si="152"/>
        <v>-2.9339958791604599</v>
      </c>
      <c r="L1409" t="str">
        <f t="shared" si="153"/>
        <v/>
      </c>
    </row>
    <row r="1410" spans="1:12" x14ac:dyDescent="0.5">
      <c r="A1410" s="1">
        <f>data!A1410</f>
        <v>40031</v>
      </c>
      <c r="B1410">
        <f>(data!B1410+data!C1410+data!D1410+data!E1410+data!F1410+data!G1410+data!H1410+data!I1410+data!J1410+data!K1410)*(parameters!$B$1)</f>
        <v>3690767.9999999995</v>
      </c>
      <c r="C1410">
        <f t="shared" si="145"/>
        <v>159362.99999999907</v>
      </c>
      <c r="D1410">
        <f t="shared" si="146"/>
        <v>4.5127364320999445E-2</v>
      </c>
      <c r="E1410">
        <f t="shared" si="147"/>
        <v>2.0364790105602136E-3</v>
      </c>
      <c r="F1410">
        <f>(parameters!$B$2)*F1409+(1-(parameters!$B$2))*E1410</f>
        <v>2.8853931387851257E-3</v>
      </c>
      <c r="G1410">
        <f t="shared" si="148"/>
        <v>5.3715855562255783E-2</v>
      </c>
      <c r="H1410">
        <f t="shared" si="149"/>
        <v>0.84011254868122842</v>
      </c>
      <c r="I1410">
        <f t="shared" si="150"/>
        <v>-2.5665281258134427</v>
      </c>
      <c r="J1410" t="str">
        <f t="shared" si="151"/>
        <v/>
      </c>
      <c r="K1410">
        <f t="shared" si="152"/>
        <v>-2.9339958791604599</v>
      </c>
      <c r="L1410" t="str">
        <f t="shared" si="153"/>
        <v/>
      </c>
    </row>
    <row r="1411" spans="1:12" x14ac:dyDescent="0.5">
      <c r="A1411" s="1">
        <f>data!A1411</f>
        <v>40032</v>
      </c>
      <c r="B1411">
        <f>(data!B1411+data!C1411+data!D1411+data!E1411+data!F1411+data!G1411+data!H1411+data!I1411+data!J1411+data!K1411)*(parameters!$B$1)</f>
        <v>3742714.9999999995</v>
      </c>
      <c r="C1411">
        <f t="shared" si="145"/>
        <v>192344.99999999953</v>
      </c>
      <c r="D1411">
        <f t="shared" si="146"/>
        <v>5.4176043623622196E-2</v>
      </c>
      <c r="E1411">
        <f t="shared" si="147"/>
        <v>2.9350437027086153E-3</v>
      </c>
      <c r="F1411">
        <f>(parameters!$B$2)*F1410+(1-(parameters!$B$2))*E1411</f>
        <v>2.8868826557028305E-3</v>
      </c>
      <c r="G1411">
        <f t="shared" si="148"/>
        <v>5.3729718552239139E-2</v>
      </c>
      <c r="H1411">
        <f t="shared" si="149"/>
        <v>1.0083068566783784</v>
      </c>
      <c r="I1411">
        <f t="shared" si="150"/>
        <v>-2.5665281258134427</v>
      </c>
      <c r="J1411" t="str">
        <f t="shared" si="151"/>
        <v/>
      </c>
      <c r="K1411">
        <f t="shared" si="152"/>
        <v>-2.9339958791604599</v>
      </c>
      <c r="L1411" t="str">
        <f t="shared" si="153"/>
        <v/>
      </c>
    </row>
    <row r="1412" spans="1:12" x14ac:dyDescent="0.5">
      <c r="A1412" s="1">
        <f>data!A1412</f>
        <v>40035</v>
      </c>
      <c r="B1412">
        <f>(data!B1412+data!C1412+data!D1412+data!E1412+data!F1412+data!G1412+data!H1412+data!I1412+data!J1412+data!K1412)*(parameters!$B$1)</f>
        <v>3753132.9999999995</v>
      </c>
      <c r="C1412">
        <f t="shared" si="145"/>
        <v>138094.99999999953</v>
      </c>
      <c r="D1412">
        <f t="shared" si="146"/>
        <v>3.8200151699650055E-2</v>
      </c>
      <c r="E1412">
        <f t="shared" si="147"/>
        <v>1.4592515898762769E-3</v>
      </c>
      <c r="F1412">
        <f>(parameters!$B$2)*F1411+(1-(parameters!$B$2))*E1412</f>
        <v>2.8440537237280341E-3</v>
      </c>
      <c r="G1412">
        <f t="shared" si="148"/>
        <v>5.3329670200818177E-2</v>
      </c>
      <c r="H1412">
        <f t="shared" si="149"/>
        <v>0.71630204266787301</v>
      </c>
      <c r="I1412">
        <f t="shared" si="150"/>
        <v>-2.5665281258134427</v>
      </c>
      <c r="J1412" t="str">
        <f t="shared" si="151"/>
        <v/>
      </c>
      <c r="K1412">
        <f t="shared" si="152"/>
        <v>-2.9339958791604599</v>
      </c>
      <c r="L1412" t="str">
        <f t="shared" si="153"/>
        <v/>
      </c>
    </row>
    <row r="1413" spans="1:12" x14ac:dyDescent="0.5">
      <c r="A1413" s="1">
        <f>data!A1413</f>
        <v>40036</v>
      </c>
      <c r="B1413">
        <f>(data!B1413+data!C1413+data!D1413+data!E1413+data!F1413+data!G1413+data!H1413+data!I1413+data!J1413+data!K1413)*(parameters!$B$1)</f>
        <v>3681716.0000000005</v>
      </c>
      <c r="C1413">
        <f t="shared" si="145"/>
        <v>22758.000000000466</v>
      </c>
      <c r="D1413">
        <f t="shared" si="146"/>
        <v>6.2198035615605492E-3</v>
      </c>
      <c r="E1413">
        <f t="shared" si="147"/>
        <v>3.8685956344401294E-5</v>
      </c>
      <c r="F1413">
        <f>(parameters!$B$2)*F1412+(1-(parameters!$B$2))*E1413</f>
        <v>2.7598926907065253E-3</v>
      </c>
      <c r="G1413">
        <f t="shared" si="148"/>
        <v>5.2534680837581241E-2</v>
      </c>
      <c r="H1413">
        <f t="shared" si="149"/>
        <v>0.11839423905115165</v>
      </c>
      <c r="I1413">
        <f t="shared" si="150"/>
        <v>-2.5665281258134427</v>
      </c>
      <c r="J1413" t="str">
        <f t="shared" si="151"/>
        <v/>
      </c>
      <c r="K1413">
        <f t="shared" si="152"/>
        <v>-2.9339958791604599</v>
      </c>
      <c r="L1413" t="str">
        <f t="shared" si="153"/>
        <v/>
      </c>
    </row>
    <row r="1414" spans="1:12" x14ac:dyDescent="0.5">
      <c r="A1414" s="1">
        <f>data!A1414</f>
        <v>40037</v>
      </c>
      <c r="B1414">
        <f>(data!B1414+data!C1414+data!D1414+data!E1414+data!F1414+data!G1414+data!H1414+data!I1414+data!J1414+data!K1414)*(parameters!$B$1)</f>
        <v>3779462.0000000005</v>
      </c>
      <c r="C1414">
        <f t="shared" si="145"/>
        <v>95427</v>
      </c>
      <c r="D1414">
        <f t="shared" si="146"/>
        <v>2.5902848371418836E-2</v>
      </c>
      <c r="E1414">
        <f t="shared" si="147"/>
        <v>6.7095755375271547E-4</v>
      </c>
      <c r="F1414">
        <f>(parameters!$B$2)*F1413+(1-(parameters!$B$2))*E1414</f>
        <v>2.6972246365979109E-3</v>
      </c>
      <c r="G1414">
        <f t="shared" si="148"/>
        <v>5.1934811413905324E-2</v>
      </c>
      <c r="H1414">
        <f t="shared" si="149"/>
        <v>0.49875695446317647</v>
      </c>
      <c r="I1414">
        <f t="shared" si="150"/>
        <v>-2.5665281258134427</v>
      </c>
      <c r="J1414" t="str">
        <f t="shared" si="151"/>
        <v/>
      </c>
      <c r="K1414">
        <f t="shared" si="152"/>
        <v>-2.9339958791604599</v>
      </c>
      <c r="L1414" t="str">
        <f t="shared" si="153"/>
        <v/>
      </c>
    </row>
    <row r="1415" spans="1:12" x14ac:dyDescent="0.5">
      <c r="A1415" s="1">
        <f>data!A1415</f>
        <v>40038</v>
      </c>
      <c r="B1415">
        <f>(data!B1415+data!C1415+data!D1415+data!E1415+data!F1415+data!G1415+data!H1415+data!I1415+data!J1415+data!K1415)*(parameters!$B$1)</f>
        <v>3820499.0000000005</v>
      </c>
      <c r="C1415">
        <f t="shared" si="145"/>
        <v>129731.00000000093</v>
      </c>
      <c r="D1415">
        <f t="shared" si="146"/>
        <v>3.515013677370156E-2</v>
      </c>
      <c r="E1415">
        <f t="shared" si="147"/>
        <v>1.2355321152099268E-3</v>
      </c>
      <c r="F1415">
        <f>(parameters!$B$2)*F1414+(1-(parameters!$B$2))*E1415</f>
        <v>2.6533738609562717E-3</v>
      </c>
      <c r="G1415">
        <f t="shared" si="148"/>
        <v>5.1510910115782967E-2</v>
      </c>
      <c r="H1415">
        <f t="shared" si="149"/>
        <v>0.68238236704987942</v>
      </c>
      <c r="I1415">
        <f t="shared" si="150"/>
        <v>-2.5665281258134427</v>
      </c>
      <c r="J1415" t="str">
        <f t="shared" si="151"/>
        <v/>
      </c>
      <c r="K1415">
        <f t="shared" si="152"/>
        <v>-2.9339958791604599</v>
      </c>
      <c r="L1415" t="str">
        <f t="shared" si="153"/>
        <v/>
      </c>
    </row>
    <row r="1416" spans="1:12" x14ac:dyDescent="0.5">
      <c r="A1416" s="1">
        <f>data!A1416</f>
        <v>40039</v>
      </c>
      <c r="B1416">
        <f>(data!B1416+data!C1416+data!D1416+data!E1416+data!F1416+data!G1416+data!H1416+data!I1416+data!J1416+data!K1416)*(parameters!$B$1)</f>
        <v>3776299</v>
      </c>
      <c r="C1416">
        <f t="shared" ref="C1416:C1479" si="154">B1416-B1411</f>
        <v>33584.000000000466</v>
      </c>
      <c r="D1416">
        <f t="shared" ref="D1416:D1479" si="155">(B1416-B1411)/B1411</f>
        <v>8.9731652022663946E-3</v>
      </c>
      <c r="E1416">
        <f t="shared" ref="E1416:E1479" si="156">D1416*D1416</f>
        <v>8.0517693747164508E-5</v>
      </c>
      <c r="F1416">
        <f>(parameters!$B$2)*F1415+(1-(parameters!$B$2))*E1416</f>
        <v>2.5761881759399983E-3</v>
      </c>
      <c r="G1416">
        <f t="shared" ref="G1416:G1479" si="157">SQRT(F1416)</f>
        <v>5.0756163920651041E-2</v>
      </c>
      <c r="H1416">
        <f t="shared" ref="H1416:H1479" si="158">D1416/G1416</f>
        <v>0.17678966472514493</v>
      </c>
      <c r="I1416">
        <f t="shared" si="150"/>
        <v>-2.5665281258134427</v>
      </c>
      <c r="J1416" t="str">
        <f t="shared" si="151"/>
        <v/>
      </c>
      <c r="K1416">
        <f t="shared" si="152"/>
        <v>-2.9339958791604599</v>
      </c>
      <c r="L1416" t="str">
        <f t="shared" si="153"/>
        <v/>
      </c>
    </row>
    <row r="1417" spans="1:12" x14ac:dyDescent="0.5">
      <c r="A1417" s="1">
        <f>data!A1417</f>
        <v>40042</v>
      </c>
      <c r="B1417">
        <f>(data!B1417+data!C1417+data!D1417+data!E1417+data!F1417+data!G1417+data!H1417+data!I1417+data!J1417+data!K1417)*(parameters!$B$1)</f>
        <v>3675429.0000000005</v>
      </c>
      <c r="C1417">
        <f t="shared" si="154"/>
        <v>-77703.999999999069</v>
      </c>
      <c r="D1417">
        <f t="shared" si="155"/>
        <v>-2.0703769357493879E-2</v>
      </c>
      <c r="E1417">
        <f t="shared" si="156"/>
        <v>4.2864606560830251E-4</v>
      </c>
      <c r="F1417">
        <f>(parameters!$B$2)*F1416+(1-(parameters!$B$2))*E1417</f>
        <v>2.5117619126300474E-3</v>
      </c>
      <c r="G1417">
        <f t="shared" si="157"/>
        <v>5.0117481108192655E-2</v>
      </c>
      <c r="H1417">
        <f t="shared" si="158"/>
        <v>-0.41310474708014516</v>
      </c>
      <c r="I1417">
        <f t="shared" si="150"/>
        <v>-2.5665281258134427</v>
      </c>
      <c r="J1417" t="str">
        <f t="shared" si="151"/>
        <v/>
      </c>
      <c r="K1417">
        <f t="shared" si="152"/>
        <v>-2.9339958791604599</v>
      </c>
      <c r="L1417" t="str">
        <f t="shared" si="153"/>
        <v/>
      </c>
    </row>
    <row r="1418" spans="1:12" x14ac:dyDescent="0.5">
      <c r="A1418" s="1">
        <f>data!A1418</f>
        <v>40043</v>
      </c>
      <c r="B1418">
        <f>(data!B1418+data!C1418+data!D1418+data!E1418+data!F1418+data!G1418+data!H1418+data!I1418+data!J1418+data!K1418)*(parameters!$B$1)</f>
        <v>3765739</v>
      </c>
      <c r="C1418">
        <f t="shared" si="154"/>
        <v>84022.999999999534</v>
      </c>
      <c r="D1418">
        <f t="shared" si="155"/>
        <v>2.2821695100871311E-2</v>
      </c>
      <c r="E1418">
        <f t="shared" si="156"/>
        <v>5.2082976727713354E-4</v>
      </c>
      <c r="F1418">
        <f>(parameters!$B$2)*F1417+(1-(parameters!$B$2))*E1418</f>
        <v>2.4520339482694596E-3</v>
      </c>
      <c r="G1418">
        <f t="shared" si="157"/>
        <v>4.9518016400795575E-2</v>
      </c>
      <c r="H1418">
        <f t="shared" si="158"/>
        <v>0.46087660127889629</v>
      </c>
      <c r="I1418">
        <f t="shared" si="150"/>
        <v>-2.5665281258134427</v>
      </c>
      <c r="J1418" t="str">
        <f t="shared" si="151"/>
        <v/>
      </c>
      <c r="K1418">
        <f t="shared" si="152"/>
        <v>-2.9339958791604599</v>
      </c>
      <c r="L1418" t="str">
        <f t="shared" si="153"/>
        <v/>
      </c>
    </row>
    <row r="1419" spans="1:12" x14ac:dyDescent="0.5">
      <c r="A1419" s="1">
        <f>data!A1419</f>
        <v>40044</v>
      </c>
      <c r="B1419">
        <f>(data!B1419+data!C1419+data!D1419+data!E1419+data!F1419+data!G1419+data!H1419+data!I1419+data!J1419+data!K1419)*(parameters!$B$1)</f>
        <v>3763225</v>
      </c>
      <c r="C1419">
        <f t="shared" si="154"/>
        <v>-16237.000000000466</v>
      </c>
      <c r="D1419">
        <f t="shared" si="155"/>
        <v>-4.296114103012668E-3</v>
      </c>
      <c r="E1419">
        <f t="shared" si="156"/>
        <v>1.8456596386104341E-5</v>
      </c>
      <c r="F1419">
        <f>(parameters!$B$2)*F1418+(1-(parameters!$B$2))*E1419</f>
        <v>2.3790266277129587E-3</v>
      </c>
      <c r="G1419">
        <f t="shared" si="157"/>
        <v>4.8775266557067209E-2</v>
      </c>
      <c r="H1419">
        <f t="shared" si="158"/>
        <v>-8.8079766780694096E-2</v>
      </c>
      <c r="I1419">
        <f t="shared" si="150"/>
        <v>-2.5665281258134427</v>
      </c>
      <c r="J1419" t="str">
        <f t="shared" si="151"/>
        <v/>
      </c>
      <c r="K1419">
        <f t="shared" si="152"/>
        <v>-2.9339958791604599</v>
      </c>
      <c r="L1419" t="str">
        <f t="shared" si="153"/>
        <v/>
      </c>
    </row>
    <row r="1420" spans="1:12" x14ac:dyDescent="0.5">
      <c r="A1420" s="1">
        <f>data!A1420</f>
        <v>40045</v>
      </c>
      <c r="B1420">
        <f>(data!B1420+data!C1420+data!D1420+data!E1420+data!F1420+data!G1420+data!H1420+data!I1420+data!J1420+data!K1420)*(parameters!$B$1)</f>
        <v>3832639.9999999995</v>
      </c>
      <c r="C1420">
        <f t="shared" si="154"/>
        <v>12140.999999999069</v>
      </c>
      <c r="D1420">
        <f t="shared" si="155"/>
        <v>3.1778571333218688E-3</v>
      </c>
      <c r="E1420">
        <f t="shared" si="156"/>
        <v>1.0098775959804687E-5</v>
      </c>
      <c r="F1420">
        <f>(parameters!$B$2)*F1419+(1-(parameters!$B$2))*E1420</f>
        <v>2.3079587921603639E-3</v>
      </c>
      <c r="G1420">
        <f t="shared" si="157"/>
        <v>4.8041219719740298E-2</v>
      </c>
      <c r="H1420">
        <f t="shared" si="158"/>
        <v>6.6148552261175761E-2</v>
      </c>
      <c r="I1420">
        <f t="shared" si="150"/>
        <v>-2.5665281258134427</v>
      </c>
      <c r="J1420" t="str">
        <f t="shared" si="151"/>
        <v/>
      </c>
      <c r="K1420">
        <f t="shared" si="152"/>
        <v>-2.9339958791604599</v>
      </c>
      <c r="L1420" t="str">
        <f t="shared" si="153"/>
        <v/>
      </c>
    </row>
    <row r="1421" spans="1:12" x14ac:dyDescent="0.5">
      <c r="A1421" s="1">
        <f>data!A1421</f>
        <v>40046</v>
      </c>
      <c r="B1421">
        <f>(data!B1421+data!C1421+data!D1421+data!E1421+data!F1421+data!G1421+data!H1421+data!I1421+data!J1421+data!K1421)*(parameters!$B$1)</f>
        <v>3928255.0000000005</v>
      </c>
      <c r="C1421">
        <f t="shared" si="154"/>
        <v>151956.00000000047</v>
      </c>
      <c r="D1421">
        <f t="shared" si="155"/>
        <v>4.0239398416280193E-2</v>
      </c>
      <c r="E1421">
        <f t="shared" si="156"/>
        <v>1.6192091849041329E-3</v>
      </c>
      <c r="F1421">
        <f>(parameters!$B$2)*F1420+(1-(parameters!$B$2))*E1421</f>
        <v>2.2872963039426769E-3</v>
      </c>
      <c r="G1421">
        <f t="shared" si="157"/>
        <v>4.7825686654168142E-2</v>
      </c>
      <c r="H1421">
        <f t="shared" si="158"/>
        <v>0.84137628189752744</v>
      </c>
      <c r="I1421">
        <f t="shared" ref="I1421:I1484" si="159">PERCENTILE(H922:H1421, 0.01)</f>
        <v>-2.5665281258134427</v>
      </c>
      <c r="J1421" t="str">
        <f t="shared" ref="J1421:J1484" si="160">IF(H1421&lt;I1421,"Breach","")</f>
        <v/>
      </c>
      <c r="K1421">
        <f t="shared" ref="K1421:K1484" si="161">AVERAGEIF(H922:H1421, "&lt;=" &amp; I1421)</f>
        <v>-2.9339958791604599</v>
      </c>
      <c r="L1421" t="str">
        <f t="shared" ref="L1421:L1484" si="162">IF(H1421&lt;K1421,"Breach","")</f>
        <v/>
      </c>
    </row>
    <row r="1422" spans="1:12" x14ac:dyDescent="0.5">
      <c r="A1422" s="1">
        <f>data!A1422</f>
        <v>40049</v>
      </c>
      <c r="B1422">
        <f>(data!B1422+data!C1422+data!D1422+data!E1422+data!F1422+data!G1422+data!H1422+data!I1422+data!J1422+data!K1422)*(parameters!$B$1)</f>
        <v>3951188.9999999995</v>
      </c>
      <c r="C1422">
        <f t="shared" si="154"/>
        <v>275759.99999999907</v>
      </c>
      <c r="D1422">
        <f t="shared" si="155"/>
        <v>7.5027976326028617E-2</v>
      </c>
      <c r="E1422">
        <f t="shared" si="156"/>
        <v>5.6291972315791108E-3</v>
      </c>
      <c r="F1422">
        <f>(parameters!$B$2)*F1421+(1-(parameters!$B$2))*E1422</f>
        <v>2.3875533317717704E-3</v>
      </c>
      <c r="G1422">
        <f t="shared" si="157"/>
        <v>4.8862596449347331E-2</v>
      </c>
      <c r="H1422">
        <f t="shared" si="158"/>
        <v>1.5354889379201375</v>
      </c>
      <c r="I1422">
        <f t="shared" si="159"/>
        <v>-2.5665281258134427</v>
      </c>
      <c r="J1422" t="str">
        <f t="shared" si="160"/>
        <v/>
      </c>
      <c r="K1422">
        <f t="shared" si="161"/>
        <v>-2.9339958791604599</v>
      </c>
      <c r="L1422" t="str">
        <f t="shared" si="162"/>
        <v/>
      </c>
    </row>
    <row r="1423" spans="1:12" x14ac:dyDescent="0.5">
      <c r="A1423" s="1">
        <f>data!A1423</f>
        <v>40050</v>
      </c>
      <c r="B1423">
        <f>(data!B1423+data!C1423+data!D1423+data!E1423+data!F1423+data!G1423+data!H1423+data!I1423+data!J1423+data!K1423)*(parameters!$B$1)</f>
        <v>3961438</v>
      </c>
      <c r="C1423">
        <f t="shared" si="154"/>
        <v>195699</v>
      </c>
      <c r="D1423">
        <f t="shared" si="155"/>
        <v>5.1968285640613968E-2</v>
      </c>
      <c r="E1423">
        <f t="shared" si="156"/>
        <v>2.7007027124244438E-3</v>
      </c>
      <c r="F1423">
        <f>(parameters!$B$2)*F1422+(1-(parameters!$B$2))*E1423</f>
        <v>2.3969478131913506E-3</v>
      </c>
      <c r="G1423">
        <f t="shared" si="157"/>
        <v>4.8958633694082501E-2</v>
      </c>
      <c r="H1423">
        <f t="shared" si="158"/>
        <v>1.0614733647457819</v>
      </c>
      <c r="I1423">
        <f t="shared" si="159"/>
        <v>-2.5665281258134427</v>
      </c>
      <c r="J1423" t="str">
        <f t="shared" si="160"/>
        <v/>
      </c>
      <c r="K1423">
        <f t="shared" si="161"/>
        <v>-2.9339958791604599</v>
      </c>
      <c r="L1423" t="str">
        <f t="shared" si="162"/>
        <v/>
      </c>
    </row>
    <row r="1424" spans="1:12" x14ac:dyDescent="0.5">
      <c r="A1424" s="1">
        <f>data!A1424</f>
        <v>40051</v>
      </c>
      <c r="B1424">
        <f>(data!B1424+data!C1424+data!D1424+data!E1424+data!F1424+data!G1424+data!H1424+data!I1424+data!J1424+data!K1424)*(parameters!$B$1)</f>
        <v>3926472.9999999995</v>
      </c>
      <c r="C1424">
        <f t="shared" si="154"/>
        <v>163247.99999999953</v>
      </c>
      <c r="D1424">
        <f t="shared" si="155"/>
        <v>4.3379813856466075E-2</v>
      </c>
      <c r="E1424">
        <f t="shared" si="156"/>
        <v>1.8818082502216461E-3</v>
      </c>
      <c r="F1424">
        <f>(parameters!$B$2)*F1423+(1-(parameters!$B$2))*E1424</f>
        <v>2.3814936263022593E-3</v>
      </c>
      <c r="G1424">
        <f t="shared" si="157"/>
        <v>4.8800549446725079E-2</v>
      </c>
      <c r="H1424">
        <f t="shared" si="158"/>
        <v>0.88892060331868294</v>
      </c>
      <c r="I1424">
        <f t="shared" si="159"/>
        <v>-2.5665281258134427</v>
      </c>
      <c r="J1424" t="str">
        <f t="shared" si="160"/>
        <v/>
      </c>
      <c r="K1424">
        <f t="shared" si="161"/>
        <v>-2.9339958791604599</v>
      </c>
      <c r="L1424" t="str">
        <f t="shared" si="162"/>
        <v/>
      </c>
    </row>
    <row r="1425" spans="1:12" x14ac:dyDescent="0.5">
      <c r="A1425" s="1">
        <f>data!A1425</f>
        <v>40052</v>
      </c>
      <c r="B1425">
        <f>(data!B1425+data!C1425+data!D1425+data!E1425+data!F1425+data!G1425+data!H1425+data!I1425+data!J1425+data!K1425)*(parameters!$B$1)</f>
        <v>3974296</v>
      </c>
      <c r="C1425">
        <f t="shared" si="154"/>
        <v>141656.00000000047</v>
      </c>
      <c r="D1425">
        <f t="shared" si="155"/>
        <v>3.6960424146280493E-2</v>
      </c>
      <c r="E1425">
        <f t="shared" si="156"/>
        <v>1.3660729530729542E-3</v>
      </c>
      <c r="F1425">
        <f>(parameters!$B$2)*F1424+(1-(parameters!$B$2))*E1425</f>
        <v>2.35103100610538E-3</v>
      </c>
      <c r="G1425">
        <f t="shared" si="157"/>
        <v>4.8487431424085355E-2</v>
      </c>
      <c r="H1425">
        <f t="shared" si="158"/>
        <v>0.76226813961361939</v>
      </c>
      <c r="I1425">
        <f t="shared" si="159"/>
        <v>-2.5665281258134427</v>
      </c>
      <c r="J1425" t="str">
        <f t="shared" si="160"/>
        <v/>
      </c>
      <c r="K1425">
        <f t="shared" si="161"/>
        <v>-2.9339958791604599</v>
      </c>
      <c r="L1425" t="str">
        <f t="shared" si="162"/>
        <v/>
      </c>
    </row>
    <row r="1426" spans="1:12" x14ac:dyDescent="0.5">
      <c r="A1426" s="1">
        <f>data!A1426</f>
        <v>40053</v>
      </c>
      <c r="B1426">
        <f>(data!B1426+data!C1426+data!D1426+data!E1426+data!F1426+data!G1426+data!H1426+data!I1426+data!J1426+data!K1426)*(parameters!$B$1)</f>
        <v>3983678.9999999995</v>
      </c>
      <c r="C1426">
        <f t="shared" si="154"/>
        <v>55423.999999999069</v>
      </c>
      <c r="D1426">
        <f t="shared" si="155"/>
        <v>1.4109063693675452E-2</v>
      </c>
      <c r="E1426">
        <f t="shared" si="156"/>
        <v>1.9906567831219079E-4</v>
      </c>
      <c r="F1426">
        <f>(parameters!$B$2)*F1425+(1-(parameters!$B$2))*E1426</f>
        <v>2.2864720462715841E-3</v>
      </c>
      <c r="G1426">
        <f t="shared" si="157"/>
        <v>4.7817068566272276E-2</v>
      </c>
      <c r="H1426">
        <f t="shared" si="158"/>
        <v>0.29506333442672117</v>
      </c>
      <c r="I1426">
        <f t="shared" si="159"/>
        <v>-2.5665281258134427</v>
      </c>
      <c r="J1426" t="str">
        <f t="shared" si="160"/>
        <v/>
      </c>
      <c r="K1426">
        <f t="shared" si="161"/>
        <v>-2.9339958791604599</v>
      </c>
      <c r="L1426" t="str">
        <f t="shared" si="162"/>
        <v/>
      </c>
    </row>
    <row r="1427" spans="1:12" x14ac:dyDescent="0.5">
      <c r="A1427" s="1">
        <f>data!A1427</f>
        <v>40056</v>
      </c>
      <c r="B1427">
        <f>(data!B1427+data!C1427+data!D1427+data!E1427+data!F1427+data!G1427+data!H1427+data!I1427+data!J1427+data!K1427)*(parameters!$B$1)</f>
        <v>3926474</v>
      </c>
      <c r="C1427">
        <f t="shared" si="154"/>
        <v>-24714.999999999534</v>
      </c>
      <c r="D1427">
        <f t="shared" si="155"/>
        <v>-6.2550791673087617E-3</v>
      </c>
      <c r="E1427">
        <f t="shared" si="156"/>
        <v>3.9126015389300068E-5</v>
      </c>
      <c r="F1427">
        <f>(parameters!$B$2)*F1426+(1-(parameters!$B$2))*E1427</f>
        <v>2.2190516653451155E-3</v>
      </c>
      <c r="G1427">
        <f t="shared" si="157"/>
        <v>4.7106811241529767E-2</v>
      </c>
      <c r="H1427">
        <f t="shared" si="158"/>
        <v>-0.13278502625102823</v>
      </c>
      <c r="I1427">
        <f t="shared" si="159"/>
        <v>-2.5665281258134427</v>
      </c>
      <c r="J1427" t="str">
        <f t="shared" si="160"/>
        <v/>
      </c>
      <c r="K1427">
        <f t="shared" si="161"/>
        <v>-2.9339958791604599</v>
      </c>
      <c r="L1427" t="str">
        <f t="shared" si="162"/>
        <v/>
      </c>
    </row>
    <row r="1428" spans="1:12" x14ac:dyDescent="0.5">
      <c r="A1428" s="1">
        <f>data!A1428</f>
        <v>40057</v>
      </c>
      <c r="B1428">
        <f>(data!B1428+data!C1428+data!D1428+data!E1428+data!F1428+data!G1428+data!H1428+data!I1428+data!J1428+data!K1428)*(parameters!$B$1)</f>
        <v>3795237</v>
      </c>
      <c r="C1428">
        <f t="shared" si="154"/>
        <v>-166201</v>
      </c>
      <c r="D1428">
        <f t="shared" si="155"/>
        <v>-4.1954714424408512E-2</v>
      </c>
      <c r="E1428">
        <f t="shared" si="156"/>
        <v>1.7601980624336717E-3</v>
      </c>
      <c r="F1428">
        <f>(parameters!$B$2)*F1427+(1-(parameters!$B$2))*E1428</f>
        <v>2.2052860572577722E-3</v>
      </c>
      <c r="G1428">
        <f t="shared" si="157"/>
        <v>4.6960473350018225E-2</v>
      </c>
      <c r="H1428">
        <f t="shared" si="158"/>
        <v>-0.89340484521313346</v>
      </c>
      <c r="I1428">
        <f t="shared" si="159"/>
        <v>-2.5665281258134427</v>
      </c>
      <c r="J1428" t="str">
        <f t="shared" si="160"/>
        <v/>
      </c>
      <c r="K1428">
        <f t="shared" si="161"/>
        <v>-2.9339958791604599</v>
      </c>
      <c r="L1428" t="str">
        <f t="shared" si="162"/>
        <v/>
      </c>
    </row>
    <row r="1429" spans="1:12" x14ac:dyDescent="0.5">
      <c r="A1429" s="1">
        <f>data!A1429</f>
        <v>40058</v>
      </c>
      <c r="B1429">
        <f>(data!B1429+data!C1429+data!D1429+data!E1429+data!F1429+data!G1429+data!H1429+data!I1429+data!J1429+data!K1429)*(parameters!$B$1)</f>
        <v>3761896.0000000005</v>
      </c>
      <c r="C1429">
        <f t="shared" si="154"/>
        <v>-164576.99999999907</v>
      </c>
      <c r="D1429">
        <f t="shared" si="155"/>
        <v>-4.1914715827664956E-2</v>
      </c>
      <c r="E1429">
        <f t="shared" si="156"/>
        <v>1.7568434029139072E-3</v>
      </c>
      <c r="F1429">
        <f>(parameters!$B$2)*F1428+(1-(parameters!$B$2))*E1429</f>
        <v>2.1918327776274562E-3</v>
      </c>
      <c r="G1429">
        <f t="shared" si="157"/>
        <v>4.6817013762386173E-2</v>
      </c>
      <c r="H1429">
        <f t="shared" si="158"/>
        <v>-0.89528811129214247</v>
      </c>
      <c r="I1429">
        <f t="shared" si="159"/>
        <v>-2.5665281258134427</v>
      </c>
      <c r="J1429" t="str">
        <f t="shared" si="160"/>
        <v/>
      </c>
      <c r="K1429">
        <f t="shared" si="161"/>
        <v>-2.9339958791604599</v>
      </c>
      <c r="L1429" t="str">
        <f t="shared" si="162"/>
        <v/>
      </c>
    </row>
    <row r="1430" spans="1:12" x14ac:dyDescent="0.5">
      <c r="A1430" s="1">
        <f>data!A1430</f>
        <v>40059</v>
      </c>
      <c r="B1430">
        <f>(data!B1430+data!C1430+data!D1430+data!E1430+data!F1430+data!G1430+data!H1430+data!I1430+data!J1430+data!K1430)*(parameters!$B$1)</f>
        <v>3837977</v>
      </c>
      <c r="C1430">
        <f t="shared" si="154"/>
        <v>-136319</v>
      </c>
      <c r="D1430">
        <f t="shared" si="155"/>
        <v>-3.4300162846451293E-2</v>
      </c>
      <c r="E1430">
        <f t="shared" si="156"/>
        <v>1.1765011712930777E-3</v>
      </c>
      <c r="F1430">
        <f>(parameters!$B$2)*F1429+(1-(parameters!$B$2))*E1430</f>
        <v>2.1613728294374249E-3</v>
      </c>
      <c r="G1430">
        <f t="shared" si="157"/>
        <v>4.6490567101697362E-2</v>
      </c>
      <c r="H1430">
        <f t="shared" si="158"/>
        <v>-0.73778757680929641</v>
      </c>
      <c r="I1430">
        <f t="shared" si="159"/>
        <v>-2.5665281258134427</v>
      </c>
      <c r="J1430" t="str">
        <f t="shared" si="160"/>
        <v/>
      </c>
      <c r="K1430">
        <f t="shared" si="161"/>
        <v>-2.9339958791604599</v>
      </c>
      <c r="L1430" t="str">
        <f t="shared" si="162"/>
        <v/>
      </c>
    </row>
    <row r="1431" spans="1:12" x14ac:dyDescent="0.5">
      <c r="A1431" s="1">
        <f>data!A1431</f>
        <v>40060</v>
      </c>
      <c r="B1431">
        <f>(data!B1431+data!C1431+data!D1431+data!E1431+data!F1431+data!G1431+data!H1431+data!I1431+data!J1431+data!K1431)*(parameters!$B$1)</f>
        <v>3896768.9999999995</v>
      </c>
      <c r="C1431">
        <f t="shared" si="154"/>
        <v>-86910</v>
      </c>
      <c r="D1431">
        <f t="shared" si="155"/>
        <v>-2.1816516842848032E-2</v>
      </c>
      <c r="E1431">
        <f t="shared" si="156"/>
        <v>4.7596040715427188E-4</v>
      </c>
      <c r="F1431">
        <f>(parameters!$B$2)*F1430+(1-(parameters!$B$2))*E1431</f>
        <v>2.1108104567689303E-3</v>
      </c>
      <c r="G1431">
        <f t="shared" si="157"/>
        <v>4.5943557293367375E-2</v>
      </c>
      <c r="H1431">
        <f t="shared" si="158"/>
        <v>-0.47485475936356292</v>
      </c>
      <c r="I1431">
        <f t="shared" si="159"/>
        <v>-2.5665281258134427</v>
      </c>
      <c r="J1431" t="str">
        <f t="shared" si="160"/>
        <v/>
      </c>
      <c r="K1431">
        <f t="shared" si="161"/>
        <v>-2.9339958791604599</v>
      </c>
      <c r="L1431" t="str">
        <f t="shared" si="162"/>
        <v/>
      </c>
    </row>
    <row r="1432" spans="1:12" x14ac:dyDescent="0.5">
      <c r="A1432" s="1">
        <f>data!A1432</f>
        <v>40064</v>
      </c>
      <c r="B1432">
        <f>(data!B1432+data!C1432+data!D1432+data!E1432+data!F1432+data!G1432+data!H1432+data!I1432+data!J1432+data!K1432)*(parameters!$B$1)</f>
        <v>3902759.9999999995</v>
      </c>
      <c r="C1432">
        <f t="shared" si="154"/>
        <v>-23714.000000000466</v>
      </c>
      <c r="D1432">
        <f t="shared" si="155"/>
        <v>-6.0395153514324722E-3</v>
      </c>
      <c r="E1432">
        <f t="shared" si="156"/>
        <v>3.6475745680188501E-5</v>
      </c>
      <c r="F1432">
        <f>(parameters!$B$2)*F1431+(1-(parameters!$B$2))*E1432</f>
        <v>2.0485804154362682E-3</v>
      </c>
      <c r="G1432">
        <f t="shared" si="157"/>
        <v>4.5261246286821002E-2</v>
      </c>
      <c r="H1432">
        <f t="shared" si="158"/>
        <v>-0.13343678857537414</v>
      </c>
      <c r="I1432">
        <f t="shared" si="159"/>
        <v>-2.5665281258134427</v>
      </c>
      <c r="J1432" t="str">
        <f t="shared" si="160"/>
        <v/>
      </c>
      <c r="K1432">
        <f t="shared" si="161"/>
        <v>-2.9339958791604599</v>
      </c>
      <c r="L1432" t="str">
        <f t="shared" si="162"/>
        <v/>
      </c>
    </row>
    <row r="1433" spans="1:12" x14ac:dyDescent="0.5">
      <c r="A1433" s="1">
        <f>data!A1433</f>
        <v>40065</v>
      </c>
      <c r="B1433">
        <f>(data!B1433+data!C1433+data!D1433+data!E1433+data!F1433+data!G1433+data!H1433+data!I1433+data!J1433+data!K1433)*(parameters!$B$1)</f>
        <v>3916556.0000000005</v>
      </c>
      <c r="C1433">
        <f t="shared" si="154"/>
        <v>121319.00000000047</v>
      </c>
      <c r="D1433">
        <f t="shared" si="155"/>
        <v>3.1966119638905416E-2</v>
      </c>
      <c r="E1433">
        <f t="shared" si="156"/>
        <v>1.0218328047688146E-3</v>
      </c>
      <c r="F1433">
        <f>(parameters!$B$2)*F1432+(1-(parameters!$B$2))*E1433</f>
        <v>2.0177779871162448E-3</v>
      </c>
      <c r="G1433">
        <f t="shared" si="157"/>
        <v>4.4919683737936589E-2</v>
      </c>
      <c r="H1433">
        <f t="shared" si="158"/>
        <v>0.71162833259016611</v>
      </c>
      <c r="I1433">
        <f t="shared" si="159"/>
        <v>-2.5665281258134427</v>
      </c>
      <c r="J1433" t="str">
        <f t="shared" si="160"/>
        <v/>
      </c>
      <c r="K1433">
        <f t="shared" si="161"/>
        <v>-2.9339958791604599</v>
      </c>
      <c r="L1433" t="str">
        <f t="shared" si="162"/>
        <v/>
      </c>
    </row>
    <row r="1434" spans="1:12" x14ac:dyDescent="0.5">
      <c r="A1434" s="1">
        <f>data!A1434</f>
        <v>40066</v>
      </c>
      <c r="B1434">
        <f>(data!B1434+data!C1434+data!D1434+data!E1434+data!F1434+data!G1434+data!H1434+data!I1434+data!J1434+data!K1434)*(parameters!$B$1)</f>
        <v>3944702.9999999995</v>
      </c>
      <c r="C1434">
        <f t="shared" si="154"/>
        <v>182806.99999999907</v>
      </c>
      <c r="D1434">
        <f t="shared" si="155"/>
        <v>4.8594379004629325E-2</v>
      </c>
      <c r="E1434">
        <f t="shared" si="156"/>
        <v>2.3614136708455594E-3</v>
      </c>
      <c r="F1434">
        <f>(parameters!$B$2)*F1433+(1-(parameters!$B$2))*E1434</f>
        <v>2.0280870576281245E-3</v>
      </c>
      <c r="G1434">
        <f t="shared" si="157"/>
        <v>4.5034287577668246E-2</v>
      </c>
      <c r="H1434">
        <f t="shared" si="158"/>
        <v>1.079052908760268</v>
      </c>
      <c r="I1434">
        <f t="shared" si="159"/>
        <v>-2.5665281258134427</v>
      </c>
      <c r="J1434" t="str">
        <f t="shared" si="160"/>
        <v/>
      </c>
      <c r="K1434">
        <f t="shared" si="161"/>
        <v>-2.9339958791604599</v>
      </c>
      <c r="L1434" t="str">
        <f t="shared" si="162"/>
        <v/>
      </c>
    </row>
    <row r="1435" spans="1:12" x14ac:dyDescent="0.5">
      <c r="A1435" s="1">
        <f>data!A1435</f>
        <v>40067</v>
      </c>
      <c r="B1435">
        <f>(data!B1435+data!C1435+data!D1435+data!E1435+data!F1435+data!G1435+data!H1435+data!I1435+data!J1435+data!K1435)*(parameters!$B$1)</f>
        <v>3914240</v>
      </c>
      <c r="C1435">
        <f t="shared" si="154"/>
        <v>76263</v>
      </c>
      <c r="D1435">
        <f t="shared" si="155"/>
        <v>1.9870624550381619E-2</v>
      </c>
      <c r="E1435">
        <f t="shared" si="156"/>
        <v>3.9484172002222868E-4</v>
      </c>
      <c r="F1435">
        <f>(parameters!$B$2)*F1434+(1-(parameters!$B$2))*E1435</f>
        <v>1.9790896974999474E-3</v>
      </c>
      <c r="G1435">
        <f t="shared" si="157"/>
        <v>4.4486960982966089E-2</v>
      </c>
      <c r="H1435">
        <f t="shared" si="158"/>
        <v>0.44666176585966427</v>
      </c>
      <c r="I1435">
        <f t="shared" si="159"/>
        <v>-2.5665281258134427</v>
      </c>
      <c r="J1435" t="str">
        <f t="shared" si="160"/>
        <v/>
      </c>
      <c r="K1435">
        <f t="shared" si="161"/>
        <v>-2.9339958791604599</v>
      </c>
      <c r="L1435" t="str">
        <f t="shared" si="162"/>
        <v/>
      </c>
    </row>
    <row r="1436" spans="1:12" x14ac:dyDescent="0.5">
      <c r="A1436" s="1">
        <f>data!A1436</f>
        <v>40070</v>
      </c>
      <c r="B1436">
        <f>(data!B1436+data!C1436+data!D1436+data!E1436+data!F1436+data!G1436+data!H1436+data!I1436+data!J1436+data!K1436)*(parameters!$B$1)</f>
        <v>3924200.0000000009</v>
      </c>
      <c r="C1436">
        <f t="shared" si="154"/>
        <v>27431.000000001397</v>
      </c>
      <c r="D1436">
        <f t="shared" si="155"/>
        <v>7.0394216336666093E-3</v>
      </c>
      <c r="E1436">
        <f t="shared" si="156"/>
        <v>4.9553456936533476E-5</v>
      </c>
      <c r="F1436">
        <f>(parameters!$B$2)*F1435+(1-(parameters!$B$2))*E1436</f>
        <v>1.921203610283045E-3</v>
      </c>
      <c r="G1436">
        <f t="shared" si="157"/>
        <v>4.3831536709121266E-2</v>
      </c>
      <c r="H1436">
        <f t="shared" si="158"/>
        <v>0.16060175303417362</v>
      </c>
      <c r="I1436">
        <f t="shared" si="159"/>
        <v>-2.5665281258134427</v>
      </c>
      <c r="J1436" t="str">
        <f t="shared" si="160"/>
        <v/>
      </c>
      <c r="K1436">
        <f t="shared" si="161"/>
        <v>-2.9339958791604599</v>
      </c>
      <c r="L1436" t="str">
        <f t="shared" si="162"/>
        <v/>
      </c>
    </row>
    <row r="1437" spans="1:12" x14ac:dyDescent="0.5">
      <c r="A1437" s="1">
        <f>data!A1437</f>
        <v>40071</v>
      </c>
      <c r="B1437">
        <f>(data!B1437+data!C1437+data!D1437+data!E1437+data!F1437+data!G1437+data!H1437+data!I1437+data!J1437+data!K1437)*(parameters!$B$1)</f>
        <v>3930795.0000000005</v>
      </c>
      <c r="C1437">
        <f t="shared" si="154"/>
        <v>28035.000000000931</v>
      </c>
      <c r="D1437">
        <f t="shared" si="155"/>
        <v>7.1833779171665522E-3</v>
      </c>
      <c r="E1437">
        <f t="shared" si="156"/>
        <v>5.1600918300836076E-5</v>
      </c>
      <c r="F1437">
        <f>(parameters!$B$2)*F1436+(1-(parameters!$B$2))*E1437</f>
        <v>1.8651155295235787E-3</v>
      </c>
      <c r="G1437">
        <f t="shared" si="157"/>
        <v>4.3186983334374936E-2</v>
      </c>
      <c r="H1437">
        <f t="shared" si="158"/>
        <v>0.16633201401332656</v>
      </c>
      <c r="I1437">
        <f t="shared" si="159"/>
        <v>-2.5665281258134427</v>
      </c>
      <c r="J1437" t="str">
        <f t="shared" si="160"/>
        <v/>
      </c>
      <c r="K1437">
        <f t="shared" si="161"/>
        <v>-2.9339958791604599</v>
      </c>
      <c r="L1437" t="str">
        <f t="shared" si="162"/>
        <v/>
      </c>
    </row>
    <row r="1438" spans="1:12" x14ac:dyDescent="0.5">
      <c r="A1438" s="1">
        <f>data!A1438</f>
        <v>40072</v>
      </c>
      <c r="B1438">
        <f>(data!B1438+data!C1438+data!D1438+data!E1438+data!F1438+data!G1438+data!H1438+data!I1438+data!J1438+data!K1438)*(parameters!$B$1)</f>
        <v>3995227</v>
      </c>
      <c r="C1438">
        <f t="shared" si="154"/>
        <v>78670.999999999534</v>
      </c>
      <c r="D1438">
        <f t="shared" si="155"/>
        <v>2.0086780324346066E-2</v>
      </c>
      <c r="E1438">
        <f t="shared" si="156"/>
        <v>4.0347874379853625E-4</v>
      </c>
      <c r="F1438">
        <f>(parameters!$B$2)*F1437+(1-(parameters!$B$2))*E1438</f>
        <v>1.8212664259518274E-3</v>
      </c>
      <c r="G1438">
        <f t="shared" si="157"/>
        <v>4.2676298175355225E-2</v>
      </c>
      <c r="H1438">
        <f t="shared" si="158"/>
        <v>0.47067766378916648</v>
      </c>
      <c r="I1438">
        <f t="shared" si="159"/>
        <v>-2.5665281258134427</v>
      </c>
      <c r="J1438" t="str">
        <f t="shared" si="160"/>
        <v/>
      </c>
      <c r="K1438">
        <f t="shared" si="161"/>
        <v>-2.9339958791604599</v>
      </c>
      <c r="L1438" t="str">
        <f t="shared" si="162"/>
        <v/>
      </c>
    </row>
    <row r="1439" spans="1:12" x14ac:dyDescent="0.5">
      <c r="A1439" s="1">
        <f>data!A1439</f>
        <v>40073</v>
      </c>
      <c r="B1439">
        <f>(data!B1439+data!C1439+data!D1439+data!E1439+data!F1439+data!G1439+data!H1439+data!I1439+data!J1439+data!K1439)*(parameters!$B$1)</f>
        <v>4047138</v>
      </c>
      <c r="C1439">
        <f t="shared" si="154"/>
        <v>102435.00000000047</v>
      </c>
      <c r="D1439">
        <f t="shared" si="155"/>
        <v>2.5967734453012172E-2</v>
      </c>
      <c r="E1439">
        <f t="shared" si="156"/>
        <v>6.7432323262215537E-4</v>
      </c>
      <c r="F1439">
        <f>(parameters!$B$2)*F1438+(1-(parameters!$B$2))*E1439</f>
        <v>1.7868581301519373E-3</v>
      </c>
      <c r="G1439">
        <f t="shared" si="157"/>
        <v>4.227124471969021E-2</v>
      </c>
      <c r="H1439">
        <f t="shared" si="158"/>
        <v>0.61431203706467241</v>
      </c>
      <c r="I1439">
        <f t="shared" si="159"/>
        <v>-2.5665281258134427</v>
      </c>
      <c r="J1439" t="str">
        <f t="shared" si="160"/>
        <v/>
      </c>
      <c r="K1439">
        <f t="shared" si="161"/>
        <v>-2.9339958791604599</v>
      </c>
      <c r="L1439" t="str">
        <f t="shared" si="162"/>
        <v/>
      </c>
    </row>
    <row r="1440" spans="1:12" x14ac:dyDescent="0.5">
      <c r="A1440" s="1">
        <f>data!A1440</f>
        <v>40074</v>
      </c>
      <c r="B1440">
        <f>(data!B1440+data!C1440+data!D1440+data!E1440+data!F1440+data!G1440+data!H1440+data!I1440+data!J1440+data!K1440)*(parameters!$B$1)</f>
        <v>4021346.0000000005</v>
      </c>
      <c r="C1440">
        <f t="shared" si="154"/>
        <v>107106.00000000047</v>
      </c>
      <c r="D1440">
        <f t="shared" si="155"/>
        <v>2.7363166285153815E-2</v>
      </c>
      <c r="E1440">
        <f t="shared" si="156"/>
        <v>7.4874286914897842E-4</v>
      </c>
      <c r="F1440">
        <f>(parameters!$B$2)*F1439+(1-(parameters!$B$2))*E1440</f>
        <v>1.7557146723218486E-3</v>
      </c>
      <c r="G1440">
        <f t="shared" si="157"/>
        <v>4.1901249054435701E-2</v>
      </c>
      <c r="H1440">
        <f t="shared" si="158"/>
        <v>0.65303939387594767</v>
      </c>
      <c r="I1440">
        <f t="shared" si="159"/>
        <v>-2.5665281258134427</v>
      </c>
      <c r="J1440" t="str">
        <f t="shared" si="160"/>
        <v/>
      </c>
      <c r="K1440">
        <f t="shared" si="161"/>
        <v>-2.9339958791604599</v>
      </c>
      <c r="L1440" t="str">
        <f t="shared" si="162"/>
        <v/>
      </c>
    </row>
    <row r="1441" spans="1:12" x14ac:dyDescent="0.5">
      <c r="A1441" s="1">
        <f>data!A1441</f>
        <v>40077</v>
      </c>
      <c r="B1441">
        <f>(data!B1441+data!C1441+data!D1441+data!E1441+data!F1441+data!G1441+data!H1441+data!I1441+data!J1441+data!K1441)*(parameters!$B$1)</f>
        <v>4026268</v>
      </c>
      <c r="C1441">
        <f t="shared" si="154"/>
        <v>102067.99999999907</v>
      </c>
      <c r="D1441">
        <f t="shared" si="155"/>
        <v>2.6009887365577453E-2</v>
      </c>
      <c r="E1441">
        <f t="shared" si="156"/>
        <v>6.7651424077002557E-4</v>
      </c>
      <c r="F1441">
        <f>(parameters!$B$2)*F1440+(1-(parameters!$B$2))*E1441</f>
        <v>1.7233386593752938E-3</v>
      </c>
      <c r="G1441">
        <f t="shared" si="157"/>
        <v>4.1513114305906922E-2</v>
      </c>
      <c r="H1441">
        <f t="shared" si="158"/>
        <v>0.6265462806262283</v>
      </c>
      <c r="I1441">
        <f t="shared" si="159"/>
        <v>-2.5665281258134427</v>
      </c>
      <c r="J1441" t="str">
        <f t="shared" si="160"/>
        <v/>
      </c>
      <c r="K1441">
        <f t="shared" si="161"/>
        <v>-2.9339958791604599</v>
      </c>
      <c r="L1441" t="str">
        <f t="shared" si="162"/>
        <v/>
      </c>
    </row>
    <row r="1442" spans="1:12" x14ac:dyDescent="0.5">
      <c r="A1442" s="1">
        <f>data!A1442</f>
        <v>40078</v>
      </c>
      <c r="B1442">
        <f>(data!B1442+data!C1442+data!D1442+data!E1442+data!F1442+data!G1442+data!H1442+data!I1442+data!J1442+data!K1442)*(parameters!$B$1)</f>
        <v>4130751.0000000009</v>
      </c>
      <c r="C1442">
        <f t="shared" si="154"/>
        <v>199956.00000000047</v>
      </c>
      <c r="D1442">
        <f t="shared" si="155"/>
        <v>5.0869098999057553E-2</v>
      </c>
      <c r="E1442">
        <f t="shared" si="156"/>
        <v>2.5876652329759183E-3</v>
      </c>
      <c r="F1442">
        <f>(parameters!$B$2)*F1441+(1-(parameters!$B$2))*E1442</f>
        <v>1.7492684565833126E-3</v>
      </c>
      <c r="G1442">
        <f t="shared" si="157"/>
        <v>4.1824256796544668E-2</v>
      </c>
      <c r="H1442">
        <f t="shared" si="158"/>
        <v>1.2162582887368876</v>
      </c>
      <c r="I1442">
        <f t="shared" si="159"/>
        <v>-2.5665281258134427</v>
      </c>
      <c r="J1442" t="str">
        <f t="shared" si="160"/>
        <v/>
      </c>
      <c r="K1442">
        <f t="shared" si="161"/>
        <v>-2.9339958791604599</v>
      </c>
      <c r="L1442" t="str">
        <f t="shared" si="162"/>
        <v/>
      </c>
    </row>
    <row r="1443" spans="1:12" x14ac:dyDescent="0.5">
      <c r="A1443" s="1">
        <f>data!A1443</f>
        <v>40079</v>
      </c>
      <c r="B1443">
        <f>(data!B1443+data!C1443+data!D1443+data!E1443+data!F1443+data!G1443+data!H1443+data!I1443+data!J1443+data!K1443)*(parameters!$B$1)</f>
        <v>4058458</v>
      </c>
      <c r="C1443">
        <f t="shared" si="154"/>
        <v>63231</v>
      </c>
      <c r="D1443">
        <f t="shared" si="155"/>
        <v>1.5826635132371702E-2</v>
      </c>
      <c r="E1443">
        <f t="shared" si="156"/>
        <v>2.5048237961322226E-4</v>
      </c>
      <c r="F1443">
        <f>(parameters!$B$2)*F1442+(1-(parameters!$B$2))*E1443</f>
        <v>1.7043048742742099E-3</v>
      </c>
      <c r="G1443">
        <f t="shared" si="157"/>
        <v>4.1283227517651885E-2</v>
      </c>
      <c r="H1443">
        <f t="shared" si="158"/>
        <v>0.38336719496082394</v>
      </c>
      <c r="I1443">
        <f t="shared" si="159"/>
        <v>-2.5665281258134427</v>
      </c>
      <c r="J1443" t="str">
        <f t="shared" si="160"/>
        <v/>
      </c>
      <c r="K1443">
        <f t="shared" si="161"/>
        <v>-2.9339958791604599</v>
      </c>
      <c r="L1443" t="str">
        <f t="shared" si="162"/>
        <v/>
      </c>
    </row>
    <row r="1444" spans="1:12" x14ac:dyDescent="0.5">
      <c r="A1444" s="1">
        <f>data!A1444</f>
        <v>40080</v>
      </c>
      <c r="B1444">
        <f>(data!B1444+data!C1444+data!D1444+data!E1444+data!F1444+data!G1444+data!H1444+data!I1444+data!J1444+data!K1444)*(parameters!$B$1)</f>
        <v>4007454</v>
      </c>
      <c r="C1444">
        <f t="shared" si="154"/>
        <v>-39684</v>
      </c>
      <c r="D1444">
        <f t="shared" si="155"/>
        <v>-9.8054477015609553E-3</v>
      </c>
      <c r="E1444">
        <f t="shared" si="156"/>
        <v>9.6146804628047022E-5</v>
      </c>
      <c r="F1444">
        <f>(parameters!$B$2)*F1443+(1-(parameters!$B$2))*E1444</f>
        <v>1.6560601321848249E-3</v>
      </c>
      <c r="G1444">
        <f t="shared" si="157"/>
        <v>4.0694718725957854E-2</v>
      </c>
      <c r="H1444">
        <f t="shared" si="158"/>
        <v>-0.2409513570444308</v>
      </c>
      <c r="I1444">
        <f t="shared" si="159"/>
        <v>-2.5665281258134427</v>
      </c>
      <c r="J1444" t="str">
        <f t="shared" si="160"/>
        <v/>
      </c>
      <c r="K1444">
        <f t="shared" si="161"/>
        <v>-2.9339958791604599</v>
      </c>
      <c r="L1444" t="str">
        <f t="shared" si="162"/>
        <v/>
      </c>
    </row>
    <row r="1445" spans="1:12" x14ac:dyDescent="0.5">
      <c r="A1445" s="1">
        <f>data!A1445</f>
        <v>40081</v>
      </c>
      <c r="B1445">
        <f>(data!B1445+data!C1445+data!D1445+data!E1445+data!F1445+data!G1445+data!H1445+data!I1445+data!J1445+data!K1445)*(parameters!$B$1)</f>
        <v>3956858.9999999995</v>
      </c>
      <c r="C1445">
        <f t="shared" si="154"/>
        <v>-64487.000000000931</v>
      </c>
      <c r="D1445">
        <f t="shared" si="155"/>
        <v>-1.6036172962983271E-2</v>
      </c>
      <c r="E1445">
        <f t="shared" si="156"/>
        <v>2.5715884329871564E-4</v>
      </c>
      <c r="F1445">
        <f>(parameters!$B$2)*F1444+(1-(parameters!$B$2))*E1445</f>
        <v>1.6140930935182416E-3</v>
      </c>
      <c r="G1445">
        <f t="shared" si="157"/>
        <v>4.0175777447589503E-2</v>
      </c>
      <c r="H1445">
        <f t="shared" si="158"/>
        <v>-0.39915028362308447</v>
      </c>
      <c r="I1445">
        <f t="shared" si="159"/>
        <v>-2.5665281258134427</v>
      </c>
      <c r="J1445" t="str">
        <f t="shared" si="160"/>
        <v/>
      </c>
      <c r="K1445">
        <f t="shared" si="161"/>
        <v>-2.9339958791604599</v>
      </c>
      <c r="L1445" t="str">
        <f t="shared" si="162"/>
        <v/>
      </c>
    </row>
    <row r="1446" spans="1:12" x14ac:dyDescent="0.5">
      <c r="A1446" s="1">
        <f>data!A1446</f>
        <v>40084</v>
      </c>
      <c r="B1446">
        <f>(data!B1446+data!C1446+data!D1446+data!E1446+data!F1446+data!G1446+data!H1446+data!I1446+data!J1446+data!K1446)*(parameters!$B$1)</f>
        <v>4014634</v>
      </c>
      <c r="C1446">
        <f t="shared" si="154"/>
        <v>-11634</v>
      </c>
      <c r="D1446">
        <f t="shared" si="155"/>
        <v>-2.8895244926567232E-3</v>
      </c>
      <c r="E1446">
        <f t="shared" si="156"/>
        <v>8.349351793663093E-6</v>
      </c>
      <c r="F1446">
        <f>(parameters!$B$2)*F1445+(1-(parameters!$B$2))*E1446</f>
        <v>1.5659207812665041E-3</v>
      </c>
      <c r="G1446">
        <f t="shared" si="157"/>
        <v>3.9571716936045422E-2</v>
      </c>
      <c r="H1446">
        <f t="shared" si="158"/>
        <v>-7.3019942433296056E-2</v>
      </c>
      <c r="I1446">
        <f t="shared" si="159"/>
        <v>-2.5665281258134427</v>
      </c>
      <c r="J1446" t="str">
        <f t="shared" si="160"/>
        <v/>
      </c>
      <c r="K1446">
        <f t="shared" si="161"/>
        <v>-2.9339958791604599</v>
      </c>
      <c r="L1446" t="str">
        <f t="shared" si="162"/>
        <v/>
      </c>
    </row>
    <row r="1447" spans="1:12" x14ac:dyDescent="0.5">
      <c r="A1447" s="1">
        <f>data!A1447</f>
        <v>40085</v>
      </c>
      <c r="B1447">
        <f>(data!B1447+data!C1447+data!D1447+data!E1447+data!F1447+data!G1447+data!H1447+data!I1447+data!J1447+data!K1447)*(parameters!$B$1)</f>
        <v>4026798.9999999995</v>
      </c>
      <c r="C1447">
        <f t="shared" si="154"/>
        <v>-103952.0000000014</v>
      </c>
      <c r="D1447">
        <f t="shared" si="155"/>
        <v>-2.5165399705768123E-2</v>
      </c>
      <c r="E1447">
        <f t="shared" si="156"/>
        <v>6.3329734235107436E-4</v>
      </c>
      <c r="F1447">
        <f>(parameters!$B$2)*F1446+(1-(parameters!$B$2))*E1447</f>
        <v>1.5379420780990412E-3</v>
      </c>
      <c r="G1447">
        <f t="shared" si="157"/>
        <v>3.9216604622264804E-2</v>
      </c>
      <c r="H1447">
        <f t="shared" si="158"/>
        <v>-0.64170266518893726</v>
      </c>
      <c r="I1447">
        <f t="shared" si="159"/>
        <v>-2.5665281258134427</v>
      </c>
      <c r="J1447" t="str">
        <f t="shared" si="160"/>
        <v/>
      </c>
      <c r="K1447">
        <f t="shared" si="161"/>
        <v>-2.9339958791604599</v>
      </c>
      <c r="L1447" t="str">
        <f t="shared" si="162"/>
        <v/>
      </c>
    </row>
    <row r="1448" spans="1:12" x14ac:dyDescent="0.5">
      <c r="A1448" s="1">
        <f>data!A1448</f>
        <v>40086</v>
      </c>
      <c r="B1448">
        <f>(data!B1448+data!C1448+data!D1448+data!E1448+data!F1448+data!G1448+data!H1448+data!I1448+data!J1448+data!K1448)*(parameters!$B$1)</f>
        <v>4019506</v>
      </c>
      <c r="C1448">
        <f t="shared" si="154"/>
        <v>-38952</v>
      </c>
      <c r="D1448">
        <f t="shared" si="155"/>
        <v>-9.5977339176603529E-3</v>
      </c>
      <c r="E1448">
        <f t="shared" si="156"/>
        <v>9.2116496354207949E-5</v>
      </c>
      <c r="F1448">
        <f>(parameters!$B$2)*F1447+(1-(parameters!$B$2))*E1448</f>
        <v>1.4945673106466963E-3</v>
      </c>
      <c r="G1448">
        <f t="shared" si="157"/>
        <v>3.8659634124583959E-2</v>
      </c>
      <c r="H1448">
        <f t="shared" si="158"/>
        <v>-0.24826240948713688</v>
      </c>
      <c r="I1448">
        <f t="shared" si="159"/>
        <v>-2.5665281258134427</v>
      </c>
      <c r="J1448" t="str">
        <f t="shared" si="160"/>
        <v/>
      </c>
      <c r="K1448">
        <f t="shared" si="161"/>
        <v>-2.9339958791604599</v>
      </c>
      <c r="L1448" t="str">
        <f t="shared" si="162"/>
        <v/>
      </c>
    </row>
    <row r="1449" spans="1:12" x14ac:dyDescent="0.5">
      <c r="A1449" s="1">
        <f>data!A1449</f>
        <v>40087</v>
      </c>
      <c r="B1449">
        <f>(data!B1449+data!C1449+data!D1449+data!E1449+data!F1449+data!G1449+data!H1449+data!I1449+data!J1449+data!K1449)*(parameters!$B$1)</f>
        <v>3877654</v>
      </c>
      <c r="C1449">
        <f t="shared" si="154"/>
        <v>-129800</v>
      </c>
      <c r="D1449">
        <f t="shared" si="155"/>
        <v>-3.2389641902315039E-2</v>
      </c>
      <c r="E1449">
        <f t="shared" si="156"/>
        <v>1.0490889025602022E-3</v>
      </c>
      <c r="F1449">
        <f>(parameters!$B$2)*F1448+(1-(parameters!$B$2))*E1449</f>
        <v>1.4812029584041016E-3</v>
      </c>
      <c r="G1449">
        <f t="shared" si="157"/>
        <v>3.8486399654996332E-2</v>
      </c>
      <c r="H1449">
        <f t="shared" si="158"/>
        <v>-0.8415866953694171</v>
      </c>
      <c r="I1449">
        <f t="shared" si="159"/>
        <v>-2.5665281258134427</v>
      </c>
      <c r="J1449" t="str">
        <f t="shared" si="160"/>
        <v/>
      </c>
      <c r="K1449">
        <f t="shared" si="161"/>
        <v>-2.9339958791604599</v>
      </c>
      <c r="L1449" t="str">
        <f t="shared" si="162"/>
        <v/>
      </c>
    </row>
    <row r="1450" spans="1:12" x14ac:dyDescent="0.5">
      <c r="A1450" s="1">
        <f>data!A1450</f>
        <v>40088</v>
      </c>
      <c r="B1450">
        <f>(data!B1450+data!C1450+data!D1450+data!E1450+data!F1450+data!G1450+data!H1450+data!I1450+data!J1450+data!K1450)*(parameters!$B$1)</f>
        <v>3872045</v>
      </c>
      <c r="C1450">
        <f t="shared" si="154"/>
        <v>-84813.999999999534</v>
      </c>
      <c r="D1450">
        <f t="shared" si="155"/>
        <v>-2.1434678364834214E-2</v>
      </c>
      <c r="E1450">
        <f t="shared" si="156"/>
        <v>4.5944543660389193E-4</v>
      </c>
      <c r="F1450">
        <f>(parameters!$B$2)*F1449+(1-(parameters!$B$2))*E1450</f>
        <v>1.4505502327500951E-3</v>
      </c>
      <c r="G1450">
        <f t="shared" si="157"/>
        <v>3.8086089754004612E-2</v>
      </c>
      <c r="H1450">
        <f t="shared" si="158"/>
        <v>-0.56279545900561856</v>
      </c>
      <c r="I1450">
        <f t="shared" si="159"/>
        <v>-2.5665281258134427</v>
      </c>
      <c r="J1450" t="str">
        <f t="shared" si="160"/>
        <v/>
      </c>
      <c r="K1450">
        <f t="shared" si="161"/>
        <v>-2.9339958791604599</v>
      </c>
      <c r="L1450" t="str">
        <f t="shared" si="162"/>
        <v/>
      </c>
    </row>
    <row r="1451" spans="1:12" x14ac:dyDescent="0.5">
      <c r="A1451" s="1">
        <f>data!A1451</f>
        <v>40091</v>
      </c>
      <c r="B1451">
        <f>(data!B1451+data!C1451+data!D1451+data!E1451+data!F1451+data!G1451+data!H1451+data!I1451+data!J1451+data!K1451)*(parameters!$B$1)</f>
        <v>3956878.9999999995</v>
      </c>
      <c r="C1451">
        <f t="shared" si="154"/>
        <v>-57755.000000000466</v>
      </c>
      <c r="D1451">
        <f t="shared" si="155"/>
        <v>-1.4386118385885355E-2</v>
      </c>
      <c r="E1451">
        <f t="shared" si="156"/>
        <v>2.0696040221270865E-4</v>
      </c>
      <c r="F1451">
        <f>(parameters!$B$2)*F1450+(1-(parameters!$B$2))*E1451</f>
        <v>1.4132425378339736E-3</v>
      </c>
      <c r="G1451">
        <f t="shared" si="157"/>
        <v>3.7593118224403435E-2</v>
      </c>
      <c r="H1451">
        <f t="shared" si="158"/>
        <v>-0.38267957183042767</v>
      </c>
      <c r="I1451">
        <f t="shared" si="159"/>
        <v>-2.5665281258134427</v>
      </c>
      <c r="J1451" t="str">
        <f t="shared" si="160"/>
        <v/>
      </c>
      <c r="K1451">
        <f t="shared" si="161"/>
        <v>-2.9339958791604599</v>
      </c>
      <c r="L1451" t="str">
        <f t="shared" si="162"/>
        <v/>
      </c>
    </row>
    <row r="1452" spans="1:12" x14ac:dyDescent="0.5">
      <c r="A1452" s="1">
        <f>data!A1452</f>
        <v>40092</v>
      </c>
      <c r="B1452">
        <f>(data!B1452+data!C1452+data!D1452+data!E1452+data!F1452+data!G1452+data!H1452+data!I1452+data!J1452+data!K1452)*(parameters!$B$1)</f>
        <v>4022838.9999999995</v>
      </c>
      <c r="C1452">
        <f t="shared" si="154"/>
        <v>-3960</v>
      </c>
      <c r="D1452">
        <f t="shared" si="155"/>
        <v>-9.8341138954291009E-4</v>
      </c>
      <c r="E1452">
        <f t="shared" si="156"/>
        <v>9.6709796108271715E-7</v>
      </c>
      <c r="F1452">
        <f>(parameters!$B$2)*F1451+(1-(parameters!$B$2))*E1452</f>
        <v>1.3708742746377869E-3</v>
      </c>
      <c r="G1452">
        <f t="shared" si="157"/>
        <v>3.702531937252921E-2</v>
      </c>
      <c r="H1452">
        <f t="shared" si="158"/>
        <v>-2.6560510650788561E-2</v>
      </c>
      <c r="I1452">
        <f t="shared" si="159"/>
        <v>-2.5665281258134427</v>
      </c>
      <c r="J1452" t="str">
        <f t="shared" si="160"/>
        <v/>
      </c>
      <c r="K1452">
        <f t="shared" si="161"/>
        <v>-2.9339958791604599</v>
      </c>
      <c r="L1452" t="str">
        <f t="shared" si="162"/>
        <v/>
      </c>
    </row>
    <row r="1453" spans="1:12" x14ac:dyDescent="0.5">
      <c r="A1453" s="1">
        <f>data!A1453</f>
        <v>40093</v>
      </c>
      <c r="B1453">
        <f>(data!B1453+data!C1453+data!D1453+data!E1453+data!F1453+data!G1453+data!H1453+data!I1453+data!J1453+data!K1453)*(parameters!$B$1)</f>
        <v>4038453</v>
      </c>
      <c r="C1453">
        <f t="shared" si="154"/>
        <v>18947</v>
      </c>
      <c r="D1453">
        <f t="shared" si="155"/>
        <v>4.713763333106108E-3</v>
      </c>
      <c r="E1453">
        <f t="shared" si="156"/>
        <v>2.2219564760535604E-5</v>
      </c>
      <c r="F1453">
        <f>(parameters!$B$2)*F1452+(1-(parameters!$B$2))*E1453</f>
        <v>1.3304146333414694E-3</v>
      </c>
      <c r="G1453">
        <f t="shared" si="157"/>
        <v>3.6474849325822713E-2</v>
      </c>
      <c r="H1453">
        <f t="shared" si="158"/>
        <v>0.12923325031445584</v>
      </c>
      <c r="I1453">
        <f t="shared" si="159"/>
        <v>-2.5665281258134427</v>
      </c>
      <c r="J1453" t="str">
        <f t="shared" si="160"/>
        <v/>
      </c>
      <c r="K1453">
        <f t="shared" si="161"/>
        <v>-2.9339958791604599</v>
      </c>
      <c r="L1453" t="str">
        <f t="shared" si="162"/>
        <v/>
      </c>
    </row>
    <row r="1454" spans="1:12" x14ac:dyDescent="0.5">
      <c r="A1454" s="1">
        <f>data!A1454</f>
        <v>40094</v>
      </c>
      <c r="B1454">
        <f>(data!B1454+data!C1454+data!D1454+data!E1454+data!F1454+data!G1454+data!H1454+data!I1454+data!J1454+data!K1454)*(parameters!$B$1)</f>
        <v>4072127</v>
      </c>
      <c r="C1454">
        <f t="shared" si="154"/>
        <v>194473</v>
      </c>
      <c r="D1454">
        <f t="shared" si="155"/>
        <v>5.0152231220217169E-2</v>
      </c>
      <c r="E1454">
        <f t="shared" si="156"/>
        <v>2.5152462963661257E-3</v>
      </c>
      <c r="F1454">
        <f>(parameters!$B$2)*F1453+(1-(parameters!$B$2))*E1454</f>
        <v>1.365959583232209E-3</v>
      </c>
      <c r="G1454">
        <f t="shared" si="157"/>
        <v>3.6958890449149157E-2</v>
      </c>
      <c r="H1454">
        <f t="shared" si="158"/>
        <v>1.356973399653878</v>
      </c>
      <c r="I1454">
        <f t="shared" si="159"/>
        <v>-2.5665281258134427</v>
      </c>
      <c r="J1454" t="str">
        <f t="shared" si="160"/>
        <v/>
      </c>
      <c r="K1454">
        <f t="shared" si="161"/>
        <v>-2.9339958791604599</v>
      </c>
      <c r="L1454" t="str">
        <f t="shared" si="162"/>
        <v/>
      </c>
    </row>
    <row r="1455" spans="1:12" x14ac:dyDescent="0.5">
      <c r="A1455" s="1">
        <f>data!A1455</f>
        <v>40095</v>
      </c>
      <c r="B1455">
        <f>(data!B1455+data!C1455+data!D1455+data!E1455+data!F1455+data!G1455+data!H1455+data!I1455+data!J1455+data!K1455)*(parameters!$B$1)</f>
        <v>4083443.0000000005</v>
      </c>
      <c r="C1455">
        <f t="shared" si="154"/>
        <v>211398.00000000047</v>
      </c>
      <c r="D1455">
        <f t="shared" si="155"/>
        <v>5.4595956400300218E-2</v>
      </c>
      <c r="E1455">
        <f t="shared" si="156"/>
        <v>2.9807184552634821E-3</v>
      </c>
      <c r="F1455">
        <f>(parameters!$B$2)*F1454+(1-(parameters!$B$2))*E1455</f>
        <v>1.4144023493931472E-3</v>
      </c>
      <c r="G1455">
        <f t="shared" si="157"/>
        <v>3.7608540910186172E-2</v>
      </c>
      <c r="H1455">
        <f t="shared" si="158"/>
        <v>1.451690362853536</v>
      </c>
      <c r="I1455">
        <f t="shared" si="159"/>
        <v>-2.5665281258134427</v>
      </c>
      <c r="J1455" t="str">
        <f t="shared" si="160"/>
        <v/>
      </c>
      <c r="K1455">
        <f t="shared" si="161"/>
        <v>-2.9339958791604599</v>
      </c>
      <c r="L1455" t="str">
        <f t="shared" si="162"/>
        <v/>
      </c>
    </row>
    <row r="1456" spans="1:12" x14ac:dyDescent="0.5">
      <c r="A1456" s="1">
        <f>data!A1456</f>
        <v>40098</v>
      </c>
      <c r="B1456">
        <f>(data!B1456+data!C1456+data!D1456+data!E1456+data!F1456+data!G1456+data!H1456+data!I1456+data!J1456+data!K1456)*(parameters!$B$1)</f>
        <v>4104265.0000000005</v>
      </c>
      <c r="C1456">
        <f t="shared" si="154"/>
        <v>147386.00000000093</v>
      </c>
      <c r="D1456">
        <f t="shared" si="155"/>
        <v>3.7248043217900005E-2</v>
      </c>
      <c r="E1456">
        <f t="shared" si="156"/>
        <v>1.3874167235625465E-3</v>
      </c>
      <c r="F1456">
        <f>(parameters!$B$2)*F1455+(1-(parameters!$B$2))*E1456</f>
        <v>1.4135927806182291E-3</v>
      </c>
      <c r="G1456">
        <f t="shared" si="157"/>
        <v>3.7597776272250853E-2</v>
      </c>
      <c r="H1456">
        <f t="shared" si="158"/>
        <v>0.99069803884627694</v>
      </c>
      <c r="I1456">
        <f t="shared" si="159"/>
        <v>-2.5665281258134427</v>
      </c>
      <c r="J1456" t="str">
        <f t="shared" si="160"/>
        <v/>
      </c>
      <c r="K1456">
        <f t="shared" si="161"/>
        <v>-2.9339958791604599</v>
      </c>
      <c r="L1456" t="str">
        <f t="shared" si="162"/>
        <v/>
      </c>
    </row>
    <row r="1457" spans="1:12" x14ac:dyDescent="0.5">
      <c r="A1457" s="1">
        <f>data!A1457</f>
        <v>40099</v>
      </c>
      <c r="B1457">
        <f>(data!B1457+data!C1457+data!D1457+data!E1457+data!F1457+data!G1457+data!H1457+data!I1457+data!J1457+data!K1457)*(parameters!$B$1)</f>
        <v>4103091</v>
      </c>
      <c r="C1457">
        <f t="shared" si="154"/>
        <v>80252.000000000466</v>
      </c>
      <c r="D1457">
        <f t="shared" si="155"/>
        <v>1.9949095651106214E-2</v>
      </c>
      <c r="E1457">
        <f t="shared" si="156"/>
        <v>3.9796641729698487E-4</v>
      </c>
      <c r="F1457">
        <f>(parameters!$B$2)*F1456+(1-(parameters!$B$2))*E1457</f>
        <v>1.3831239897185916E-3</v>
      </c>
      <c r="G1457">
        <f t="shared" si="157"/>
        <v>3.7190374960715193E-2</v>
      </c>
      <c r="H1457">
        <f t="shared" si="158"/>
        <v>0.53640480022529413</v>
      </c>
      <c r="I1457">
        <f t="shared" si="159"/>
        <v>-2.5665281258134427</v>
      </c>
      <c r="J1457" t="str">
        <f t="shared" si="160"/>
        <v/>
      </c>
      <c r="K1457">
        <f t="shared" si="161"/>
        <v>-2.9339958791604599</v>
      </c>
      <c r="L1457" t="str">
        <f t="shared" si="162"/>
        <v/>
      </c>
    </row>
    <row r="1458" spans="1:12" x14ac:dyDescent="0.5">
      <c r="A1458" s="1">
        <f>data!A1458</f>
        <v>40100</v>
      </c>
      <c r="B1458">
        <f>(data!B1458+data!C1458+data!D1458+data!E1458+data!F1458+data!G1458+data!H1458+data!I1458+data!J1458+data!K1458)*(parameters!$B$1)</f>
        <v>4195584</v>
      </c>
      <c r="C1458">
        <f t="shared" si="154"/>
        <v>157131</v>
      </c>
      <c r="D1458">
        <f t="shared" si="155"/>
        <v>3.8908710835560051E-2</v>
      </c>
      <c r="E1458">
        <f t="shared" si="156"/>
        <v>1.513887778885228E-3</v>
      </c>
      <c r="F1458">
        <f>(parameters!$B$2)*F1457+(1-(parameters!$B$2))*E1458</f>
        <v>1.3870469033935907E-3</v>
      </c>
      <c r="G1458">
        <f t="shared" si="157"/>
        <v>3.724307859715132E-2</v>
      </c>
      <c r="H1458">
        <f t="shared" si="158"/>
        <v>1.0447232694274671</v>
      </c>
      <c r="I1458">
        <f t="shared" si="159"/>
        <v>-2.4823060850735996</v>
      </c>
      <c r="J1458" t="str">
        <f t="shared" si="160"/>
        <v/>
      </c>
      <c r="K1458">
        <f t="shared" si="161"/>
        <v>-2.8999107983142358</v>
      </c>
      <c r="L1458" t="str">
        <f t="shared" si="162"/>
        <v/>
      </c>
    </row>
    <row r="1459" spans="1:12" x14ac:dyDescent="0.5">
      <c r="A1459" s="1">
        <f>data!A1459</f>
        <v>40101</v>
      </c>
      <c r="B1459">
        <f>(data!B1459+data!C1459+data!D1459+data!E1459+data!F1459+data!G1459+data!H1459+data!I1459+data!J1459+data!K1459)*(parameters!$B$1)</f>
        <v>4196227.0000000009</v>
      </c>
      <c r="C1459">
        <f t="shared" si="154"/>
        <v>124100.00000000093</v>
      </c>
      <c r="D1459">
        <f t="shared" si="155"/>
        <v>3.0475473873973216E-2</v>
      </c>
      <c r="E1459">
        <f t="shared" si="156"/>
        <v>9.2875450784322402E-4</v>
      </c>
      <c r="F1459">
        <f>(parameters!$B$2)*F1458+(1-(parameters!$B$2))*E1459</f>
        <v>1.3732981315270796E-3</v>
      </c>
      <c r="G1459">
        <f t="shared" si="157"/>
        <v>3.7058037340462049E-2</v>
      </c>
      <c r="H1459">
        <f t="shared" si="158"/>
        <v>0.82237150321769414</v>
      </c>
      <c r="I1459">
        <f t="shared" si="159"/>
        <v>-2.4823060850735996</v>
      </c>
      <c r="J1459" t="str">
        <f t="shared" si="160"/>
        <v/>
      </c>
      <c r="K1459">
        <f t="shared" si="161"/>
        <v>-2.8999107983142358</v>
      </c>
      <c r="L1459" t="str">
        <f t="shared" si="162"/>
        <v/>
      </c>
    </row>
    <row r="1460" spans="1:12" x14ac:dyDescent="0.5">
      <c r="A1460" s="1">
        <f>data!A1460</f>
        <v>40102</v>
      </c>
      <c r="B1460">
        <f>(data!B1460+data!C1460+data!D1460+data!E1460+data!F1460+data!G1460+data!H1460+data!I1460+data!J1460+data!K1460)*(parameters!$B$1)</f>
        <v>4159529.9999999995</v>
      </c>
      <c r="C1460">
        <f t="shared" si="154"/>
        <v>76086.999999999069</v>
      </c>
      <c r="D1460">
        <f t="shared" si="155"/>
        <v>1.8633050589906375E-2</v>
      </c>
      <c r="E1460">
        <f t="shared" si="156"/>
        <v>3.4719057428601034E-4</v>
      </c>
      <c r="F1460">
        <f>(parameters!$B$2)*F1459+(1-(parameters!$B$2))*E1460</f>
        <v>1.3425149048098474E-3</v>
      </c>
      <c r="G1460">
        <f t="shared" si="157"/>
        <v>3.6640345315101047E-2</v>
      </c>
      <c r="H1460">
        <f t="shared" si="158"/>
        <v>0.50853916440102165</v>
      </c>
      <c r="I1460">
        <f t="shared" si="159"/>
        <v>-2.4823060850735996</v>
      </c>
      <c r="J1460" t="str">
        <f t="shared" si="160"/>
        <v/>
      </c>
      <c r="K1460">
        <f t="shared" si="161"/>
        <v>-2.8999107983142358</v>
      </c>
      <c r="L1460" t="str">
        <f t="shared" si="162"/>
        <v/>
      </c>
    </row>
    <row r="1461" spans="1:12" x14ac:dyDescent="0.5">
      <c r="A1461" s="1">
        <f>data!A1461</f>
        <v>40105</v>
      </c>
      <c r="B1461">
        <f>(data!B1461+data!C1461+data!D1461+data!E1461+data!F1461+data!G1461+data!H1461+data!I1461+data!J1461+data!K1461)*(parameters!$B$1)</f>
        <v>4232628</v>
      </c>
      <c r="C1461">
        <f t="shared" si="154"/>
        <v>128362.99999999953</v>
      </c>
      <c r="D1461">
        <f t="shared" si="155"/>
        <v>3.1275514617111595E-2</v>
      </c>
      <c r="E1461">
        <f t="shared" si="156"/>
        <v>9.781578145651611E-4</v>
      </c>
      <c r="F1461">
        <f>(parameters!$B$2)*F1460+(1-(parameters!$B$2))*E1461</f>
        <v>1.3315841921025067E-3</v>
      </c>
      <c r="G1461">
        <f t="shared" si="157"/>
        <v>3.6490878204045826E-2</v>
      </c>
      <c r="H1461">
        <f t="shared" si="158"/>
        <v>0.85707760833347135</v>
      </c>
      <c r="I1461">
        <f t="shared" si="159"/>
        <v>-2.4823060850735996</v>
      </c>
      <c r="J1461" t="str">
        <f t="shared" si="160"/>
        <v/>
      </c>
      <c r="K1461">
        <f t="shared" si="161"/>
        <v>-2.8999107983142358</v>
      </c>
      <c r="L1461" t="str">
        <f t="shared" si="162"/>
        <v/>
      </c>
    </row>
    <row r="1462" spans="1:12" x14ac:dyDescent="0.5">
      <c r="A1462" s="1">
        <f>data!A1462</f>
        <v>40106</v>
      </c>
      <c r="B1462">
        <f>(data!B1462+data!C1462+data!D1462+data!E1462+data!F1462+data!G1462+data!H1462+data!I1462+data!J1462+data!K1462)*(parameters!$B$1)</f>
        <v>4244251</v>
      </c>
      <c r="C1462">
        <f t="shared" si="154"/>
        <v>141160</v>
      </c>
      <c r="D1462">
        <f t="shared" si="155"/>
        <v>3.4403331537126519E-2</v>
      </c>
      <c r="E1462">
        <f t="shared" si="156"/>
        <v>1.1835892208534441E-3</v>
      </c>
      <c r="F1462">
        <f>(parameters!$B$2)*F1461+(1-(parameters!$B$2))*E1462</f>
        <v>1.3271443429650348E-3</v>
      </c>
      <c r="G1462">
        <f t="shared" si="157"/>
        <v>3.6429992354721059E-2</v>
      </c>
      <c r="H1462">
        <f t="shared" si="158"/>
        <v>0.94436834359280619</v>
      </c>
      <c r="I1462">
        <f t="shared" si="159"/>
        <v>-2.4823060850735996</v>
      </c>
      <c r="J1462" t="str">
        <f t="shared" si="160"/>
        <v/>
      </c>
      <c r="K1462">
        <f t="shared" si="161"/>
        <v>-2.8999107983142358</v>
      </c>
      <c r="L1462" t="str">
        <f t="shared" si="162"/>
        <v/>
      </c>
    </row>
    <row r="1463" spans="1:12" x14ac:dyDescent="0.5">
      <c r="A1463" s="1">
        <f>data!A1463</f>
        <v>40107</v>
      </c>
      <c r="B1463">
        <f>(data!B1463+data!C1463+data!D1463+data!E1463+data!F1463+data!G1463+data!H1463+data!I1463+data!J1463+data!K1463)*(parameters!$B$1)</f>
        <v>4227598</v>
      </c>
      <c r="C1463">
        <f t="shared" si="154"/>
        <v>32014</v>
      </c>
      <c r="D1463">
        <f t="shared" si="155"/>
        <v>7.6304037769235463E-3</v>
      </c>
      <c r="E1463">
        <f t="shared" si="156"/>
        <v>5.8223061798889121E-5</v>
      </c>
      <c r="F1463">
        <f>(parameters!$B$2)*F1462+(1-(parameters!$B$2))*E1463</f>
        <v>1.2890767045300503E-3</v>
      </c>
      <c r="G1463">
        <f t="shared" si="157"/>
        <v>3.5903714355621348E-2</v>
      </c>
      <c r="H1463">
        <f t="shared" si="158"/>
        <v>0.21252407763011502</v>
      </c>
      <c r="I1463">
        <f t="shared" si="159"/>
        <v>-2.4823060850735996</v>
      </c>
      <c r="J1463" t="str">
        <f t="shared" si="160"/>
        <v/>
      </c>
      <c r="K1463">
        <f t="shared" si="161"/>
        <v>-2.8999107983142358</v>
      </c>
      <c r="L1463" t="str">
        <f t="shared" si="162"/>
        <v/>
      </c>
    </row>
    <row r="1464" spans="1:12" x14ac:dyDescent="0.5">
      <c r="A1464" s="1">
        <f>data!A1464</f>
        <v>40108</v>
      </c>
      <c r="B1464">
        <f>(data!B1464+data!C1464+data!D1464+data!E1464+data!F1464+data!G1464+data!H1464+data!I1464+data!J1464+data!K1464)*(parameters!$B$1)</f>
        <v>4265126</v>
      </c>
      <c r="C1464">
        <f t="shared" si="154"/>
        <v>68898.999999999069</v>
      </c>
      <c r="D1464">
        <f t="shared" si="155"/>
        <v>1.6419273790478698E-2</v>
      </c>
      <c r="E1464">
        <f t="shared" si="156"/>
        <v>2.6959255180670073E-4</v>
      </c>
      <c r="F1464">
        <f>(parameters!$B$2)*F1463+(1-(parameters!$B$2))*E1464</f>
        <v>1.2584921799483498E-3</v>
      </c>
      <c r="G1464">
        <f t="shared" si="157"/>
        <v>3.5475233331837996E-2</v>
      </c>
      <c r="H1464">
        <f t="shared" si="158"/>
        <v>0.46283765456569598</v>
      </c>
      <c r="I1464">
        <f t="shared" si="159"/>
        <v>-2.4823060850735996</v>
      </c>
      <c r="J1464" t="str">
        <f t="shared" si="160"/>
        <v/>
      </c>
      <c r="K1464">
        <f t="shared" si="161"/>
        <v>-2.8999107983142358</v>
      </c>
      <c r="L1464" t="str">
        <f t="shared" si="162"/>
        <v/>
      </c>
    </row>
    <row r="1465" spans="1:12" x14ac:dyDescent="0.5">
      <c r="A1465" s="1">
        <f>data!A1465</f>
        <v>40109</v>
      </c>
      <c r="B1465">
        <f>(data!B1465+data!C1465+data!D1465+data!E1465+data!F1465+data!G1465+data!H1465+data!I1465+data!J1465+data!K1465)*(parameters!$B$1)</f>
        <v>4237303.0000000009</v>
      </c>
      <c r="C1465">
        <f t="shared" si="154"/>
        <v>77773.000000001397</v>
      </c>
      <c r="D1465">
        <f t="shared" si="155"/>
        <v>1.8697545155342409E-2</v>
      </c>
      <c r="E1465">
        <f t="shared" si="156"/>
        <v>3.4959819483606835E-4</v>
      </c>
      <c r="F1465">
        <f>(parameters!$B$2)*F1464+(1-(parameters!$B$2))*E1465</f>
        <v>1.2312253603949815E-3</v>
      </c>
      <c r="G1465">
        <f t="shared" si="157"/>
        <v>3.5088821017454856E-2</v>
      </c>
      <c r="H1465">
        <f t="shared" si="158"/>
        <v>0.53286330555367922</v>
      </c>
      <c r="I1465">
        <f t="shared" si="159"/>
        <v>-2.4823060850735996</v>
      </c>
      <c r="J1465" t="str">
        <f t="shared" si="160"/>
        <v/>
      </c>
      <c r="K1465">
        <f t="shared" si="161"/>
        <v>-2.8999107983142358</v>
      </c>
      <c r="L1465" t="str">
        <f t="shared" si="162"/>
        <v/>
      </c>
    </row>
    <row r="1466" spans="1:12" x14ac:dyDescent="0.5">
      <c r="A1466" s="1">
        <f>data!A1466</f>
        <v>40112</v>
      </c>
      <c r="B1466">
        <f>(data!B1466+data!C1466+data!D1466+data!E1466+data!F1466+data!G1466+data!H1466+data!I1466+data!J1466+data!K1466)*(parameters!$B$1)</f>
        <v>4183141.9999999995</v>
      </c>
      <c r="C1466">
        <f t="shared" si="154"/>
        <v>-49486.000000000466</v>
      </c>
      <c r="D1466">
        <f t="shared" si="155"/>
        <v>-1.1691554277862469E-2</v>
      </c>
      <c r="E1466">
        <f t="shared" si="156"/>
        <v>1.3669244143220421E-4</v>
      </c>
      <c r="F1466">
        <f>(parameters!$B$2)*F1465+(1-(parameters!$B$2))*E1466</f>
        <v>1.1983893728260981E-3</v>
      </c>
      <c r="G1466">
        <f t="shared" si="157"/>
        <v>3.4617760944724574E-2</v>
      </c>
      <c r="H1466">
        <f t="shared" si="158"/>
        <v>-0.33773282727703835</v>
      </c>
      <c r="I1466">
        <f t="shared" si="159"/>
        <v>-2.4823060850735996</v>
      </c>
      <c r="J1466" t="str">
        <f t="shared" si="160"/>
        <v/>
      </c>
      <c r="K1466">
        <f t="shared" si="161"/>
        <v>-2.8999107983142358</v>
      </c>
      <c r="L1466" t="str">
        <f t="shared" si="162"/>
        <v/>
      </c>
    </row>
    <row r="1467" spans="1:12" x14ac:dyDescent="0.5">
      <c r="A1467" s="1">
        <f>data!A1467</f>
        <v>40113</v>
      </c>
      <c r="B1467">
        <f>(data!B1467+data!C1467+data!D1467+data!E1467+data!F1467+data!G1467+data!H1467+data!I1467+data!J1467+data!K1467)*(parameters!$B$1)</f>
        <v>4163582</v>
      </c>
      <c r="C1467">
        <f t="shared" si="154"/>
        <v>-80669</v>
      </c>
      <c r="D1467">
        <f t="shared" si="155"/>
        <v>-1.9006651585874633E-2</v>
      </c>
      <c r="E1467">
        <f t="shared" si="156"/>
        <v>3.6125280450683068E-4</v>
      </c>
      <c r="F1467">
        <f>(parameters!$B$2)*F1466+(1-(parameters!$B$2))*E1467</f>
        <v>1.17327527577652E-3</v>
      </c>
      <c r="G1467">
        <f t="shared" si="157"/>
        <v>3.4253106074873266E-2</v>
      </c>
      <c r="H1467">
        <f t="shared" si="158"/>
        <v>-0.5548884105379619</v>
      </c>
      <c r="I1467">
        <f t="shared" si="159"/>
        <v>-2.4823060850735996</v>
      </c>
      <c r="J1467" t="str">
        <f t="shared" si="160"/>
        <v/>
      </c>
      <c r="K1467">
        <f t="shared" si="161"/>
        <v>-2.8999107983142358</v>
      </c>
      <c r="L1467" t="str">
        <f t="shared" si="162"/>
        <v/>
      </c>
    </row>
    <row r="1468" spans="1:12" x14ac:dyDescent="0.5">
      <c r="A1468" s="1">
        <f>data!A1468</f>
        <v>40114</v>
      </c>
      <c r="B1468">
        <f>(data!B1468+data!C1468+data!D1468+data!E1468+data!F1468+data!G1468+data!H1468+data!I1468+data!J1468+data!K1468)*(parameters!$B$1)</f>
        <v>4048719</v>
      </c>
      <c r="C1468">
        <f t="shared" si="154"/>
        <v>-178879</v>
      </c>
      <c r="D1468">
        <f t="shared" si="155"/>
        <v>-4.2312206600532976E-2</v>
      </c>
      <c r="E1468">
        <f t="shared" si="156"/>
        <v>1.7903228274061863E-3</v>
      </c>
      <c r="F1468">
        <f>(parameters!$B$2)*F1467+(1-(parameters!$B$2))*E1468</f>
        <v>1.1917867023254099E-3</v>
      </c>
      <c r="G1468">
        <f t="shared" si="157"/>
        <v>3.4522263864431163E-2</v>
      </c>
      <c r="H1468">
        <f t="shared" si="158"/>
        <v>-1.2256498231602915</v>
      </c>
      <c r="I1468">
        <f t="shared" si="159"/>
        <v>-2.4823060850735996</v>
      </c>
      <c r="J1468" t="str">
        <f t="shared" si="160"/>
        <v/>
      </c>
      <c r="K1468">
        <f t="shared" si="161"/>
        <v>-2.8999107983142358</v>
      </c>
      <c r="L1468" t="str">
        <f t="shared" si="162"/>
        <v/>
      </c>
    </row>
    <row r="1469" spans="1:12" x14ac:dyDescent="0.5">
      <c r="A1469" s="1">
        <f>data!A1469</f>
        <v>40115</v>
      </c>
      <c r="B1469">
        <f>(data!B1469+data!C1469+data!D1469+data!E1469+data!F1469+data!G1469+data!H1469+data!I1469+data!J1469+data!K1469)*(parameters!$B$1)</f>
        <v>4187798</v>
      </c>
      <c r="C1469">
        <f t="shared" si="154"/>
        <v>-77328</v>
      </c>
      <c r="D1469">
        <f t="shared" si="155"/>
        <v>-1.8130296736837317E-2</v>
      </c>
      <c r="E1469">
        <f t="shared" si="156"/>
        <v>3.2870765976577388E-4</v>
      </c>
      <c r="F1469">
        <f>(parameters!$B$2)*F1468+(1-(parameters!$B$2))*E1469</f>
        <v>1.1658943310486208E-3</v>
      </c>
      <c r="G1469">
        <f t="shared" si="157"/>
        <v>3.4145194845667831E-2</v>
      </c>
      <c r="H1469">
        <f t="shared" si="158"/>
        <v>-0.53097652008676699</v>
      </c>
      <c r="I1469">
        <f t="shared" si="159"/>
        <v>-2.4823060850735996</v>
      </c>
      <c r="J1469" t="str">
        <f t="shared" si="160"/>
        <v/>
      </c>
      <c r="K1469">
        <f t="shared" si="161"/>
        <v>-2.8999107983142358</v>
      </c>
      <c r="L1469" t="str">
        <f t="shared" si="162"/>
        <v/>
      </c>
    </row>
    <row r="1470" spans="1:12" x14ac:dyDescent="0.5">
      <c r="A1470" s="1">
        <f>data!A1470</f>
        <v>40116</v>
      </c>
      <c r="B1470">
        <f>(data!B1470+data!C1470+data!D1470+data!E1470+data!F1470+data!G1470+data!H1470+data!I1470+data!J1470+data!K1470)*(parameters!$B$1)</f>
        <v>4037815</v>
      </c>
      <c r="C1470">
        <f t="shared" si="154"/>
        <v>-199488.00000000093</v>
      </c>
      <c r="D1470">
        <f t="shared" si="155"/>
        <v>-4.7079002846858224E-2</v>
      </c>
      <c r="E1470">
        <f t="shared" si="156"/>
        <v>2.2164325090544847E-3</v>
      </c>
      <c r="F1470">
        <f>(parameters!$B$2)*F1469+(1-(parameters!$B$2))*E1470</f>
        <v>1.1974104763887968E-3</v>
      </c>
      <c r="G1470">
        <f t="shared" si="157"/>
        <v>3.4603619411685778E-2</v>
      </c>
      <c r="H1470">
        <f t="shared" si="158"/>
        <v>-1.3605225016132116</v>
      </c>
      <c r="I1470">
        <f t="shared" si="159"/>
        <v>-2.4823060850735996</v>
      </c>
      <c r="J1470" t="str">
        <f t="shared" si="160"/>
        <v/>
      </c>
      <c r="K1470">
        <f t="shared" si="161"/>
        <v>-2.8999107983142358</v>
      </c>
      <c r="L1470" t="str">
        <f t="shared" si="162"/>
        <v/>
      </c>
    </row>
    <row r="1471" spans="1:12" x14ac:dyDescent="0.5">
      <c r="A1471" s="1">
        <f>data!A1471</f>
        <v>40119</v>
      </c>
      <c r="B1471">
        <f>(data!B1471+data!C1471+data!D1471+data!E1471+data!F1471+data!G1471+data!H1471+data!I1471+data!J1471+data!K1471)*(parameters!$B$1)</f>
        <v>4056358</v>
      </c>
      <c r="C1471">
        <f t="shared" si="154"/>
        <v>-126783.99999999953</v>
      </c>
      <c r="D1471">
        <f t="shared" si="155"/>
        <v>-3.0308318484048486E-2</v>
      </c>
      <c r="E1471">
        <f t="shared" si="156"/>
        <v>9.1859416933051511E-4</v>
      </c>
      <c r="F1471">
        <f>(parameters!$B$2)*F1470+(1-(parameters!$B$2))*E1471</f>
        <v>1.1890459871770483E-3</v>
      </c>
      <c r="G1471">
        <f t="shared" si="157"/>
        <v>3.4482546123757285E-2</v>
      </c>
      <c r="H1471">
        <f t="shared" si="158"/>
        <v>-0.87894665246795978</v>
      </c>
      <c r="I1471">
        <f t="shared" si="159"/>
        <v>-2.3005242691870156</v>
      </c>
      <c r="J1471" t="str">
        <f t="shared" si="160"/>
        <v/>
      </c>
      <c r="K1471">
        <f t="shared" si="161"/>
        <v>-2.8394890904258978</v>
      </c>
      <c r="L1471" t="str">
        <f t="shared" si="162"/>
        <v/>
      </c>
    </row>
    <row r="1472" spans="1:12" x14ac:dyDescent="0.5">
      <c r="A1472" s="1">
        <f>data!A1472</f>
        <v>40120</v>
      </c>
      <c r="B1472">
        <f>(data!B1472+data!C1472+data!D1472+data!E1472+data!F1472+data!G1472+data!H1472+data!I1472+data!J1472+data!K1472)*(parameters!$B$1)</f>
        <v>4080910</v>
      </c>
      <c r="C1472">
        <f t="shared" si="154"/>
        <v>-82672</v>
      </c>
      <c r="D1472">
        <f t="shared" si="155"/>
        <v>-1.9855979778949952E-2</v>
      </c>
      <c r="E1472">
        <f t="shared" si="156"/>
        <v>3.9425993298206942E-4</v>
      </c>
      <c r="F1472">
        <f>(parameters!$B$2)*F1471+(1-(parameters!$B$2))*E1472</f>
        <v>1.1652024055511989E-3</v>
      </c>
      <c r="G1472">
        <f t="shared" si="157"/>
        <v>3.4135061235498011E-2</v>
      </c>
      <c r="H1472">
        <f t="shared" si="158"/>
        <v>-0.58168871126269317</v>
      </c>
      <c r="I1472">
        <f t="shared" si="159"/>
        <v>-2.3005242691870156</v>
      </c>
      <c r="J1472" t="str">
        <f t="shared" si="160"/>
        <v/>
      </c>
      <c r="K1472">
        <f t="shared" si="161"/>
        <v>-2.8394890904258978</v>
      </c>
      <c r="L1472" t="str">
        <f t="shared" si="162"/>
        <v/>
      </c>
    </row>
    <row r="1473" spans="1:12" x14ac:dyDescent="0.5">
      <c r="A1473" s="1">
        <f>data!A1473</f>
        <v>40121</v>
      </c>
      <c r="B1473">
        <f>(data!B1473+data!C1473+data!D1473+data!E1473+data!F1473+data!G1473+data!H1473+data!I1473+data!J1473+data!K1473)*(parameters!$B$1)</f>
        <v>4077445.9999999995</v>
      </c>
      <c r="C1473">
        <f t="shared" si="154"/>
        <v>28726.999999999534</v>
      </c>
      <c r="D1473">
        <f t="shared" si="155"/>
        <v>7.0953306465574755E-3</v>
      </c>
      <c r="E1473">
        <f t="shared" si="156"/>
        <v>5.0343716983977725E-5</v>
      </c>
      <c r="F1473">
        <f>(parameters!$B$2)*F1472+(1-(parameters!$B$2))*E1473</f>
        <v>1.1317566448941821E-3</v>
      </c>
      <c r="G1473">
        <f t="shared" si="157"/>
        <v>3.3641590998259613E-2</v>
      </c>
      <c r="H1473">
        <f t="shared" si="158"/>
        <v>0.21090948543202193</v>
      </c>
      <c r="I1473">
        <f t="shared" si="159"/>
        <v>-2.3005242691870156</v>
      </c>
      <c r="J1473" t="str">
        <f t="shared" si="160"/>
        <v/>
      </c>
      <c r="K1473">
        <f t="shared" si="161"/>
        <v>-2.8394890904258978</v>
      </c>
      <c r="L1473" t="str">
        <f t="shared" si="162"/>
        <v/>
      </c>
    </row>
    <row r="1474" spans="1:12" x14ac:dyDescent="0.5">
      <c r="A1474" s="1">
        <f>data!A1474</f>
        <v>40122</v>
      </c>
      <c r="B1474">
        <f>(data!B1474+data!C1474+data!D1474+data!E1474+data!F1474+data!G1474+data!H1474+data!I1474+data!J1474+data!K1474)*(parameters!$B$1)</f>
        <v>4171209</v>
      </c>
      <c r="C1474">
        <f t="shared" si="154"/>
        <v>-16589</v>
      </c>
      <c r="D1474">
        <f t="shared" si="155"/>
        <v>-3.9612703382541376E-3</v>
      </c>
      <c r="E1474">
        <f t="shared" si="156"/>
        <v>1.5691662692732049E-5</v>
      </c>
      <c r="F1474">
        <f>(parameters!$B$2)*F1473+(1-(parameters!$B$2))*E1474</f>
        <v>1.0982746954281387E-3</v>
      </c>
      <c r="G1474">
        <f t="shared" si="157"/>
        <v>3.3140227751603316E-2</v>
      </c>
      <c r="H1474">
        <f t="shared" si="158"/>
        <v>-0.11953057075965606</v>
      </c>
      <c r="I1474">
        <f t="shared" si="159"/>
        <v>-2.3005242691870156</v>
      </c>
      <c r="J1474" t="str">
        <f t="shared" si="160"/>
        <v/>
      </c>
      <c r="K1474">
        <f t="shared" si="161"/>
        <v>-2.8394890904258978</v>
      </c>
      <c r="L1474" t="str">
        <f t="shared" si="162"/>
        <v/>
      </c>
    </row>
    <row r="1475" spans="1:12" x14ac:dyDescent="0.5">
      <c r="A1475" s="1">
        <f>data!A1475</f>
        <v>40123</v>
      </c>
      <c r="B1475">
        <f>(data!B1475+data!C1475+data!D1475+data!E1475+data!F1475+data!G1475+data!H1475+data!I1475+data!J1475+data!K1475)*(parameters!$B$1)</f>
        <v>4156998.9999999995</v>
      </c>
      <c r="C1475">
        <f t="shared" si="154"/>
        <v>119183.99999999953</v>
      </c>
      <c r="D1475">
        <f t="shared" si="155"/>
        <v>2.9516954095222175E-2</v>
      </c>
      <c r="E1475">
        <f t="shared" si="156"/>
        <v>8.7125057905945312E-4</v>
      </c>
      <c r="F1475">
        <f>(parameters!$B$2)*F1474+(1-(parameters!$B$2))*E1475</f>
        <v>1.0914639719370781E-3</v>
      </c>
      <c r="G1475">
        <f t="shared" si="157"/>
        <v>3.3037311814629808E-2</v>
      </c>
      <c r="H1475">
        <f t="shared" si="158"/>
        <v>0.8934429732309902</v>
      </c>
      <c r="I1475">
        <f t="shared" si="159"/>
        <v>-2.3005242691870156</v>
      </c>
      <c r="J1475" t="str">
        <f t="shared" si="160"/>
        <v/>
      </c>
      <c r="K1475">
        <f t="shared" si="161"/>
        <v>-2.8394890904258978</v>
      </c>
      <c r="L1475" t="str">
        <f t="shared" si="162"/>
        <v/>
      </c>
    </row>
    <row r="1476" spans="1:12" x14ac:dyDescent="0.5">
      <c r="A1476" s="1">
        <f>data!A1476</f>
        <v>40126</v>
      </c>
      <c r="B1476">
        <f>(data!B1476+data!C1476+data!D1476+data!E1476+data!F1476+data!G1476+data!H1476+data!I1476+data!J1476+data!K1476)*(parameters!$B$1)</f>
        <v>4268321.9999999991</v>
      </c>
      <c r="C1476">
        <f t="shared" si="154"/>
        <v>211963.99999999907</v>
      </c>
      <c r="D1476">
        <f t="shared" si="155"/>
        <v>5.2254756606788424E-2</v>
      </c>
      <c r="E1476">
        <f t="shared" si="156"/>
        <v>2.7305595880346986E-3</v>
      </c>
      <c r="F1476">
        <f>(parameters!$B$2)*F1475+(1-(parameters!$B$2))*E1476</f>
        <v>1.1406368404200066E-3</v>
      </c>
      <c r="G1476">
        <f t="shared" si="157"/>
        <v>3.3773315508253056E-2</v>
      </c>
      <c r="H1476">
        <f t="shared" si="158"/>
        <v>1.5472202186965958</v>
      </c>
      <c r="I1476">
        <f t="shared" si="159"/>
        <v>-2.3005242691870156</v>
      </c>
      <c r="J1476" t="str">
        <f t="shared" si="160"/>
        <v/>
      </c>
      <c r="K1476">
        <f t="shared" si="161"/>
        <v>-2.8394890904258978</v>
      </c>
      <c r="L1476" t="str">
        <f t="shared" si="162"/>
        <v/>
      </c>
    </row>
    <row r="1477" spans="1:12" x14ac:dyDescent="0.5">
      <c r="A1477" s="1">
        <f>data!A1477</f>
        <v>40127</v>
      </c>
      <c r="B1477">
        <f>(data!B1477+data!C1477+data!D1477+data!E1477+data!F1477+data!G1477+data!H1477+data!I1477+data!J1477+data!K1477)*(parameters!$B$1)</f>
        <v>4269230.0000000009</v>
      </c>
      <c r="C1477">
        <f t="shared" si="154"/>
        <v>188320.00000000093</v>
      </c>
      <c r="D1477">
        <f t="shared" si="155"/>
        <v>4.6146570250263037E-2</v>
      </c>
      <c r="E1477">
        <f t="shared" si="156"/>
        <v>2.1295059458624616E-3</v>
      </c>
      <c r="F1477">
        <f>(parameters!$B$2)*F1476+(1-(parameters!$B$2))*E1477</f>
        <v>1.1703029135832802E-3</v>
      </c>
      <c r="G1477">
        <f t="shared" si="157"/>
        <v>3.4209690346205711E-2</v>
      </c>
      <c r="H1477">
        <f t="shared" si="158"/>
        <v>1.3489327083424267</v>
      </c>
      <c r="I1477">
        <f t="shared" si="159"/>
        <v>-2.3005242691870156</v>
      </c>
      <c r="J1477" t="str">
        <f t="shared" si="160"/>
        <v/>
      </c>
      <c r="K1477">
        <f t="shared" si="161"/>
        <v>-2.8394890904258978</v>
      </c>
      <c r="L1477" t="str">
        <f t="shared" si="162"/>
        <v/>
      </c>
    </row>
    <row r="1478" spans="1:12" x14ac:dyDescent="0.5">
      <c r="A1478" s="1">
        <f>data!A1478</f>
        <v>40128</v>
      </c>
      <c r="B1478">
        <f>(data!B1478+data!C1478+data!D1478+data!E1478+data!F1478+data!G1478+data!H1478+data!I1478+data!J1478+data!K1478)*(parameters!$B$1)</f>
        <v>4278899</v>
      </c>
      <c r="C1478">
        <f t="shared" si="154"/>
        <v>201453.00000000047</v>
      </c>
      <c r="D1478">
        <f t="shared" si="155"/>
        <v>4.9406662896332776E-2</v>
      </c>
      <c r="E1478">
        <f t="shared" si="156"/>
        <v>2.4410183385518659E-3</v>
      </c>
      <c r="F1478">
        <f>(parameters!$B$2)*F1477+(1-(parameters!$B$2))*E1478</f>
        <v>1.2084243763323377E-3</v>
      </c>
      <c r="G1478">
        <f t="shared" si="157"/>
        <v>3.4762398886330294E-2</v>
      </c>
      <c r="H1478">
        <f t="shared" si="158"/>
        <v>1.4212673601119363</v>
      </c>
      <c r="I1478">
        <f t="shared" si="159"/>
        <v>-2.3005242691870156</v>
      </c>
      <c r="J1478" t="str">
        <f t="shared" si="160"/>
        <v/>
      </c>
      <c r="K1478">
        <f t="shared" si="161"/>
        <v>-2.8394890904258978</v>
      </c>
      <c r="L1478" t="str">
        <f t="shared" si="162"/>
        <v/>
      </c>
    </row>
    <row r="1479" spans="1:12" x14ac:dyDescent="0.5">
      <c r="A1479" s="1">
        <f>data!A1479</f>
        <v>40129</v>
      </c>
      <c r="B1479">
        <f>(data!B1479+data!C1479+data!D1479+data!E1479+data!F1479+data!G1479+data!H1479+data!I1479+data!J1479+data!K1479)*(parameters!$B$1)</f>
        <v>4220725.0000000009</v>
      </c>
      <c r="C1479">
        <f t="shared" si="154"/>
        <v>49516.000000000931</v>
      </c>
      <c r="D1479">
        <f t="shared" si="155"/>
        <v>1.1870898820941585E-2</v>
      </c>
      <c r="E1479">
        <f t="shared" si="156"/>
        <v>1.4091823881703231E-4</v>
      </c>
      <c r="F1479">
        <f>(parameters!$B$2)*F1478+(1-(parameters!$B$2))*E1479</f>
        <v>1.1763991922068787E-3</v>
      </c>
      <c r="G1479">
        <f t="shared" si="157"/>
        <v>3.4298676245693195E-2</v>
      </c>
      <c r="H1479">
        <f t="shared" si="158"/>
        <v>0.34610370195940687</v>
      </c>
      <c r="I1479">
        <f t="shared" si="159"/>
        <v>-2.3005242691870156</v>
      </c>
      <c r="J1479" t="str">
        <f t="shared" si="160"/>
        <v/>
      </c>
      <c r="K1479">
        <f t="shared" si="161"/>
        <v>-2.8394890904258978</v>
      </c>
      <c r="L1479" t="str">
        <f t="shared" si="162"/>
        <v/>
      </c>
    </row>
    <row r="1480" spans="1:12" x14ac:dyDescent="0.5">
      <c r="A1480" s="1">
        <f>data!A1480</f>
        <v>40130</v>
      </c>
      <c r="B1480">
        <f>(data!B1480+data!C1480+data!D1480+data!E1480+data!F1480+data!G1480+data!H1480+data!I1480+data!J1480+data!K1480)*(parameters!$B$1)</f>
        <v>4230943</v>
      </c>
      <c r="C1480">
        <f t="shared" ref="C1480:C1543" si="163">B1480-B1475</f>
        <v>73944.000000000466</v>
      </c>
      <c r="D1480">
        <f t="shared" ref="D1480:D1543" si="164">(B1480-B1475)/B1475</f>
        <v>1.7787832039411238E-2</v>
      </c>
      <c r="E1480">
        <f t="shared" ref="E1480:E1543" si="165">D1480*D1480</f>
        <v>3.1640696866230497E-4</v>
      </c>
      <c r="F1480">
        <f>(parameters!$B$2)*F1479+(1-(parameters!$B$2))*E1480</f>
        <v>1.1505994255005415E-3</v>
      </c>
      <c r="G1480">
        <f t="shared" ref="G1480:G1543" si="166">SQRT(F1480)</f>
        <v>3.3920486811078364E-2</v>
      </c>
      <c r="H1480">
        <f t="shared" ref="H1480:H1543" si="167">D1480/G1480</f>
        <v>0.52439789966698735</v>
      </c>
      <c r="I1480">
        <f t="shared" si="159"/>
        <v>-2.3005242691870156</v>
      </c>
      <c r="J1480" t="str">
        <f t="shared" si="160"/>
        <v/>
      </c>
      <c r="K1480">
        <f t="shared" si="161"/>
        <v>-2.8394890904258978</v>
      </c>
      <c r="L1480" t="str">
        <f t="shared" si="162"/>
        <v/>
      </c>
    </row>
    <row r="1481" spans="1:12" x14ac:dyDescent="0.5">
      <c r="A1481" s="1">
        <f>data!A1481</f>
        <v>40133</v>
      </c>
      <c r="B1481">
        <f>(data!B1481+data!C1481+data!D1481+data!E1481+data!F1481+data!G1481+data!H1481+data!I1481+data!J1481+data!K1481)*(parameters!$B$1)</f>
        <v>4303738</v>
      </c>
      <c r="C1481">
        <f t="shared" si="163"/>
        <v>35416.000000000931</v>
      </c>
      <c r="D1481">
        <f t="shared" si="164"/>
        <v>8.2974058658182165E-3</v>
      </c>
      <c r="E1481">
        <f t="shared" si="165"/>
        <v>6.8846944102114545E-5</v>
      </c>
      <c r="F1481">
        <f>(parameters!$B$2)*F1480+(1-(parameters!$B$2))*E1481</f>
        <v>1.1181468510585886E-3</v>
      </c>
      <c r="G1481">
        <f t="shared" si="166"/>
        <v>3.3438702891389026E-2</v>
      </c>
      <c r="H1481">
        <f t="shared" si="167"/>
        <v>0.24813779089364513</v>
      </c>
      <c r="I1481">
        <f t="shared" si="159"/>
        <v>-2.3005242691870156</v>
      </c>
      <c r="J1481" t="str">
        <f t="shared" si="160"/>
        <v/>
      </c>
      <c r="K1481">
        <f t="shared" si="161"/>
        <v>-2.8394890904258978</v>
      </c>
      <c r="L1481" t="str">
        <f t="shared" si="162"/>
        <v/>
      </c>
    </row>
    <row r="1482" spans="1:12" x14ac:dyDescent="0.5">
      <c r="A1482" s="1">
        <f>data!A1482</f>
        <v>40134</v>
      </c>
      <c r="B1482">
        <f>(data!B1482+data!C1482+data!D1482+data!E1482+data!F1482+data!G1482+data!H1482+data!I1482+data!J1482+data!K1482)*(parameters!$B$1)</f>
        <v>4323736</v>
      </c>
      <c r="C1482">
        <f t="shared" si="163"/>
        <v>54505.999999999069</v>
      </c>
      <c r="D1482">
        <f t="shared" si="164"/>
        <v>1.2767173471562566E-2</v>
      </c>
      <c r="E1482">
        <f t="shared" si="165"/>
        <v>1.6300071845297095E-4</v>
      </c>
      <c r="F1482">
        <f>(parameters!$B$2)*F1481+(1-(parameters!$B$2))*E1482</f>
        <v>1.0894924670804202E-3</v>
      </c>
      <c r="G1482">
        <f t="shared" si="166"/>
        <v>3.3007460779048425E-2</v>
      </c>
      <c r="H1482">
        <f t="shared" si="167"/>
        <v>0.38679659598858218</v>
      </c>
      <c r="I1482">
        <f t="shared" si="159"/>
        <v>-2.3005242691870156</v>
      </c>
      <c r="J1482" t="str">
        <f t="shared" si="160"/>
        <v/>
      </c>
      <c r="K1482">
        <f t="shared" si="161"/>
        <v>-2.8394890904258978</v>
      </c>
      <c r="L1482" t="str">
        <f t="shared" si="162"/>
        <v/>
      </c>
    </row>
    <row r="1483" spans="1:12" x14ac:dyDescent="0.5">
      <c r="A1483" s="1">
        <f>data!A1483</f>
        <v>40135</v>
      </c>
      <c r="B1483">
        <f>(data!B1483+data!C1483+data!D1483+data!E1483+data!F1483+data!G1483+data!H1483+data!I1483+data!J1483+data!K1483)*(parameters!$B$1)</f>
        <v>4358448</v>
      </c>
      <c r="C1483">
        <f t="shared" si="163"/>
        <v>79549</v>
      </c>
      <c r="D1483">
        <f t="shared" si="164"/>
        <v>1.8590997357030396E-2</v>
      </c>
      <c r="E1483">
        <f t="shared" si="165"/>
        <v>3.4562518272911121E-4</v>
      </c>
      <c r="F1483">
        <f>(parameters!$B$2)*F1482+(1-(parameters!$B$2))*E1483</f>
        <v>1.067176448549881E-3</v>
      </c>
      <c r="G1483">
        <f t="shared" si="166"/>
        <v>3.2667666714197408E-2</v>
      </c>
      <c r="H1483">
        <f t="shared" si="167"/>
        <v>0.56909474189507159</v>
      </c>
      <c r="I1483">
        <f t="shared" si="159"/>
        <v>-2.3005242691870156</v>
      </c>
      <c r="J1483" t="str">
        <f t="shared" si="160"/>
        <v/>
      </c>
      <c r="K1483">
        <f t="shared" si="161"/>
        <v>-2.8394890904258978</v>
      </c>
      <c r="L1483" t="str">
        <f t="shared" si="162"/>
        <v/>
      </c>
    </row>
    <row r="1484" spans="1:12" x14ac:dyDescent="0.5">
      <c r="A1484" s="1">
        <f>data!A1484</f>
        <v>40136</v>
      </c>
      <c r="B1484">
        <f>(data!B1484+data!C1484+data!D1484+data!E1484+data!F1484+data!G1484+data!H1484+data!I1484+data!J1484+data!K1484)*(parameters!$B$1)</f>
        <v>4298057</v>
      </c>
      <c r="C1484">
        <f t="shared" si="163"/>
        <v>77331.999999999069</v>
      </c>
      <c r="D1484">
        <f t="shared" si="164"/>
        <v>1.8321970751470198E-2</v>
      </c>
      <c r="E1484">
        <f t="shared" si="165"/>
        <v>3.3569461221772941E-4</v>
      </c>
      <c r="F1484">
        <f>(parameters!$B$2)*F1483+(1-(parameters!$B$2))*E1484</f>
        <v>1.0452319934599163E-3</v>
      </c>
      <c r="G1484">
        <f t="shared" si="166"/>
        <v>3.2330047841905775E-2</v>
      </c>
      <c r="H1484">
        <f t="shared" si="167"/>
        <v>0.56671647505951117</v>
      </c>
      <c r="I1484">
        <f t="shared" si="159"/>
        <v>-2.3005242691870156</v>
      </c>
      <c r="J1484" t="str">
        <f t="shared" si="160"/>
        <v/>
      </c>
      <c r="K1484">
        <f t="shared" si="161"/>
        <v>-2.8394890904258978</v>
      </c>
      <c r="L1484" t="str">
        <f t="shared" si="162"/>
        <v/>
      </c>
    </row>
    <row r="1485" spans="1:12" x14ac:dyDescent="0.5">
      <c r="A1485" s="1">
        <f>data!A1485</f>
        <v>40137</v>
      </c>
      <c r="B1485">
        <f>(data!B1485+data!C1485+data!D1485+data!E1485+data!F1485+data!G1485+data!H1485+data!I1485+data!J1485+data!K1485)*(parameters!$B$1)</f>
        <v>4272200</v>
      </c>
      <c r="C1485">
        <f t="shared" si="163"/>
        <v>41257</v>
      </c>
      <c r="D1485">
        <f t="shared" si="164"/>
        <v>9.7512540348570053E-3</v>
      </c>
      <c r="E1485">
        <f t="shared" si="165"/>
        <v>9.5086955252315024E-5</v>
      </c>
      <c r="F1485">
        <f>(parameters!$B$2)*F1484+(1-(parameters!$B$2))*E1485</f>
        <v>1.0167276423136882E-3</v>
      </c>
      <c r="G1485">
        <f t="shared" si="166"/>
        <v>3.188616694295017E-2</v>
      </c>
      <c r="H1485">
        <f t="shared" si="167"/>
        <v>0.30581455752595393</v>
      </c>
      <c r="I1485">
        <f t="shared" ref="I1485:I1548" si="168">PERCENTILE(H986:H1485, 0.01)</f>
        <v>-2.3005242691870156</v>
      </c>
      <c r="J1485" t="str">
        <f t="shared" ref="J1485:J1548" si="169">IF(H1485&lt;I1485,"Breach","")</f>
        <v/>
      </c>
      <c r="K1485">
        <f t="shared" ref="K1485:K1548" si="170">AVERAGEIF(H986:H1485, "&lt;=" &amp; I1485)</f>
        <v>-2.8394890904258978</v>
      </c>
      <c r="L1485" t="str">
        <f t="shared" ref="L1485:L1548" si="171">IF(H1485&lt;K1485,"Breach","")</f>
        <v/>
      </c>
    </row>
    <row r="1486" spans="1:12" x14ac:dyDescent="0.5">
      <c r="A1486" s="1">
        <f>data!A1486</f>
        <v>40140</v>
      </c>
      <c r="B1486">
        <f>(data!B1486+data!C1486+data!D1486+data!E1486+data!F1486+data!G1486+data!H1486+data!I1486+data!J1486+data!K1486)*(parameters!$B$1)</f>
        <v>4332224.0000000009</v>
      </c>
      <c r="C1486">
        <f t="shared" si="163"/>
        <v>28486.000000000931</v>
      </c>
      <c r="D1486">
        <f t="shared" si="164"/>
        <v>6.6188973399405196E-3</v>
      </c>
      <c r="E1486">
        <f t="shared" si="165"/>
        <v>4.380980199667169E-5</v>
      </c>
      <c r="F1486">
        <f>(parameters!$B$2)*F1485+(1-(parameters!$B$2))*E1486</f>
        <v>9.8754010710417782E-4</v>
      </c>
      <c r="G1486">
        <f t="shared" si="166"/>
        <v>3.1425150868439403E-2</v>
      </c>
      <c r="H1486">
        <f t="shared" si="167"/>
        <v>0.21062420249469496</v>
      </c>
      <c r="I1486">
        <f t="shared" si="168"/>
        <v>-2.3005242691870156</v>
      </c>
      <c r="J1486" t="str">
        <f t="shared" si="169"/>
        <v/>
      </c>
      <c r="K1486">
        <f t="shared" si="170"/>
        <v>-2.8394890904258978</v>
      </c>
      <c r="L1486" t="str">
        <f t="shared" si="171"/>
        <v/>
      </c>
    </row>
    <row r="1487" spans="1:12" x14ac:dyDescent="0.5">
      <c r="A1487" s="1">
        <f>data!A1487</f>
        <v>40141</v>
      </c>
      <c r="B1487">
        <f>(data!B1487+data!C1487+data!D1487+data!E1487+data!F1487+data!G1487+data!H1487+data!I1487+data!J1487+data!K1487)*(parameters!$B$1)</f>
        <v>4314017.9999999991</v>
      </c>
      <c r="C1487">
        <f t="shared" si="163"/>
        <v>-9718.0000000009313</v>
      </c>
      <c r="D1487">
        <f t="shared" si="164"/>
        <v>-2.2475932850666487E-3</v>
      </c>
      <c r="E1487">
        <f t="shared" si="165"/>
        <v>5.051675575076689E-6</v>
      </c>
      <c r="F1487">
        <f>(parameters!$B$2)*F1486+(1-(parameters!$B$2))*E1487</f>
        <v>9.5806545415830474E-4</v>
      </c>
      <c r="G1487">
        <f t="shared" si="166"/>
        <v>3.0952632426956915E-2</v>
      </c>
      <c r="H1487">
        <f t="shared" si="167"/>
        <v>-7.261396233004079E-2</v>
      </c>
      <c r="I1487">
        <f t="shared" si="168"/>
        <v>-2.3005242691870156</v>
      </c>
      <c r="J1487" t="str">
        <f t="shared" si="169"/>
        <v/>
      </c>
      <c r="K1487">
        <f t="shared" si="170"/>
        <v>-2.8394890904258978</v>
      </c>
      <c r="L1487" t="str">
        <f t="shared" si="171"/>
        <v/>
      </c>
    </row>
    <row r="1488" spans="1:12" x14ac:dyDescent="0.5">
      <c r="A1488" s="1">
        <f>data!A1488</f>
        <v>40142</v>
      </c>
      <c r="B1488">
        <f>(data!B1488+data!C1488+data!D1488+data!E1488+data!F1488+data!G1488+data!H1488+data!I1488+data!J1488+data!K1488)*(parameters!$B$1)</f>
        <v>4332698</v>
      </c>
      <c r="C1488">
        <f t="shared" si="163"/>
        <v>-25750</v>
      </c>
      <c r="D1488">
        <f t="shared" si="164"/>
        <v>-5.908066357565812E-3</v>
      </c>
      <c r="E1488">
        <f t="shared" si="165"/>
        <v>3.4905248085400962E-5</v>
      </c>
      <c r="F1488">
        <f>(parameters!$B$2)*F1487+(1-(parameters!$B$2))*E1488</f>
        <v>9.3037064797611756E-4</v>
      </c>
      <c r="G1488">
        <f t="shared" si="166"/>
        <v>3.0501977771549792E-2</v>
      </c>
      <c r="H1488">
        <f t="shared" si="167"/>
        <v>-0.19369453357468713</v>
      </c>
      <c r="I1488">
        <f t="shared" si="168"/>
        <v>-2.3005242691870156</v>
      </c>
      <c r="J1488" t="str">
        <f t="shared" si="169"/>
        <v/>
      </c>
      <c r="K1488">
        <f t="shared" si="170"/>
        <v>-2.8394890904258978</v>
      </c>
      <c r="L1488" t="str">
        <f t="shared" si="171"/>
        <v/>
      </c>
    </row>
    <row r="1489" spans="1:12" x14ac:dyDescent="0.5">
      <c r="A1489" s="1">
        <f>data!A1489</f>
        <v>40144</v>
      </c>
      <c r="B1489">
        <f>(data!B1489+data!C1489+data!D1489+data!E1489+data!F1489+data!G1489+data!H1489+data!I1489+data!J1489+data!K1489)*(parameters!$B$1)</f>
        <v>4241292</v>
      </c>
      <c r="C1489">
        <f t="shared" si="163"/>
        <v>-56765</v>
      </c>
      <c r="D1489">
        <f t="shared" si="164"/>
        <v>-1.3207130570860275E-2</v>
      </c>
      <c r="E1489">
        <f t="shared" si="165"/>
        <v>1.7442829791575206E-4</v>
      </c>
      <c r="F1489">
        <f>(parameters!$B$2)*F1488+(1-(parameters!$B$2))*E1489</f>
        <v>9.0769237747430657E-4</v>
      </c>
      <c r="G1489">
        <f t="shared" si="166"/>
        <v>3.0127933508196453E-2</v>
      </c>
      <c r="H1489">
        <f t="shared" si="167"/>
        <v>-0.43836828593860278</v>
      </c>
      <c r="I1489">
        <f t="shared" si="168"/>
        <v>-2.3005242691870156</v>
      </c>
      <c r="J1489" t="str">
        <f t="shared" si="169"/>
        <v/>
      </c>
      <c r="K1489">
        <f t="shared" si="170"/>
        <v>-2.8394890904258978</v>
      </c>
      <c r="L1489" t="str">
        <f t="shared" si="171"/>
        <v/>
      </c>
    </row>
    <row r="1490" spans="1:12" x14ac:dyDescent="0.5">
      <c r="A1490" s="1">
        <f>data!A1490</f>
        <v>40147</v>
      </c>
      <c r="B1490">
        <f>(data!B1490+data!C1490+data!D1490+data!E1490+data!F1490+data!G1490+data!H1490+data!I1490+data!J1490+data!K1490)*(parameters!$B$1)</f>
        <v>4288329</v>
      </c>
      <c r="C1490">
        <f t="shared" si="163"/>
        <v>16129</v>
      </c>
      <c r="D1490">
        <f t="shared" si="164"/>
        <v>3.7753382332287814E-3</v>
      </c>
      <c r="E1490">
        <f t="shared" si="165"/>
        <v>1.4253178775279017E-5</v>
      </c>
      <c r="F1490">
        <f>(parameters!$B$2)*F1489+(1-(parameters!$B$2))*E1490</f>
        <v>8.8088920151333568E-4</v>
      </c>
      <c r="G1490">
        <f t="shared" si="166"/>
        <v>2.9679777652693688E-2</v>
      </c>
      <c r="H1490">
        <f t="shared" si="167"/>
        <v>0.12720237588727817</v>
      </c>
      <c r="I1490">
        <f t="shared" si="168"/>
        <v>-2.3005242691870156</v>
      </c>
      <c r="J1490" t="str">
        <f t="shared" si="169"/>
        <v/>
      </c>
      <c r="K1490">
        <f t="shared" si="170"/>
        <v>-2.8394890904258978</v>
      </c>
      <c r="L1490" t="str">
        <f t="shared" si="171"/>
        <v/>
      </c>
    </row>
    <row r="1491" spans="1:12" x14ac:dyDescent="0.5">
      <c r="A1491" s="1">
        <f>data!A1491</f>
        <v>40148</v>
      </c>
      <c r="B1491">
        <f>(data!B1491+data!C1491+data!D1491+data!E1491+data!F1491+data!G1491+data!H1491+data!I1491+data!J1491+data!K1491)*(parameters!$B$1)</f>
        <v>4324768</v>
      </c>
      <c r="C1491">
        <f t="shared" si="163"/>
        <v>-7456.0000000009313</v>
      </c>
      <c r="D1491">
        <f t="shared" si="164"/>
        <v>-1.7210559749451851E-3</v>
      </c>
      <c r="E1491">
        <f t="shared" si="165"/>
        <v>2.9620336688945218E-6</v>
      </c>
      <c r="F1491">
        <f>(parameters!$B$2)*F1490+(1-(parameters!$B$2))*E1491</f>
        <v>8.5455138647800243E-4</v>
      </c>
      <c r="G1491">
        <f t="shared" si="166"/>
        <v>2.9232710898546552E-2</v>
      </c>
      <c r="H1491">
        <f t="shared" si="167"/>
        <v>-5.887431996704609E-2</v>
      </c>
      <c r="I1491">
        <f t="shared" si="168"/>
        <v>-2.3005242691870156</v>
      </c>
      <c r="J1491" t="str">
        <f t="shared" si="169"/>
        <v/>
      </c>
      <c r="K1491">
        <f t="shared" si="170"/>
        <v>-2.8394890904258978</v>
      </c>
      <c r="L1491" t="str">
        <f t="shared" si="171"/>
        <v/>
      </c>
    </row>
    <row r="1492" spans="1:12" x14ac:dyDescent="0.5">
      <c r="A1492" s="1">
        <f>data!A1492</f>
        <v>40149</v>
      </c>
      <c r="B1492">
        <f>(data!B1492+data!C1492+data!D1492+data!E1492+data!F1492+data!G1492+data!H1492+data!I1492+data!J1492+data!K1492)*(parameters!$B$1)</f>
        <v>4301386</v>
      </c>
      <c r="C1492">
        <f t="shared" si="163"/>
        <v>-12631.999999999069</v>
      </c>
      <c r="D1492">
        <f t="shared" si="164"/>
        <v>-2.9281287189805586E-3</v>
      </c>
      <c r="E1492">
        <f t="shared" si="165"/>
        <v>8.5739377949187274E-6</v>
      </c>
      <c r="F1492">
        <f>(parameters!$B$2)*F1491+(1-(parameters!$B$2))*E1492</f>
        <v>8.2917206301750992E-4</v>
      </c>
      <c r="G1492">
        <f t="shared" si="166"/>
        <v>2.8795347940552999E-2</v>
      </c>
      <c r="H1492">
        <f t="shared" si="167"/>
        <v>-0.10168756165147159</v>
      </c>
      <c r="I1492">
        <f t="shared" si="168"/>
        <v>-2.3005242691870156</v>
      </c>
      <c r="J1492" t="str">
        <f t="shared" si="169"/>
        <v/>
      </c>
      <c r="K1492">
        <f t="shared" si="170"/>
        <v>-2.8394890904258978</v>
      </c>
      <c r="L1492" t="str">
        <f t="shared" si="171"/>
        <v/>
      </c>
    </row>
    <row r="1493" spans="1:12" x14ac:dyDescent="0.5">
      <c r="A1493" s="1">
        <f>data!A1493</f>
        <v>40150</v>
      </c>
      <c r="B1493">
        <f>(data!B1493+data!C1493+data!D1493+data!E1493+data!F1493+data!G1493+data!H1493+data!I1493+data!J1493+data!K1493)*(parameters!$B$1)</f>
        <v>4275192</v>
      </c>
      <c r="C1493">
        <f t="shared" si="163"/>
        <v>-57506</v>
      </c>
      <c r="D1493">
        <f t="shared" si="164"/>
        <v>-1.3272561346302003E-2</v>
      </c>
      <c r="E1493">
        <f t="shared" si="165"/>
        <v>1.7616088469135004E-4</v>
      </c>
      <c r="F1493">
        <f>(parameters!$B$2)*F1492+(1-(parameters!$B$2))*E1493</f>
        <v>8.0958172766772509E-4</v>
      </c>
      <c r="G1493">
        <f t="shared" si="166"/>
        <v>2.8453149696786209E-2</v>
      </c>
      <c r="H1493">
        <f t="shared" si="167"/>
        <v>-0.46647072425170361</v>
      </c>
      <c r="I1493">
        <f t="shared" si="168"/>
        <v>-2.3005242691870156</v>
      </c>
      <c r="J1493" t="str">
        <f t="shared" si="169"/>
        <v/>
      </c>
      <c r="K1493">
        <f t="shared" si="170"/>
        <v>-2.8394890904258978</v>
      </c>
      <c r="L1493" t="str">
        <f t="shared" si="171"/>
        <v/>
      </c>
    </row>
    <row r="1494" spans="1:12" x14ac:dyDescent="0.5">
      <c r="A1494" s="1">
        <f>data!A1494</f>
        <v>40151</v>
      </c>
      <c r="B1494">
        <f>(data!B1494+data!C1494+data!D1494+data!E1494+data!F1494+data!G1494+data!H1494+data!I1494+data!J1494+data!K1494)*(parameters!$B$1)</f>
        <v>4277011</v>
      </c>
      <c r="C1494">
        <f t="shared" si="163"/>
        <v>35719</v>
      </c>
      <c r="D1494">
        <f t="shared" si="164"/>
        <v>8.4217262098436035E-3</v>
      </c>
      <c r="E1494">
        <f t="shared" si="165"/>
        <v>7.0925472353566704E-5</v>
      </c>
      <c r="F1494">
        <f>(parameters!$B$2)*F1493+(1-(parameters!$B$2))*E1494</f>
        <v>7.8742204000830035E-4</v>
      </c>
      <c r="G1494">
        <f t="shared" si="166"/>
        <v>2.8061041320811678E-2</v>
      </c>
      <c r="H1494">
        <f t="shared" si="167"/>
        <v>0.30012165669695118</v>
      </c>
      <c r="I1494">
        <f t="shared" si="168"/>
        <v>-2.3005242691870156</v>
      </c>
      <c r="J1494" t="str">
        <f t="shared" si="169"/>
        <v/>
      </c>
      <c r="K1494">
        <f t="shared" si="170"/>
        <v>-2.8394890904258978</v>
      </c>
      <c r="L1494" t="str">
        <f t="shared" si="171"/>
        <v/>
      </c>
    </row>
    <row r="1495" spans="1:12" x14ac:dyDescent="0.5">
      <c r="A1495" s="1">
        <f>data!A1495</f>
        <v>40154</v>
      </c>
      <c r="B1495">
        <f>(data!B1495+data!C1495+data!D1495+data!E1495+data!F1495+data!G1495+data!H1495+data!I1495+data!J1495+data!K1495)*(parameters!$B$1)</f>
        <v>4243175</v>
      </c>
      <c r="C1495">
        <f t="shared" si="163"/>
        <v>-45154</v>
      </c>
      <c r="D1495">
        <f t="shared" si="164"/>
        <v>-1.0529509279721775E-2</v>
      </c>
      <c r="E1495">
        <f t="shared" si="165"/>
        <v>1.1087056567174697E-4</v>
      </c>
      <c r="F1495">
        <f>(parameters!$B$2)*F1494+(1-(parameters!$B$2))*E1495</f>
        <v>7.6712549577820377E-4</v>
      </c>
      <c r="G1495">
        <f t="shared" si="166"/>
        <v>2.769703045054115E-2</v>
      </c>
      <c r="H1495">
        <f t="shared" si="167"/>
        <v>-0.38016744425090693</v>
      </c>
      <c r="I1495">
        <f t="shared" si="168"/>
        <v>-2.3005242691870156</v>
      </c>
      <c r="J1495" t="str">
        <f t="shared" si="169"/>
        <v/>
      </c>
      <c r="K1495">
        <f t="shared" si="170"/>
        <v>-2.8394890904258978</v>
      </c>
      <c r="L1495" t="str">
        <f t="shared" si="171"/>
        <v/>
      </c>
    </row>
    <row r="1496" spans="1:12" x14ac:dyDescent="0.5">
      <c r="A1496" s="1">
        <f>data!A1496</f>
        <v>40155</v>
      </c>
      <c r="B1496">
        <f>(data!B1496+data!C1496+data!D1496+data!E1496+data!F1496+data!G1496+data!H1496+data!I1496+data!J1496+data!K1496)*(parameters!$B$1)</f>
        <v>4174450.9999999995</v>
      </c>
      <c r="C1496">
        <f t="shared" si="163"/>
        <v>-150317.00000000047</v>
      </c>
      <c r="D1496">
        <f t="shared" si="164"/>
        <v>-3.4757240157159981E-2</v>
      </c>
      <c r="E1496">
        <f t="shared" si="165"/>
        <v>1.2080657433424945E-3</v>
      </c>
      <c r="F1496">
        <f>(parameters!$B$2)*F1495+(1-(parameters!$B$2))*E1496</f>
        <v>7.8035370320513259E-4</v>
      </c>
      <c r="G1496">
        <f t="shared" si="166"/>
        <v>2.7934811672984883E-2</v>
      </c>
      <c r="H1496">
        <f t="shared" si="167"/>
        <v>-1.2442267577831181</v>
      </c>
      <c r="I1496">
        <f t="shared" si="168"/>
        <v>-2.3005242691870156</v>
      </c>
      <c r="J1496" t="str">
        <f t="shared" si="169"/>
        <v/>
      </c>
      <c r="K1496">
        <f t="shared" si="170"/>
        <v>-2.8394890904258978</v>
      </c>
      <c r="L1496" t="str">
        <f t="shared" si="171"/>
        <v/>
      </c>
    </row>
    <row r="1497" spans="1:12" x14ac:dyDescent="0.5">
      <c r="A1497" s="1">
        <f>data!A1497</f>
        <v>40156</v>
      </c>
      <c r="B1497">
        <f>(data!B1497+data!C1497+data!D1497+data!E1497+data!F1497+data!G1497+data!H1497+data!I1497+data!J1497+data!K1497)*(parameters!$B$1)</f>
        <v>4195629</v>
      </c>
      <c r="C1497">
        <f t="shared" si="163"/>
        <v>-105757</v>
      </c>
      <c r="D1497">
        <f t="shared" si="164"/>
        <v>-2.4586726231963372E-2</v>
      </c>
      <c r="E1497">
        <f t="shared" si="165"/>
        <v>6.0450710680551582E-4</v>
      </c>
      <c r="F1497">
        <f>(parameters!$B$2)*F1496+(1-(parameters!$B$2))*E1497</f>
        <v>7.7507830531314413E-4</v>
      </c>
      <c r="G1497">
        <f t="shared" si="166"/>
        <v>2.7840228183568183E-2</v>
      </c>
      <c r="H1497">
        <f t="shared" si="167"/>
        <v>-0.8831366636023088</v>
      </c>
      <c r="I1497">
        <f t="shared" si="168"/>
        <v>-2.3005242691870156</v>
      </c>
      <c r="J1497" t="str">
        <f t="shared" si="169"/>
        <v/>
      </c>
      <c r="K1497">
        <f t="shared" si="170"/>
        <v>-2.8394890904258978</v>
      </c>
      <c r="L1497" t="str">
        <f t="shared" si="171"/>
        <v/>
      </c>
    </row>
    <row r="1498" spans="1:12" x14ac:dyDescent="0.5">
      <c r="A1498" s="1">
        <f>data!A1498</f>
        <v>40157</v>
      </c>
      <c r="B1498">
        <f>(data!B1498+data!C1498+data!D1498+data!E1498+data!F1498+data!G1498+data!H1498+data!I1498+data!J1498+data!K1498)*(parameters!$B$1)</f>
        <v>4220922.0000000009</v>
      </c>
      <c r="C1498">
        <f t="shared" si="163"/>
        <v>-54269.999999999069</v>
      </c>
      <c r="D1498">
        <f t="shared" si="164"/>
        <v>-1.2694166718126126E-2</v>
      </c>
      <c r="E1498">
        <f t="shared" si="165"/>
        <v>1.6114186866758102E-4</v>
      </c>
      <c r="F1498">
        <f>(parameters!$B$2)*F1497+(1-(parameters!$B$2))*E1498</f>
        <v>7.5666021221377729E-4</v>
      </c>
      <c r="G1498">
        <f t="shared" si="166"/>
        <v>2.750745739274674E-2</v>
      </c>
      <c r="H1498">
        <f t="shared" si="167"/>
        <v>-0.4614809190424618</v>
      </c>
      <c r="I1498">
        <f t="shared" si="168"/>
        <v>-2.3005242691870156</v>
      </c>
      <c r="J1498" t="str">
        <f t="shared" si="169"/>
        <v/>
      </c>
      <c r="K1498">
        <f t="shared" si="170"/>
        <v>-2.8394890904258978</v>
      </c>
      <c r="L1498" t="str">
        <f t="shared" si="171"/>
        <v/>
      </c>
    </row>
    <row r="1499" spans="1:12" x14ac:dyDescent="0.5">
      <c r="A1499" s="1">
        <f>data!A1499</f>
        <v>40158</v>
      </c>
      <c r="B1499">
        <f>(data!B1499+data!C1499+data!D1499+data!E1499+data!F1499+data!G1499+data!H1499+data!I1499+data!J1499+data!K1499)*(parameters!$B$1)</f>
        <v>4227209.9999999991</v>
      </c>
      <c r="C1499">
        <f t="shared" si="163"/>
        <v>-49801.000000000931</v>
      </c>
      <c r="D1499">
        <f t="shared" si="164"/>
        <v>-1.1643879335358485E-2</v>
      </c>
      <c r="E1499">
        <f t="shared" si="165"/>
        <v>1.3557992597638835E-4</v>
      </c>
      <c r="F1499">
        <f>(parameters!$B$2)*F1498+(1-(parameters!$B$2))*E1499</f>
        <v>7.380278036266556E-4</v>
      </c>
      <c r="G1499">
        <f t="shared" si="166"/>
        <v>2.7166667142412879E-2</v>
      </c>
      <c r="H1499">
        <f t="shared" si="167"/>
        <v>-0.4286090477834118</v>
      </c>
      <c r="I1499">
        <f t="shared" si="168"/>
        <v>-2.3005242691870156</v>
      </c>
      <c r="J1499" t="str">
        <f t="shared" si="169"/>
        <v/>
      </c>
      <c r="K1499">
        <f t="shared" si="170"/>
        <v>-2.8394890904258978</v>
      </c>
      <c r="L1499" t="str">
        <f t="shared" si="171"/>
        <v/>
      </c>
    </row>
    <row r="1500" spans="1:12" x14ac:dyDescent="0.5">
      <c r="A1500" s="1">
        <f>data!A1500</f>
        <v>40161</v>
      </c>
      <c r="B1500">
        <f>(data!B1500+data!C1500+data!D1500+data!E1500+data!F1500+data!G1500+data!H1500+data!I1500+data!J1500+data!K1500)*(parameters!$B$1)</f>
        <v>4232144</v>
      </c>
      <c r="C1500">
        <f t="shared" si="163"/>
        <v>-11031</v>
      </c>
      <c r="D1500">
        <f t="shared" si="164"/>
        <v>-2.5997042309119939E-3</v>
      </c>
      <c r="E1500">
        <f t="shared" si="165"/>
        <v>6.7584620882217222E-6</v>
      </c>
      <c r="F1500">
        <f>(parameters!$B$2)*F1499+(1-(parameters!$B$2))*E1500</f>
        <v>7.1608972338050257E-4</v>
      </c>
      <c r="G1500">
        <f t="shared" si="166"/>
        <v>2.6759852828080025E-2</v>
      </c>
      <c r="H1500">
        <f t="shared" si="167"/>
        <v>-9.7149421845251549E-2</v>
      </c>
      <c r="I1500">
        <f t="shared" si="168"/>
        <v>-2.3005242691870156</v>
      </c>
      <c r="J1500" t="str">
        <f t="shared" si="169"/>
        <v/>
      </c>
      <c r="K1500">
        <f t="shared" si="170"/>
        <v>-2.8394890904258978</v>
      </c>
      <c r="L1500" t="str">
        <f t="shared" si="171"/>
        <v/>
      </c>
    </row>
    <row r="1501" spans="1:12" x14ac:dyDescent="0.5">
      <c r="A1501" s="1">
        <f>data!A1501</f>
        <v>40162</v>
      </c>
      <c r="B1501">
        <f>(data!B1501+data!C1501+data!D1501+data!E1501+data!F1501+data!G1501+data!H1501+data!I1501+data!J1501+data!K1501)*(parameters!$B$1)</f>
        <v>4201208.9999999991</v>
      </c>
      <c r="C1501">
        <f t="shared" si="163"/>
        <v>26757.999999999534</v>
      </c>
      <c r="D1501">
        <f t="shared" si="164"/>
        <v>6.4099446849416935E-3</v>
      </c>
      <c r="E1501">
        <f t="shared" si="165"/>
        <v>4.1087390864012266E-5</v>
      </c>
      <c r="F1501">
        <f>(parameters!$B$2)*F1500+(1-(parameters!$B$2))*E1501</f>
        <v>6.9583965340500791E-4</v>
      </c>
      <c r="G1501">
        <f t="shared" si="166"/>
        <v>2.6378772780495455E-2</v>
      </c>
      <c r="H1501">
        <f t="shared" si="167"/>
        <v>0.24299631898270971</v>
      </c>
      <c r="I1501">
        <f t="shared" si="168"/>
        <v>-2.3005242691870156</v>
      </c>
      <c r="J1501" t="str">
        <f t="shared" si="169"/>
        <v/>
      </c>
      <c r="K1501">
        <f t="shared" si="170"/>
        <v>-2.8394890904258978</v>
      </c>
      <c r="L1501" t="str">
        <f t="shared" si="171"/>
        <v/>
      </c>
    </row>
    <row r="1502" spans="1:12" x14ac:dyDescent="0.5">
      <c r="A1502" s="1">
        <f>data!A1502</f>
        <v>40163</v>
      </c>
      <c r="B1502">
        <f>(data!B1502+data!C1502+data!D1502+data!E1502+data!F1502+data!G1502+data!H1502+data!I1502+data!J1502+data!K1502)*(parameters!$B$1)</f>
        <v>4202207</v>
      </c>
      <c r="C1502">
        <f t="shared" si="163"/>
        <v>6578</v>
      </c>
      <c r="D1502">
        <f t="shared" si="164"/>
        <v>1.5678221310797499E-3</v>
      </c>
      <c r="E1502">
        <f t="shared" si="165"/>
        <v>2.4580662347034485E-6</v>
      </c>
      <c r="F1502">
        <f>(parameters!$B$2)*F1501+(1-(parameters!$B$2))*E1502</f>
        <v>6.7503820578989878E-4</v>
      </c>
      <c r="G1502">
        <f t="shared" si="166"/>
        <v>2.5981497373898578E-2</v>
      </c>
      <c r="H1502">
        <f t="shared" si="167"/>
        <v>6.034379422083689E-2</v>
      </c>
      <c r="I1502">
        <f t="shared" si="168"/>
        <v>-2.3005242691870156</v>
      </c>
      <c r="J1502" t="str">
        <f t="shared" si="169"/>
        <v/>
      </c>
      <c r="K1502">
        <f t="shared" si="170"/>
        <v>-2.8394890904258978</v>
      </c>
      <c r="L1502" t="str">
        <f t="shared" si="171"/>
        <v/>
      </c>
    </row>
    <row r="1503" spans="1:12" x14ac:dyDescent="0.5">
      <c r="A1503" s="1">
        <f>data!A1503</f>
        <v>40164</v>
      </c>
      <c r="B1503">
        <f>(data!B1503+data!C1503+data!D1503+data!E1503+data!F1503+data!G1503+data!H1503+data!I1503+data!J1503+data!K1503)*(parameters!$B$1)</f>
        <v>4128322</v>
      </c>
      <c r="C1503">
        <f t="shared" si="163"/>
        <v>-92600.000000000931</v>
      </c>
      <c r="D1503">
        <f t="shared" si="164"/>
        <v>-2.1938334799837787E-2</v>
      </c>
      <c r="E1503">
        <f t="shared" si="165"/>
        <v>4.8129053378977366E-4</v>
      </c>
      <c r="F1503">
        <f>(parameters!$B$2)*F1502+(1-(parameters!$B$2))*E1503</f>
        <v>6.6922577562989502E-4</v>
      </c>
      <c r="G1503">
        <f t="shared" si="166"/>
        <v>2.5869398439660227E-2</v>
      </c>
      <c r="H1503">
        <f t="shared" si="167"/>
        <v>-0.8480419384706005</v>
      </c>
      <c r="I1503">
        <f t="shared" si="168"/>
        <v>-2.3005242691870156</v>
      </c>
      <c r="J1503" t="str">
        <f t="shared" si="169"/>
        <v/>
      </c>
      <c r="K1503">
        <f t="shared" si="170"/>
        <v>-2.8394890904258978</v>
      </c>
      <c r="L1503" t="str">
        <f t="shared" si="171"/>
        <v/>
      </c>
    </row>
    <row r="1504" spans="1:12" x14ac:dyDescent="0.5">
      <c r="A1504" s="1">
        <f>data!A1504</f>
        <v>40165</v>
      </c>
      <c r="B1504">
        <f>(data!B1504+data!C1504+data!D1504+data!E1504+data!F1504+data!G1504+data!H1504+data!I1504+data!J1504+data!K1504)*(parameters!$B$1)</f>
        <v>4182679.0000000005</v>
      </c>
      <c r="C1504">
        <f t="shared" si="163"/>
        <v>-44530.999999998603</v>
      </c>
      <c r="D1504">
        <f t="shared" si="164"/>
        <v>-1.053437137024151E-2</v>
      </c>
      <c r="E1504">
        <f t="shared" si="165"/>
        <v>1.1097298016616399E-4</v>
      </c>
      <c r="F1504">
        <f>(parameters!$B$2)*F1503+(1-(parameters!$B$2))*E1504</f>
        <v>6.5247819176598304E-4</v>
      </c>
      <c r="G1504">
        <f t="shared" si="166"/>
        <v>2.5543652670790506E-2</v>
      </c>
      <c r="H1504">
        <f t="shared" si="167"/>
        <v>-0.41240661646984023</v>
      </c>
      <c r="I1504">
        <f t="shared" si="168"/>
        <v>-2.3005242691870156</v>
      </c>
      <c r="J1504" t="str">
        <f t="shared" si="169"/>
        <v/>
      </c>
      <c r="K1504">
        <f t="shared" si="170"/>
        <v>-2.8394890904258978</v>
      </c>
      <c r="L1504" t="str">
        <f t="shared" si="171"/>
        <v/>
      </c>
    </row>
    <row r="1505" spans="1:12" x14ac:dyDescent="0.5">
      <c r="A1505" s="1">
        <f>data!A1505</f>
        <v>40168</v>
      </c>
      <c r="B1505">
        <f>(data!B1505+data!C1505+data!D1505+data!E1505+data!F1505+data!G1505+data!H1505+data!I1505+data!J1505+data!K1505)*(parameters!$B$1)</f>
        <v>4237843</v>
      </c>
      <c r="C1505">
        <f t="shared" si="163"/>
        <v>5699</v>
      </c>
      <c r="D1505">
        <f t="shared" si="164"/>
        <v>1.346598792479651E-3</v>
      </c>
      <c r="E1505">
        <f t="shared" si="165"/>
        <v>1.8133283079076542E-6</v>
      </c>
      <c r="F1505">
        <f>(parameters!$B$2)*F1504+(1-(parameters!$B$2))*E1505</f>
        <v>6.3295824586224081E-4</v>
      </c>
      <c r="G1505">
        <f t="shared" si="166"/>
        <v>2.5158661448142283E-2</v>
      </c>
      <c r="H1505">
        <f t="shared" si="167"/>
        <v>5.3524262220996814E-2</v>
      </c>
      <c r="I1505">
        <f t="shared" si="168"/>
        <v>-2.3005242691870156</v>
      </c>
      <c r="J1505" t="str">
        <f t="shared" si="169"/>
        <v/>
      </c>
      <c r="K1505">
        <f t="shared" si="170"/>
        <v>-2.8394890904258978</v>
      </c>
      <c r="L1505" t="str">
        <f t="shared" si="171"/>
        <v/>
      </c>
    </row>
    <row r="1506" spans="1:12" x14ac:dyDescent="0.5">
      <c r="A1506" s="1">
        <f>data!A1506</f>
        <v>40169</v>
      </c>
      <c r="B1506">
        <f>(data!B1506+data!C1506+data!D1506+data!E1506+data!F1506+data!G1506+data!H1506+data!I1506+data!J1506+data!K1506)*(parameters!$B$1)</f>
        <v>4247189</v>
      </c>
      <c r="C1506">
        <f t="shared" si="163"/>
        <v>45980.000000000931</v>
      </c>
      <c r="D1506">
        <f t="shared" si="164"/>
        <v>1.0944468604156789E-2</v>
      </c>
      <c r="E1506">
        <f t="shared" si="165"/>
        <v>1.1978139302737366E-4</v>
      </c>
      <c r="F1506">
        <f>(parameters!$B$2)*F1505+(1-(parameters!$B$2))*E1506</f>
        <v>6.1756294027719486E-4</v>
      </c>
      <c r="G1506">
        <f t="shared" si="166"/>
        <v>2.485081367434867E-2</v>
      </c>
      <c r="H1506">
        <f t="shared" si="167"/>
        <v>0.4404068513641391</v>
      </c>
      <c r="I1506">
        <f t="shared" si="168"/>
        <v>-2.3005242691870156</v>
      </c>
      <c r="J1506" t="str">
        <f t="shared" si="169"/>
        <v/>
      </c>
      <c r="K1506">
        <f t="shared" si="170"/>
        <v>-2.8394890904258978</v>
      </c>
      <c r="L1506" t="str">
        <f t="shared" si="171"/>
        <v/>
      </c>
    </row>
    <row r="1507" spans="1:12" x14ac:dyDescent="0.5">
      <c r="A1507" s="1">
        <f>data!A1507</f>
        <v>40170</v>
      </c>
      <c r="B1507">
        <f>(data!B1507+data!C1507+data!D1507+data!E1507+data!F1507+data!G1507+data!H1507+data!I1507+data!J1507+data!K1507)*(parameters!$B$1)</f>
        <v>4242484</v>
      </c>
      <c r="C1507">
        <f t="shared" si="163"/>
        <v>40277</v>
      </c>
      <c r="D1507">
        <f t="shared" si="164"/>
        <v>9.5847253597930795E-3</v>
      </c>
      <c r="E1507">
        <f t="shared" si="165"/>
        <v>9.1866960222660585E-5</v>
      </c>
      <c r="F1507">
        <f>(parameters!$B$2)*F1506+(1-(parameters!$B$2))*E1507</f>
        <v>6.017920608755588E-4</v>
      </c>
      <c r="G1507">
        <f t="shared" si="166"/>
        <v>2.4531450443778469E-2</v>
      </c>
      <c r="H1507">
        <f t="shared" si="167"/>
        <v>0.39071172663677151</v>
      </c>
      <c r="I1507">
        <f t="shared" si="168"/>
        <v>-2.3005242691870156</v>
      </c>
      <c r="J1507" t="str">
        <f t="shared" si="169"/>
        <v/>
      </c>
      <c r="K1507">
        <f t="shared" si="170"/>
        <v>-2.8394890904258978</v>
      </c>
      <c r="L1507" t="str">
        <f t="shared" si="171"/>
        <v/>
      </c>
    </row>
    <row r="1508" spans="1:12" x14ac:dyDescent="0.5">
      <c r="A1508" s="1">
        <f>data!A1508</f>
        <v>40171</v>
      </c>
      <c r="B1508">
        <f>(data!B1508+data!C1508+data!D1508+data!E1508+data!F1508+data!G1508+data!H1508+data!I1508+data!J1508+data!K1508)*(parameters!$B$1)</f>
        <v>4271753</v>
      </c>
      <c r="C1508">
        <f t="shared" si="163"/>
        <v>143431</v>
      </c>
      <c r="D1508">
        <f t="shared" si="164"/>
        <v>3.4743171680891173E-2</v>
      </c>
      <c r="E1508">
        <f t="shared" si="165"/>
        <v>1.2070879784478784E-3</v>
      </c>
      <c r="F1508">
        <f>(parameters!$B$2)*F1507+(1-(parameters!$B$2))*E1508</f>
        <v>6.1995093840272843E-4</v>
      </c>
      <c r="G1508">
        <f t="shared" si="166"/>
        <v>2.4898813995906079E-2</v>
      </c>
      <c r="H1508">
        <f t="shared" si="167"/>
        <v>1.3953745622825138</v>
      </c>
      <c r="I1508">
        <f t="shared" si="168"/>
        <v>-2.3005242691870156</v>
      </c>
      <c r="J1508" t="str">
        <f t="shared" si="169"/>
        <v/>
      </c>
      <c r="K1508">
        <f t="shared" si="170"/>
        <v>-2.8394890904258978</v>
      </c>
      <c r="L1508" t="str">
        <f t="shared" si="171"/>
        <v/>
      </c>
    </row>
    <row r="1509" spans="1:12" x14ac:dyDescent="0.5">
      <c r="A1509" s="1">
        <f>data!A1509</f>
        <v>40175</v>
      </c>
      <c r="B1509">
        <f>(data!B1509+data!C1509+data!D1509+data!E1509+data!F1509+data!G1509+data!H1509+data!I1509+data!J1509+data!K1509)*(parameters!$B$1)</f>
        <v>4282659</v>
      </c>
      <c r="C1509">
        <f t="shared" si="163"/>
        <v>99979.999999999534</v>
      </c>
      <c r="D1509">
        <f t="shared" si="164"/>
        <v>2.3903340418903657E-2</v>
      </c>
      <c r="E1509">
        <f t="shared" si="165"/>
        <v>5.7136968318199325E-4</v>
      </c>
      <c r="F1509">
        <f>(parameters!$B$2)*F1508+(1-(parameters!$B$2))*E1509</f>
        <v>6.1849350074610638E-4</v>
      </c>
      <c r="G1509">
        <f t="shared" si="166"/>
        <v>2.4869529564229928E-2</v>
      </c>
      <c r="H1509">
        <f t="shared" si="167"/>
        <v>0.96114968146739899</v>
      </c>
      <c r="I1509">
        <f t="shared" si="168"/>
        <v>-2.3005242691870156</v>
      </c>
      <c r="J1509" t="str">
        <f t="shared" si="169"/>
        <v/>
      </c>
      <c r="K1509">
        <f t="shared" si="170"/>
        <v>-2.8394890904258978</v>
      </c>
      <c r="L1509" t="str">
        <f t="shared" si="171"/>
        <v/>
      </c>
    </row>
    <row r="1510" spans="1:12" x14ac:dyDescent="0.5">
      <c r="A1510" s="1">
        <f>data!A1510</f>
        <v>40176</v>
      </c>
      <c r="B1510">
        <f>(data!B1510+data!C1510+data!D1510+data!E1510+data!F1510+data!G1510+data!H1510+data!I1510+data!J1510+data!K1510)*(parameters!$B$1)</f>
        <v>4259154</v>
      </c>
      <c r="C1510">
        <f t="shared" si="163"/>
        <v>21311</v>
      </c>
      <c r="D1510">
        <f t="shared" si="164"/>
        <v>5.0287374968822586E-3</v>
      </c>
      <c r="E1510">
        <f t="shared" si="165"/>
        <v>2.5288200812549643E-5</v>
      </c>
      <c r="F1510">
        <f>(parameters!$B$2)*F1509+(1-(parameters!$B$2))*E1510</f>
        <v>6.0069734174809963E-4</v>
      </c>
      <c r="G1510">
        <f t="shared" si="166"/>
        <v>2.4509127723117762E-2</v>
      </c>
      <c r="H1510">
        <f t="shared" si="167"/>
        <v>0.20517815051161525</v>
      </c>
      <c r="I1510">
        <f t="shared" si="168"/>
        <v>-2.3005242691870156</v>
      </c>
      <c r="J1510" t="str">
        <f t="shared" si="169"/>
        <v/>
      </c>
      <c r="K1510">
        <f t="shared" si="170"/>
        <v>-2.8394890904258978</v>
      </c>
      <c r="L1510" t="str">
        <f t="shared" si="171"/>
        <v/>
      </c>
    </row>
    <row r="1511" spans="1:12" x14ac:dyDescent="0.5">
      <c r="A1511" s="1">
        <f>data!A1511</f>
        <v>40177</v>
      </c>
      <c r="B1511">
        <f>(data!B1511+data!C1511+data!D1511+data!E1511+data!F1511+data!G1511+data!H1511+data!I1511+data!J1511+data!K1511)*(parameters!$B$1)</f>
        <v>4255560</v>
      </c>
      <c r="C1511">
        <f t="shared" si="163"/>
        <v>8371</v>
      </c>
      <c r="D1511">
        <f t="shared" si="164"/>
        <v>1.9709506687835177E-3</v>
      </c>
      <c r="E1511">
        <f t="shared" si="165"/>
        <v>3.8846465387781955E-6</v>
      </c>
      <c r="F1511">
        <f>(parameters!$B$2)*F1510+(1-(parameters!$B$2))*E1511</f>
        <v>5.8279296089181994E-4</v>
      </c>
      <c r="G1511">
        <f t="shared" si="166"/>
        <v>2.4141105212724209E-2</v>
      </c>
      <c r="H1511">
        <f t="shared" si="167"/>
        <v>8.1642934381673457E-2</v>
      </c>
      <c r="I1511">
        <f t="shared" si="168"/>
        <v>-2.3005242691870156</v>
      </c>
      <c r="J1511" t="str">
        <f t="shared" si="169"/>
        <v/>
      </c>
      <c r="K1511">
        <f t="shared" si="170"/>
        <v>-2.8394890904258978</v>
      </c>
      <c r="L1511" t="str">
        <f t="shared" si="171"/>
        <v/>
      </c>
    </row>
    <row r="1512" spans="1:12" x14ac:dyDescent="0.5">
      <c r="A1512" s="1">
        <f>data!A1512</f>
        <v>40178</v>
      </c>
      <c r="B1512">
        <f>(data!B1512+data!C1512+data!D1512+data!E1512+data!F1512+data!G1512+data!H1512+data!I1512+data!J1512+data!K1512)*(parameters!$B$1)</f>
        <v>4214885</v>
      </c>
      <c r="C1512">
        <f t="shared" si="163"/>
        <v>-27599</v>
      </c>
      <c r="D1512">
        <f t="shared" si="164"/>
        <v>-6.5053869384068394E-3</v>
      </c>
      <c r="E1512">
        <f t="shared" si="165"/>
        <v>4.2320059218394309E-5</v>
      </c>
      <c r="F1512">
        <f>(parameters!$B$2)*F1511+(1-(parameters!$B$2))*E1512</f>
        <v>5.6657877384161718E-4</v>
      </c>
      <c r="G1512">
        <f t="shared" si="166"/>
        <v>2.3802915238298378E-2</v>
      </c>
      <c r="H1512">
        <f t="shared" si="167"/>
        <v>-0.27330210914416952</v>
      </c>
      <c r="I1512">
        <f t="shared" si="168"/>
        <v>-2.3005242691870156</v>
      </c>
      <c r="J1512" t="str">
        <f t="shared" si="169"/>
        <v/>
      </c>
      <c r="K1512">
        <f t="shared" si="170"/>
        <v>-2.8394890904258978</v>
      </c>
      <c r="L1512" t="str">
        <f t="shared" si="171"/>
        <v/>
      </c>
    </row>
    <row r="1513" spans="1:12" x14ac:dyDescent="0.5">
      <c r="A1513" s="1">
        <f>data!A1513</f>
        <v>40182</v>
      </c>
      <c r="B1513">
        <f>(data!B1513+data!C1513+data!D1513+data!E1513+data!F1513+data!G1513+data!H1513+data!I1513+data!J1513+data!K1513)*(parameters!$B$1)</f>
        <v>4327114</v>
      </c>
      <c r="C1513">
        <f t="shared" si="163"/>
        <v>55361</v>
      </c>
      <c r="D1513">
        <f t="shared" si="164"/>
        <v>1.2959784893929963E-2</v>
      </c>
      <c r="E1513">
        <f t="shared" si="165"/>
        <v>1.6795602449693527E-4</v>
      </c>
      <c r="F1513">
        <f>(parameters!$B$2)*F1512+(1-(parameters!$B$2))*E1513</f>
        <v>5.5462009136127675E-4</v>
      </c>
      <c r="G1513">
        <f t="shared" si="166"/>
        <v>2.3550373486662092E-2</v>
      </c>
      <c r="H1513">
        <f t="shared" si="167"/>
        <v>0.55030060993596652</v>
      </c>
      <c r="I1513">
        <f t="shared" si="168"/>
        <v>-2.3005242691870156</v>
      </c>
      <c r="J1513" t="str">
        <f t="shared" si="169"/>
        <v/>
      </c>
      <c r="K1513">
        <f t="shared" si="170"/>
        <v>-2.8394890904258978</v>
      </c>
      <c r="L1513" t="str">
        <f t="shared" si="171"/>
        <v/>
      </c>
    </row>
    <row r="1514" spans="1:12" x14ac:dyDescent="0.5">
      <c r="A1514" s="1">
        <f>data!A1514</f>
        <v>40183</v>
      </c>
      <c r="B1514">
        <f>(data!B1514+data!C1514+data!D1514+data!E1514+data!F1514+data!G1514+data!H1514+data!I1514+data!J1514+data!K1514)*(parameters!$B$1)</f>
        <v>4354265</v>
      </c>
      <c r="C1514">
        <f t="shared" si="163"/>
        <v>71606</v>
      </c>
      <c r="D1514">
        <f t="shared" si="164"/>
        <v>1.6719986344931968E-2</v>
      </c>
      <c r="E1514">
        <f t="shared" si="165"/>
        <v>2.7955794337471146E-4</v>
      </c>
      <c r="F1514">
        <f>(parameters!$B$2)*F1513+(1-(parameters!$B$2))*E1514</f>
        <v>5.4636822692167978E-4</v>
      </c>
      <c r="G1514">
        <f t="shared" si="166"/>
        <v>2.3374520891810378E-2</v>
      </c>
      <c r="H1514">
        <f t="shared" si="167"/>
        <v>0.71530819486400987</v>
      </c>
      <c r="I1514">
        <f t="shared" si="168"/>
        <v>-2.3005242691870156</v>
      </c>
      <c r="J1514" t="str">
        <f t="shared" si="169"/>
        <v/>
      </c>
      <c r="K1514">
        <f t="shared" si="170"/>
        <v>-2.8394890904258978</v>
      </c>
      <c r="L1514" t="str">
        <f t="shared" si="171"/>
        <v/>
      </c>
    </row>
    <row r="1515" spans="1:12" x14ac:dyDescent="0.5">
      <c r="A1515" s="1">
        <f>data!A1515</f>
        <v>40184</v>
      </c>
      <c r="B1515">
        <f>(data!B1515+data!C1515+data!D1515+data!E1515+data!F1515+data!G1515+data!H1515+data!I1515+data!J1515+data!K1515)*(parameters!$B$1)</f>
        <v>4369156</v>
      </c>
      <c r="C1515">
        <f t="shared" si="163"/>
        <v>110002</v>
      </c>
      <c r="D1515">
        <f t="shared" si="164"/>
        <v>2.5827194790326906E-2</v>
      </c>
      <c r="E1515">
        <f t="shared" si="165"/>
        <v>6.6704399073748931E-4</v>
      </c>
      <c r="F1515">
        <f>(parameters!$B$2)*F1514+(1-(parameters!$B$2))*E1515</f>
        <v>5.4998849983615397E-4</v>
      </c>
      <c r="G1515">
        <f t="shared" si="166"/>
        <v>2.3451833613518453E-2</v>
      </c>
      <c r="H1515">
        <f t="shared" si="167"/>
        <v>1.1012867998278486</v>
      </c>
      <c r="I1515">
        <f t="shared" si="168"/>
        <v>-2.3005242691870156</v>
      </c>
      <c r="J1515" t="str">
        <f t="shared" si="169"/>
        <v/>
      </c>
      <c r="K1515">
        <f t="shared" si="170"/>
        <v>-2.8394890904258978</v>
      </c>
      <c r="L1515" t="str">
        <f t="shared" si="171"/>
        <v/>
      </c>
    </row>
    <row r="1516" spans="1:12" x14ac:dyDescent="0.5">
      <c r="A1516" s="1">
        <f>data!A1516</f>
        <v>40185</v>
      </c>
      <c r="B1516">
        <f>(data!B1516+data!C1516+data!D1516+data!E1516+data!F1516+data!G1516+data!H1516+data!I1516+data!J1516+data!K1516)*(parameters!$B$1)</f>
        <v>4381676</v>
      </c>
      <c r="C1516">
        <f t="shared" si="163"/>
        <v>126116</v>
      </c>
      <c r="D1516">
        <f t="shared" si="164"/>
        <v>2.9635582626023366E-2</v>
      </c>
      <c r="E1516">
        <f t="shared" si="165"/>
        <v>8.7826775758385802E-4</v>
      </c>
      <c r="F1516">
        <f>(parameters!$B$2)*F1515+(1-(parameters!$B$2))*E1516</f>
        <v>5.5983687756858505E-4</v>
      </c>
      <c r="G1516">
        <f t="shared" si="166"/>
        <v>2.3660872290948723E-2</v>
      </c>
      <c r="H1516">
        <f t="shared" si="167"/>
        <v>1.2525143731645185</v>
      </c>
      <c r="I1516">
        <f t="shared" si="168"/>
        <v>-2.3005242691870156</v>
      </c>
      <c r="J1516" t="str">
        <f t="shared" si="169"/>
        <v/>
      </c>
      <c r="K1516">
        <f t="shared" si="170"/>
        <v>-2.8394890904258978</v>
      </c>
      <c r="L1516" t="str">
        <f t="shared" si="171"/>
        <v/>
      </c>
    </row>
    <row r="1517" spans="1:12" x14ac:dyDescent="0.5">
      <c r="A1517" s="1">
        <f>data!A1517</f>
        <v>40186</v>
      </c>
      <c r="B1517">
        <f>(data!B1517+data!C1517+data!D1517+data!E1517+data!F1517+data!G1517+data!H1517+data!I1517+data!J1517+data!K1517)*(parameters!$B$1)</f>
        <v>4421519</v>
      </c>
      <c r="C1517">
        <f t="shared" si="163"/>
        <v>206634</v>
      </c>
      <c r="D1517">
        <f t="shared" si="164"/>
        <v>4.9024825113852456E-2</v>
      </c>
      <c r="E1517">
        <f t="shared" si="165"/>
        <v>2.4034334774438184E-3</v>
      </c>
      <c r="F1517">
        <f>(parameters!$B$2)*F1516+(1-(parameters!$B$2))*E1517</f>
        <v>6.1514477556484214E-4</v>
      </c>
      <c r="G1517">
        <f t="shared" si="166"/>
        <v>2.4802112320623865E-2</v>
      </c>
      <c r="H1517">
        <f t="shared" si="167"/>
        <v>1.9766391055767665</v>
      </c>
      <c r="I1517">
        <f t="shared" si="168"/>
        <v>-2.3005242691870156</v>
      </c>
      <c r="J1517" t="str">
        <f t="shared" si="169"/>
        <v/>
      </c>
      <c r="K1517">
        <f t="shared" si="170"/>
        <v>-2.8394890904258978</v>
      </c>
      <c r="L1517" t="str">
        <f t="shared" si="171"/>
        <v/>
      </c>
    </row>
    <row r="1518" spans="1:12" x14ac:dyDescent="0.5">
      <c r="A1518" s="1">
        <f>data!A1518</f>
        <v>40189</v>
      </c>
      <c r="B1518">
        <f>(data!B1518+data!C1518+data!D1518+data!E1518+data!F1518+data!G1518+data!H1518+data!I1518+data!J1518+data!K1518)*(parameters!$B$1)</f>
        <v>4496223</v>
      </c>
      <c r="C1518">
        <f t="shared" si="163"/>
        <v>169109</v>
      </c>
      <c r="D1518">
        <f t="shared" si="164"/>
        <v>3.9081244450689306E-2</v>
      </c>
      <c r="E1518">
        <f t="shared" si="165"/>
        <v>1.5273436678145337E-3</v>
      </c>
      <c r="F1518">
        <f>(parameters!$B$2)*F1517+(1-(parameters!$B$2))*E1518</f>
        <v>6.4251074233233297E-4</v>
      </c>
      <c r="G1518">
        <f t="shared" si="166"/>
        <v>2.5347795610907331E-2</v>
      </c>
      <c r="H1518">
        <f t="shared" si="167"/>
        <v>1.5418005198792268</v>
      </c>
      <c r="I1518">
        <f t="shared" si="168"/>
        <v>-2.3005242691870156</v>
      </c>
      <c r="J1518" t="str">
        <f t="shared" si="169"/>
        <v/>
      </c>
      <c r="K1518">
        <f t="shared" si="170"/>
        <v>-2.8394890904258978</v>
      </c>
      <c r="L1518" t="str">
        <f t="shared" si="171"/>
        <v/>
      </c>
    </row>
    <row r="1519" spans="1:12" x14ac:dyDescent="0.5">
      <c r="A1519" s="1">
        <f>data!A1519</f>
        <v>40190</v>
      </c>
      <c r="B1519">
        <f>(data!B1519+data!C1519+data!D1519+data!E1519+data!F1519+data!G1519+data!H1519+data!I1519+data!J1519+data!K1519)*(parameters!$B$1)</f>
        <v>4409678</v>
      </c>
      <c r="C1519">
        <f t="shared" si="163"/>
        <v>55413</v>
      </c>
      <c r="D1519">
        <f t="shared" si="164"/>
        <v>1.2726143218201005E-2</v>
      </c>
      <c r="E1519">
        <f t="shared" si="165"/>
        <v>1.6195472121016344E-4</v>
      </c>
      <c r="F1519">
        <f>(parameters!$B$2)*F1518+(1-(parameters!$B$2))*E1519</f>
        <v>6.2809406169866792E-4</v>
      </c>
      <c r="G1519">
        <f t="shared" si="166"/>
        <v>2.5061804837215294E-2</v>
      </c>
      <c r="H1519">
        <f t="shared" si="167"/>
        <v>0.50779037267513294</v>
      </c>
      <c r="I1519">
        <f t="shared" si="168"/>
        <v>-2.3005242691870156</v>
      </c>
      <c r="J1519" t="str">
        <f t="shared" si="169"/>
        <v/>
      </c>
      <c r="K1519">
        <f t="shared" si="170"/>
        <v>-2.8394890904258978</v>
      </c>
      <c r="L1519" t="str">
        <f t="shared" si="171"/>
        <v/>
      </c>
    </row>
    <row r="1520" spans="1:12" x14ac:dyDescent="0.5">
      <c r="A1520" s="1">
        <f>data!A1520</f>
        <v>40191</v>
      </c>
      <c r="B1520">
        <f>(data!B1520+data!C1520+data!D1520+data!E1520+data!F1520+data!G1520+data!H1520+data!I1520+data!J1520+data!K1520)*(parameters!$B$1)</f>
        <v>4455873</v>
      </c>
      <c r="C1520">
        <f t="shared" si="163"/>
        <v>86717</v>
      </c>
      <c r="D1520">
        <f t="shared" si="164"/>
        <v>1.9847540348753856E-2</v>
      </c>
      <c r="E1520">
        <f t="shared" si="165"/>
        <v>3.9392485789541235E-4</v>
      </c>
      <c r="F1520">
        <f>(parameters!$B$2)*F1519+(1-(parameters!$B$2))*E1520</f>
        <v>6.2106898558457024E-4</v>
      </c>
      <c r="G1520">
        <f t="shared" si="166"/>
        <v>2.4921255698390685E-2</v>
      </c>
      <c r="H1520">
        <f t="shared" si="167"/>
        <v>0.79641012431149405</v>
      </c>
      <c r="I1520">
        <f t="shared" si="168"/>
        <v>-2.3005242691870156</v>
      </c>
      <c r="J1520" t="str">
        <f t="shared" si="169"/>
        <v/>
      </c>
      <c r="K1520">
        <f t="shared" si="170"/>
        <v>-2.8394890904258978</v>
      </c>
      <c r="L1520" t="str">
        <f t="shared" si="171"/>
        <v/>
      </c>
    </row>
    <row r="1521" spans="1:12" x14ac:dyDescent="0.5">
      <c r="A1521" s="1">
        <f>data!A1521</f>
        <v>40192</v>
      </c>
      <c r="B1521">
        <f>(data!B1521+data!C1521+data!D1521+data!E1521+data!F1521+data!G1521+data!H1521+data!I1521+data!J1521+data!K1521)*(parameters!$B$1)</f>
        <v>4466714</v>
      </c>
      <c r="C1521">
        <f t="shared" si="163"/>
        <v>85038</v>
      </c>
      <c r="D1521">
        <f t="shared" si="164"/>
        <v>1.9407642189883507E-2</v>
      </c>
      <c r="E1521">
        <f t="shared" si="165"/>
        <v>3.766565753705463E-4</v>
      </c>
      <c r="F1521">
        <f>(parameters!$B$2)*F1520+(1-(parameters!$B$2))*E1521</f>
        <v>6.1373661327814954E-4</v>
      </c>
      <c r="G1521">
        <f t="shared" si="166"/>
        <v>2.4773708105129306E-2</v>
      </c>
      <c r="H1521">
        <f t="shared" si="167"/>
        <v>0.78339674091280775</v>
      </c>
      <c r="I1521">
        <f t="shared" si="168"/>
        <v>-2.3005242691870156</v>
      </c>
      <c r="J1521" t="str">
        <f t="shared" si="169"/>
        <v/>
      </c>
      <c r="K1521">
        <f t="shared" si="170"/>
        <v>-2.8394890904258978</v>
      </c>
      <c r="L1521" t="str">
        <f t="shared" si="171"/>
        <v/>
      </c>
    </row>
    <row r="1522" spans="1:12" x14ac:dyDescent="0.5">
      <c r="A1522" s="1">
        <f>data!A1522</f>
        <v>40193</v>
      </c>
      <c r="B1522">
        <f>(data!B1522+data!C1522+data!D1522+data!E1522+data!F1522+data!G1522+data!H1522+data!I1522+data!J1522+data!K1522)*(parameters!$B$1)</f>
        <v>4382956</v>
      </c>
      <c r="C1522">
        <f t="shared" si="163"/>
        <v>-38563</v>
      </c>
      <c r="D1522">
        <f t="shared" si="164"/>
        <v>-8.7216633016843313E-3</v>
      </c>
      <c r="E1522">
        <f t="shared" si="165"/>
        <v>7.6067410747947226E-5</v>
      </c>
      <c r="F1522">
        <f>(parameters!$B$2)*F1521+(1-(parameters!$B$2))*E1522</f>
        <v>5.976065372022435E-4</v>
      </c>
      <c r="G1522">
        <f t="shared" si="166"/>
        <v>2.4445992252355876E-2</v>
      </c>
      <c r="H1522">
        <f t="shared" si="167"/>
        <v>-0.35677272624692985</v>
      </c>
      <c r="I1522">
        <f t="shared" si="168"/>
        <v>-2.3005242691870156</v>
      </c>
      <c r="J1522" t="str">
        <f t="shared" si="169"/>
        <v/>
      </c>
      <c r="K1522">
        <f t="shared" si="170"/>
        <v>-2.8394890904258978</v>
      </c>
      <c r="L1522" t="str">
        <f t="shared" si="171"/>
        <v/>
      </c>
    </row>
    <row r="1523" spans="1:12" x14ac:dyDescent="0.5">
      <c r="A1523" s="1">
        <f>data!A1523</f>
        <v>40197</v>
      </c>
      <c r="B1523">
        <f>(data!B1523+data!C1523+data!D1523+data!E1523+data!F1523+data!G1523+data!H1523+data!I1523+data!J1523+data!K1523)*(parameters!$B$1)</f>
        <v>4452603</v>
      </c>
      <c r="C1523">
        <f t="shared" si="163"/>
        <v>-43620</v>
      </c>
      <c r="D1523">
        <f t="shared" si="164"/>
        <v>-9.7014761056113102E-3</v>
      </c>
      <c r="E1523">
        <f t="shared" si="165"/>
        <v>9.4118638627747197E-5</v>
      </c>
      <c r="F1523">
        <f>(parameters!$B$2)*F1522+(1-(parameters!$B$2))*E1523</f>
        <v>5.8250190024500856E-4</v>
      </c>
      <c r="G1523">
        <f t="shared" si="166"/>
        <v>2.4135076139200566E-2</v>
      </c>
      <c r="H1523">
        <f t="shared" si="167"/>
        <v>-0.40196583800512742</v>
      </c>
      <c r="I1523">
        <f t="shared" si="168"/>
        <v>-2.3005242691870156</v>
      </c>
      <c r="J1523" t="str">
        <f t="shared" si="169"/>
        <v/>
      </c>
      <c r="K1523">
        <f t="shared" si="170"/>
        <v>-2.8394890904258978</v>
      </c>
      <c r="L1523" t="str">
        <f t="shared" si="171"/>
        <v/>
      </c>
    </row>
    <row r="1524" spans="1:12" x14ac:dyDescent="0.5">
      <c r="A1524" s="1">
        <f>data!A1524</f>
        <v>40198</v>
      </c>
      <c r="B1524">
        <f>(data!B1524+data!C1524+data!D1524+data!E1524+data!F1524+data!G1524+data!H1524+data!I1524+data!J1524+data!K1524)*(parameters!$B$1)</f>
        <v>4385615</v>
      </c>
      <c r="C1524">
        <f t="shared" si="163"/>
        <v>-24063</v>
      </c>
      <c r="D1524">
        <f t="shared" si="164"/>
        <v>-5.4568610225054978E-3</v>
      </c>
      <c r="E1524">
        <f t="shared" si="165"/>
        <v>2.9777332218939746E-5</v>
      </c>
      <c r="F1524">
        <f>(parameters!$B$2)*F1523+(1-(parameters!$B$2))*E1524</f>
        <v>5.6592016320422642E-4</v>
      </c>
      <c r="G1524">
        <f t="shared" si="166"/>
        <v>2.3789076552153645E-2</v>
      </c>
      <c r="H1524">
        <f t="shared" si="167"/>
        <v>-0.22938515543225169</v>
      </c>
      <c r="I1524">
        <f t="shared" si="168"/>
        <v>-2.3005242691870156</v>
      </c>
      <c r="J1524" t="str">
        <f t="shared" si="169"/>
        <v/>
      </c>
      <c r="K1524">
        <f t="shared" si="170"/>
        <v>-2.8394890904258978</v>
      </c>
      <c r="L1524" t="str">
        <f t="shared" si="171"/>
        <v/>
      </c>
    </row>
    <row r="1525" spans="1:12" x14ac:dyDescent="0.5">
      <c r="A1525" s="1">
        <f>data!A1525</f>
        <v>40199</v>
      </c>
      <c r="B1525">
        <f>(data!B1525+data!C1525+data!D1525+data!E1525+data!F1525+data!G1525+data!H1525+data!I1525+data!J1525+data!K1525)*(parameters!$B$1)</f>
        <v>4244598</v>
      </c>
      <c r="C1525">
        <f t="shared" si="163"/>
        <v>-211275</v>
      </c>
      <c r="D1525">
        <f t="shared" si="164"/>
        <v>-4.7414951009600137E-2</v>
      </c>
      <c r="E1525">
        <f t="shared" si="165"/>
        <v>2.248177579242781E-3</v>
      </c>
      <c r="F1525">
        <f>(parameters!$B$2)*F1524+(1-(parameters!$B$2))*E1525</f>
        <v>6.1638788568538303E-4</v>
      </c>
      <c r="G1525">
        <f t="shared" si="166"/>
        <v>2.482716024206923E-2</v>
      </c>
      <c r="H1525">
        <f t="shared" si="167"/>
        <v>-1.9098016264162283</v>
      </c>
      <c r="I1525">
        <f t="shared" si="168"/>
        <v>-2.3005242691870156</v>
      </c>
      <c r="J1525" t="str">
        <f t="shared" si="169"/>
        <v/>
      </c>
      <c r="K1525">
        <f t="shared" si="170"/>
        <v>-2.8394890904258978</v>
      </c>
      <c r="L1525" t="str">
        <f t="shared" si="171"/>
        <v/>
      </c>
    </row>
    <row r="1526" spans="1:12" x14ac:dyDescent="0.5">
      <c r="A1526" s="1">
        <f>data!A1526</f>
        <v>40200</v>
      </c>
      <c r="B1526">
        <f>(data!B1526+data!C1526+data!D1526+data!E1526+data!F1526+data!G1526+data!H1526+data!I1526+data!J1526+data!K1526)*(parameters!$B$1)</f>
        <v>4112063.9999999995</v>
      </c>
      <c r="C1526">
        <f t="shared" si="163"/>
        <v>-354650.00000000047</v>
      </c>
      <c r="D1526">
        <f t="shared" si="164"/>
        <v>-7.9398412345182717E-2</v>
      </c>
      <c r="E1526">
        <f t="shared" si="165"/>
        <v>6.3041078829356636E-3</v>
      </c>
      <c r="F1526">
        <f>(parameters!$B$2)*F1525+(1-(parameters!$B$2))*E1526</f>
        <v>7.8701948560289158E-4</v>
      </c>
      <c r="G1526">
        <f t="shared" si="166"/>
        <v>2.8053867569425996E-2</v>
      </c>
      <c r="H1526">
        <f t="shared" si="167"/>
        <v>-2.8302127023552948</v>
      </c>
      <c r="I1526">
        <f t="shared" si="168"/>
        <v>-2.4823060850735996</v>
      </c>
      <c r="J1526" t="str">
        <f t="shared" si="169"/>
        <v>Breach</v>
      </c>
      <c r="K1526">
        <f t="shared" si="170"/>
        <v>-2.9092371164816262</v>
      </c>
      <c r="L1526" t="str">
        <f t="shared" si="171"/>
        <v/>
      </c>
    </row>
    <row r="1527" spans="1:12" x14ac:dyDescent="0.5">
      <c r="A1527" s="1">
        <f>data!A1527</f>
        <v>40203</v>
      </c>
      <c r="B1527">
        <f>(data!B1527+data!C1527+data!D1527+data!E1527+data!F1527+data!G1527+data!H1527+data!I1527+data!J1527+data!K1527)*(parameters!$B$1)</f>
        <v>4141674</v>
      </c>
      <c r="C1527">
        <f t="shared" si="163"/>
        <v>-241282</v>
      </c>
      <c r="D1527">
        <f t="shared" si="164"/>
        <v>-5.5050062104205474E-2</v>
      </c>
      <c r="E1527">
        <f t="shared" si="165"/>
        <v>3.0305093376768798E-3</v>
      </c>
      <c r="F1527">
        <f>(parameters!$B$2)*F1526+(1-(parameters!$B$2))*E1527</f>
        <v>8.5432418116511129E-4</v>
      </c>
      <c r="G1527">
        <f t="shared" si="166"/>
        <v>2.9228824491674504E-2</v>
      </c>
      <c r="H1527">
        <f t="shared" si="167"/>
        <v>-1.8834169030603969</v>
      </c>
      <c r="I1527">
        <f t="shared" si="168"/>
        <v>-2.4823060850735996</v>
      </c>
      <c r="J1527" t="str">
        <f t="shared" si="169"/>
        <v/>
      </c>
      <c r="K1527">
        <f t="shared" si="170"/>
        <v>-2.9092371164816262</v>
      </c>
      <c r="L1527" t="str">
        <f t="shared" si="171"/>
        <v/>
      </c>
    </row>
    <row r="1528" spans="1:12" x14ac:dyDescent="0.5">
      <c r="A1528" s="1">
        <f>data!A1528</f>
        <v>40204</v>
      </c>
      <c r="B1528">
        <f>(data!B1528+data!C1528+data!D1528+data!E1528+data!F1528+data!G1528+data!H1528+data!I1528+data!J1528+data!K1528)*(parameters!$B$1)</f>
        <v>4135388</v>
      </c>
      <c r="C1528">
        <f t="shared" si="163"/>
        <v>-317215</v>
      </c>
      <c r="D1528">
        <f t="shared" si="164"/>
        <v>-7.1242596746217884E-2</v>
      </c>
      <c r="E1528">
        <f t="shared" si="165"/>
        <v>5.0755075911442151E-3</v>
      </c>
      <c r="F1528">
        <f>(parameters!$B$2)*F1527+(1-(parameters!$B$2))*E1528</f>
        <v>9.8095968346448466E-4</v>
      </c>
      <c r="G1528">
        <f t="shared" si="166"/>
        <v>3.1320275916161475E-2</v>
      </c>
      <c r="H1528">
        <f t="shared" si="167"/>
        <v>-2.2746478012173648</v>
      </c>
      <c r="I1528">
        <f t="shared" si="168"/>
        <v>-2.4823060850735996</v>
      </c>
      <c r="J1528" t="str">
        <f t="shared" si="169"/>
        <v/>
      </c>
      <c r="K1528">
        <f t="shared" si="170"/>
        <v>-2.9092371164816262</v>
      </c>
      <c r="L1528" t="str">
        <f t="shared" si="171"/>
        <v/>
      </c>
    </row>
    <row r="1529" spans="1:12" x14ac:dyDescent="0.5">
      <c r="A1529" s="1">
        <f>data!A1529</f>
        <v>40205</v>
      </c>
      <c r="B1529">
        <f>(data!B1529+data!C1529+data!D1529+data!E1529+data!F1529+data!G1529+data!H1529+data!I1529+data!J1529+data!K1529)*(parameters!$B$1)</f>
        <v>4115857.0000000005</v>
      </c>
      <c r="C1529">
        <f t="shared" si="163"/>
        <v>-269757.99999999953</v>
      </c>
      <c r="D1529">
        <f t="shared" si="164"/>
        <v>-6.150973124635873E-2</v>
      </c>
      <c r="E1529">
        <f t="shared" si="165"/>
        <v>3.7834470379992796E-3</v>
      </c>
      <c r="F1529">
        <f>(parameters!$B$2)*F1528+(1-(parameters!$B$2))*E1529</f>
        <v>1.0650343041005287E-3</v>
      </c>
      <c r="G1529">
        <f t="shared" si="166"/>
        <v>3.2634863322841247E-2</v>
      </c>
      <c r="H1529">
        <f t="shared" si="167"/>
        <v>-1.8847859308578097</v>
      </c>
      <c r="I1529">
        <f t="shared" si="168"/>
        <v>-2.4823060850735996</v>
      </c>
      <c r="J1529" t="str">
        <f t="shared" si="169"/>
        <v/>
      </c>
      <c r="K1529">
        <f t="shared" si="170"/>
        <v>-2.9092371164816262</v>
      </c>
      <c r="L1529" t="str">
        <f t="shared" si="171"/>
        <v/>
      </c>
    </row>
    <row r="1530" spans="1:12" x14ac:dyDescent="0.5">
      <c r="A1530" s="1">
        <f>data!A1530</f>
        <v>40206</v>
      </c>
      <c r="B1530">
        <f>(data!B1530+data!C1530+data!D1530+data!E1530+data!F1530+data!G1530+data!H1530+data!I1530+data!J1530+data!K1530)*(parameters!$B$1)</f>
        <v>4046265</v>
      </c>
      <c r="C1530">
        <f t="shared" si="163"/>
        <v>-198333</v>
      </c>
      <c r="D1530">
        <f t="shared" si="164"/>
        <v>-4.6725979704085048E-2</v>
      </c>
      <c r="E1530">
        <f t="shared" si="165"/>
        <v>2.183317179306568E-3</v>
      </c>
      <c r="F1530">
        <f>(parameters!$B$2)*F1529+(1-(parameters!$B$2))*E1530</f>
        <v>1.0985827903567098E-3</v>
      </c>
      <c r="G1530">
        <f t="shared" si="166"/>
        <v>3.3144875778266386E-2</v>
      </c>
      <c r="H1530">
        <f t="shared" si="167"/>
        <v>-1.4097497307479427</v>
      </c>
      <c r="I1530">
        <f t="shared" si="168"/>
        <v>-2.4823060850735996</v>
      </c>
      <c r="J1530" t="str">
        <f t="shared" si="169"/>
        <v/>
      </c>
      <c r="K1530">
        <f t="shared" si="170"/>
        <v>-2.9092371164816262</v>
      </c>
      <c r="L1530" t="str">
        <f t="shared" si="171"/>
        <v/>
      </c>
    </row>
    <row r="1531" spans="1:12" x14ac:dyDescent="0.5">
      <c r="A1531" s="1">
        <f>data!A1531</f>
        <v>40207</v>
      </c>
      <c r="B1531">
        <f>(data!B1531+data!C1531+data!D1531+data!E1531+data!F1531+data!G1531+data!H1531+data!I1531+data!J1531+data!K1531)*(parameters!$B$1)</f>
        <v>4017712</v>
      </c>
      <c r="C1531">
        <f t="shared" si="163"/>
        <v>-94351.999999999534</v>
      </c>
      <c r="D1531">
        <f t="shared" si="164"/>
        <v>-2.2945168168588704E-2</v>
      </c>
      <c r="E1531">
        <f t="shared" si="165"/>
        <v>5.2648074228481626E-4</v>
      </c>
      <c r="F1531">
        <f>(parameters!$B$2)*F1530+(1-(parameters!$B$2))*E1531</f>
        <v>1.081419728914553E-3</v>
      </c>
      <c r="G1531">
        <f t="shared" si="166"/>
        <v>3.2884946843723999E-2</v>
      </c>
      <c r="H1531">
        <f t="shared" si="167"/>
        <v>-0.69774077110809518</v>
      </c>
      <c r="I1531">
        <f t="shared" si="168"/>
        <v>-2.4823060850735996</v>
      </c>
      <c r="J1531" t="str">
        <f t="shared" si="169"/>
        <v/>
      </c>
      <c r="K1531">
        <f t="shared" si="170"/>
        <v>-2.9092371164816262</v>
      </c>
      <c r="L1531" t="str">
        <f t="shared" si="171"/>
        <v/>
      </c>
    </row>
    <row r="1532" spans="1:12" x14ac:dyDescent="0.5">
      <c r="A1532" s="1">
        <f>data!A1532</f>
        <v>40210</v>
      </c>
      <c r="B1532">
        <f>(data!B1532+data!C1532+data!D1532+data!E1532+data!F1532+data!G1532+data!H1532+data!I1532+data!J1532+data!K1532)*(parameters!$B$1)</f>
        <v>4078925</v>
      </c>
      <c r="C1532">
        <f t="shared" si="163"/>
        <v>-62749</v>
      </c>
      <c r="D1532">
        <f t="shared" si="164"/>
        <v>-1.5150637157825556E-2</v>
      </c>
      <c r="E1532">
        <f t="shared" si="165"/>
        <v>2.2954180628808444E-4</v>
      </c>
      <c r="F1532">
        <f>(parameters!$B$2)*F1531+(1-(parameters!$B$2))*E1532</f>
        <v>1.0558633912357588E-3</v>
      </c>
      <c r="G1532">
        <f t="shared" si="166"/>
        <v>3.249405162850208E-2</v>
      </c>
      <c r="H1532">
        <f t="shared" si="167"/>
        <v>-0.46625878887125949</v>
      </c>
      <c r="I1532">
        <f t="shared" si="168"/>
        <v>-2.4823060850735996</v>
      </c>
      <c r="J1532" t="str">
        <f t="shared" si="169"/>
        <v/>
      </c>
      <c r="K1532">
        <f t="shared" si="170"/>
        <v>-2.9092371164816262</v>
      </c>
      <c r="L1532" t="str">
        <f t="shared" si="171"/>
        <v/>
      </c>
    </row>
    <row r="1533" spans="1:12" x14ac:dyDescent="0.5">
      <c r="A1533" s="1">
        <f>data!A1533</f>
        <v>40211</v>
      </c>
      <c r="B1533">
        <f>(data!B1533+data!C1533+data!D1533+data!E1533+data!F1533+data!G1533+data!H1533+data!I1533+data!J1533+data!K1533)*(parameters!$B$1)</f>
        <v>4130682</v>
      </c>
      <c r="C1533">
        <f t="shared" si="163"/>
        <v>-4706</v>
      </c>
      <c r="D1533">
        <f t="shared" si="164"/>
        <v>-1.1379826995677311E-3</v>
      </c>
      <c r="E1533">
        <f t="shared" si="165"/>
        <v>1.2950046245154608E-6</v>
      </c>
      <c r="F1533">
        <f>(parameters!$B$2)*F1532+(1-(parameters!$B$2))*E1533</f>
        <v>1.0242263396374215E-3</v>
      </c>
      <c r="G1533">
        <f t="shared" si="166"/>
        <v>3.2003536361430773E-2</v>
      </c>
      <c r="H1533">
        <f t="shared" si="167"/>
        <v>-3.555802979758127E-2</v>
      </c>
      <c r="I1533">
        <f t="shared" si="168"/>
        <v>-2.4823060850735996</v>
      </c>
      <c r="J1533" t="str">
        <f t="shared" si="169"/>
        <v/>
      </c>
      <c r="K1533">
        <f t="shared" si="170"/>
        <v>-2.9092371164816262</v>
      </c>
      <c r="L1533" t="str">
        <f t="shared" si="171"/>
        <v/>
      </c>
    </row>
    <row r="1534" spans="1:12" x14ac:dyDescent="0.5">
      <c r="A1534" s="1">
        <f>data!A1534</f>
        <v>40212</v>
      </c>
      <c r="B1534">
        <f>(data!B1534+data!C1534+data!D1534+data!E1534+data!F1534+data!G1534+data!H1534+data!I1534+data!J1534+data!K1534)*(parameters!$B$1)</f>
        <v>4118593.0000000009</v>
      </c>
      <c r="C1534">
        <f t="shared" si="163"/>
        <v>2736.0000000004657</v>
      </c>
      <c r="D1534">
        <f t="shared" si="164"/>
        <v>6.6474612699140548E-4</v>
      </c>
      <c r="E1534">
        <f t="shared" si="165"/>
        <v>4.4188741335007377E-7</v>
      </c>
      <c r="F1534">
        <f>(parameters!$B$2)*F1533+(1-(parameters!$B$2))*E1534</f>
        <v>9.9351280607069934E-4</v>
      </c>
      <c r="G1534">
        <f t="shared" si="166"/>
        <v>3.1520038167342043E-2</v>
      </c>
      <c r="H1534">
        <f t="shared" si="167"/>
        <v>2.1089635852032371E-2</v>
      </c>
      <c r="I1534">
        <f t="shared" si="168"/>
        <v>-2.4823060850735996</v>
      </c>
      <c r="J1534" t="str">
        <f t="shared" si="169"/>
        <v/>
      </c>
      <c r="K1534">
        <f t="shared" si="170"/>
        <v>-2.9092371164816262</v>
      </c>
      <c r="L1534" t="str">
        <f t="shared" si="171"/>
        <v/>
      </c>
    </row>
    <row r="1535" spans="1:12" x14ac:dyDescent="0.5">
      <c r="A1535" s="1">
        <f>data!A1535</f>
        <v>40213</v>
      </c>
      <c r="B1535">
        <f>(data!B1535+data!C1535+data!D1535+data!E1535+data!F1535+data!G1535+data!H1535+data!I1535+data!J1535+data!K1535)*(parameters!$B$1)</f>
        <v>3961318.9999999995</v>
      </c>
      <c r="C1535">
        <f t="shared" si="163"/>
        <v>-84946.000000000466</v>
      </c>
      <c r="D1535">
        <f t="shared" si="164"/>
        <v>-2.0993681827562078E-2</v>
      </c>
      <c r="E1535">
        <f t="shared" si="165"/>
        <v>4.4073467667691022E-4</v>
      </c>
      <c r="F1535">
        <f>(parameters!$B$2)*F1534+(1-(parameters!$B$2))*E1535</f>
        <v>9.7692946218888555E-4</v>
      </c>
      <c r="G1535">
        <f t="shared" si="166"/>
        <v>3.1255870843553302E-2</v>
      </c>
      <c r="H1535">
        <f t="shared" si="167"/>
        <v>-0.67167163355143378</v>
      </c>
      <c r="I1535">
        <f t="shared" si="168"/>
        <v>-2.4823060850735996</v>
      </c>
      <c r="J1535" t="str">
        <f t="shared" si="169"/>
        <v/>
      </c>
      <c r="K1535">
        <f t="shared" si="170"/>
        <v>-2.9092371164816262</v>
      </c>
      <c r="L1535" t="str">
        <f t="shared" si="171"/>
        <v/>
      </c>
    </row>
    <row r="1536" spans="1:12" x14ac:dyDescent="0.5">
      <c r="A1536" s="1">
        <f>data!A1536</f>
        <v>40214</v>
      </c>
      <c r="B1536">
        <f>(data!B1536+data!C1536+data!D1536+data!E1536+data!F1536+data!G1536+data!H1536+data!I1536+data!J1536+data!K1536)*(parameters!$B$1)</f>
        <v>3979570.9999999995</v>
      </c>
      <c r="C1536">
        <f t="shared" si="163"/>
        <v>-38141.000000000466</v>
      </c>
      <c r="D1536">
        <f t="shared" si="164"/>
        <v>-9.4932140481947102E-3</v>
      </c>
      <c r="E1536">
        <f t="shared" si="165"/>
        <v>9.0121112964841393E-5</v>
      </c>
      <c r="F1536">
        <f>(parameters!$B$2)*F1535+(1-(parameters!$B$2))*E1536</f>
        <v>9.503252117121642E-4</v>
      </c>
      <c r="G1536">
        <f t="shared" si="166"/>
        <v>3.0827345194034537E-2</v>
      </c>
      <c r="H1536">
        <f t="shared" si="167"/>
        <v>-0.30794782970905199</v>
      </c>
      <c r="I1536">
        <f t="shared" si="168"/>
        <v>-2.4823060850735996</v>
      </c>
      <c r="J1536" t="str">
        <f t="shared" si="169"/>
        <v/>
      </c>
      <c r="K1536">
        <f t="shared" si="170"/>
        <v>-2.9092371164816262</v>
      </c>
      <c r="L1536" t="str">
        <f t="shared" si="171"/>
        <v/>
      </c>
    </row>
    <row r="1537" spans="1:12" x14ac:dyDescent="0.5">
      <c r="A1537" s="1">
        <f>data!A1537</f>
        <v>40217</v>
      </c>
      <c r="B1537">
        <f>(data!B1537+data!C1537+data!D1537+data!E1537+data!F1537+data!G1537+data!H1537+data!I1537+data!J1537+data!K1537)*(parameters!$B$1)</f>
        <v>3926614</v>
      </c>
      <c r="C1537">
        <f t="shared" si="163"/>
        <v>-152311</v>
      </c>
      <c r="D1537">
        <f t="shared" si="164"/>
        <v>-3.7340966063362284E-2</v>
      </c>
      <c r="E1537">
        <f t="shared" si="165"/>
        <v>1.3943477465451738E-3</v>
      </c>
      <c r="F1537">
        <f>(parameters!$B$2)*F1536+(1-(parameters!$B$2))*E1537</f>
        <v>9.6364588775715453E-4</v>
      </c>
      <c r="G1537">
        <f t="shared" si="166"/>
        <v>3.1042646275038385E-2</v>
      </c>
      <c r="H1537">
        <f t="shared" si="167"/>
        <v>-1.2028924896582809</v>
      </c>
      <c r="I1537">
        <f t="shared" si="168"/>
        <v>-2.4823060850735996</v>
      </c>
      <c r="J1537" t="str">
        <f t="shared" si="169"/>
        <v/>
      </c>
      <c r="K1537">
        <f t="shared" si="170"/>
        <v>-2.9092371164816262</v>
      </c>
      <c r="L1537" t="str">
        <f t="shared" si="171"/>
        <v/>
      </c>
    </row>
    <row r="1538" spans="1:12" x14ac:dyDescent="0.5">
      <c r="A1538" s="1">
        <f>data!A1538</f>
        <v>40218</v>
      </c>
      <c r="B1538">
        <f>(data!B1538+data!C1538+data!D1538+data!E1538+data!F1538+data!G1538+data!H1538+data!I1538+data!J1538+data!K1538)*(parameters!$B$1)</f>
        <v>4010159</v>
      </c>
      <c r="C1538">
        <f t="shared" si="163"/>
        <v>-120523</v>
      </c>
      <c r="D1538">
        <f t="shared" si="164"/>
        <v>-2.9177506281045117E-2</v>
      </c>
      <c r="E1538">
        <f t="shared" si="165"/>
        <v>8.5132687278042726E-4</v>
      </c>
      <c r="F1538">
        <f>(parameters!$B$2)*F1537+(1-(parameters!$B$2))*E1538</f>
        <v>9.6027631730785277E-4</v>
      </c>
      <c r="G1538">
        <f t="shared" si="166"/>
        <v>3.0988325500224317E-2</v>
      </c>
      <c r="H1538">
        <f t="shared" si="167"/>
        <v>-0.9415644701690612</v>
      </c>
      <c r="I1538">
        <f t="shared" si="168"/>
        <v>-2.4823060850735996</v>
      </c>
      <c r="J1538" t="str">
        <f t="shared" si="169"/>
        <v/>
      </c>
      <c r="K1538">
        <f t="shared" si="170"/>
        <v>-2.9092371164816262</v>
      </c>
      <c r="L1538" t="str">
        <f t="shared" si="171"/>
        <v/>
      </c>
    </row>
    <row r="1539" spans="1:12" x14ac:dyDescent="0.5">
      <c r="A1539" s="1">
        <f>data!A1539</f>
        <v>40219</v>
      </c>
      <c r="B1539">
        <f>(data!B1539+data!C1539+data!D1539+data!E1539+data!F1539+data!G1539+data!H1539+data!I1539+data!J1539+data!K1539)*(parameters!$B$1)</f>
        <v>4009309.0000000005</v>
      </c>
      <c r="C1539">
        <f t="shared" si="163"/>
        <v>-109284.00000000047</v>
      </c>
      <c r="D1539">
        <f t="shared" si="164"/>
        <v>-2.653430431217662E-2</v>
      </c>
      <c r="E1539">
        <f t="shared" si="165"/>
        <v>7.0406930533119477E-4</v>
      </c>
      <c r="F1539">
        <f>(parameters!$B$2)*F1538+(1-(parameters!$B$2))*E1539</f>
        <v>9.52590106948553E-4</v>
      </c>
      <c r="G1539">
        <f t="shared" si="166"/>
        <v>3.0864058497685507E-2</v>
      </c>
      <c r="H1539">
        <f t="shared" si="167"/>
        <v>-0.85971533245267873</v>
      </c>
      <c r="I1539">
        <f t="shared" si="168"/>
        <v>-2.4823060850735996</v>
      </c>
      <c r="J1539" t="str">
        <f t="shared" si="169"/>
        <v/>
      </c>
      <c r="K1539">
        <f t="shared" si="170"/>
        <v>-2.9092371164816262</v>
      </c>
      <c r="L1539" t="str">
        <f t="shared" si="171"/>
        <v/>
      </c>
    </row>
    <row r="1540" spans="1:12" x14ac:dyDescent="0.5">
      <c r="A1540" s="1">
        <f>data!A1540</f>
        <v>40220</v>
      </c>
      <c r="B1540">
        <f>(data!B1540+data!C1540+data!D1540+data!E1540+data!F1540+data!G1540+data!H1540+data!I1540+data!J1540+data!K1540)*(parameters!$B$1)</f>
        <v>4093361</v>
      </c>
      <c r="C1540">
        <f t="shared" si="163"/>
        <v>132042.00000000047</v>
      </c>
      <c r="D1540">
        <f t="shared" si="164"/>
        <v>3.3332836865700662E-2</v>
      </c>
      <c r="E1540">
        <f t="shared" si="165"/>
        <v>1.1110780135154131E-3</v>
      </c>
      <c r="F1540">
        <f>(parameters!$B$2)*F1539+(1-(parameters!$B$2))*E1540</f>
        <v>9.5734474414555881E-4</v>
      </c>
      <c r="G1540">
        <f t="shared" si="166"/>
        <v>3.0940988092586164E-2</v>
      </c>
      <c r="H1540">
        <f t="shared" si="167"/>
        <v>1.0773035678743439</v>
      </c>
      <c r="I1540">
        <f t="shared" si="168"/>
        <v>-2.4823060850735996</v>
      </c>
      <c r="J1540" t="str">
        <f t="shared" si="169"/>
        <v/>
      </c>
      <c r="K1540">
        <f t="shared" si="170"/>
        <v>-2.9092371164816262</v>
      </c>
      <c r="L1540" t="str">
        <f t="shared" si="171"/>
        <v/>
      </c>
    </row>
    <row r="1541" spans="1:12" x14ac:dyDescent="0.5">
      <c r="A1541" s="1">
        <f>data!A1541</f>
        <v>40221</v>
      </c>
      <c r="B1541">
        <f>(data!B1541+data!C1541+data!D1541+data!E1541+data!F1541+data!G1541+data!H1541+data!I1541+data!J1541+data!K1541)*(parameters!$B$1)</f>
        <v>4098214.0000000005</v>
      </c>
      <c r="C1541">
        <f t="shared" si="163"/>
        <v>118643.00000000093</v>
      </c>
      <c r="D1541">
        <f t="shared" si="164"/>
        <v>2.9813012508132397E-2</v>
      </c>
      <c r="E1541">
        <f t="shared" si="165"/>
        <v>8.8881571481005874E-4</v>
      </c>
      <c r="F1541">
        <f>(parameters!$B$2)*F1540+(1-(parameters!$B$2))*E1541</f>
        <v>9.5528887326549387E-4</v>
      </c>
      <c r="G1541">
        <f t="shared" si="166"/>
        <v>3.0907747787011171E-2</v>
      </c>
      <c r="H1541">
        <f t="shared" si="167"/>
        <v>0.96458055480384008</v>
      </c>
      <c r="I1541">
        <f t="shared" si="168"/>
        <v>-2.4823060850735996</v>
      </c>
      <c r="J1541" t="str">
        <f t="shared" si="169"/>
        <v/>
      </c>
      <c r="K1541">
        <f t="shared" si="170"/>
        <v>-2.9092371164816262</v>
      </c>
      <c r="L1541" t="str">
        <f t="shared" si="171"/>
        <v/>
      </c>
    </row>
    <row r="1542" spans="1:12" x14ac:dyDescent="0.5">
      <c r="A1542" s="1">
        <f>data!A1542</f>
        <v>40225</v>
      </c>
      <c r="B1542">
        <f>(data!B1542+data!C1542+data!D1542+data!E1542+data!F1542+data!G1542+data!H1542+data!I1542+data!J1542+data!K1542)*(parameters!$B$1)</f>
        <v>4177435</v>
      </c>
      <c r="C1542">
        <f t="shared" si="163"/>
        <v>250821</v>
      </c>
      <c r="D1542">
        <f t="shared" si="164"/>
        <v>6.3877172546117342E-2</v>
      </c>
      <c r="E1542">
        <f t="shared" si="165"/>
        <v>4.0802931724864475E-3</v>
      </c>
      <c r="F1542">
        <f>(parameters!$B$2)*F1541+(1-(parameters!$B$2))*E1542</f>
        <v>1.0490390022421226E-3</v>
      </c>
      <c r="G1542">
        <f t="shared" si="166"/>
        <v>3.2388871580253033E-2</v>
      </c>
      <c r="H1542">
        <f t="shared" si="167"/>
        <v>1.9721950605115313</v>
      </c>
      <c r="I1542">
        <f t="shared" si="168"/>
        <v>-2.4823060850735996</v>
      </c>
      <c r="J1542" t="str">
        <f t="shared" si="169"/>
        <v/>
      </c>
      <c r="K1542">
        <f t="shared" si="170"/>
        <v>-2.9092371164816262</v>
      </c>
      <c r="L1542" t="str">
        <f t="shared" si="171"/>
        <v/>
      </c>
    </row>
    <row r="1543" spans="1:12" x14ac:dyDescent="0.5">
      <c r="A1543" s="1">
        <f>data!A1543</f>
        <v>40226</v>
      </c>
      <c r="B1543">
        <f>(data!B1543+data!C1543+data!D1543+data!E1543+data!F1543+data!G1543+data!H1543+data!I1543+data!J1543+data!K1543)*(parameters!$B$1)</f>
        <v>4230343</v>
      </c>
      <c r="C1543">
        <f t="shared" si="163"/>
        <v>220184</v>
      </c>
      <c r="D1543">
        <f t="shared" si="164"/>
        <v>5.4906551086877101E-2</v>
      </c>
      <c r="E1543">
        <f t="shared" si="165"/>
        <v>3.014729352255845E-3</v>
      </c>
      <c r="F1543">
        <f>(parameters!$B$2)*F1542+(1-(parameters!$B$2))*E1543</f>
        <v>1.1080097127425341E-3</v>
      </c>
      <c r="G1543">
        <f t="shared" si="166"/>
        <v>3.3286779849401683E-2</v>
      </c>
      <c r="H1543">
        <f t="shared" si="167"/>
        <v>1.6495002320827985</v>
      </c>
      <c r="I1543">
        <f t="shared" si="168"/>
        <v>-2.4823060850735996</v>
      </c>
      <c r="J1543" t="str">
        <f t="shared" si="169"/>
        <v/>
      </c>
      <c r="K1543">
        <f t="shared" si="170"/>
        <v>-2.9092371164816262</v>
      </c>
      <c r="L1543" t="str">
        <f t="shared" si="171"/>
        <v/>
      </c>
    </row>
    <row r="1544" spans="1:12" x14ac:dyDescent="0.5">
      <c r="A1544" s="1">
        <f>data!A1544</f>
        <v>40227</v>
      </c>
      <c r="B1544">
        <f>(data!B1544+data!C1544+data!D1544+data!E1544+data!F1544+data!G1544+data!H1544+data!I1544+data!J1544+data!K1544)*(parameters!$B$1)</f>
        <v>4256024</v>
      </c>
      <c r="C1544">
        <f t="shared" ref="C1544:C1607" si="172">B1544-B1539</f>
        <v>246714.99999999953</v>
      </c>
      <c r="D1544">
        <f t="shared" ref="D1544:D1607" si="173">(B1544-B1539)/B1539</f>
        <v>6.1535541411250547E-2</v>
      </c>
      <c r="E1544">
        <f t="shared" ref="E1544:E1607" si="174">D1544*D1544</f>
        <v>3.786622856775731E-3</v>
      </c>
      <c r="F1544">
        <f>(parameters!$B$2)*F1543+(1-(parameters!$B$2))*E1544</f>
        <v>1.1883681070635301E-3</v>
      </c>
      <c r="G1544">
        <f t="shared" ref="G1544:G1607" si="175">SQRT(F1544)</f>
        <v>3.4472715400204988E-2</v>
      </c>
      <c r="H1544">
        <f t="shared" ref="H1544:H1607" si="176">D1544/G1544</f>
        <v>1.7850506029729423</v>
      </c>
      <c r="I1544">
        <f t="shared" si="168"/>
        <v>-2.4823060850735996</v>
      </c>
      <c r="J1544" t="str">
        <f t="shared" si="169"/>
        <v/>
      </c>
      <c r="K1544">
        <f t="shared" si="170"/>
        <v>-2.9092371164816262</v>
      </c>
      <c r="L1544" t="str">
        <f t="shared" si="171"/>
        <v/>
      </c>
    </row>
    <row r="1545" spans="1:12" x14ac:dyDescent="0.5">
      <c r="A1545" s="1">
        <f>data!A1545</f>
        <v>40228</v>
      </c>
      <c r="B1545">
        <f>(data!B1545+data!C1545+data!D1545+data!E1545+data!F1545+data!G1545+data!H1545+data!I1545+data!J1545+data!K1545)*(parameters!$B$1)</f>
        <v>4257402</v>
      </c>
      <c r="C1545">
        <f t="shared" si="172"/>
        <v>164041</v>
      </c>
      <c r="D1545">
        <f t="shared" si="173"/>
        <v>4.0074892001951454E-2</v>
      </c>
      <c r="E1545">
        <f t="shared" si="174"/>
        <v>1.6059969689680726E-3</v>
      </c>
      <c r="F1545">
        <f>(parameters!$B$2)*F1544+(1-(parameters!$B$2))*E1545</f>
        <v>1.2008969729206665E-3</v>
      </c>
      <c r="G1545">
        <f t="shared" si="175"/>
        <v>3.4653960421871938E-2</v>
      </c>
      <c r="H1545">
        <f t="shared" si="176"/>
        <v>1.1564303621890812</v>
      </c>
      <c r="I1545">
        <f t="shared" si="168"/>
        <v>-2.4823060850735996</v>
      </c>
      <c r="J1545" t="str">
        <f t="shared" si="169"/>
        <v/>
      </c>
      <c r="K1545">
        <f t="shared" si="170"/>
        <v>-2.9092371164816262</v>
      </c>
      <c r="L1545" t="str">
        <f t="shared" si="171"/>
        <v/>
      </c>
    </row>
    <row r="1546" spans="1:12" x14ac:dyDescent="0.5">
      <c r="A1546" s="1">
        <f>data!A1546</f>
        <v>40231</v>
      </c>
      <c r="B1546">
        <f>(data!B1546+data!C1546+data!D1546+data!E1546+data!F1546+data!G1546+data!H1546+data!I1546+data!J1546+data!K1546)*(parameters!$B$1)</f>
        <v>4256332.9999999991</v>
      </c>
      <c r="C1546">
        <f t="shared" si="172"/>
        <v>158118.9999999986</v>
      </c>
      <c r="D1546">
        <f t="shared" si="173"/>
        <v>3.8582416633196455E-2</v>
      </c>
      <c r="E1546">
        <f t="shared" si="174"/>
        <v>1.4886028732575545E-3</v>
      </c>
      <c r="F1546">
        <f>(parameters!$B$2)*F1545+(1-(parameters!$B$2))*E1546</f>
        <v>1.2095281499307732E-3</v>
      </c>
      <c r="G1546">
        <f t="shared" si="175"/>
        <v>3.477827123263566E-2</v>
      </c>
      <c r="H1546">
        <f t="shared" si="176"/>
        <v>1.1093828205293601</v>
      </c>
      <c r="I1546">
        <f t="shared" si="168"/>
        <v>-2.4823060850735996</v>
      </c>
      <c r="J1546" t="str">
        <f t="shared" si="169"/>
        <v/>
      </c>
      <c r="K1546">
        <f t="shared" si="170"/>
        <v>-2.9092371164816262</v>
      </c>
      <c r="L1546" t="str">
        <f t="shared" si="171"/>
        <v/>
      </c>
    </row>
    <row r="1547" spans="1:12" x14ac:dyDescent="0.5">
      <c r="A1547" s="1">
        <f>data!A1547</f>
        <v>40232</v>
      </c>
      <c r="B1547">
        <f>(data!B1547+data!C1547+data!D1547+data!E1547+data!F1547+data!G1547+data!H1547+data!I1547+data!J1547+data!K1547)*(parameters!$B$1)</f>
        <v>4178498.9999999995</v>
      </c>
      <c r="C1547">
        <f t="shared" si="172"/>
        <v>1063.9999999995343</v>
      </c>
      <c r="D1547">
        <f t="shared" si="173"/>
        <v>2.5470174880028878E-4</v>
      </c>
      <c r="E1547">
        <f t="shared" si="174"/>
        <v>6.4872980841925413E-8</v>
      </c>
      <c r="F1547">
        <f>(parameters!$B$2)*F1546+(1-(parameters!$B$2))*E1547</f>
        <v>1.1732442516222753E-3</v>
      </c>
      <c r="G1547">
        <f t="shared" si="175"/>
        <v>3.4252653205587964E-2</v>
      </c>
      <c r="H1547">
        <f t="shared" si="176"/>
        <v>7.435971376335216E-3</v>
      </c>
      <c r="I1547">
        <f t="shared" si="168"/>
        <v>-2.4823060850735996</v>
      </c>
      <c r="J1547" t="str">
        <f t="shared" si="169"/>
        <v/>
      </c>
      <c r="K1547">
        <f t="shared" si="170"/>
        <v>-2.9092371164816262</v>
      </c>
      <c r="L1547" t="str">
        <f t="shared" si="171"/>
        <v/>
      </c>
    </row>
    <row r="1548" spans="1:12" x14ac:dyDescent="0.5">
      <c r="A1548" s="1">
        <f>data!A1548</f>
        <v>40233</v>
      </c>
      <c r="B1548">
        <f>(data!B1548+data!C1548+data!D1548+data!E1548+data!F1548+data!G1548+data!H1548+data!I1548+data!J1548+data!K1548)*(parameters!$B$1)</f>
        <v>4222365</v>
      </c>
      <c r="C1548">
        <f t="shared" si="172"/>
        <v>-7978</v>
      </c>
      <c r="D1548">
        <f t="shared" si="173"/>
        <v>-1.8858990866698043E-3</v>
      </c>
      <c r="E1548">
        <f t="shared" si="174"/>
        <v>3.5566153651020019E-6</v>
      </c>
      <c r="F1548">
        <f>(parameters!$B$2)*F1547+(1-(parameters!$B$2))*E1548</f>
        <v>1.13815362253456E-3</v>
      </c>
      <c r="G1548">
        <f t="shared" si="175"/>
        <v>3.3736532461629186E-2</v>
      </c>
      <c r="H1548">
        <f t="shared" si="176"/>
        <v>-5.5900798009243045E-2</v>
      </c>
      <c r="I1548">
        <f t="shared" si="168"/>
        <v>-2.4823060850735996</v>
      </c>
      <c r="J1548" t="str">
        <f t="shared" si="169"/>
        <v/>
      </c>
      <c r="K1548">
        <f t="shared" si="170"/>
        <v>-2.9092371164816262</v>
      </c>
      <c r="L1548" t="str">
        <f t="shared" si="171"/>
        <v/>
      </c>
    </row>
    <row r="1549" spans="1:12" x14ac:dyDescent="0.5">
      <c r="A1549" s="1">
        <f>data!A1549</f>
        <v>40234</v>
      </c>
      <c r="B1549">
        <f>(data!B1549+data!C1549+data!D1549+data!E1549+data!F1549+data!G1549+data!H1549+data!I1549+data!J1549+data!K1549)*(parameters!$B$1)</f>
        <v>4220830</v>
      </c>
      <c r="C1549">
        <f t="shared" si="172"/>
        <v>-35194</v>
      </c>
      <c r="D1549">
        <f t="shared" si="173"/>
        <v>-8.2692202863517694E-3</v>
      </c>
      <c r="E1549">
        <f t="shared" si="174"/>
        <v>6.8380004144211645E-5</v>
      </c>
      <c r="F1549">
        <f>(parameters!$B$2)*F1548+(1-(parameters!$B$2))*E1549</f>
        <v>1.1060604139828494E-3</v>
      </c>
      <c r="G1549">
        <f t="shared" si="175"/>
        <v>3.3257486585471993E-2</v>
      </c>
      <c r="H1549">
        <f t="shared" si="176"/>
        <v>-0.24864237004500658</v>
      </c>
      <c r="I1549">
        <f t="shared" ref="I1549:I1612" si="177">PERCENTILE(H1050:H1549, 0.01)</f>
        <v>-2.4823060850735996</v>
      </c>
      <c r="J1549" t="str">
        <f t="shared" ref="J1549:J1612" si="178">IF(H1549&lt;I1549,"Breach","")</f>
        <v/>
      </c>
      <c r="K1549">
        <f t="shared" ref="K1549:K1612" si="179">AVERAGEIF(H1050:H1549, "&lt;=" &amp; I1549)</f>
        <v>-2.9092371164816262</v>
      </c>
      <c r="L1549" t="str">
        <f t="shared" ref="L1549:L1612" si="180">IF(H1549&lt;K1549,"Breach","")</f>
        <v/>
      </c>
    </row>
    <row r="1550" spans="1:12" x14ac:dyDescent="0.5">
      <c r="A1550" s="1">
        <f>data!A1550</f>
        <v>40235</v>
      </c>
      <c r="B1550">
        <f>(data!B1550+data!C1550+data!D1550+data!E1550+data!F1550+data!G1550+data!H1550+data!I1550+data!J1550+data!K1550)*(parameters!$B$1)</f>
        <v>4248144.9999999991</v>
      </c>
      <c r="C1550">
        <f t="shared" si="172"/>
        <v>-9257.0000000009313</v>
      </c>
      <c r="D1550">
        <f t="shared" si="173"/>
        <v>-2.1743307303376406E-3</v>
      </c>
      <c r="E1550">
        <f t="shared" si="174"/>
        <v>4.7277141248906175E-6</v>
      </c>
      <c r="F1550">
        <f>(parameters!$B$2)*F1549+(1-(parameters!$B$2))*E1550</f>
        <v>1.0730204329871104E-3</v>
      </c>
      <c r="G1550">
        <f t="shared" si="175"/>
        <v>3.2756990597231465E-2</v>
      </c>
      <c r="H1550">
        <f t="shared" si="176"/>
        <v>-6.6377609502425092E-2</v>
      </c>
      <c r="I1550">
        <f t="shared" si="177"/>
        <v>-2.4823060850735996</v>
      </c>
      <c r="J1550" t="str">
        <f t="shared" si="178"/>
        <v/>
      </c>
      <c r="K1550">
        <f t="shared" si="179"/>
        <v>-2.9092371164816262</v>
      </c>
      <c r="L1550" t="str">
        <f t="shared" si="180"/>
        <v/>
      </c>
    </row>
    <row r="1551" spans="1:12" x14ac:dyDescent="0.5">
      <c r="A1551" s="1">
        <f>data!A1551</f>
        <v>40238</v>
      </c>
      <c r="B1551">
        <f>(data!B1551+data!C1551+data!D1551+data!E1551+data!F1551+data!G1551+data!H1551+data!I1551+data!J1551+data!K1551)*(parameters!$B$1)</f>
        <v>4287173.9999999991</v>
      </c>
      <c r="C1551">
        <f t="shared" si="172"/>
        <v>30841</v>
      </c>
      <c r="D1551">
        <f t="shared" si="173"/>
        <v>7.2459086260403044E-3</v>
      </c>
      <c r="E1551">
        <f t="shared" si="174"/>
        <v>5.2503191816925294E-5</v>
      </c>
      <c r="F1551">
        <f>(parameters!$B$2)*F1550+(1-(parameters!$B$2))*E1551</f>
        <v>1.0424049157520049E-3</v>
      </c>
      <c r="G1551">
        <f t="shared" si="175"/>
        <v>3.2286296098375931E-2</v>
      </c>
      <c r="H1551">
        <f t="shared" si="176"/>
        <v>0.22442675381412949</v>
      </c>
      <c r="I1551">
        <f t="shared" si="177"/>
        <v>-2.4823060850735996</v>
      </c>
      <c r="J1551" t="str">
        <f t="shared" si="178"/>
        <v/>
      </c>
      <c r="K1551">
        <f t="shared" si="179"/>
        <v>-2.9092371164816262</v>
      </c>
      <c r="L1551" t="str">
        <f t="shared" si="180"/>
        <v/>
      </c>
    </row>
    <row r="1552" spans="1:12" x14ac:dyDescent="0.5">
      <c r="A1552" s="1">
        <f>data!A1552</f>
        <v>40239</v>
      </c>
      <c r="B1552">
        <f>(data!B1552+data!C1552+data!D1552+data!E1552+data!F1552+data!G1552+data!H1552+data!I1552+data!J1552+data!K1552)*(parameters!$B$1)</f>
        <v>4279118</v>
      </c>
      <c r="C1552">
        <f t="shared" si="172"/>
        <v>100619.00000000047</v>
      </c>
      <c r="D1552">
        <f t="shared" si="173"/>
        <v>2.4080178073514071E-2</v>
      </c>
      <c r="E1552">
        <f t="shared" si="174"/>
        <v>5.7985497605214783E-4</v>
      </c>
      <c r="F1552">
        <f>(parameters!$B$2)*F1551+(1-(parameters!$B$2))*E1552</f>
        <v>1.0285284175610091E-3</v>
      </c>
      <c r="G1552">
        <f t="shared" si="175"/>
        <v>3.2070678470543915E-2</v>
      </c>
      <c r="H1552">
        <f t="shared" si="176"/>
        <v>0.75084716700431176</v>
      </c>
      <c r="I1552">
        <f t="shared" si="177"/>
        <v>-2.4823060850735996</v>
      </c>
      <c r="J1552" t="str">
        <f t="shared" si="178"/>
        <v/>
      </c>
      <c r="K1552">
        <f t="shared" si="179"/>
        <v>-2.9092371164816262</v>
      </c>
      <c r="L1552" t="str">
        <f t="shared" si="180"/>
        <v/>
      </c>
    </row>
    <row r="1553" spans="1:12" x14ac:dyDescent="0.5">
      <c r="A1553" s="1">
        <f>data!A1553</f>
        <v>40240</v>
      </c>
      <c r="B1553">
        <f>(data!B1553+data!C1553+data!D1553+data!E1553+data!F1553+data!G1553+data!H1553+data!I1553+data!J1553+data!K1553)*(parameters!$B$1)</f>
        <v>4289046.0000000009</v>
      </c>
      <c r="C1553">
        <f t="shared" si="172"/>
        <v>66681.000000000931</v>
      </c>
      <c r="D1553">
        <f t="shared" si="173"/>
        <v>1.5792334390797795E-2</v>
      </c>
      <c r="E1553">
        <f t="shared" si="174"/>
        <v>2.4939782551077475E-4</v>
      </c>
      <c r="F1553">
        <f>(parameters!$B$2)*F1552+(1-(parameters!$B$2))*E1553</f>
        <v>1.005154499799502E-3</v>
      </c>
      <c r="G1553">
        <f t="shared" si="175"/>
        <v>3.1704171646638267E-2</v>
      </c>
      <c r="H1553">
        <f t="shared" si="176"/>
        <v>0.49811534478215347</v>
      </c>
      <c r="I1553">
        <f t="shared" si="177"/>
        <v>-2.4823060850735996</v>
      </c>
      <c r="J1553" t="str">
        <f t="shared" si="178"/>
        <v/>
      </c>
      <c r="K1553">
        <f t="shared" si="179"/>
        <v>-2.9092371164816262</v>
      </c>
      <c r="L1553" t="str">
        <f t="shared" si="180"/>
        <v/>
      </c>
    </row>
    <row r="1554" spans="1:12" x14ac:dyDescent="0.5">
      <c r="A1554" s="1">
        <f>data!A1554</f>
        <v>40241</v>
      </c>
      <c r="B1554">
        <f>(data!B1554+data!C1554+data!D1554+data!E1554+data!F1554+data!G1554+data!H1554+data!I1554+data!J1554+data!K1554)*(parameters!$B$1)</f>
        <v>4299118</v>
      </c>
      <c r="C1554">
        <f t="shared" si="172"/>
        <v>78288</v>
      </c>
      <c r="D1554">
        <f t="shared" si="173"/>
        <v>1.8548010699317434E-2</v>
      </c>
      <c r="E1554">
        <f t="shared" si="174"/>
        <v>3.4402870090199402E-4</v>
      </c>
      <c r="F1554">
        <f>(parameters!$B$2)*F1553+(1-(parameters!$B$2))*E1554</f>
        <v>9.8532072583257658E-4</v>
      </c>
      <c r="G1554">
        <f t="shared" si="175"/>
        <v>3.1389818824462443E-2</v>
      </c>
      <c r="H1554">
        <f t="shared" si="176"/>
        <v>0.59089256943600954</v>
      </c>
      <c r="I1554">
        <f t="shared" si="177"/>
        <v>-2.4823060850735996</v>
      </c>
      <c r="J1554" t="str">
        <f t="shared" si="178"/>
        <v/>
      </c>
      <c r="K1554">
        <f t="shared" si="179"/>
        <v>-2.9092371164816262</v>
      </c>
      <c r="L1554" t="str">
        <f t="shared" si="180"/>
        <v/>
      </c>
    </row>
    <row r="1555" spans="1:12" x14ac:dyDescent="0.5">
      <c r="A1555" s="1">
        <f>data!A1555</f>
        <v>40242</v>
      </c>
      <c r="B1555">
        <f>(data!B1555+data!C1555+data!D1555+data!E1555+data!F1555+data!G1555+data!H1555+data!I1555+data!J1555+data!K1555)*(parameters!$B$1)</f>
        <v>4361909.0000000009</v>
      </c>
      <c r="C1555">
        <f t="shared" si="172"/>
        <v>113764.00000000186</v>
      </c>
      <c r="D1555">
        <f t="shared" si="173"/>
        <v>2.6779688546413057E-2</v>
      </c>
      <c r="E1555">
        <f t="shared" si="174"/>
        <v>7.171517186428867E-4</v>
      </c>
      <c r="F1555">
        <f>(parameters!$B$2)*F1554+(1-(parameters!$B$2))*E1555</f>
        <v>9.7727565561688597E-4</v>
      </c>
      <c r="G1555">
        <f t="shared" si="175"/>
        <v>3.1261408407442008E-2</v>
      </c>
      <c r="H1555">
        <f t="shared" si="176"/>
        <v>0.85663730172943697</v>
      </c>
      <c r="I1555">
        <f t="shared" si="177"/>
        <v>-2.4823060850735996</v>
      </c>
      <c r="J1555" t="str">
        <f t="shared" si="178"/>
        <v/>
      </c>
      <c r="K1555">
        <f t="shared" si="179"/>
        <v>-2.9092371164816262</v>
      </c>
      <c r="L1555" t="str">
        <f t="shared" si="180"/>
        <v/>
      </c>
    </row>
    <row r="1556" spans="1:12" x14ac:dyDescent="0.5">
      <c r="A1556" s="1">
        <f>data!A1556</f>
        <v>40245</v>
      </c>
      <c r="B1556">
        <f>(data!B1556+data!C1556+data!D1556+data!E1556+data!F1556+data!G1556+data!H1556+data!I1556+data!J1556+data!K1556)*(parameters!$B$1)</f>
        <v>4353009.9999999991</v>
      </c>
      <c r="C1556">
        <f t="shared" si="172"/>
        <v>65836</v>
      </c>
      <c r="D1556">
        <f t="shared" si="173"/>
        <v>1.5356502908442721E-2</v>
      </c>
      <c r="E1556">
        <f t="shared" si="174"/>
        <v>2.3582218157700975E-4</v>
      </c>
      <c r="F1556">
        <f>(parameters!$B$2)*F1555+(1-(parameters!$B$2))*E1556</f>
        <v>9.5503205139568965E-4</v>
      </c>
      <c r="G1556">
        <f t="shared" si="175"/>
        <v>3.0903592855777946E-2</v>
      </c>
      <c r="H1556">
        <f t="shared" si="176"/>
        <v>0.49691642587025492</v>
      </c>
      <c r="I1556">
        <f t="shared" si="177"/>
        <v>-2.4823060850735996</v>
      </c>
      <c r="J1556" t="str">
        <f t="shared" si="178"/>
        <v/>
      </c>
      <c r="K1556">
        <f t="shared" si="179"/>
        <v>-2.9092371164816262</v>
      </c>
      <c r="L1556" t="str">
        <f t="shared" si="180"/>
        <v/>
      </c>
    </row>
    <row r="1557" spans="1:12" x14ac:dyDescent="0.5">
      <c r="A1557" s="1">
        <f>data!A1557</f>
        <v>40246</v>
      </c>
      <c r="B1557">
        <f>(data!B1557+data!C1557+data!D1557+data!E1557+data!F1557+data!G1557+data!H1557+data!I1557+data!J1557+data!K1557)*(parameters!$B$1)</f>
        <v>4388878</v>
      </c>
      <c r="C1557">
        <f t="shared" si="172"/>
        <v>109760</v>
      </c>
      <c r="D1557">
        <f t="shared" si="173"/>
        <v>2.5650145660858149E-2</v>
      </c>
      <c r="E1557">
        <f t="shared" si="174"/>
        <v>6.5792997242324015E-4</v>
      </c>
      <c r="F1557">
        <f>(parameters!$B$2)*F1556+(1-(parameters!$B$2))*E1557</f>
        <v>9.461189890265162E-4</v>
      </c>
      <c r="G1557">
        <f t="shared" si="175"/>
        <v>3.0759047271112221E-2</v>
      </c>
      <c r="H1557">
        <f t="shared" si="176"/>
        <v>0.83390572649328554</v>
      </c>
      <c r="I1557">
        <f t="shared" si="177"/>
        <v>-2.4823060850735996</v>
      </c>
      <c r="J1557" t="str">
        <f t="shared" si="178"/>
        <v/>
      </c>
      <c r="K1557">
        <f t="shared" si="179"/>
        <v>-2.9092371164816262</v>
      </c>
      <c r="L1557" t="str">
        <f t="shared" si="180"/>
        <v/>
      </c>
    </row>
    <row r="1558" spans="1:12" x14ac:dyDescent="0.5">
      <c r="A1558" s="1">
        <f>data!A1558</f>
        <v>40247</v>
      </c>
      <c r="B1558">
        <f>(data!B1558+data!C1558+data!D1558+data!E1558+data!F1558+data!G1558+data!H1558+data!I1558+data!J1558+data!K1558)*(parameters!$B$1)</f>
        <v>4400968</v>
      </c>
      <c r="C1558">
        <f t="shared" si="172"/>
        <v>111921.99999999907</v>
      </c>
      <c r="D1558">
        <f t="shared" si="173"/>
        <v>2.6094847199120513E-2</v>
      </c>
      <c r="E1558">
        <f t="shared" si="174"/>
        <v>6.8094105034544766E-4</v>
      </c>
      <c r="F1558">
        <f>(parameters!$B$2)*F1557+(1-(parameters!$B$2))*E1558</f>
        <v>9.3816365086608412E-4</v>
      </c>
      <c r="G1558">
        <f t="shared" si="175"/>
        <v>3.0629457240801447E-2</v>
      </c>
      <c r="H1558">
        <f t="shared" si="176"/>
        <v>0.85195264786996006</v>
      </c>
      <c r="I1558">
        <f t="shared" si="177"/>
        <v>-2.4823060850735996</v>
      </c>
      <c r="J1558" t="str">
        <f t="shared" si="178"/>
        <v/>
      </c>
      <c r="K1558">
        <f t="shared" si="179"/>
        <v>-2.9092371164816262</v>
      </c>
      <c r="L1558" t="str">
        <f t="shared" si="180"/>
        <v/>
      </c>
    </row>
    <row r="1559" spans="1:12" x14ac:dyDescent="0.5">
      <c r="A1559" s="1">
        <f>data!A1559</f>
        <v>40248</v>
      </c>
      <c r="B1559">
        <f>(data!B1559+data!C1559+data!D1559+data!E1559+data!F1559+data!G1559+data!H1559+data!I1559+data!J1559+data!K1559)*(parameters!$B$1)</f>
        <v>4434883</v>
      </c>
      <c r="C1559">
        <f t="shared" si="172"/>
        <v>135765</v>
      </c>
      <c r="D1559">
        <f t="shared" si="173"/>
        <v>3.1579733331348434E-2</v>
      </c>
      <c r="E1559">
        <f t="shared" si="174"/>
        <v>9.9727955727907922E-4</v>
      </c>
      <c r="F1559">
        <f>(parameters!$B$2)*F1558+(1-(parameters!$B$2))*E1559</f>
        <v>9.3993712805847394E-4</v>
      </c>
      <c r="G1559">
        <f t="shared" si="175"/>
        <v>3.0658394088054809E-2</v>
      </c>
      <c r="H1559">
        <f t="shared" si="176"/>
        <v>1.030051777684357</v>
      </c>
      <c r="I1559">
        <f t="shared" si="177"/>
        <v>-2.4823060850735996</v>
      </c>
      <c r="J1559" t="str">
        <f t="shared" si="178"/>
        <v/>
      </c>
      <c r="K1559">
        <f t="shared" si="179"/>
        <v>-2.9092371164816262</v>
      </c>
      <c r="L1559" t="str">
        <f t="shared" si="180"/>
        <v/>
      </c>
    </row>
    <row r="1560" spans="1:12" x14ac:dyDescent="0.5">
      <c r="A1560" s="1">
        <f>data!A1560</f>
        <v>40249</v>
      </c>
      <c r="B1560">
        <f>(data!B1560+data!C1560+data!D1560+data!E1560+data!F1560+data!G1560+data!H1560+data!I1560+data!J1560+data!K1560)*(parameters!$B$1)</f>
        <v>4443249</v>
      </c>
      <c r="C1560">
        <f t="shared" si="172"/>
        <v>81339.999999999069</v>
      </c>
      <c r="D1560">
        <f t="shared" si="173"/>
        <v>1.8647798475392094E-2</v>
      </c>
      <c r="E1560">
        <f t="shared" si="174"/>
        <v>3.4774038797883572E-4</v>
      </c>
      <c r="F1560">
        <f>(parameters!$B$2)*F1559+(1-(parameters!$B$2))*E1560</f>
        <v>9.2217122585608476E-4</v>
      </c>
      <c r="G1560">
        <f t="shared" si="175"/>
        <v>3.0367272282114586E-2</v>
      </c>
      <c r="H1560">
        <f t="shared" si="176"/>
        <v>0.6140755186093908</v>
      </c>
      <c r="I1560">
        <f t="shared" si="177"/>
        <v>-2.4823060850735996</v>
      </c>
      <c r="J1560" t="str">
        <f t="shared" si="178"/>
        <v/>
      </c>
      <c r="K1560">
        <f t="shared" si="179"/>
        <v>-2.9092371164816262</v>
      </c>
      <c r="L1560" t="str">
        <f t="shared" si="180"/>
        <v/>
      </c>
    </row>
    <row r="1561" spans="1:12" x14ac:dyDescent="0.5">
      <c r="A1561" s="1">
        <f>data!A1561</f>
        <v>40252</v>
      </c>
      <c r="B1561">
        <f>(data!B1561+data!C1561+data!D1561+data!E1561+data!F1561+data!G1561+data!H1561+data!I1561+data!J1561+data!K1561)*(parameters!$B$1)</f>
        <v>4425581</v>
      </c>
      <c r="C1561">
        <f t="shared" si="172"/>
        <v>72571.000000000931</v>
      </c>
      <c r="D1561">
        <f t="shared" si="173"/>
        <v>1.6671452627033005E-2</v>
      </c>
      <c r="E1561">
        <f t="shared" si="174"/>
        <v>2.7793733269540569E-4</v>
      </c>
      <c r="F1561">
        <f>(parameters!$B$2)*F1560+(1-(parameters!$B$2))*E1561</f>
        <v>9.0284420906126437E-4</v>
      </c>
      <c r="G1561">
        <f t="shared" si="175"/>
        <v>3.0047366091910027E-2</v>
      </c>
      <c r="H1561">
        <f t="shared" si="176"/>
        <v>0.55483906895658441</v>
      </c>
      <c r="I1561">
        <f t="shared" si="177"/>
        <v>-2.4823060850735996</v>
      </c>
      <c r="J1561" t="str">
        <f t="shared" si="178"/>
        <v/>
      </c>
      <c r="K1561">
        <f t="shared" si="179"/>
        <v>-2.9092371164816262</v>
      </c>
      <c r="L1561" t="str">
        <f t="shared" si="180"/>
        <v/>
      </c>
    </row>
    <row r="1562" spans="1:12" x14ac:dyDescent="0.5">
      <c r="A1562" s="1">
        <f>data!A1562</f>
        <v>40253</v>
      </c>
      <c r="B1562">
        <f>(data!B1562+data!C1562+data!D1562+data!E1562+data!F1562+data!G1562+data!H1562+data!I1562+data!J1562+data!K1562)*(parameters!$B$1)</f>
        <v>4481081</v>
      </c>
      <c r="C1562">
        <f t="shared" si="172"/>
        <v>92203</v>
      </c>
      <c r="D1562">
        <f t="shared" si="173"/>
        <v>2.1008330602946813E-2</v>
      </c>
      <c r="E1562">
        <f t="shared" si="174"/>
        <v>4.4134995472271159E-4</v>
      </c>
      <c r="F1562">
        <f>(parameters!$B$2)*F1561+(1-(parameters!$B$2))*E1562</f>
        <v>8.8899938143110774E-4</v>
      </c>
      <c r="G1562">
        <f t="shared" si="175"/>
        <v>2.9816092658681952E-2</v>
      </c>
      <c r="H1562">
        <f t="shared" si="176"/>
        <v>0.70459703903655313</v>
      </c>
      <c r="I1562">
        <f t="shared" si="177"/>
        <v>-2.4823060850735996</v>
      </c>
      <c r="J1562" t="str">
        <f t="shared" si="178"/>
        <v/>
      </c>
      <c r="K1562">
        <f t="shared" si="179"/>
        <v>-2.9092371164816262</v>
      </c>
      <c r="L1562" t="str">
        <f t="shared" si="180"/>
        <v/>
      </c>
    </row>
    <row r="1563" spans="1:12" x14ac:dyDescent="0.5">
      <c r="A1563" s="1">
        <f>data!A1563</f>
        <v>40254</v>
      </c>
      <c r="B1563">
        <f>(data!B1563+data!C1563+data!D1563+data!E1563+data!F1563+data!G1563+data!H1563+data!I1563+data!J1563+data!K1563)*(parameters!$B$1)</f>
        <v>4516745.9999999991</v>
      </c>
      <c r="C1563">
        <f t="shared" si="172"/>
        <v>115777.99999999907</v>
      </c>
      <c r="D1563">
        <f t="shared" si="173"/>
        <v>2.6307394191459485E-2</v>
      </c>
      <c r="E1563">
        <f t="shared" si="174"/>
        <v>6.9207898914483629E-4</v>
      </c>
      <c r="F1563">
        <f>(parameters!$B$2)*F1562+(1-(parameters!$B$2))*E1563</f>
        <v>8.8309176966251961E-4</v>
      </c>
      <c r="G1563">
        <f t="shared" si="175"/>
        <v>2.9716860023604776E-2</v>
      </c>
      <c r="H1563">
        <f t="shared" si="176"/>
        <v>0.88526830124592315</v>
      </c>
      <c r="I1563">
        <f t="shared" si="177"/>
        <v>-2.4823060850735996</v>
      </c>
      <c r="J1563" t="str">
        <f t="shared" si="178"/>
        <v/>
      </c>
      <c r="K1563">
        <f t="shared" si="179"/>
        <v>-2.9092371164816262</v>
      </c>
      <c r="L1563" t="str">
        <f t="shared" si="180"/>
        <v/>
      </c>
    </row>
    <row r="1564" spans="1:12" x14ac:dyDescent="0.5">
      <c r="A1564" s="1">
        <f>data!A1564</f>
        <v>40255</v>
      </c>
      <c r="B1564">
        <f>(data!B1564+data!C1564+data!D1564+data!E1564+data!F1564+data!G1564+data!H1564+data!I1564+data!J1564+data!K1564)*(parameters!$B$1)</f>
        <v>4492582</v>
      </c>
      <c r="C1564">
        <f t="shared" si="172"/>
        <v>57699</v>
      </c>
      <c r="D1564">
        <f t="shared" si="173"/>
        <v>1.3010264306859955E-2</v>
      </c>
      <c r="E1564">
        <f t="shared" si="174"/>
        <v>1.6926697733435413E-4</v>
      </c>
      <c r="F1564">
        <f>(parameters!$B$2)*F1563+(1-(parameters!$B$2))*E1564</f>
        <v>8.6167702589267454E-4</v>
      </c>
      <c r="G1564">
        <f t="shared" si="175"/>
        <v>2.9354335725624493E-2</v>
      </c>
      <c r="H1564">
        <f t="shared" si="176"/>
        <v>0.44321440036889714</v>
      </c>
      <c r="I1564">
        <f t="shared" si="177"/>
        <v>-2.4823060850735996</v>
      </c>
      <c r="J1564" t="str">
        <f t="shared" si="178"/>
        <v/>
      </c>
      <c r="K1564">
        <f t="shared" si="179"/>
        <v>-2.9092371164816262</v>
      </c>
      <c r="L1564" t="str">
        <f t="shared" si="180"/>
        <v/>
      </c>
    </row>
    <row r="1565" spans="1:12" x14ac:dyDescent="0.5">
      <c r="A1565" s="1">
        <f>data!A1565</f>
        <v>40256</v>
      </c>
      <c r="B1565">
        <f>(data!B1565+data!C1565+data!D1565+data!E1565+data!F1565+data!G1565+data!H1565+data!I1565+data!J1565+data!K1565)*(parameters!$B$1)</f>
        <v>4439443</v>
      </c>
      <c r="C1565">
        <f t="shared" si="172"/>
        <v>-3806</v>
      </c>
      <c r="D1565">
        <f t="shared" si="173"/>
        <v>-8.5658039871274372E-4</v>
      </c>
      <c r="E1565">
        <f t="shared" si="174"/>
        <v>7.3372997945888303E-7</v>
      </c>
      <c r="F1565">
        <f>(parameters!$B$2)*F1564+(1-(parameters!$B$2))*E1565</f>
        <v>8.3584872701527799E-4</v>
      </c>
      <c r="G1565">
        <f t="shared" si="175"/>
        <v>2.8911048528465343E-2</v>
      </c>
      <c r="H1565">
        <f t="shared" si="176"/>
        <v>-2.962813326778407E-2</v>
      </c>
      <c r="I1565">
        <f t="shared" si="177"/>
        <v>-2.4823060850735996</v>
      </c>
      <c r="J1565" t="str">
        <f t="shared" si="178"/>
        <v/>
      </c>
      <c r="K1565">
        <f t="shared" si="179"/>
        <v>-2.9092371164816262</v>
      </c>
      <c r="L1565" t="str">
        <f t="shared" si="180"/>
        <v/>
      </c>
    </row>
    <row r="1566" spans="1:12" x14ac:dyDescent="0.5">
      <c r="A1566" s="1">
        <f>data!A1566</f>
        <v>40259</v>
      </c>
      <c r="B1566">
        <f>(data!B1566+data!C1566+data!D1566+data!E1566+data!F1566+data!G1566+data!H1566+data!I1566+data!J1566+data!K1566)*(parameters!$B$1)</f>
        <v>4492743</v>
      </c>
      <c r="C1566">
        <f t="shared" si="172"/>
        <v>67162</v>
      </c>
      <c r="D1566">
        <f t="shared" si="173"/>
        <v>1.5175860525431576E-2</v>
      </c>
      <c r="E1566">
        <f t="shared" si="174"/>
        <v>2.3030674268735235E-4</v>
      </c>
      <c r="F1566">
        <f>(parameters!$B$2)*F1565+(1-(parameters!$B$2))*E1566</f>
        <v>8.1768246748544025E-4</v>
      </c>
      <c r="G1566">
        <f t="shared" si="175"/>
        <v>2.8595147621326249E-2</v>
      </c>
      <c r="H1566">
        <f t="shared" si="176"/>
        <v>0.53071453682978809</v>
      </c>
      <c r="I1566">
        <f t="shared" si="177"/>
        <v>-2.4823060850735996</v>
      </c>
      <c r="J1566" t="str">
        <f t="shared" si="178"/>
        <v/>
      </c>
      <c r="K1566">
        <f t="shared" si="179"/>
        <v>-2.9092371164816262</v>
      </c>
      <c r="L1566" t="str">
        <f t="shared" si="180"/>
        <v/>
      </c>
    </row>
    <row r="1567" spans="1:12" x14ac:dyDescent="0.5">
      <c r="A1567" s="1">
        <f>data!A1567</f>
        <v>40260</v>
      </c>
      <c r="B1567">
        <f>(data!B1567+data!C1567+data!D1567+data!E1567+data!F1567+data!G1567+data!H1567+data!I1567+data!J1567+data!K1567)*(parameters!$B$1)</f>
        <v>4586480.9999999991</v>
      </c>
      <c r="C1567">
        <f t="shared" si="172"/>
        <v>105399.99999999907</v>
      </c>
      <c r="D1567">
        <f t="shared" si="173"/>
        <v>2.3521110196401063E-2</v>
      </c>
      <c r="E1567">
        <f t="shared" si="174"/>
        <v>5.5324262487124211E-4</v>
      </c>
      <c r="F1567">
        <f>(parameters!$B$2)*F1566+(1-(parameters!$B$2))*E1567</f>
        <v>8.0974927220701432E-4</v>
      </c>
      <c r="G1567">
        <f t="shared" si="175"/>
        <v>2.8456093762268465E-2</v>
      </c>
      <c r="H1567">
        <f t="shared" si="176"/>
        <v>0.82657550937609803</v>
      </c>
      <c r="I1567">
        <f t="shared" si="177"/>
        <v>-2.4823060850735996</v>
      </c>
      <c r="J1567" t="str">
        <f t="shared" si="178"/>
        <v/>
      </c>
      <c r="K1567">
        <f t="shared" si="179"/>
        <v>-2.9092371164816262</v>
      </c>
      <c r="L1567" t="str">
        <f t="shared" si="180"/>
        <v/>
      </c>
    </row>
    <row r="1568" spans="1:12" x14ac:dyDescent="0.5">
      <c r="A1568" s="1">
        <f>data!A1568</f>
        <v>40261</v>
      </c>
      <c r="B1568">
        <f>(data!B1568+data!C1568+data!D1568+data!E1568+data!F1568+data!G1568+data!H1568+data!I1568+data!J1568+data!K1568)*(parameters!$B$1)</f>
        <v>4560692.0000000009</v>
      </c>
      <c r="C1568">
        <f t="shared" si="172"/>
        <v>43946.000000001863</v>
      </c>
      <c r="D1568">
        <f t="shared" si="173"/>
        <v>9.729570801635043E-3</v>
      </c>
      <c r="E1568">
        <f t="shared" si="174"/>
        <v>9.4664547984029166E-5</v>
      </c>
      <c r="F1568">
        <f>(parameters!$B$2)*F1567+(1-(parameters!$B$2))*E1568</f>
        <v>7.8829673048032474E-4</v>
      </c>
      <c r="G1568">
        <f t="shared" si="175"/>
        <v>2.8076622490611734E-2</v>
      </c>
      <c r="H1568">
        <f t="shared" si="176"/>
        <v>0.34653636864221893</v>
      </c>
      <c r="I1568">
        <f t="shared" si="177"/>
        <v>-2.4823060850735996</v>
      </c>
      <c r="J1568" t="str">
        <f t="shared" si="178"/>
        <v/>
      </c>
      <c r="K1568">
        <f t="shared" si="179"/>
        <v>-2.9092371164816262</v>
      </c>
      <c r="L1568" t="str">
        <f t="shared" si="180"/>
        <v/>
      </c>
    </row>
    <row r="1569" spans="1:12" x14ac:dyDescent="0.5">
      <c r="A1569" s="1">
        <f>data!A1569</f>
        <v>40262</v>
      </c>
      <c r="B1569">
        <f>(data!B1569+data!C1569+data!D1569+data!E1569+data!F1569+data!G1569+data!H1569+data!I1569+data!J1569+data!K1569)*(parameters!$B$1)</f>
        <v>4563376</v>
      </c>
      <c r="C1569">
        <f t="shared" si="172"/>
        <v>70794</v>
      </c>
      <c r="D1569">
        <f t="shared" si="173"/>
        <v>1.5757976148237249E-2</v>
      </c>
      <c r="E1569">
        <f t="shared" si="174"/>
        <v>2.4831381228841405E-4</v>
      </c>
      <c r="F1569">
        <f>(parameters!$B$2)*F1568+(1-(parameters!$B$2))*E1569</f>
        <v>7.7209724293456745E-4</v>
      </c>
      <c r="G1569">
        <f t="shared" si="175"/>
        <v>2.7786637848695683E-2</v>
      </c>
      <c r="H1569">
        <f t="shared" si="176"/>
        <v>0.5671062556773826</v>
      </c>
      <c r="I1569">
        <f t="shared" si="177"/>
        <v>-2.4823060850735996</v>
      </c>
      <c r="J1569" t="str">
        <f t="shared" si="178"/>
        <v/>
      </c>
      <c r="K1569">
        <f t="shared" si="179"/>
        <v>-2.9092371164816262</v>
      </c>
      <c r="L1569" t="str">
        <f t="shared" si="180"/>
        <v/>
      </c>
    </row>
    <row r="1570" spans="1:12" x14ac:dyDescent="0.5">
      <c r="A1570" s="1">
        <f>data!A1570</f>
        <v>40263</v>
      </c>
      <c r="B1570">
        <f>(data!B1570+data!C1570+data!D1570+data!E1570+data!F1570+data!G1570+data!H1570+data!I1570+data!J1570+data!K1570)*(parameters!$B$1)</f>
        <v>4570751</v>
      </c>
      <c r="C1570">
        <f t="shared" si="172"/>
        <v>131308</v>
      </c>
      <c r="D1570">
        <f t="shared" si="173"/>
        <v>2.9577584395159482E-2</v>
      </c>
      <c r="E1570">
        <f t="shared" si="174"/>
        <v>8.7483349865278171E-4</v>
      </c>
      <c r="F1570">
        <f>(parameters!$B$2)*F1569+(1-(parameters!$B$2))*E1570</f>
        <v>7.7517933060611386E-4</v>
      </c>
      <c r="G1570">
        <f t="shared" si="175"/>
        <v>2.7842042500616112E-2</v>
      </c>
      <c r="H1570">
        <f t="shared" si="176"/>
        <v>1.0623352936303061</v>
      </c>
      <c r="I1570">
        <f t="shared" si="177"/>
        <v>-2.4823060850735996</v>
      </c>
      <c r="J1570" t="str">
        <f t="shared" si="178"/>
        <v/>
      </c>
      <c r="K1570">
        <f t="shared" si="179"/>
        <v>-2.9092371164816262</v>
      </c>
      <c r="L1570" t="str">
        <f t="shared" si="180"/>
        <v/>
      </c>
    </row>
    <row r="1571" spans="1:12" x14ac:dyDescent="0.5">
      <c r="A1571" s="1">
        <f>data!A1571</f>
        <v>40266</v>
      </c>
      <c r="B1571">
        <f>(data!B1571+data!C1571+data!D1571+data!E1571+data!F1571+data!G1571+data!H1571+data!I1571+data!J1571+data!K1571)*(parameters!$B$1)</f>
        <v>4588964.9999999991</v>
      </c>
      <c r="C1571">
        <f t="shared" si="172"/>
        <v>96221.999999999069</v>
      </c>
      <c r="D1571">
        <f t="shared" si="173"/>
        <v>2.1417205480037265E-2</v>
      </c>
      <c r="E1571">
        <f t="shared" si="174"/>
        <v>4.5869669057413827E-4</v>
      </c>
      <c r="F1571">
        <f>(parameters!$B$2)*F1570+(1-(parameters!$B$2))*E1571</f>
        <v>7.6568485140515459E-4</v>
      </c>
      <c r="G1571">
        <f t="shared" si="175"/>
        <v>2.7671011029688716E-2</v>
      </c>
      <c r="H1571">
        <f t="shared" si="176"/>
        <v>0.77399432413432123</v>
      </c>
      <c r="I1571">
        <f t="shared" si="177"/>
        <v>-2.4823060850735996</v>
      </c>
      <c r="J1571" t="str">
        <f t="shared" si="178"/>
        <v/>
      </c>
      <c r="K1571">
        <f t="shared" si="179"/>
        <v>-2.9092371164816262</v>
      </c>
      <c r="L1571" t="str">
        <f t="shared" si="180"/>
        <v/>
      </c>
    </row>
    <row r="1572" spans="1:12" x14ac:dyDescent="0.5">
      <c r="A1572" s="1">
        <f>data!A1572</f>
        <v>40267</v>
      </c>
      <c r="B1572">
        <f>(data!B1572+data!C1572+data!D1572+data!E1572+data!F1572+data!G1572+data!H1572+data!I1572+data!J1572+data!K1572)*(parameters!$B$1)</f>
        <v>4578319.0000000009</v>
      </c>
      <c r="C1572">
        <f t="shared" si="172"/>
        <v>-8161.9999999981374</v>
      </c>
      <c r="D1572">
        <f t="shared" si="173"/>
        <v>-1.7795778506436938E-3</v>
      </c>
      <c r="E1572">
        <f t="shared" si="174"/>
        <v>3.166897326501629E-6</v>
      </c>
      <c r="F1572">
        <f>(parameters!$B$2)*F1571+(1-(parameters!$B$2))*E1572</f>
        <v>7.4280931278279498E-4</v>
      </c>
      <c r="G1572">
        <f t="shared" si="175"/>
        <v>2.7254528298666168E-2</v>
      </c>
      <c r="H1572">
        <f t="shared" si="176"/>
        <v>-6.52947587697119E-2</v>
      </c>
      <c r="I1572">
        <f t="shared" si="177"/>
        <v>-2.4823060850735996</v>
      </c>
      <c r="J1572" t="str">
        <f t="shared" si="178"/>
        <v/>
      </c>
      <c r="K1572">
        <f t="shared" si="179"/>
        <v>-2.9092371164816262</v>
      </c>
      <c r="L1572" t="str">
        <f t="shared" si="180"/>
        <v/>
      </c>
    </row>
    <row r="1573" spans="1:12" x14ac:dyDescent="0.5">
      <c r="A1573" s="1">
        <f>data!A1573</f>
        <v>40268</v>
      </c>
      <c r="B1573">
        <f>(data!B1573+data!C1573+data!D1573+data!E1573+data!F1573+data!G1573+data!H1573+data!I1573+data!J1573+data!K1573)*(parameters!$B$1)</f>
        <v>4542117.9999999991</v>
      </c>
      <c r="C1573">
        <f t="shared" si="172"/>
        <v>-18574.000000001863</v>
      </c>
      <c r="D1573">
        <f t="shared" si="173"/>
        <v>-4.0726275749385964E-3</v>
      </c>
      <c r="E1573">
        <f t="shared" si="174"/>
        <v>1.6586295364150232E-5</v>
      </c>
      <c r="F1573">
        <f>(parameters!$B$2)*F1572+(1-(parameters!$B$2))*E1573</f>
        <v>7.2102262226023562E-4</v>
      </c>
      <c r="G1573">
        <f t="shared" si="175"/>
        <v>2.6851864409389446E-2</v>
      </c>
      <c r="H1573">
        <f t="shared" si="176"/>
        <v>-0.15167019737797041</v>
      </c>
      <c r="I1573">
        <f t="shared" si="177"/>
        <v>-2.4823060850735996</v>
      </c>
      <c r="J1573" t="str">
        <f t="shared" si="178"/>
        <v/>
      </c>
      <c r="K1573">
        <f t="shared" si="179"/>
        <v>-2.9092371164816262</v>
      </c>
      <c r="L1573" t="str">
        <f t="shared" si="180"/>
        <v/>
      </c>
    </row>
    <row r="1574" spans="1:12" x14ac:dyDescent="0.5">
      <c r="A1574" s="1">
        <f>data!A1574</f>
        <v>40269</v>
      </c>
      <c r="B1574">
        <f>(data!B1574+data!C1574+data!D1574+data!E1574+data!F1574+data!G1574+data!H1574+data!I1574+data!J1574+data!K1574)*(parameters!$B$1)</f>
        <v>4585744.9999999991</v>
      </c>
      <c r="C1574">
        <f t="shared" si="172"/>
        <v>22368.999999999069</v>
      </c>
      <c r="D1574">
        <f t="shared" si="173"/>
        <v>4.9018533647017188E-3</v>
      </c>
      <c r="E1574">
        <f t="shared" si="174"/>
        <v>2.4028166409037562E-5</v>
      </c>
      <c r="F1574">
        <f>(parameters!$B$2)*F1573+(1-(parameters!$B$2))*E1574</f>
        <v>7.0011278858469962E-4</v>
      </c>
      <c r="G1574">
        <f t="shared" si="175"/>
        <v>2.6459644528691227E-2</v>
      </c>
      <c r="H1574">
        <f t="shared" si="176"/>
        <v>0.18525771800851093</v>
      </c>
      <c r="I1574">
        <f t="shared" si="177"/>
        <v>-2.4823060850735996</v>
      </c>
      <c r="J1574" t="str">
        <f t="shared" si="178"/>
        <v/>
      </c>
      <c r="K1574">
        <f t="shared" si="179"/>
        <v>-2.9092371164816262</v>
      </c>
      <c r="L1574" t="str">
        <f t="shared" si="180"/>
        <v/>
      </c>
    </row>
    <row r="1575" spans="1:12" x14ac:dyDescent="0.5">
      <c r="A1575" s="1">
        <f>data!A1575</f>
        <v>40273</v>
      </c>
      <c r="B1575">
        <f>(data!B1575+data!C1575+data!D1575+data!E1575+data!F1575+data!G1575+data!H1575+data!I1575+data!J1575+data!K1575)*(parameters!$B$1)</f>
        <v>4636143</v>
      </c>
      <c r="C1575">
        <f t="shared" si="172"/>
        <v>65392</v>
      </c>
      <c r="D1575">
        <f t="shared" si="173"/>
        <v>1.4306620509408629E-2</v>
      </c>
      <c r="E1575">
        <f t="shared" si="174"/>
        <v>2.0467939040023163E-4</v>
      </c>
      <c r="F1575">
        <f>(parameters!$B$2)*F1574+(1-(parameters!$B$2))*E1575</f>
        <v>6.8524978663916556E-4</v>
      </c>
      <c r="G1575">
        <f t="shared" si="175"/>
        <v>2.6177276150110913E-2</v>
      </c>
      <c r="H1575">
        <f t="shared" si="176"/>
        <v>0.54652823415884744</v>
      </c>
      <c r="I1575">
        <f t="shared" si="177"/>
        <v>-2.4823060850735996</v>
      </c>
      <c r="J1575" t="str">
        <f t="shared" si="178"/>
        <v/>
      </c>
      <c r="K1575">
        <f t="shared" si="179"/>
        <v>-2.9092371164816262</v>
      </c>
      <c r="L1575" t="str">
        <f t="shared" si="180"/>
        <v/>
      </c>
    </row>
    <row r="1576" spans="1:12" x14ac:dyDescent="0.5">
      <c r="A1576" s="1">
        <f>data!A1576</f>
        <v>40274</v>
      </c>
      <c r="B1576">
        <f>(data!B1576+data!C1576+data!D1576+data!E1576+data!F1576+data!G1576+data!H1576+data!I1576+data!J1576+data!K1576)*(parameters!$B$1)</f>
        <v>4654714</v>
      </c>
      <c r="C1576">
        <f t="shared" si="172"/>
        <v>65749.000000000931</v>
      </c>
      <c r="D1576">
        <f t="shared" si="173"/>
        <v>1.4327631611921413E-2</v>
      </c>
      <c r="E1576">
        <f t="shared" si="174"/>
        <v>2.0528102760692979E-4</v>
      </c>
      <c r="F1576">
        <f>(parameters!$B$2)*F1575+(1-(parameters!$B$2))*E1576</f>
        <v>6.7085072386819842E-4</v>
      </c>
      <c r="G1576">
        <f t="shared" si="175"/>
        <v>2.590078616313023E-2</v>
      </c>
      <c r="H1576">
        <f t="shared" si="176"/>
        <v>0.55317361881149374</v>
      </c>
      <c r="I1576">
        <f t="shared" si="177"/>
        <v>-2.4823060850735996</v>
      </c>
      <c r="J1576" t="str">
        <f t="shared" si="178"/>
        <v/>
      </c>
      <c r="K1576">
        <f t="shared" si="179"/>
        <v>-2.9092371164816262</v>
      </c>
      <c r="L1576" t="str">
        <f t="shared" si="180"/>
        <v/>
      </c>
    </row>
    <row r="1577" spans="1:12" x14ac:dyDescent="0.5">
      <c r="A1577" s="1">
        <f>data!A1577</f>
        <v>40275</v>
      </c>
      <c r="B1577">
        <f>(data!B1577+data!C1577+data!D1577+data!E1577+data!F1577+data!G1577+data!H1577+data!I1577+data!J1577+data!K1577)*(parameters!$B$1)</f>
        <v>4639459</v>
      </c>
      <c r="C1577">
        <f t="shared" si="172"/>
        <v>61139.999999999069</v>
      </c>
      <c r="D1577">
        <f t="shared" si="173"/>
        <v>1.3354246394801031E-2</v>
      </c>
      <c r="E1577">
        <f t="shared" si="174"/>
        <v>1.7833589677305632E-4</v>
      </c>
      <c r="F1577">
        <f>(parameters!$B$2)*F1576+(1-(parameters!$B$2))*E1577</f>
        <v>6.5607527905534415E-4</v>
      </c>
      <c r="G1577">
        <f t="shared" si="175"/>
        <v>2.5613966484231688E-2</v>
      </c>
      <c r="H1577">
        <f t="shared" si="176"/>
        <v>0.52136581044650343</v>
      </c>
      <c r="I1577">
        <f t="shared" si="177"/>
        <v>-2.4823060850735996</v>
      </c>
      <c r="J1577" t="str">
        <f t="shared" si="178"/>
        <v/>
      </c>
      <c r="K1577">
        <f t="shared" si="179"/>
        <v>-2.9092371164816262</v>
      </c>
      <c r="L1577" t="str">
        <f t="shared" si="180"/>
        <v/>
      </c>
    </row>
    <row r="1578" spans="1:12" x14ac:dyDescent="0.5">
      <c r="A1578" s="1">
        <f>data!A1578</f>
        <v>40276</v>
      </c>
      <c r="B1578">
        <f>(data!B1578+data!C1578+data!D1578+data!E1578+data!F1578+data!G1578+data!H1578+data!I1578+data!J1578+data!K1578)*(parameters!$B$1)</f>
        <v>4667684</v>
      </c>
      <c r="C1578">
        <f t="shared" si="172"/>
        <v>125566.00000000093</v>
      </c>
      <c r="D1578">
        <f t="shared" si="173"/>
        <v>2.7644812398092907E-2</v>
      </c>
      <c r="E1578">
        <f t="shared" si="174"/>
        <v>7.6423565252575136E-4</v>
      </c>
      <c r="F1578">
        <f>(parameters!$B$2)*F1577+(1-(parameters!$B$2))*E1578</f>
        <v>6.593200902594564E-4</v>
      </c>
      <c r="G1578">
        <f t="shared" si="175"/>
        <v>2.5677229022218428E-2</v>
      </c>
      <c r="H1578">
        <f t="shared" si="176"/>
        <v>1.076627558767028</v>
      </c>
      <c r="I1578">
        <f t="shared" si="177"/>
        <v>-2.4823060850735996</v>
      </c>
      <c r="J1578" t="str">
        <f t="shared" si="178"/>
        <v/>
      </c>
      <c r="K1578">
        <f t="shared" si="179"/>
        <v>-2.9092371164816262</v>
      </c>
      <c r="L1578" t="str">
        <f t="shared" si="180"/>
        <v/>
      </c>
    </row>
    <row r="1579" spans="1:12" x14ac:dyDescent="0.5">
      <c r="A1579" s="1">
        <f>data!A1579</f>
        <v>40277</v>
      </c>
      <c r="B1579">
        <f>(data!B1579+data!C1579+data!D1579+data!E1579+data!F1579+data!G1579+data!H1579+data!I1579+data!J1579+data!K1579)*(parameters!$B$1)</f>
        <v>4708817</v>
      </c>
      <c r="C1579">
        <f t="shared" si="172"/>
        <v>123072.00000000093</v>
      </c>
      <c r="D1579">
        <f t="shared" si="173"/>
        <v>2.683795108537456E-2</v>
      </c>
      <c r="E1579">
        <f t="shared" si="174"/>
        <v>7.2027561846095751E-4</v>
      </c>
      <c r="F1579">
        <f>(parameters!$B$2)*F1578+(1-(parameters!$B$2))*E1579</f>
        <v>6.6114875610550142E-4</v>
      </c>
      <c r="G1579">
        <f t="shared" si="175"/>
        <v>2.5712813072581175E-2</v>
      </c>
      <c r="H1579">
        <f t="shared" si="176"/>
        <v>1.0437578731513113</v>
      </c>
      <c r="I1579">
        <f t="shared" si="177"/>
        <v>-2.4823060850735996</v>
      </c>
      <c r="J1579" t="str">
        <f t="shared" si="178"/>
        <v/>
      </c>
      <c r="K1579">
        <f t="shared" si="179"/>
        <v>-2.9092371164816262</v>
      </c>
      <c r="L1579" t="str">
        <f t="shared" si="180"/>
        <v/>
      </c>
    </row>
    <row r="1580" spans="1:12" x14ac:dyDescent="0.5">
      <c r="A1580" s="1">
        <f>data!A1580</f>
        <v>40280</v>
      </c>
      <c r="B1580">
        <f>(data!B1580+data!C1580+data!D1580+data!E1580+data!F1580+data!G1580+data!H1580+data!I1580+data!J1580+data!K1580)*(parameters!$B$1)</f>
        <v>4742407</v>
      </c>
      <c r="C1580">
        <f t="shared" si="172"/>
        <v>106264</v>
      </c>
      <c r="D1580">
        <f t="shared" si="173"/>
        <v>2.2920777033840413E-2</v>
      </c>
      <c r="E1580">
        <f t="shared" si="174"/>
        <v>5.2536201983502612E-4</v>
      </c>
      <c r="F1580">
        <f>(parameters!$B$2)*F1579+(1-(parameters!$B$2))*E1580</f>
        <v>6.5707515401738719E-4</v>
      </c>
      <c r="G1580">
        <f t="shared" si="175"/>
        <v>2.5633477212765873E-2</v>
      </c>
      <c r="H1580">
        <f t="shared" si="176"/>
        <v>0.89417353890737494</v>
      </c>
      <c r="I1580">
        <f t="shared" si="177"/>
        <v>-2.4823060850735996</v>
      </c>
      <c r="J1580" t="str">
        <f t="shared" si="178"/>
        <v/>
      </c>
      <c r="K1580">
        <f t="shared" si="179"/>
        <v>-2.9092371164816262</v>
      </c>
      <c r="L1580" t="str">
        <f t="shared" si="180"/>
        <v/>
      </c>
    </row>
    <row r="1581" spans="1:12" x14ac:dyDescent="0.5">
      <c r="A1581" s="1">
        <f>data!A1581</f>
        <v>40281</v>
      </c>
      <c r="B1581">
        <f>(data!B1581+data!C1581+data!D1581+data!E1581+data!F1581+data!G1581+data!H1581+data!I1581+data!J1581+data!K1581)*(parameters!$B$1)</f>
        <v>4723608</v>
      </c>
      <c r="C1581">
        <f t="shared" si="172"/>
        <v>68894</v>
      </c>
      <c r="D1581">
        <f t="shared" si="173"/>
        <v>1.4800909357696306E-2</v>
      </c>
      <c r="E1581">
        <f t="shared" si="174"/>
        <v>2.1906691781474206E-4</v>
      </c>
      <c r="F1581">
        <f>(parameters!$B$2)*F1580+(1-(parameters!$B$2))*E1581</f>
        <v>6.4393490693130781E-4</v>
      </c>
      <c r="G1581">
        <f t="shared" si="175"/>
        <v>2.5375872535369257E-2</v>
      </c>
      <c r="H1581">
        <f t="shared" si="176"/>
        <v>0.58326701227973876</v>
      </c>
      <c r="I1581">
        <f t="shared" si="177"/>
        <v>-2.4823060850735996</v>
      </c>
      <c r="J1581" t="str">
        <f t="shared" si="178"/>
        <v/>
      </c>
      <c r="K1581">
        <f t="shared" si="179"/>
        <v>-2.9092371164816262</v>
      </c>
      <c r="L1581" t="str">
        <f t="shared" si="180"/>
        <v/>
      </c>
    </row>
    <row r="1582" spans="1:12" x14ac:dyDescent="0.5">
      <c r="A1582" s="1">
        <f>data!A1582</f>
        <v>40282</v>
      </c>
      <c r="B1582">
        <f>(data!B1582+data!C1582+data!D1582+data!E1582+data!F1582+data!G1582+data!H1582+data!I1582+data!J1582+data!K1582)*(parameters!$B$1)</f>
        <v>4825742</v>
      </c>
      <c r="C1582">
        <f t="shared" si="172"/>
        <v>186283</v>
      </c>
      <c r="D1582">
        <f t="shared" si="173"/>
        <v>4.0151879777361975E-2</v>
      </c>
      <c r="E1582">
        <f t="shared" si="174"/>
        <v>1.6121734496557295E-3</v>
      </c>
      <c r="F1582">
        <f>(parameters!$B$2)*F1581+(1-(parameters!$B$2))*E1582</f>
        <v>6.7298206321304052E-4</v>
      </c>
      <c r="G1582">
        <f t="shared" si="175"/>
        <v>2.5941897833679027E-2</v>
      </c>
      <c r="H1582">
        <f t="shared" si="176"/>
        <v>1.5477618497608476</v>
      </c>
      <c r="I1582">
        <f t="shared" si="177"/>
        <v>-2.4823060850735996</v>
      </c>
      <c r="J1582" t="str">
        <f t="shared" si="178"/>
        <v/>
      </c>
      <c r="K1582">
        <f t="shared" si="179"/>
        <v>-2.9092371164816262</v>
      </c>
      <c r="L1582" t="str">
        <f t="shared" si="180"/>
        <v/>
      </c>
    </row>
    <row r="1583" spans="1:12" x14ac:dyDescent="0.5">
      <c r="A1583" s="1">
        <f>data!A1583</f>
        <v>40283</v>
      </c>
      <c r="B1583">
        <f>(data!B1583+data!C1583+data!D1583+data!E1583+data!F1583+data!G1583+data!H1583+data!I1583+data!J1583+data!K1583)*(parameters!$B$1)</f>
        <v>4830115</v>
      </c>
      <c r="C1583">
        <f t="shared" si="172"/>
        <v>162431</v>
      </c>
      <c r="D1583">
        <f t="shared" si="173"/>
        <v>3.4799056662790366E-2</v>
      </c>
      <c r="E1583">
        <f t="shared" si="174"/>
        <v>1.2109743446200945E-3</v>
      </c>
      <c r="F1583">
        <f>(parameters!$B$2)*F1582+(1-(parameters!$B$2))*E1583</f>
        <v>6.8912183165525216E-4</v>
      </c>
      <c r="G1583">
        <f t="shared" si="175"/>
        <v>2.6251130102440394E-2</v>
      </c>
      <c r="H1583">
        <f t="shared" si="176"/>
        <v>1.3256212790456334</v>
      </c>
      <c r="I1583">
        <f t="shared" si="177"/>
        <v>-2.4823060850735996</v>
      </c>
      <c r="J1583" t="str">
        <f t="shared" si="178"/>
        <v/>
      </c>
      <c r="K1583">
        <f t="shared" si="179"/>
        <v>-2.9092371164816262</v>
      </c>
      <c r="L1583" t="str">
        <f t="shared" si="180"/>
        <v/>
      </c>
    </row>
    <row r="1584" spans="1:12" x14ac:dyDescent="0.5">
      <c r="A1584" s="1">
        <f>data!A1584</f>
        <v>40284</v>
      </c>
      <c r="B1584">
        <f>(data!B1584+data!C1584+data!D1584+data!E1584+data!F1584+data!G1584+data!H1584+data!I1584+data!J1584+data!K1584)*(parameters!$B$1)</f>
        <v>4722289.0000000009</v>
      </c>
      <c r="C1584">
        <f t="shared" si="172"/>
        <v>13472.000000000931</v>
      </c>
      <c r="D1584">
        <f t="shared" si="173"/>
        <v>2.8610158347629417E-3</v>
      </c>
      <c r="E1584">
        <f t="shared" si="174"/>
        <v>8.1854116067642926E-6</v>
      </c>
      <c r="F1584">
        <f>(parameters!$B$2)*F1583+(1-(parameters!$B$2))*E1584</f>
        <v>6.6869373905379748E-4</v>
      </c>
      <c r="G1584">
        <f t="shared" si="175"/>
        <v>2.585911326889995E-2</v>
      </c>
      <c r="H1584">
        <f t="shared" si="176"/>
        <v>0.11063859015629153</v>
      </c>
      <c r="I1584">
        <f t="shared" si="177"/>
        <v>-2.4823060850735996</v>
      </c>
      <c r="J1584" t="str">
        <f t="shared" si="178"/>
        <v/>
      </c>
      <c r="K1584">
        <f t="shared" si="179"/>
        <v>-2.9092371164816262</v>
      </c>
      <c r="L1584" t="str">
        <f t="shared" si="180"/>
        <v/>
      </c>
    </row>
    <row r="1585" spans="1:12" x14ac:dyDescent="0.5">
      <c r="A1585" s="1">
        <f>data!A1585</f>
        <v>40287</v>
      </c>
      <c r="B1585">
        <f>(data!B1585+data!C1585+data!D1585+data!E1585+data!F1585+data!G1585+data!H1585+data!I1585+data!J1585+data!K1585)*(parameters!$B$1)</f>
        <v>4767943</v>
      </c>
      <c r="C1585">
        <f t="shared" si="172"/>
        <v>25536</v>
      </c>
      <c r="D1585">
        <f t="shared" si="173"/>
        <v>5.3846074366877411E-3</v>
      </c>
      <c r="E1585">
        <f t="shared" si="174"/>
        <v>2.8993997247232924E-5</v>
      </c>
      <c r="F1585">
        <f>(parameters!$B$2)*F1584+(1-(parameters!$B$2))*E1585</f>
        <v>6.495027467996005E-4</v>
      </c>
      <c r="G1585">
        <f t="shared" si="175"/>
        <v>2.5485343764595377E-2</v>
      </c>
      <c r="H1585">
        <f t="shared" si="176"/>
        <v>0.2112825114867832</v>
      </c>
      <c r="I1585">
        <f t="shared" si="177"/>
        <v>-2.4823060850735996</v>
      </c>
      <c r="J1585" t="str">
        <f t="shared" si="178"/>
        <v/>
      </c>
      <c r="K1585">
        <f t="shared" si="179"/>
        <v>-2.9092371164816262</v>
      </c>
      <c r="L1585" t="str">
        <f t="shared" si="180"/>
        <v/>
      </c>
    </row>
    <row r="1586" spans="1:12" x14ac:dyDescent="0.5">
      <c r="A1586" s="1">
        <f>data!A1586</f>
        <v>40288</v>
      </c>
      <c r="B1586">
        <f>(data!B1586+data!C1586+data!D1586+data!E1586+data!F1586+data!G1586+data!H1586+data!I1586+data!J1586+data!K1586)*(parameters!$B$1)</f>
        <v>4809353</v>
      </c>
      <c r="C1586">
        <f t="shared" si="172"/>
        <v>85745</v>
      </c>
      <c r="D1586">
        <f t="shared" si="173"/>
        <v>1.8152437712866943E-2</v>
      </c>
      <c r="E1586">
        <f t="shared" si="174"/>
        <v>3.2951099491951405E-4</v>
      </c>
      <c r="F1586">
        <f>(parameters!$B$2)*F1585+(1-(parameters!$B$2))*E1586</f>
        <v>6.3990299424319789E-4</v>
      </c>
      <c r="G1586">
        <f t="shared" si="175"/>
        <v>2.5296303964081352E-2</v>
      </c>
      <c r="H1586">
        <f t="shared" si="176"/>
        <v>0.71759248855650593</v>
      </c>
      <c r="I1586">
        <f t="shared" si="177"/>
        <v>-2.4823060850735996</v>
      </c>
      <c r="J1586" t="str">
        <f t="shared" si="178"/>
        <v/>
      </c>
      <c r="K1586">
        <f t="shared" si="179"/>
        <v>-2.9092371164816262</v>
      </c>
      <c r="L1586" t="str">
        <f t="shared" si="180"/>
        <v/>
      </c>
    </row>
    <row r="1587" spans="1:12" x14ac:dyDescent="0.5">
      <c r="A1587" s="1">
        <f>data!A1587</f>
        <v>40289</v>
      </c>
      <c r="B1587">
        <f>(data!B1587+data!C1587+data!D1587+data!E1587+data!F1587+data!G1587+data!H1587+data!I1587+data!J1587+data!K1587)*(parameters!$B$1)</f>
        <v>4818413</v>
      </c>
      <c r="C1587">
        <f t="shared" si="172"/>
        <v>-7329</v>
      </c>
      <c r="D1587">
        <f t="shared" si="173"/>
        <v>-1.5187301766236155E-3</v>
      </c>
      <c r="E1587">
        <f t="shared" si="174"/>
        <v>2.3065413493871985E-6</v>
      </c>
      <c r="F1587">
        <f>(parameters!$B$2)*F1586+(1-(parameters!$B$2))*E1587</f>
        <v>6.2077510065638357E-4</v>
      </c>
      <c r="G1587">
        <f t="shared" si="175"/>
        <v>2.4915358730236727E-2</v>
      </c>
      <c r="H1587">
        <f t="shared" si="176"/>
        <v>-6.0955581377221679E-2</v>
      </c>
      <c r="I1587">
        <f t="shared" si="177"/>
        <v>-2.4823060850735996</v>
      </c>
      <c r="J1587" t="str">
        <f t="shared" si="178"/>
        <v/>
      </c>
      <c r="K1587">
        <f t="shared" si="179"/>
        <v>-2.9092371164816262</v>
      </c>
      <c r="L1587" t="str">
        <f t="shared" si="180"/>
        <v/>
      </c>
    </row>
    <row r="1588" spans="1:12" x14ac:dyDescent="0.5">
      <c r="A1588" s="1">
        <f>data!A1588</f>
        <v>40290</v>
      </c>
      <c r="B1588">
        <f>(data!B1588+data!C1588+data!D1588+data!E1588+data!F1588+data!G1588+data!H1588+data!I1588+data!J1588+data!K1588)*(parameters!$B$1)</f>
        <v>4827587</v>
      </c>
      <c r="C1588">
        <f t="shared" si="172"/>
        <v>-2528</v>
      </c>
      <c r="D1588">
        <f t="shared" si="173"/>
        <v>-5.2338298363496522E-4</v>
      </c>
      <c r="E1588">
        <f t="shared" si="174"/>
        <v>2.7392974755863829E-7</v>
      </c>
      <c r="F1588">
        <f>(parameters!$B$2)*F1587+(1-(parameters!$B$2))*E1588</f>
        <v>6.0216006552911883E-4</v>
      </c>
      <c r="G1588">
        <f t="shared" si="175"/>
        <v>2.4538949967941148E-2</v>
      </c>
      <c r="H1588">
        <f t="shared" si="176"/>
        <v>-2.1328662567825341E-2</v>
      </c>
      <c r="I1588">
        <f t="shared" si="177"/>
        <v>-2.4823060850735996</v>
      </c>
      <c r="J1588" t="str">
        <f t="shared" si="178"/>
        <v/>
      </c>
      <c r="K1588">
        <f t="shared" si="179"/>
        <v>-2.9092371164816262</v>
      </c>
      <c r="L1588" t="str">
        <f t="shared" si="180"/>
        <v/>
      </c>
    </row>
    <row r="1589" spans="1:12" x14ac:dyDescent="0.5">
      <c r="A1589" s="1">
        <f>data!A1589</f>
        <v>40291</v>
      </c>
      <c r="B1589">
        <f>(data!B1589+data!C1589+data!D1589+data!E1589+data!F1589+data!G1589+data!H1589+data!I1589+data!J1589+data!K1589)*(parameters!$B$1)</f>
        <v>4873763</v>
      </c>
      <c r="C1589">
        <f t="shared" si="172"/>
        <v>151473.99999999907</v>
      </c>
      <c r="D1589">
        <f t="shared" si="173"/>
        <v>3.2076393460882854E-2</v>
      </c>
      <c r="E1589">
        <f t="shared" si="174"/>
        <v>1.0288950174573684E-3</v>
      </c>
      <c r="F1589">
        <f>(parameters!$B$2)*F1588+(1-(parameters!$B$2))*E1589</f>
        <v>6.1496211408696626E-4</v>
      </c>
      <c r="G1589">
        <f t="shared" si="175"/>
        <v>2.4798429669778816E-2</v>
      </c>
      <c r="H1589">
        <f t="shared" si="176"/>
        <v>1.2934848652926398</v>
      </c>
      <c r="I1589">
        <f t="shared" si="177"/>
        <v>-2.4823060850735996</v>
      </c>
      <c r="J1589" t="str">
        <f t="shared" si="178"/>
        <v/>
      </c>
      <c r="K1589">
        <f t="shared" si="179"/>
        <v>-2.9092371164816262</v>
      </c>
      <c r="L1589" t="str">
        <f t="shared" si="180"/>
        <v/>
      </c>
    </row>
    <row r="1590" spans="1:12" x14ac:dyDescent="0.5">
      <c r="A1590" s="1">
        <f>data!A1590</f>
        <v>40294</v>
      </c>
      <c r="B1590">
        <f>(data!B1590+data!C1590+data!D1590+data!E1590+data!F1590+data!G1590+data!H1590+data!I1590+data!J1590+data!K1590)*(parameters!$B$1)</f>
        <v>4853996.9999999991</v>
      </c>
      <c r="C1590">
        <f t="shared" si="172"/>
        <v>86053.999999999069</v>
      </c>
      <c r="D1590">
        <f t="shared" si="173"/>
        <v>1.8048454018850281E-2</v>
      </c>
      <c r="E1590">
        <f t="shared" si="174"/>
        <v>3.2574669247055287E-4</v>
      </c>
      <c r="F1590">
        <f>(parameters!$B$2)*F1589+(1-(parameters!$B$2))*E1590</f>
        <v>6.0628565143847383E-4</v>
      </c>
      <c r="G1590">
        <f t="shared" si="175"/>
        <v>2.4622868464873743E-2</v>
      </c>
      <c r="H1590">
        <f t="shared" si="176"/>
        <v>0.73299559085074395</v>
      </c>
      <c r="I1590">
        <f t="shared" si="177"/>
        <v>-2.4823060850735996</v>
      </c>
      <c r="J1590" t="str">
        <f t="shared" si="178"/>
        <v/>
      </c>
      <c r="K1590">
        <f t="shared" si="179"/>
        <v>-2.9092371164816262</v>
      </c>
      <c r="L1590" t="str">
        <f t="shared" si="180"/>
        <v/>
      </c>
    </row>
    <row r="1591" spans="1:12" x14ac:dyDescent="0.5">
      <c r="A1591" s="1">
        <f>data!A1591</f>
        <v>40295</v>
      </c>
      <c r="B1591">
        <f>(data!B1591+data!C1591+data!D1591+data!E1591+data!F1591+data!G1591+data!H1591+data!I1591+data!J1591+data!K1591)*(parameters!$B$1)</f>
        <v>4692106</v>
      </c>
      <c r="C1591">
        <f t="shared" si="172"/>
        <v>-117247</v>
      </c>
      <c r="D1591">
        <f t="shared" si="173"/>
        <v>-2.4378954923874374E-2</v>
      </c>
      <c r="E1591">
        <f t="shared" si="174"/>
        <v>5.9433344318029861E-4</v>
      </c>
      <c r="F1591">
        <f>(parameters!$B$2)*F1590+(1-(parameters!$B$2))*E1591</f>
        <v>6.0592708519072863E-4</v>
      </c>
      <c r="G1591">
        <f t="shared" si="175"/>
        <v>2.4615586224803355E-2</v>
      </c>
      <c r="H1591">
        <f t="shared" si="176"/>
        <v>-0.99038693213446427</v>
      </c>
      <c r="I1591">
        <f t="shared" si="177"/>
        <v>-2.4823060850735996</v>
      </c>
      <c r="J1591" t="str">
        <f t="shared" si="178"/>
        <v/>
      </c>
      <c r="K1591">
        <f t="shared" si="179"/>
        <v>-2.9092371164816262</v>
      </c>
      <c r="L1591" t="str">
        <f t="shared" si="180"/>
        <v/>
      </c>
    </row>
    <row r="1592" spans="1:12" x14ac:dyDescent="0.5">
      <c r="A1592" s="1">
        <f>data!A1592</f>
        <v>40296</v>
      </c>
      <c r="B1592">
        <f>(data!B1592+data!C1592+data!D1592+data!E1592+data!F1592+data!G1592+data!H1592+data!I1592+data!J1592+data!K1592)*(parameters!$B$1)</f>
        <v>4727472.0000000009</v>
      </c>
      <c r="C1592">
        <f t="shared" si="172"/>
        <v>-90940.999999999069</v>
      </c>
      <c r="D1592">
        <f t="shared" si="173"/>
        <v>-1.8873641591121197E-2</v>
      </c>
      <c r="E1592">
        <f t="shared" si="174"/>
        <v>3.5621434691009986E-4</v>
      </c>
      <c r="F1592">
        <f>(parameters!$B$2)*F1591+(1-(parameters!$B$2))*E1592</f>
        <v>5.9843570304230972E-4</v>
      </c>
      <c r="G1592">
        <f t="shared" si="175"/>
        <v>2.446294551034911E-2</v>
      </c>
      <c r="H1592">
        <f t="shared" si="176"/>
        <v>-0.77151958594424597</v>
      </c>
      <c r="I1592">
        <f t="shared" si="177"/>
        <v>-2.4823060850735996</v>
      </c>
      <c r="J1592" t="str">
        <f t="shared" si="178"/>
        <v/>
      </c>
      <c r="K1592">
        <f t="shared" si="179"/>
        <v>-2.9092371164816262</v>
      </c>
      <c r="L1592" t="str">
        <f t="shared" si="180"/>
        <v/>
      </c>
    </row>
    <row r="1593" spans="1:12" x14ac:dyDescent="0.5">
      <c r="A1593" s="1">
        <f>data!A1593</f>
        <v>40297</v>
      </c>
      <c r="B1593">
        <f>(data!B1593+data!C1593+data!D1593+data!E1593+data!F1593+data!G1593+data!H1593+data!I1593+data!J1593+data!K1593)*(parameters!$B$1)</f>
        <v>4780122.9999999991</v>
      </c>
      <c r="C1593">
        <f t="shared" si="172"/>
        <v>-47464.000000000931</v>
      </c>
      <c r="D1593">
        <f t="shared" si="173"/>
        <v>-9.8318269562000498E-3</v>
      </c>
      <c r="E1593">
        <f t="shared" si="174"/>
        <v>9.666482129666194E-5</v>
      </c>
      <c r="F1593">
        <f>(parameters!$B$2)*F1592+(1-(parameters!$B$2))*E1593</f>
        <v>5.8338257658994031E-4</v>
      </c>
      <c r="G1593">
        <f t="shared" si="175"/>
        <v>2.4153313987731378E-2</v>
      </c>
      <c r="H1593">
        <f t="shared" si="176"/>
        <v>-0.40705912907827491</v>
      </c>
      <c r="I1593">
        <f t="shared" si="177"/>
        <v>-2.4823060850735996</v>
      </c>
      <c r="J1593" t="str">
        <f t="shared" si="178"/>
        <v/>
      </c>
      <c r="K1593">
        <f t="shared" si="179"/>
        <v>-2.9092371164816262</v>
      </c>
      <c r="L1593" t="str">
        <f t="shared" si="180"/>
        <v/>
      </c>
    </row>
    <row r="1594" spans="1:12" x14ac:dyDescent="0.5">
      <c r="A1594" s="1">
        <f>data!A1594</f>
        <v>40298</v>
      </c>
      <c r="B1594">
        <f>(data!B1594+data!C1594+data!D1594+data!E1594+data!F1594+data!G1594+data!H1594+data!I1594+data!J1594+data!K1594)*(parameters!$B$1)</f>
        <v>4663091.0000000009</v>
      </c>
      <c r="C1594">
        <f t="shared" si="172"/>
        <v>-210671.99999999907</v>
      </c>
      <c r="D1594">
        <f t="shared" si="173"/>
        <v>-4.3225737484567685E-2</v>
      </c>
      <c r="E1594">
        <f t="shared" si="174"/>
        <v>1.8684643810847599E-3</v>
      </c>
      <c r="F1594">
        <f>(parameters!$B$2)*F1593+(1-(parameters!$B$2))*E1594</f>
        <v>6.2193503072478502E-4</v>
      </c>
      <c r="G1594">
        <f t="shared" si="175"/>
        <v>2.4938625277364127E-2</v>
      </c>
      <c r="H1594">
        <f t="shared" si="176"/>
        <v>-1.7332846940766256</v>
      </c>
      <c r="I1594">
        <f t="shared" si="177"/>
        <v>-2.4823060850735996</v>
      </c>
      <c r="J1594" t="str">
        <f t="shared" si="178"/>
        <v/>
      </c>
      <c r="K1594">
        <f t="shared" si="179"/>
        <v>-2.9092371164816262</v>
      </c>
      <c r="L1594" t="str">
        <f t="shared" si="180"/>
        <v/>
      </c>
    </row>
    <row r="1595" spans="1:12" x14ac:dyDescent="0.5">
      <c r="A1595" s="1">
        <f>data!A1595</f>
        <v>40301</v>
      </c>
      <c r="B1595">
        <f>(data!B1595+data!C1595+data!D1595+data!E1595+data!F1595+data!G1595+data!H1595+data!I1595+data!J1595+data!K1595)*(parameters!$B$1)</f>
        <v>4745686</v>
      </c>
      <c r="C1595">
        <f t="shared" si="172"/>
        <v>-108310.99999999907</v>
      </c>
      <c r="D1595">
        <f t="shared" si="173"/>
        <v>-2.2313775636861558E-2</v>
      </c>
      <c r="E1595">
        <f t="shared" si="174"/>
        <v>4.9790458317219637E-4</v>
      </c>
      <c r="F1595">
        <f>(parameters!$B$2)*F1594+(1-(parameters!$B$2))*E1595</f>
        <v>6.1821411729820735E-4</v>
      </c>
      <c r="G1595">
        <f t="shared" si="175"/>
        <v>2.4863911946799669E-2</v>
      </c>
      <c r="H1595">
        <f t="shared" si="176"/>
        <v>-0.89743623950267615</v>
      </c>
      <c r="I1595">
        <f t="shared" si="177"/>
        <v>-2.4823060850735996</v>
      </c>
      <c r="J1595" t="str">
        <f t="shared" si="178"/>
        <v/>
      </c>
      <c r="K1595">
        <f t="shared" si="179"/>
        <v>-2.9092371164816262</v>
      </c>
      <c r="L1595" t="str">
        <f t="shared" si="180"/>
        <v/>
      </c>
    </row>
    <row r="1596" spans="1:12" x14ac:dyDescent="0.5">
      <c r="A1596" s="1">
        <f>data!A1596</f>
        <v>40302</v>
      </c>
      <c r="B1596">
        <f>(data!B1596+data!C1596+data!D1596+data!E1596+data!F1596+data!G1596+data!H1596+data!I1596+data!J1596+data!K1596)*(parameters!$B$1)</f>
        <v>4612158.0000000009</v>
      </c>
      <c r="C1596">
        <f t="shared" si="172"/>
        <v>-79947.999999999069</v>
      </c>
      <c r="D1596">
        <f t="shared" si="173"/>
        <v>-1.7038830751052739E-2</v>
      </c>
      <c r="E1596">
        <f t="shared" si="174"/>
        <v>2.9032175336302042E-4</v>
      </c>
      <c r="F1596">
        <f>(parameters!$B$2)*F1595+(1-(parameters!$B$2))*E1596</f>
        <v>6.0837734638015178E-4</v>
      </c>
      <c r="G1596">
        <f t="shared" si="175"/>
        <v>2.4665306533269597E-2</v>
      </c>
      <c r="H1596">
        <f t="shared" si="176"/>
        <v>-0.69080149999636342</v>
      </c>
      <c r="I1596">
        <f t="shared" si="177"/>
        <v>-2.4823060850735996</v>
      </c>
      <c r="J1596" t="str">
        <f t="shared" si="178"/>
        <v/>
      </c>
      <c r="K1596">
        <f t="shared" si="179"/>
        <v>-2.9092371164816262</v>
      </c>
      <c r="L1596" t="str">
        <f t="shared" si="180"/>
        <v/>
      </c>
    </row>
    <row r="1597" spans="1:12" x14ac:dyDescent="0.5">
      <c r="A1597" s="1">
        <f>data!A1597</f>
        <v>40303</v>
      </c>
      <c r="B1597">
        <f>(data!B1597+data!C1597+data!D1597+data!E1597+data!F1597+data!G1597+data!H1597+data!I1597+data!J1597+data!K1597)*(parameters!$B$1)</f>
        <v>4581442</v>
      </c>
      <c r="C1597">
        <f t="shared" si="172"/>
        <v>-146030.00000000093</v>
      </c>
      <c r="D1597">
        <f t="shared" si="173"/>
        <v>-3.0889659420510772E-2</v>
      </c>
      <c r="E1597">
        <f t="shared" si="174"/>
        <v>9.5417105911514992E-4</v>
      </c>
      <c r="F1597">
        <f>(parameters!$B$2)*F1596+(1-(parameters!$B$2))*E1597</f>
        <v>6.1875115776220181E-4</v>
      </c>
      <c r="G1597">
        <f t="shared" si="175"/>
        <v>2.4874709199550489E-2</v>
      </c>
      <c r="H1597">
        <f t="shared" si="176"/>
        <v>-1.2418098709298269</v>
      </c>
      <c r="I1597">
        <f t="shared" si="177"/>
        <v>-2.4823060850735996</v>
      </c>
      <c r="J1597" t="str">
        <f t="shared" si="178"/>
        <v/>
      </c>
      <c r="K1597">
        <f t="shared" si="179"/>
        <v>-2.9092371164816262</v>
      </c>
      <c r="L1597" t="str">
        <f t="shared" si="180"/>
        <v/>
      </c>
    </row>
    <row r="1598" spans="1:12" x14ac:dyDescent="0.5">
      <c r="A1598" s="1">
        <f>data!A1598</f>
        <v>40304</v>
      </c>
      <c r="B1598">
        <f>(data!B1598+data!C1598+data!D1598+data!E1598+data!F1598+data!G1598+data!H1598+data!I1598+data!J1598+data!K1598)*(parameters!$B$1)</f>
        <v>4432890</v>
      </c>
      <c r="C1598">
        <f t="shared" si="172"/>
        <v>-347232.99999999907</v>
      </c>
      <c r="D1598">
        <f t="shared" si="173"/>
        <v>-7.2641017814813372E-2</v>
      </c>
      <c r="E1598">
        <f t="shared" si="174"/>
        <v>5.2767174691720339E-3</v>
      </c>
      <c r="F1598">
        <f>(parameters!$B$2)*F1597+(1-(parameters!$B$2))*E1598</f>
        <v>7.5849014710449689E-4</v>
      </c>
      <c r="G1598">
        <f t="shared" si="175"/>
        <v>2.754069982960667E-2</v>
      </c>
      <c r="H1598">
        <f t="shared" si="176"/>
        <v>-2.6375879430893465</v>
      </c>
      <c r="I1598">
        <f t="shared" si="177"/>
        <v>-2.5655515124843133</v>
      </c>
      <c r="J1598" t="str">
        <f t="shared" si="178"/>
        <v>Breach</v>
      </c>
      <c r="K1598">
        <f t="shared" si="179"/>
        <v>-2.9237899307452691</v>
      </c>
      <c r="L1598" t="str">
        <f t="shared" si="180"/>
        <v/>
      </c>
    </row>
    <row r="1599" spans="1:12" x14ac:dyDescent="0.5">
      <c r="A1599" s="1">
        <f>data!A1599</f>
        <v>40305</v>
      </c>
      <c r="B1599">
        <f>(data!B1599+data!C1599+data!D1599+data!E1599+data!F1599+data!G1599+data!H1599+data!I1599+data!J1599+data!K1599)*(parameters!$B$1)</f>
        <v>4358192</v>
      </c>
      <c r="C1599">
        <f t="shared" si="172"/>
        <v>-304899.00000000093</v>
      </c>
      <c r="D1599">
        <f t="shared" si="173"/>
        <v>-6.5385599380325385E-2</v>
      </c>
      <c r="E1599">
        <f t="shared" si="174"/>
        <v>4.2752766063244071E-3</v>
      </c>
      <c r="F1599">
        <f>(parameters!$B$2)*F1598+(1-(parameters!$B$2))*E1599</f>
        <v>8.6399374088109429E-4</v>
      </c>
      <c r="G1599">
        <f t="shared" si="175"/>
        <v>2.9393770443430601E-2</v>
      </c>
      <c r="H1599">
        <f t="shared" si="176"/>
        <v>-2.2244713214373908</v>
      </c>
      <c r="I1599">
        <f t="shared" si="177"/>
        <v>-2.5655515124843133</v>
      </c>
      <c r="J1599" t="str">
        <f t="shared" si="178"/>
        <v/>
      </c>
      <c r="K1599">
        <f t="shared" si="179"/>
        <v>-2.9237899307452691</v>
      </c>
      <c r="L1599" t="str">
        <f t="shared" si="180"/>
        <v/>
      </c>
    </row>
    <row r="1600" spans="1:12" x14ac:dyDescent="0.5">
      <c r="A1600" s="1">
        <f>data!A1600</f>
        <v>40308</v>
      </c>
      <c r="B1600">
        <f>(data!B1600+data!C1600+data!D1600+data!E1600+data!F1600+data!G1600+data!H1600+data!I1600+data!J1600+data!K1600)*(parameters!$B$1)</f>
        <v>4546476.0000000009</v>
      </c>
      <c r="C1600">
        <f t="shared" si="172"/>
        <v>-199209.99999999907</v>
      </c>
      <c r="D1600">
        <f t="shared" si="173"/>
        <v>-4.1977071386518003E-2</v>
      </c>
      <c r="E1600">
        <f t="shared" si="174"/>
        <v>1.7620745221888284E-3</v>
      </c>
      <c r="F1600">
        <f>(parameters!$B$2)*F1599+(1-(parameters!$B$2))*E1600</f>
        <v>8.9093616432032638E-4</v>
      </c>
      <c r="G1600">
        <f t="shared" si="175"/>
        <v>2.9848553806178388E-2</v>
      </c>
      <c r="H1600">
        <f t="shared" si="176"/>
        <v>-1.4063351832419138</v>
      </c>
      <c r="I1600">
        <f t="shared" si="177"/>
        <v>-2.5655515124843133</v>
      </c>
      <c r="J1600" t="str">
        <f t="shared" si="178"/>
        <v/>
      </c>
      <c r="K1600">
        <f t="shared" si="179"/>
        <v>-2.9237899307452691</v>
      </c>
      <c r="L1600" t="str">
        <f t="shared" si="180"/>
        <v/>
      </c>
    </row>
    <row r="1601" spans="1:12" x14ac:dyDescent="0.5">
      <c r="A1601" s="1">
        <f>data!A1601</f>
        <v>40309</v>
      </c>
      <c r="B1601">
        <f>(data!B1601+data!C1601+data!D1601+data!E1601+data!F1601+data!G1601+data!H1601+data!I1601+data!J1601+data!K1601)*(parameters!$B$1)</f>
        <v>4535294</v>
      </c>
      <c r="C1601">
        <f t="shared" si="172"/>
        <v>-76864.000000000931</v>
      </c>
      <c r="D1601">
        <f t="shared" si="173"/>
        <v>-1.6665517529972067E-2</v>
      </c>
      <c r="E1601">
        <f t="shared" si="174"/>
        <v>2.7773947454180629E-4</v>
      </c>
      <c r="F1601">
        <f>(parameters!$B$2)*F1600+(1-(parameters!$B$2))*E1601</f>
        <v>8.7254026362697072E-4</v>
      </c>
      <c r="G1601">
        <f t="shared" si="175"/>
        <v>2.9538792521478782E-2</v>
      </c>
      <c r="H1601">
        <f t="shared" si="176"/>
        <v>-0.56419088620003455</v>
      </c>
      <c r="I1601">
        <f t="shared" si="177"/>
        <v>-2.5655515124843133</v>
      </c>
      <c r="J1601" t="str">
        <f t="shared" si="178"/>
        <v/>
      </c>
      <c r="K1601">
        <f t="shared" si="179"/>
        <v>-2.9237899307452691</v>
      </c>
      <c r="L1601" t="str">
        <f t="shared" si="180"/>
        <v/>
      </c>
    </row>
    <row r="1602" spans="1:12" x14ac:dyDescent="0.5">
      <c r="A1602" s="1">
        <f>data!A1602</f>
        <v>40310</v>
      </c>
      <c r="B1602">
        <f>(data!B1602+data!C1602+data!D1602+data!E1602+data!F1602+data!G1602+data!H1602+data!I1602+data!J1602+data!K1602)*(parameters!$B$1)</f>
        <v>4615649.9999999991</v>
      </c>
      <c r="C1602">
        <f t="shared" si="172"/>
        <v>34207.999999999069</v>
      </c>
      <c r="D1602">
        <f t="shared" si="173"/>
        <v>7.4666447812717198E-3</v>
      </c>
      <c r="E1602">
        <f t="shared" si="174"/>
        <v>5.5750784289692205E-5</v>
      </c>
      <c r="F1602">
        <f>(parameters!$B$2)*F1601+(1-(parameters!$B$2))*E1602</f>
        <v>8.4803657924685234E-4</v>
      </c>
      <c r="G1602">
        <f t="shared" si="175"/>
        <v>2.9121067618596203E-2</v>
      </c>
      <c r="H1602">
        <f t="shared" si="176"/>
        <v>0.25640010452445267</v>
      </c>
      <c r="I1602">
        <f t="shared" si="177"/>
        <v>-2.5655515124843133</v>
      </c>
      <c r="J1602" t="str">
        <f t="shared" si="178"/>
        <v/>
      </c>
      <c r="K1602">
        <f t="shared" si="179"/>
        <v>-2.9237899307452691</v>
      </c>
      <c r="L1602" t="str">
        <f t="shared" si="180"/>
        <v/>
      </c>
    </row>
    <row r="1603" spans="1:12" x14ac:dyDescent="0.5">
      <c r="A1603" s="1">
        <f>data!A1603</f>
        <v>40311</v>
      </c>
      <c r="B1603">
        <f>(data!B1603+data!C1603+data!D1603+data!E1603+data!F1603+data!G1603+data!H1603+data!I1603+data!J1603+data!K1603)*(parameters!$B$1)</f>
        <v>4544586</v>
      </c>
      <c r="C1603">
        <f t="shared" si="172"/>
        <v>111696</v>
      </c>
      <c r="D1603">
        <f t="shared" si="173"/>
        <v>2.5197106176783092E-2</v>
      </c>
      <c r="E1603">
        <f t="shared" si="174"/>
        <v>6.3489415968408063E-4</v>
      </c>
      <c r="F1603">
        <f>(parameters!$B$2)*F1602+(1-(parameters!$B$2))*E1603</f>
        <v>8.416423066599692E-4</v>
      </c>
      <c r="G1603">
        <f t="shared" si="175"/>
        <v>2.9011072139098364E-2</v>
      </c>
      <c r="H1603">
        <f t="shared" si="176"/>
        <v>0.86853412572866717</v>
      </c>
      <c r="I1603">
        <f t="shared" si="177"/>
        <v>-2.5655515124843133</v>
      </c>
      <c r="J1603" t="str">
        <f t="shared" si="178"/>
        <v/>
      </c>
      <c r="K1603">
        <f t="shared" si="179"/>
        <v>-2.9237899307452691</v>
      </c>
      <c r="L1603" t="str">
        <f t="shared" si="180"/>
        <v/>
      </c>
    </row>
    <row r="1604" spans="1:12" x14ac:dyDescent="0.5">
      <c r="A1604" s="1">
        <f>data!A1604</f>
        <v>40312</v>
      </c>
      <c r="B1604">
        <f>(data!B1604+data!C1604+data!D1604+data!E1604+data!F1604+data!G1604+data!H1604+data!I1604+data!J1604+data!K1604)*(parameters!$B$1)</f>
        <v>4444158</v>
      </c>
      <c r="C1604">
        <f t="shared" si="172"/>
        <v>85966</v>
      </c>
      <c r="D1604">
        <f t="shared" si="173"/>
        <v>1.9725152081413577E-2</v>
      </c>
      <c r="E1604">
        <f t="shared" si="174"/>
        <v>3.8908162463489437E-4</v>
      </c>
      <c r="F1604">
        <f>(parameters!$B$2)*F1603+(1-(parameters!$B$2))*E1604</f>
        <v>8.2806548619921685E-4</v>
      </c>
      <c r="G1604">
        <f t="shared" si="175"/>
        <v>2.8776127018749705E-2</v>
      </c>
      <c r="H1604">
        <f t="shared" si="176"/>
        <v>0.68546931519176391</v>
      </c>
      <c r="I1604">
        <f t="shared" si="177"/>
        <v>-2.5655515124843133</v>
      </c>
      <c r="J1604" t="str">
        <f t="shared" si="178"/>
        <v/>
      </c>
      <c r="K1604">
        <f t="shared" si="179"/>
        <v>-2.9237899307452691</v>
      </c>
      <c r="L1604" t="str">
        <f t="shared" si="180"/>
        <v/>
      </c>
    </row>
    <row r="1605" spans="1:12" x14ac:dyDescent="0.5">
      <c r="A1605" s="1">
        <f>data!A1605</f>
        <v>40315</v>
      </c>
      <c r="B1605">
        <f>(data!B1605+data!C1605+data!D1605+data!E1605+data!F1605+data!G1605+data!H1605+data!I1605+data!J1605+data!K1605)*(parameters!$B$1)</f>
        <v>4416451</v>
      </c>
      <c r="C1605">
        <f t="shared" si="172"/>
        <v>-130025.00000000093</v>
      </c>
      <c r="D1605">
        <f t="shared" si="173"/>
        <v>-2.8599073216267038E-2</v>
      </c>
      <c r="E1605">
        <f t="shared" si="174"/>
        <v>8.1790698882940266E-4</v>
      </c>
      <c r="F1605">
        <f>(parameters!$B$2)*F1604+(1-(parameters!$B$2))*E1605</f>
        <v>8.2776073127812234E-4</v>
      </c>
      <c r="G1605">
        <f t="shared" si="175"/>
        <v>2.8770831258031499E-2</v>
      </c>
      <c r="H1605">
        <f t="shared" si="176"/>
        <v>-0.99403013280276653</v>
      </c>
      <c r="I1605">
        <f t="shared" si="177"/>
        <v>-2.5655515124843133</v>
      </c>
      <c r="J1605" t="str">
        <f t="shared" si="178"/>
        <v/>
      </c>
      <c r="K1605">
        <f t="shared" si="179"/>
        <v>-2.9237899307452691</v>
      </c>
      <c r="L1605" t="str">
        <f t="shared" si="180"/>
        <v/>
      </c>
    </row>
    <row r="1606" spans="1:12" x14ac:dyDescent="0.5">
      <c r="A1606" s="1">
        <f>data!A1606</f>
        <v>40316</v>
      </c>
      <c r="B1606">
        <f>(data!B1606+data!C1606+data!D1606+data!E1606+data!F1606+data!G1606+data!H1606+data!I1606+data!J1606+data!K1606)*(parameters!$B$1)</f>
        <v>4367400</v>
      </c>
      <c r="C1606">
        <f t="shared" si="172"/>
        <v>-167894</v>
      </c>
      <c r="D1606">
        <f t="shared" si="173"/>
        <v>-3.7019430272877567E-2</v>
      </c>
      <c r="E1606">
        <f t="shared" si="174"/>
        <v>1.3704382177284441E-3</v>
      </c>
      <c r="F1606">
        <f>(parameters!$B$2)*F1605+(1-(parameters!$B$2))*E1606</f>
        <v>8.4404105587163199E-4</v>
      </c>
      <c r="G1606">
        <f t="shared" si="175"/>
        <v>2.9052384684766102E-2</v>
      </c>
      <c r="H1606">
        <f t="shared" si="176"/>
        <v>-1.2742303488873001</v>
      </c>
      <c r="I1606">
        <f t="shared" si="177"/>
        <v>-2.5655515124843133</v>
      </c>
      <c r="J1606" t="str">
        <f t="shared" si="178"/>
        <v/>
      </c>
      <c r="K1606">
        <f t="shared" si="179"/>
        <v>-2.9237899307452691</v>
      </c>
      <c r="L1606" t="str">
        <f t="shared" si="180"/>
        <v/>
      </c>
    </row>
    <row r="1607" spans="1:12" x14ac:dyDescent="0.5">
      <c r="A1607" s="1">
        <f>data!A1607</f>
        <v>40317</v>
      </c>
      <c r="B1607">
        <f>(data!B1607+data!C1607+data!D1607+data!E1607+data!F1607+data!G1607+data!H1607+data!I1607+data!J1607+data!K1607)*(parameters!$B$1)</f>
        <v>4359451.0000000009</v>
      </c>
      <c r="C1607">
        <f t="shared" si="172"/>
        <v>-256198.99999999814</v>
      </c>
      <c r="D1607">
        <f t="shared" si="173"/>
        <v>-5.5506591704309945E-2</v>
      </c>
      <c r="E1607">
        <f t="shared" si="174"/>
        <v>3.0809817226289697E-3</v>
      </c>
      <c r="F1607">
        <f>(parameters!$B$2)*F1606+(1-(parameters!$B$2))*E1607</f>
        <v>9.1114927587435221E-4</v>
      </c>
      <c r="G1607">
        <f t="shared" si="175"/>
        <v>3.0185249309461603E-2</v>
      </c>
      <c r="H1607">
        <f t="shared" si="176"/>
        <v>-1.8388647758132426</v>
      </c>
      <c r="I1607">
        <f t="shared" si="177"/>
        <v>-2.5655515124843133</v>
      </c>
      <c r="J1607" t="str">
        <f t="shared" si="178"/>
        <v/>
      </c>
      <c r="K1607">
        <f t="shared" si="179"/>
        <v>-2.9237899307452691</v>
      </c>
      <c r="L1607" t="str">
        <f t="shared" si="180"/>
        <v/>
      </c>
    </row>
    <row r="1608" spans="1:12" x14ac:dyDescent="0.5">
      <c r="A1608" s="1">
        <f>data!A1608</f>
        <v>40318</v>
      </c>
      <c r="B1608">
        <f>(data!B1608+data!C1608+data!D1608+data!E1608+data!F1608+data!G1608+data!H1608+data!I1608+data!J1608+data!K1608)*(parameters!$B$1)</f>
        <v>4186546.0000000009</v>
      </c>
      <c r="C1608">
        <f t="shared" ref="C1608:C1671" si="181">B1608-B1603</f>
        <v>-358039.99999999907</v>
      </c>
      <c r="D1608">
        <f t="shared" ref="D1608:D1671" si="182">(B1608-B1603)/B1603</f>
        <v>-7.8783854018825719E-2</v>
      </c>
      <c r="E1608">
        <f t="shared" ref="E1608:E1671" si="183">D1608*D1608</f>
        <v>6.2068956540596411E-3</v>
      </c>
      <c r="F1608">
        <f>(parameters!$B$2)*F1607+(1-(parameters!$B$2))*E1608</f>
        <v>1.070021667219911E-3</v>
      </c>
      <c r="G1608">
        <f t="shared" ref="G1608:G1671" si="184">SQRT(F1608)</f>
        <v>3.2711185659035823E-2</v>
      </c>
      <c r="H1608">
        <f t="shared" ref="H1608:H1671" si="185">D1608/G1608</f>
        <v>-2.4084683092819419</v>
      </c>
      <c r="I1608">
        <f t="shared" si="177"/>
        <v>-2.5655515124843133</v>
      </c>
      <c r="J1608" t="str">
        <f t="shared" si="178"/>
        <v/>
      </c>
      <c r="K1608">
        <f t="shared" si="179"/>
        <v>-2.9237899307452691</v>
      </c>
      <c r="L1608" t="str">
        <f t="shared" si="180"/>
        <v/>
      </c>
    </row>
    <row r="1609" spans="1:12" x14ac:dyDescent="0.5">
      <c r="A1609" s="1">
        <f>data!A1609</f>
        <v>40319</v>
      </c>
      <c r="B1609">
        <f>(data!B1609+data!C1609+data!D1609+data!E1609+data!F1609+data!G1609+data!H1609+data!I1609+data!J1609+data!K1609)*(parameters!$B$1)</f>
        <v>4280825</v>
      </c>
      <c r="C1609">
        <f t="shared" si="181"/>
        <v>-163333</v>
      </c>
      <c r="D1609">
        <f t="shared" si="182"/>
        <v>-3.6752293685328022E-2</v>
      </c>
      <c r="E1609">
        <f t="shared" si="183"/>
        <v>1.3507310911326021E-3</v>
      </c>
      <c r="F1609">
        <f>(parameters!$B$2)*F1608+(1-(parameters!$B$2))*E1609</f>
        <v>1.0784429499372918E-3</v>
      </c>
      <c r="G1609">
        <f t="shared" si="184"/>
        <v>3.2839655143397775E-2</v>
      </c>
      <c r="H1609">
        <f t="shared" si="185"/>
        <v>-1.1191437158778099</v>
      </c>
      <c r="I1609">
        <f t="shared" si="177"/>
        <v>-2.5655515124843133</v>
      </c>
      <c r="J1609" t="str">
        <f t="shared" si="178"/>
        <v/>
      </c>
      <c r="K1609">
        <f t="shared" si="179"/>
        <v>-2.9237899307452691</v>
      </c>
      <c r="L1609" t="str">
        <f t="shared" si="180"/>
        <v/>
      </c>
    </row>
    <row r="1610" spans="1:12" x14ac:dyDescent="0.5">
      <c r="A1610" s="1">
        <f>data!A1610</f>
        <v>40322</v>
      </c>
      <c r="B1610">
        <f>(data!B1610+data!C1610+data!D1610+data!E1610+data!F1610+data!G1610+data!H1610+data!I1610+data!J1610+data!K1610)*(parameters!$B$1)</f>
        <v>4208765</v>
      </c>
      <c r="C1610">
        <f t="shared" si="181"/>
        <v>-207686</v>
      </c>
      <c r="D1610">
        <f t="shared" si="182"/>
        <v>-4.7025541549085455E-2</v>
      </c>
      <c r="E1610">
        <f t="shared" si="183"/>
        <v>2.2114015579847626E-3</v>
      </c>
      <c r="F1610">
        <f>(parameters!$B$2)*F1609+(1-(parameters!$B$2))*E1610</f>
        <v>1.1124317081787159E-3</v>
      </c>
      <c r="G1610">
        <f t="shared" si="184"/>
        <v>3.3353136406921551E-2</v>
      </c>
      <c r="H1610">
        <f t="shared" si="185"/>
        <v>-1.409928618866757</v>
      </c>
      <c r="I1610">
        <f t="shared" si="177"/>
        <v>-2.5655515124843133</v>
      </c>
      <c r="J1610" t="str">
        <f t="shared" si="178"/>
        <v/>
      </c>
      <c r="K1610">
        <f t="shared" si="179"/>
        <v>-2.9237899307452691</v>
      </c>
      <c r="L1610" t="str">
        <f t="shared" si="180"/>
        <v/>
      </c>
    </row>
    <row r="1611" spans="1:12" x14ac:dyDescent="0.5">
      <c r="A1611" s="1">
        <f>data!A1611</f>
        <v>40323</v>
      </c>
      <c r="B1611">
        <f>(data!B1611+data!C1611+data!D1611+data!E1611+data!F1611+data!G1611+data!H1611+data!I1611+data!J1611+data!K1611)*(parameters!$B$1)</f>
        <v>4194515</v>
      </c>
      <c r="C1611">
        <f t="shared" si="181"/>
        <v>-172885</v>
      </c>
      <c r="D1611">
        <f t="shared" si="182"/>
        <v>-3.9585336813664877E-2</v>
      </c>
      <c r="E1611">
        <f t="shared" si="183"/>
        <v>1.5669988906512919E-3</v>
      </c>
      <c r="F1611">
        <f>(parameters!$B$2)*F1610+(1-(parameters!$B$2))*E1611</f>
        <v>1.1260687236528931E-3</v>
      </c>
      <c r="G1611">
        <f t="shared" si="184"/>
        <v>3.3556947472213459E-2</v>
      </c>
      <c r="H1611">
        <f t="shared" si="185"/>
        <v>-1.1796465350861598</v>
      </c>
      <c r="I1611">
        <f t="shared" si="177"/>
        <v>-2.5655515124843133</v>
      </c>
      <c r="J1611" t="str">
        <f t="shared" si="178"/>
        <v/>
      </c>
      <c r="K1611">
        <f t="shared" si="179"/>
        <v>-2.9237899307452691</v>
      </c>
      <c r="L1611" t="str">
        <f t="shared" si="180"/>
        <v/>
      </c>
    </row>
    <row r="1612" spans="1:12" x14ac:dyDescent="0.5">
      <c r="A1612" s="1">
        <f>data!A1612</f>
        <v>40324</v>
      </c>
      <c r="B1612">
        <f>(data!B1612+data!C1612+data!D1612+data!E1612+data!F1612+data!G1612+data!H1612+data!I1612+data!J1612+data!K1612)*(parameters!$B$1)</f>
        <v>4195701</v>
      </c>
      <c r="C1612">
        <f t="shared" si="181"/>
        <v>-163750.00000000093</v>
      </c>
      <c r="D1612">
        <f t="shared" si="182"/>
        <v>-3.7562069168801504E-2</v>
      </c>
      <c r="E1612">
        <f t="shared" si="183"/>
        <v>1.4109090402418284E-3</v>
      </c>
      <c r="F1612">
        <f>(parameters!$B$2)*F1611+(1-(parameters!$B$2))*E1612</f>
        <v>1.1346139331505612E-3</v>
      </c>
      <c r="G1612">
        <f t="shared" si="184"/>
        <v>3.3684030832882239E-2</v>
      </c>
      <c r="H1612">
        <f t="shared" si="185"/>
        <v>-1.1151298772750657</v>
      </c>
      <c r="I1612">
        <f t="shared" si="177"/>
        <v>-2.5655515124843133</v>
      </c>
      <c r="J1612" t="str">
        <f t="shared" si="178"/>
        <v/>
      </c>
      <c r="K1612">
        <f t="shared" si="179"/>
        <v>-2.9237899307452691</v>
      </c>
      <c r="L1612" t="str">
        <f t="shared" si="180"/>
        <v/>
      </c>
    </row>
    <row r="1613" spans="1:12" x14ac:dyDescent="0.5">
      <c r="A1613" s="1">
        <f>data!A1613</f>
        <v>40325</v>
      </c>
      <c r="B1613">
        <f>(data!B1613+data!C1613+data!D1613+data!E1613+data!F1613+data!G1613+data!H1613+data!I1613+data!J1613+data!K1613)*(parameters!$B$1)</f>
        <v>4360848</v>
      </c>
      <c r="C1613">
        <f t="shared" si="181"/>
        <v>174301.99999999907</v>
      </c>
      <c r="D1613">
        <f t="shared" si="182"/>
        <v>4.1633843268412442E-2</v>
      </c>
      <c r="E1613">
        <f t="shared" si="183"/>
        <v>1.733376905298732E-3</v>
      </c>
      <c r="F1613">
        <f>(parameters!$B$2)*F1612+(1-(parameters!$B$2))*E1613</f>
        <v>1.1525768223150062E-3</v>
      </c>
      <c r="G1613">
        <f t="shared" si="184"/>
        <v>3.3949621828748049E-2</v>
      </c>
      <c r="H1613">
        <f t="shared" si="185"/>
        <v>1.2263418861755186</v>
      </c>
      <c r="I1613">
        <f t="shared" ref="I1613:I1676" si="186">PERCENTILE(H1114:H1613, 0.01)</f>
        <v>-2.5655515124843133</v>
      </c>
      <c r="J1613" t="str">
        <f t="shared" ref="J1613:J1676" si="187">IF(H1613&lt;I1613,"Breach","")</f>
        <v/>
      </c>
      <c r="K1613">
        <f t="shared" ref="K1613:K1676" si="188">AVERAGEIF(H1114:H1613, "&lt;=" &amp; I1613)</f>
        <v>-2.9237899307452691</v>
      </c>
      <c r="L1613" t="str">
        <f t="shared" ref="L1613:L1676" si="189">IF(H1613&lt;K1613,"Breach","")</f>
        <v/>
      </c>
    </row>
    <row r="1614" spans="1:12" x14ac:dyDescent="0.5">
      <c r="A1614" s="1">
        <f>data!A1614</f>
        <v>40326</v>
      </c>
      <c r="B1614">
        <f>(data!B1614+data!C1614+data!D1614+data!E1614+data!F1614+data!G1614+data!H1614+data!I1614+data!J1614+data!K1614)*(parameters!$B$1)</f>
        <v>4280309</v>
      </c>
      <c r="C1614">
        <f t="shared" si="181"/>
        <v>-516</v>
      </c>
      <c r="D1614">
        <f t="shared" si="182"/>
        <v>-1.2053751321299048E-4</v>
      </c>
      <c r="E1614">
        <f t="shared" si="183"/>
        <v>1.4529292091571856E-8</v>
      </c>
      <c r="F1614">
        <f>(parameters!$B$2)*F1613+(1-(parameters!$B$2))*E1614</f>
        <v>1.1179999535243187E-3</v>
      </c>
      <c r="G1614">
        <f t="shared" si="184"/>
        <v>3.3436506299616871E-2</v>
      </c>
      <c r="H1614">
        <f t="shared" si="185"/>
        <v>-3.6049673411713968E-3</v>
      </c>
      <c r="I1614">
        <f t="shared" si="186"/>
        <v>-2.5655515124843133</v>
      </c>
      <c r="J1614" t="str">
        <f t="shared" si="187"/>
        <v/>
      </c>
      <c r="K1614">
        <f t="shared" si="188"/>
        <v>-2.9237899307452691</v>
      </c>
      <c r="L1614" t="str">
        <f t="shared" si="189"/>
        <v/>
      </c>
    </row>
    <row r="1615" spans="1:12" x14ac:dyDescent="0.5">
      <c r="A1615" s="1">
        <f>data!A1615</f>
        <v>40330</v>
      </c>
      <c r="B1615">
        <f>(data!B1615+data!C1615+data!D1615+data!E1615+data!F1615+data!G1615+data!H1615+data!I1615+data!J1615+data!K1615)*(parameters!$B$1)</f>
        <v>4195694.0000000009</v>
      </c>
      <c r="C1615">
        <f t="shared" si="181"/>
        <v>-13070.999999999069</v>
      </c>
      <c r="D1615">
        <f t="shared" si="182"/>
        <v>-3.1056616370833414E-3</v>
      </c>
      <c r="E1615">
        <f t="shared" si="183"/>
        <v>9.6451342040511805E-6</v>
      </c>
      <c r="F1615">
        <f>(parameters!$B$2)*F1614+(1-(parameters!$B$2))*E1615</f>
        <v>1.0847493089447106E-3</v>
      </c>
      <c r="G1615">
        <f t="shared" si="184"/>
        <v>3.293553261972107E-2</v>
      </c>
      <c r="H1615">
        <f t="shared" si="185"/>
        <v>-9.4295169686241534E-2</v>
      </c>
      <c r="I1615">
        <f t="shared" si="186"/>
        <v>-2.5655515124843133</v>
      </c>
      <c r="J1615" t="str">
        <f t="shared" si="187"/>
        <v/>
      </c>
      <c r="K1615">
        <f t="shared" si="188"/>
        <v>-2.9237899307452691</v>
      </c>
      <c r="L1615" t="str">
        <f t="shared" si="189"/>
        <v/>
      </c>
    </row>
    <row r="1616" spans="1:12" x14ac:dyDescent="0.5">
      <c r="A1616" s="1">
        <f>data!A1616</f>
        <v>40331</v>
      </c>
      <c r="B1616">
        <f>(data!B1616+data!C1616+data!D1616+data!E1616+data!F1616+data!G1616+data!H1616+data!I1616+data!J1616+data!K1616)*(parameters!$B$1)</f>
        <v>4325784</v>
      </c>
      <c r="C1616">
        <f t="shared" si="181"/>
        <v>131269</v>
      </c>
      <c r="D1616">
        <f t="shared" si="182"/>
        <v>3.1295394103966728E-2</v>
      </c>
      <c r="E1616">
        <f t="shared" si="183"/>
        <v>9.7940169212259553E-4</v>
      </c>
      <c r="F1616">
        <f>(parameters!$B$2)*F1615+(1-(parameters!$B$2))*E1616</f>
        <v>1.0815888804400471E-3</v>
      </c>
      <c r="G1616">
        <f t="shared" si="184"/>
        <v>3.2887518611778042E-2</v>
      </c>
      <c r="H1616">
        <f t="shared" si="185"/>
        <v>0.95158879188771861</v>
      </c>
      <c r="I1616">
        <f t="shared" si="186"/>
        <v>-2.5655515124843133</v>
      </c>
      <c r="J1616" t="str">
        <f t="shared" si="187"/>
        <v/>
      </c>
      <c r="K1616">
        <f t="shared" si="188"/>
        <v>-2.9237899307452691</v>
      </c>
      <c r="L1616" t="str">
        <f t="shared" si="189"/>
        <v/>
      </c>
    </row>
    <row r="1617" spans="1:12" x14ac:dyDescent="0.5">
      <c r="A1617" s="1">
        <f>data!A1617</f>
        <v>40332</v>
      </c>
      <c r="B1617">
        <f>(data!B1617+data!C1617+data!D1617+data!E1617+data!F1617+data!G1617+data!H1617+data!I1617+data!J1617+data!K1617)*(parameters!$B$1)</f>
        <v>4328370</v>
      </c>
      <c r="C1617">
        <f t="shared" si="181"/>
        <v>132669</v>
      </c>
      <c r="D1617">
        <f t="shared" si="182"/>
        <v>3.1620222699377289E-2</v>
      </c>
      <c r="E1617">
        <f t="shared" si="183"/>
        <v>9.9983848355821481E-4</v>
      </c>
      <c r="F1617">
        <f>(parameters!$B$2)*F1616+(1-(parameters!$B$2))*E1617</f>
        <v>1.0791363685335922E-3</v>
      </c>
      <c r="G1617">
        <f t="shared" si="184"/>
        <v>3.2850211088113153E-2</v>
      </c>
      <c r="H1617">
        <f t="shared" si="185"/>
        <v>0.96255767168628836</v>
      </c>
      <c r="I1617">
        <f t="shared" si="186"/>
        <v>-2.5655515124843133</v>
      </c>
      <c r="J1617" t="str">
        <f t="shared" si="187"/>
        <v/>
      </c>
      <c r="K1617">
        <f t="shared" si="188"/>
        <v>-2.9237899307452691</v>
      </c>
      <c r="L1617" t="str">
        <f t="shared" si="189"/>
        <v/>
      </c>
    </row>
    <row r="1618" spans="1:12" x14ac:dyDescent="0.5">
      <c r="A1618" s="1">
        <f>data!A1618</f>
        <v>40333</v>
      </c>
      <c r="B1618">
        <f>(data!B1618+data!C1618+data!D1618+data!E1618+data!F1618+data!G1618+data!H1618+data!I1618+data!J1618+data!K1618)*(parameters!$B$1)</f>
        <v>4158315.0000000005</v>
      </c>
      <c r="C1618">
        <f t="shared" si="181"/>
        <v>-202532.99999999953</v>
      </c>
      <c r="D1618">
        <f t="shared" si="182"/>
        <v>-4.644348989003963E-2</v>
      </c>
      <c r="E1618">
        <f t="shared" si="183"/>
        <v>2.1569977531662133E-3</v>
      </c>
      <c r="F1618">
        <f>(parameters!$B$2)*F1617+(1-(parameters!$B$2))*E1618</f>
        <v>1.111472210072571E-3</v>
      </c>
      <c r="G1618">
        <f t="shared" si="184"/>
        <v>3.3338749377752171E-2</v>
      </c>
      <c r="H1618">
        <f t="shared" si="185"/>
        <v>-1.3930783474749235</v>
      </c>
      <c r="I1618">
        <f t="shared" si="186"/>
        <v>-2.5655515124843133</v>
      </c>
      <c r="J1618" t="str">
        <f t="shared" si="187"/>
        <v/>
      </c>
      <c r="K1618">
        <f t="shared" si="188"/>
        <v>-2.9237899307452691</v>
      </c>
      <c r="L1618" t="str">
        <f t="shared" si="189"/>
        <v/>
      </c>
    </row>
    <row r="1619" spans="1:12" x14ac:dyDescent="0.5">
      <c r="A1619" s="1">
        <f>data!A1619</f>
        <v>40336</v>
      </c>
      <c r="B1619">
        <f>(data!B1619+data!C1619+data!D1619+data!E1619+data!F1619+data!G1619+data!H1619+data!I1619+data!J1619+data!K1619)*(parameters!$B$1)</f>
        <v>4059555.0000000005</v>
      </c>
      <c r="C1619">
        <f t="shared" si="181"/>
        <v>-220753.99999999953</v>
      </c>
      <c r="D1619">
        <f t="shared" si="182"/>
        <v>-5.1574313910514293E-2</v>
      </c>
      <c r="E1619">
        <f t="shared" si="183"/>
        <v>2.659909855340268E-3</v>
      </c>
      <c r="F1619">
        <f>(parameters!$B$2)*F1618+(1-(parameters!$B$2))*E1619</f>
        <v>1.1579253394306019E-3</v>
      </c>
      <c r="G1619">
        <f t="shared" si="184"/>
        <v>3.402830203566734E-2</v>
      </c>
      <c r="H1619">
        <f t="shared" si="185"/>
        <v>-1.5156299558072515</v>
      </c>
      <c r="I1619">
        <f t="shared" si="186"/>
        <v>-2.5655515124843133</v>
      </c>
      <c r="J1619" t="str">
        <f t="shared" si="187"/>
        <v/>
      </c>
      <c r="K1619">
        <f t="shared" si="188"/>
        <v>-2.9237899307452691</v>
      </c>
      <c r="L1619" t="str">
        <f t="shared" si="189"/>
        <v/>
      </c>
    </row>
    <row r="1620" spans="1:12" x14ac:dyDescent="0.5">
      <c r="A1620" s="1">
        <f>data!A1620</f>
        <v>40337</v>
      </c>
      <c r="B1620">
        <f>(data!B1620+data!C1620+data!D1620+data!E1620+data!F1620+data!G1620+data!H1620+data!I1620+data!J1620+data!K1620)*(parameters!$B$1)</f>
        <v>4091661.0000000005</v>
      </c>
      <c r="C1620">
        <f t="shared" si="181"/>
        <v>-104033.00000000047</v>
      </c>
      <c r="D1620">
        <f t="shared" si="182"/>
        <v>-2.4795182870819568E-2</v>
      </c>
      <c r="E1620">
        <f t="shared" si="183"/>
        <v>6.1480109359738407E-4</v>
      </c>
      <c r="F1620">
        <f>(parameters!$B$2)*F1619+(1-(parameters!$B$2))*E1620</f>
        <v>1.1416316120556054E-3</v>
      </c>
      <c r="G1620">
        <f t="shared" si="184"/>
        <v>3.3788039482272499E-2</v>
      </c>
      <c r="H1620">
        <f t="shared" si="185"/>
        <v>-0.73384497149734906</v>
      </c>
      <c r="I1620">
        <f t="shared" si="186"/>
        <v>-2.5655515124843133</v>
      </c>
      <c r="J1620" t="str">
        <f t="shared" si="187"/>
        <v/>
      </c>
      <c r="K1620">
        <f t="shared" si="188"/>
        <v>-2.9237899307452691</v>
      </c>
      <c r="L1620" t="str">
        <f t="shared" si="189"/>
        <v/>
      </c>
    </row>
    <row r="1621" spans="1:12" x14ac:dyDescent="0.5">
      <c r="A1621" s="1">
        <f>data!A1621</f>
        <v>40338</v>
      </c>
      <c r="B1621">
        <f>(data!B1621+data!C1621+data!D1621+data!E1621+data!F1621+data!G1621+data!H1621+data!I1621+data!J1621+data!K1621)*(parameters!$B$1)</f>
        <v>4088459.9999999995</v>
      </c>
      <c r="C1621">
        <f t="shared" si="181"/>
        <v>-237324.00000000047</v>
      </c>
      <c r="D1621">
        <f t="shared" si="182"/>
        <v>-5.4862656110430029E-2</v>
      </c>
      <c r="E1621">
        <f t="shared" si="183"/>
        <v>3.0099110354913053E-3</v>
      </c>
      <c r="F1621">
        <f>(parameters!$B$2)*F1620+(1-(parameters!$B$2))*E1621</f>
        <v>1.1976799947586764E-3</v>
      </c>
      <c r="G1621">
        <f t="shared" si="184"/>
        <v>3.4607513559322296E-2</v>
      </c>
      <c r="H1621">
        <f t="shared" si="185"/>
        <v>-1.5852816474777214</v>
      </c>
      <c r="I1621">
        <f t="shared" si="186"/>
        <v>-2.5655515124843133</v>
      </c>
      <c r="J1621" t="str">
        <f t="shared" si="187"/>
        <v/>
      </c>
      <c r="K1621">
        <f t="shared" si="188"/>
        <v>-2.9237899307452691</v>
      </c>
      <c r="L1621" t="str">
        <f t="shared" si="189"/>
        <v/>
      </c>
    </row>
    <row r="1622" spans="1:12" x14ac:dyDescent="0.5">
      <c r="A1622" s="1">
        <f>data!A1622</f>
        <v>40339</v>
      </c>
      <c r="B1622">
        <f>(data!B1622+data!C1622+data!D1622+data!E1622+data!F1622+data!G1622+data!H1622+data!I1622+data!J1622+data!K1622)*(parameters!$B$1)</f>
        <v>4217840</v>
      </c>
      <c r="C1622">
        <f t="shared" si="181"/>
        <v>-110530</v>
      </c>
      <c r="D1622">
        <f t="shared" si="182"/>
        <v>-2.5536171815256088E-2</v>
      </c>
      <c r="E1622">
        <f t="shared" si="183"/>
        <v>6.5209607097827947E-4</v>
      </c>
      <c r="F1622">
        <f>(parameters!$B$2)*F1621+(1-(parameters!$B$2))*E1622</f>
        <v>1.1813124770452645E-3</v>
      </c>
      <c r="G1622">
        <f t="shared" si="184"/>
        <v>3.4370226607418002E-2</v>
      </c>
      <c r="H1622">
        <f t="shared" si="185"/>
        <v>-0.74297362385573296</v>
      </c>
      <c r="I1622">
        <f t="shared" si="186"/>
        <v>-2.5655515124843133</v>
      </c>
      <c r="J1622" t="str">
        <f t="shared" si="187"/>
        <v/>
      </c>
      <c r="K1622">
        <f t="shared" si="188"/>
        <v>-2.9237899307452691</v>
      </c>
      <c r="L1622" t="str">
        <f t="shared" si="189"/>
        <v/>
      </c>
    </row>
    <row r="1623" spans="1:12" x14ac:dyDescent="0.5">
      <c r="A1623" s="1">
        <f>data!A1623</f>
        <v>40340</v>
      </c>
      <c r="B1623">
        <f>(data!B1623+data!C1623+data!D1623+data!E1623+data!F1623+data!G1623+data!H1623+data!I1623+data!J1623+data!K1623)*(parameters!$B$1)</f>
        <v>4245819</v>
      </c>
      <c r="C1623">
        <f t="shared" si="181"/>
        <v>87503.999999999534</v>
      </c>
      <c r="D1623">
        <f t="shared" si="182"/>
        <v>2.1043138867545996E-2</v>
      </c>
      <c r="E1623">
        <f t="shared" si="183"/>
        <v>4.4281369339882497E-4</v>
      </c>
      <c r="F1623">
        <f>(parameters!$B$2)*F1622+(1-(parameters!$B$2))*E1623</f>
        <v>1.1591575135358714E-3</v>
      </c>
      <c r="G1623">
        <f t="shared" si="184"/>
        <v>3.4046402358191556E-2</v>
      </c>
      <c r="H1623">
        <f t="shared" si="185"/>
        <v>0.61807231924705908</v>
      </c>
      <c r="I1623">
        <f t="shared" si="186"/>
        <v>-2.5655515124843133</v>
      </c>
      <c r="J1623" t="str">
        <f t="shared" si="187"/>
        <v/>
      </c>
      <c r="K1623">
        <f t="shared" si="188"/>
        <v>-2.9237899307452691</v>
      </c>
      <c r="L1623" t="str">
        <f t="shared" si="189"/>
        <v/>
      </c>
    </row>
    <row r="1624" spans="1:12" x14ac:dyDescent="0.5">
      <c r="A1624" s="1">
        <f>data!A1624</f>
        <v>40343</v>
      </c>
      <c r="B1624">
        <f>(data!B1624+data!C1624+data!D1624+data!E1624+data!F1624+data!G1624+data!H1624+data!I1624+data!J1624+data!K1624)*(parameters!$B$1)</f>
        <v>4232409</v>
      </c>
      <c r="C1624">
        <f t="shared" si="181"/>
        <v>172853.99999999953</v>
      </c>
      <c r="D1624">
        <f t="shared" si="182"/>
        <v>4.2579543816994601E-2</v>
      </c>
      <c r="E1624">
        <f t="shared" si="183"/>
        <v>1.8130175516633631E-3</v>
      </c>
      <c r="F1624">
        <f>(parameters!$B$2)*F1623+(1-(parameters!$B$2))*E1624</f>
        <v>1.1787733146796963E-3</v>
      </c>
      <c r="G1624">
        <f t="shared" si="184"/>
        <v>3.4333268336697809E-2</v>
      </c>
      <c r="H1624">
        <f t="shared" si="185"/>
        <v>1.2401832356718161</v>
      </c>
      <c r="I1624">
        <f t="shared" si="186"/>
        <v>-2.5655515124843133</v>
      </c>
      <c r="J1624" t="str">
        <f t="shared" si="187"/>
        <v/>
      </c>
      <c r="K1624">
        <f t="shared" si="188"/>
        <v>-2.9237899307452691</v>
      </c>
      <c r="L1624" t="str">
        <f t="shared" si="189"/>
        <v/>
      </c>
    </row>
    <row r="1625" spans="1:12" x14ac:dyDescent="0.5">
      <c r="A1625" s="1">
        <f>data!A1625</f>
        <v>40344</v>
      </c>
      <c r="B1625">
        <f>(data!B1625+data!C1625+data!D1625+data!E1625+data!F1625+data!G1625+data!H1625+data!I1625+data!J1625+data!K1625)*(parameters!$B$1)</f>
        <v>4356973.9999999991</v>
      </c>
      <c r="C1625">
        <f t="shared" si="181"/>
        <v>265312.9999999986</v>
      </c>
      <c r="D1625">
        <f t="shared" si="182"/>
        <v>6.4842370861124266E-2</v>
      </c>
      <c r="E1625">
        <f t="shared" si="183"/>
        <v>4.2045330588915773E-3</v>
      </c>
      <c r="F1625">
        <f>(parameters!$B$2)*F1624+(1-(parameters!$B$2))*E1625</f>
        <v>1.2695461070060528E-3</v>
      </c>
      <c r="G1625">
        <f t="shared" si="184"/>
        <v>3.563069052103892E-2</v>
      </c>
      <c r="H1625">
        <f t="shared" si="185"/>
        <v>1.819846034778267</v>
      </c>
      <c r="I1625">
        <f t="shared" si="186"/>
        <v>-2.5655515124843133</v>
      </c>
      <c r="J1625" t="str">
        <f t="shared" si="187"/>
        <v/>
      </c>
      <c r="K1625">
        <f t="shared" si="188"/>
        <v>-2.9237899307452691</v>
      </c>
      <c r="L1625" t="str">
        <f t="shared" si="189"/>
        <v/>
      </c>
    </row>
    <row r="1626" spans="1:12" x14ac:dyDescent="0.5">
      <c r="A1626" s="1">
        <f>data!A1626</f>
        <v>40345</v>
      </c>
      <c r="B1626">
        <f>(data!B1626+data!C1626+data!D1626+data!E1626+data!F1626+data!G1626+data!H1626+data!I1626+data!J1626+data!K1626)*(parameters!$B$1)</f>
        <v>4377635</v>
      </c>
      <c r="C1626">
        <f t="shared" si="181"/>
        <v>289175.00000000047</v>
      </c>
      <c r="D1626">
        <f t="shared" si="182"/>
        <v>7.0729565655528126E-2</v>
      </c>
      <c r="E1626">
        <f t="shared" si="183"/>
        <v>5.0026714578196635E-3</v>
      </c>
      <c r="F1626">
        <f>(parameters!$B$2)*F1625+(1-(parameters!$B$2))*E1626</f>
        <v>1.3815398675304613E-3</v>
      </c>
      <c r="G1626">
        <f t="shared" si="184"/>
        <v>3.7169071383752125E-2</v>
      </c>
      <c r="H1626">
        <f t="shared" si="185"/>
        <v>1.9029145206583353</v>
      </c>
      <c r="I1626">
        <f t="shared" si="186"/>
        <v>-2.5655515124843133</v>
      </c>
      <c r="J1626" t="str">
        <f t="shared" si="187"/>
        <v/>
      </c>
      <c r="K1626">
        <f t="shared" si="188"/>
        <v>-2.9237899307452691</v>
      </c>
      <c r="L1626" t="str">
        <f t="shared" si="189"/>
        <v/>
      </c>
    </row>
    <row r="1627" spans="1:12" x14ac:dyDescent="0.5">
      <c r="A1627" s="1">
        <f>data!A1627</f>
        <v>40346</v>
      </c>
      <c r="B1627">
        <f>(data!B1627+data!C1627+data!D1627+data!E1627+data!F1627+data!G1627+data!H1627+data!I1627+data!J1627+data!K1627)*(parameters!$B$1)</f>
        <v>4394124</v>
      </c>
      <c r="C1627">
        <f t="shared" si="181"/>
        <v>176284</v>
      </c>
      <c r="D1627">
        <f t="shared" si="182"/>
        <v>4.1794852341482842E-2</v>
      </c>
      <c r="E1627">
        <f t="shared" si="183"/>
        <v>1.7468096822463538E-3</v>
      </c>
      <c r="F1627">
        <f>(parameters!$B$2)*F1626+(1-(parameters!$B$2))*E1627</f>
        <v>1.392497961971938E-3</v>
      </c>
      <c r="G1627">
        <f t="shared" si="184"/>
        <v>3.7316189006541628E-2</v>
      </c>
      <c r="H1627">
        <f t="shared" si="185"/>
        <v>1.1200193121048907</v>
      </c>
      <c r="I1627">
        <f t="shared" si="186"/>
        <v>-2.5655515124843133</v>
      </c>
      <c r="J1627" t="str">
        <f t="shared" si="187"/>
        <v/>
      </c>
      <c r="K1627">
        <f t="shared" si="188"/>
        <v>-2.9237899307452691</v>
      </c>
      <c r="L1627" t="str">
        <f t="shared" si="189"/>
        <v/>
      </c>
    </row>
    <row r="1628" spans="1:12" x14ac:dyDescent="0.5">
      <c r="A1628" s="1">
        <f>data!A1628</f>
        <v>40347</v>
      </c>
      <c r="B1628">
        <f>(data!B1628+data!C1628+data!D1628+data!E1628+data!F1628+data!G1628+data!H1628+data!I1628+data!J1628+data!K1628)*(parameters!$B$1)</f>
        <v>4425023.0000000009</v>
      </c>
      <c r="C1628">
        <f t="shared" si="181"/>
        <v>179204.00000000093</v>
      </c>
      <c r="D1628">
        <f t="shared" si="182"/>
        <v>4.2207168982003454E-2</v>
      </c>
      <c r="E1628">
        <f t="shared" si="183"/>
        <v>1.7814451134753944E-3</v>
      </c>
      <c r="F1628">
        <f>(parameters!$B$2)*F1627+(1-(parameters!$B$2))*E1628</f>
        <v>1.4041663765170416E-3</v>
      </c>
      <c r="G1628">
        <f t="shared" si="184"/>
        <v>3.7472208054997798E-2</v>
      </c>
      <c r="H1628">
        <f t="shared" si="185"/>
        <v>1.1263592719184354</v>
      </c>
      <c r="I1628">
        <f t="shared" si="186"/>
        <v>-2.5655515124843133</v>
      </c>
      <c r="J1628" t="str">
        <f t="shared" si="187"/>
        <v/>
      </c>
      <c r="K1628">
        <f t="shared" si="188"/>
        <v>-2.9237899307452691</v>
      </c>
      <c r="L1628" t="str">
        <f t="shared" si="189"/>
        <v/>
      </c>
    </row>
    <row r="1629" spans="1:12" x14ac:dyDescent="0.5">
      <c r="A1629" s="1">
        <f>data!A1629</f>
        <v>40350</v>
      </c>
      <c r="B1629">
        <f>(data!B1629+data!C1629+data!D1629+data!E1629+data!F1629+data!G1629+data!H1629+data!I1629+data!J1629+data!K1629)*(parameters!$B$1)</f>
        <v>4417987</v>
      </c>
      <c r="C1629">
        <f t="shared" si="181"/>
        <v>185578</v>
      </c>
      <c r="D1629">
        <f t="shared" si="182"/>
        <v>4.3846896649165995E-2</v>
      </c>
      <c r="E1629">
        <f t="shared" si="183"/>
        <v>1.9225503457626441E-3</v>
      </c>
      <c r="F1629">
        <f>(parameters!$B$2)*F1628+(1-(parameters!$B$2))*E1629</f>
        <v>1.4197178955944096E-3</v>
      </c>
      <c r="G1629">
        <f t="shared" si="184"/>
        <v>3.767914404009743E-2</v>
      </c>
      <c r="H1629">
        <f t="shared" si="185"/>
        <v>1.1636914204448212</v>
      </c>
      <c r="I1629">
        <f t="shared" si="186"/>
        <v>-2.5655515124843133</v>
      </c>
      <c r="J1629" t="str">
        <f t="shared" si="187"/>
        <v/>
      </c>
      <c r="K1629">
        <f t="shared" si="188"/>
        <v>-2.9237899307452691</v>
      </c>
      <c r="L1629" t="str">
        <f t="shared" si="189"/>
        <v/>
      </c>
    </row>
    <row r="1630" spans="1:12" x14ac:dyDescent="0.5">
      <c r="A1630" s="1">
        <f>data!A1630</f>
        <v>40351</v>
      </c>
      <c r="B1630">
        <f>(data!B1630+data!C1630+data!D1630+data!E1630+data!F1630+data!G1630+data!H1630+data!I1630+data!J1630+data!K1630)*(parameters!$B$1)</f>
        <v>4347248.9999999991</v>
      </c>
      <c r="C1630">
        <f t="shared" si="181"/>
        <v>-9725</v>
      </c>
      <c r="D1630">
        <f t="shared" si="182"/>
        <v>-2.2320537143439467E-3</v>
      </c>
      <c r="E1630">
        <f t="shared" si="183"/>
        <v>4.9820637837166091E-6</v>
      </c>
      <c r="F1630">
        <f>(parameters!$B$2)*F1629+(1-(parameters!$B$2))*E1630</f>
        <v>1.3772758206400887E-3</v>
      </c>
      <c r="G1630">
        <f t="shared" si="184"/>
        <v>3.711166690732294E-2</v>
      </c>
      <c r="H1630">
        <f t="shared" si="185"/>
        <v>-6.0144259214169493E-2</v>
      </c>
      <c r="I1630">
        <f t="shared" si="186"/>
        <v>-2.5655515124843133</v>
      </c>
      <c r="J1630" t="str">
        <f t="shared" si="187"/>
        <v/>
      </c>
      <c r="K1630">
        <f t="shared" si="188"/>
        <v>-2.9237899307452691</v>
      </c>
      <c r="L1630" t="str">
        <f t="shared" si="189"/>
        <v/>
      </c>
    </row>
    <row r="1631" spans="1:12" x14ac:dyDescent="0.5">
      <c r="A1631" s="1">
        <f>data!A1631</f>
        <v>40352</v>
      </c>
      <c r="B1631">
        <f>(data!B1631+data!C1631+data!D1631+data!E1631+data!F1631+data!G1631+data!H1631+data!I1631+data!J1631+data!K1631)*(parameters!$B$1)</f>
        <v>4337859</v>
      </c>
      <c r="C1631">
        <f t="shared" si="181"/>
        <v>-39776</v>
      </c>
      <c r="D1631">
        <f t="shared" si="182"/>
        <v>-9.0861846636368718E-3</v>
      </c>
      <c r="E1631">
        <f t="shared" si="183"/>
        <v>8.2558751741709888E-5</v>
      </c>
      <c r="F1631">
        <f>(parameters!$B$2)*F1630+(1-(parameters!$B$2))*E1631</f>
        <v>1.3384343085731374E-3</v>
      </c>
      <c r="G1631">
        <f t="shared" si="184"/>
        <v>3.6584618469694845E-2</v>
      </c>
      <c r="H1631">
        <f t="shared" si="185"/>
        <v>-0.24836078777652099</v>
      </c>
      <c r="I1631">
        <f t="shared" si="186"/>
        <v>-2.5655515124843133</v>
      </c>
      <c r="J1631" t="str">
        <f t="shared" si="187"/>
        <v/>
      </c>
      <c r="K1631">
        <f t="shared" si="188"/>
        <v>-2.9237899307452691</v>
      </c>
      <c r="L1631" t="str">
        <f t="shared" si="189"/>
        <v/>
      </c>
    </row>
    <row r="1632" spans="1:12" x14ac:dyDescent="0.5">
      <c r="A1632" s="1">
        <f>data!A1632</f>
        <v>40353</v>
      </c>
      <c r="B1632">
        <f>(data!B1632+data!C1632+data!D1632+data!E1632+data!F1632+data!G1632+data!H1632+data!I1632+data!J1632+data!K1632)*(parameters!$B$1)</f>
        <v>4258726</v>
      </c>
      <c r="C1632">
        <f t="shared" si="181"/>
        <v>-135398</v>
      </c>
      <c r="D1632">
        <f t="shared" si="182"/>
        <v>-3.0813422652615174E-2</v>
      </c>
      <c r="E1632">
        <f t="shared" si="183"/>
        <v>9.4946701556869798E-4</v>
      </c>
      <c r="F1632">
        <f>(parameters!$B$2)*F1631+(1-(parameters!$B$2))*E1632</f>
        <v>1.3267652897830042E-3</v>
      </c>
      <c r="G1632">
        <f t="shared" si="184"/>
        <v>3.6424789495383553E-2</v>
      </c>
      <c r="H1632">
        <f t="shared" si="185"/>
        <v>-0.84594648533302963</v>
      </c>
      <c r="I1632">
        <f t="shared" si="186"/>
        <v>-2.5655515124843133</v>
      </c>
      <c r="J1632" t="str">
        <f t="shared" si="187"/>
        <v/>
      </c>
      <c r="K1632">
        <f t="shared" si="188"/>
        <v>-2.9237899307452691</v>
      </c>
      <c r="L1632" t="str">
        <f t="shared" si="189"/>
        <v/>
      </c>
    </row>
    <row r="1633" spans="1:12" x14ac:dyDescent="0.5">
      <c r="A1633" s="1">
        <f>data!A1633</f>
        <v>40354</v>
      </c>
      <c r="B1633">
        <f>(data!B1633+data!C1633+data!D1633+data!E1633+data!F1633+data!G1633+data!H1633+data!I1633+data!J1633+data!K1633)*(parameters!$B$1)</f>
        <v>4317137</v>
      </c>
      <c r="C1633">
        <f t="shared" si="181"/>
        <v>-107886.00000000093</v>
      </c>
      <c r="D1633">
        <f t="shared" si="182"/>
        <v>-2.4380890223621641E-2</v>
      </c>
      <c r="E1633">
        <f t="shared" si="183"/>
        <v>5.9442780809628934E-4</v>
      </c>
      <c r="F1633">
        <f>(parameters!$B$2)*F1632+(1-(parameters!$B$2))*E1633</f>
        <v>1.3047951653324028E-3</v>
      </c>
      <c r="G1633">
        <f t="shared" si="184"/>
        <v>3.6121948526240975E-2</v>
      </c>
      <c r="H1633">
        <f t="shared" si="185"/>
        <v>-0.67496054942634165</v>
      </c>
      <c r="I1633">
        <f t="shared" si="186"/>
        <v>-2.5655515124843133</v>
      </c>
      <c r="J1633" t="str">
        <f t="shared" si="187"/>
        <v/>
      </c>
      <c r="K1633">
        <f t="shared" si="188"/>
        <v>-2.9237899307452691</v>
      </c>
      <c r="L1633" t="str">
        <f t="shared" si="189"/>
        <v/>
      </c>
    </row>
    <row r="1634" spans="1:12" x14ac:dyDescent="0.5">
      <c r="A1634" s="1">
        <f>data!A1634</f>
        <v>40357</v>
      </c>
      <c r="B1634">
        <f>(data!B1634+data!C1634+data!D1634+data!E1634+data!F1634+data!G1634+data!H1634+data!I1634+data!J1634+data!K1634)*(parameters!$B$1)</f>
        <v>4306469</v>
      </c>
      <c r="C1634">
        <f t="shared" si="181"/>
        <v>-111518</v>
      </c>
      <c r="D1634">
        <f t="shared" si="182"/>
        <v>-2.5241812617375289E-2</v>
      </c>
      <c r="E1634">
        <f t="shared" si="183"/>
        <v>6.3714910421068635E-4</v>
      </c>
      <c r="F1634">
        <f>(parameters!$B$2)*F1633+(1-(parameters!$B$2))*E1634</f>
        <v>1.2847657834987513E-3</v>
      </c>
      <c r="G1634">
        <f t="shared" si="184"/>
        <v>3.5843629608324427E-2</v>
      </c>
      <c r="H1634">
        <f t="shared" si="185"/>
        <v>-0.70422032849912775</v>
      </c>
      <c r="I1634">
        <f t="shared" si="186"/>
        <v>-2.5655515124843133</v>
      </c>
      <c r="J1634" t="str">
        <f t="shared" si="187"/>
        <v/>
      </c>
      <c r="K1634">
        <f t="shared" si="188"/>
        <v>-2.9237899307452691</v>
      </c>
      <c r="L1634" t="str">
        <f t="shared" si="189"/>
        <v/>
      </c>
    </row>
    <row r="1635" spans="1:12" x14ac:dyDescent="0.5">
      <c r="A1635" s="1">
        <f>data!A1635</f>
        <v>40358</v>
      </c>
      <c r="B1635">
        <f>(data!B1635+data!C1635+data!D1635+data!E1635+data!F1635+data!G1635+data!H1635+data!I1635+data!J1635+data!K1635)*(parameters!$B$1)</f>
        <v>4115777.9999999995</v>
      </c>
      <c r="C1635">
        <f t="shared" si="181"/>
        <v>-231470.99999999953</v>
      </c>
      <c r="D1635">
        <f t="shared" si="182"/>
        <v>-5.3245397261578432E-2</v>
      </c>
      <c r="E1635">
        <f t="shared" si="183"/>
        <v>2.8350723295433042E-3</v>
      </c>
      <c r="F1635">
        <f>(parameters!$B$2)*F1634+(1-(parameters!$B$2))*E1635</f>
        <v>1.331274979880088E-3</v>
      </c>
      <c r="G1635">
        <f t="shared" si="184"/>
        <v>3.648664111534642E-2</v>
      </c>
      <c r="H1635">
        <f t="shared" si="185"/>
        <v>-1.4593121107873976</v>
      </c>
      <c r="I1635">
        <f t="shared" si="186"/>
        <v>-2.5655515124843133</v>
      </c>
      <c r="J1635" t="str">
        <f t="shared" si="187"/>
        <v/>
      </c>
      <c r="K1635">
        <f t="shared" si="188"/>
        <v>-2.9237899307452691</v>
      </c>
      <c r="L1635" t="str">
        <f t="shared" si="189"/>
        <v/>
      </c>
    </row>
    <row r="1636" spans="1:12" x14ac:dyDescent="0.5">
      <c r="A1636" s="1">
        <f>data!A1636</f>
        <v>40359</v>
      </c>
      <c r="B1636">
        <f>(data!B1636+data!C1636+data!D1636+data!E1636+data!F1636+data!G1636+data!H1636+data!I1636+data!J1636+data!K1636)*(parameters!$B$1)</f>
        <v>4084925</v>
      </c>
      <c r="C1636">
        <f t="shared" si="181"/>
        <v>-252934</v>
      </c>
      <c r="D1636">
        <f t="shared" si="182"/>
        <v>-5.8308488127437982E-2</v>
      </c>
      <c r="E1636">
        <f t="shared" si="183"/>
        <v>3.399879787707576E-3</v>
      </c>
      <c r="F1636">
        <f>(parameters!$B$2)*F1635+(1-(parameters!$B$2))*E1636</f>
        <v>1.3933331241149129E-3</v>
      </c>
      <c r="G1636">
        <f t="shared" si="184"/>
        <v>3.7327377675305737E-2</v>
      </c>
      <c r="H1636">
        <f t="shared" si="185"/>
        <v>-1.5620836972432834</v>
      </c>
      <c r="I1636">
        <f t="shared" si="186"/>
        <v>-2.5655515124843133</v>
      </c>
      <c r="J1636" t="str">
        <f t="shared" si="187"/>
        <v/>
      </c>
      <c r="K1636">
        <f t="shared" si="188"/>
        <v>-2.9237899307452691</v>
      </c>
      <c r="L1636" t="str">
        <f t="shared" si="189"/>
        <v/>
      </c>
    </row>
    <row r="1637" spans="1:12" x14ac:dyDescent="0.5">
      <c r="A1637" s="1">
        <f>data!A1637</f>
        <v>40360</v>
      </c>
      <c r="B1637">
        <f>(data!B1637+data!C1637+data!D1637+data!E1637+data!F1637+data!G1637+data!H1637+data!I1637+data!J1637+data!K1637)*(parameters!$B$1)</f>
        <v>4077607.0000000005</v>
      </c>
      <c r="C1637">
        <f t="shared" si="181"/>
        <v>-181118.99999999953</v>
      </c>
      <c r="D1637">
        <f t="shared" si="182"/>
        <v>-4.2528915924621477E-2</v>
      </c>
      <c r="E1637">
        <f t="shared" si="183"/>
        <v>1.8087086897235222E-3</v>
      </c>
      <c r="F1637">
        <f>(parameters!$B$2)*F1636+(1-(parameters!$B$2))*E1637</f>
        <v>1.4057943910831712E-3</v>
      </c>
      <c r="G1637">
        <f t="shared" si="184"/>
        <v>3.7493924722322297E-2</v>
      </c>
      <c r="H1637">
        <f t="shared" si="185"/>
        <v>-1.1342881877420947</v>
      </c>
      <c r="I1637">
        <f t="shared" si="186"/>
        <v>-2.5655515124843133</v>
      </c>
      <c r="J1637" t="str">
        <f t="shared" si="187"/>
        <v/>
      </c>
      <c r="K1637">
        <f t="shared" si="188"/>
        <v>-2.9237899307452691</v>
      </c>
      <c r="L1637" t="str">
        <f t="shared" si="189"/>
        <v/>
      </c>
    </row>
    <row r="1638" spans="1:12" x14ac:dyDescent="0.5">
      <c r="A1638" s="1">
        <f>data!A1638</f>
        <v>40361</v>
      </c>
      <c r="B1638">
        <f>(data!B1638+data!C1638+data!D1638+data!E1638+data!F1638+data!G1638+data!H1638+data!I1638+data!J1638+data!K1638)*(parameters!$B$1)</f>
        <v>4060428.0000000005</v>
      </c>
      <c r="C1638">
        <f t="shared" si="181"/>
        <v>-256708.99999999953</v>
      </c>
      <c r="D1638">
        <f t="shared" si="182"/>
        <v>-5.946278749087637E-2</v>
      </c>
      <c r="E1638">
        <f t="shared" si="183"/>
        <v>3.5358230961851232E-3</v>
      </c>
      <c r="F1638">
        <f>(parameters!$B$2)*F1637+(1-(parameters!$B$2))*E1638</f>
        <v>1.46969525223623E-3</v>
      </c>
      <c r="G1638">
        <f t="shared" si="184"/>
        <v>3.8336604599732482E-2</v>
      </c>
      <c r="H1638">
        <f t="shared" si="185"/>
        <v>-1.5510707876119867</v>
      </c>
      <c r="I1638">
        <f t="shared" si="186"/>
        <v>-2.5655515124843133</v>
      </c>
      <c r="J1638" t="str">
        <f t="shared" si="187"/>
        <v/>
      </c>
      <c r="K1638">
        <f t="shared" si="188"/>
        <v>-2.9237899307452691</v>
      </c>
      <c r="L1638" t="str">
        <f t="shared" si="189"/>
        <v/>
      </c>
    </row>
    <row r="1639" spans="1:12" x14ac:dyDescent="0.5">
      <c r="A1639" s="1">
        <f>data!A1639</f>
        <v>40365</v>
      </c>
      <c r="B1639">
        <f>(data!B1639+data!C1639+data!D1639+data!E1639+data!F1639+data!G1639+data!H1639+data!I1639+data!J1639+data!K1639)*(parameters!$B$1)</f>
        <v>4103684.0000000005</v>
      </c>
      <c r="C1639">
        <f t="shared" si="181"/>
        <v>-202784.99999999953</v>
      </c>
      <c r="D1639">
        <f t="shared" si="182"/>
        <v>-4.7088461567934087E-2</v>
      </c>
      <c r="E1639">
        <f t="shared" si="183"/>
        <v>2.2173232128348055E-3</v>
      </c>
      <c r="F1639">
        <f>(parameters!$B$2)*F1638+(1-(parameters!$B$2))*E1639</f>
        <v>1.4921240910541872E-3</v>
      </c>
      <c r="G1639">
        <f t="shared" si="184"/>
        <v>3.8628022096066313E-2</v>
      </c>
      <c r="H1639">
        <f t="shared" si="185"/>
        <v>-1.2190233673064339</v>
      </c>
      <c r="I1639">
        <f t="shared" si="186"/>
        <v>-2.5655515124843133</v>
      </c>
      <c r="J1639" t="str">
        <f t="shared" si="187"/>
        <v/>
      </c>
      <c r="K1639">
        <f t="shared" si="188"/>
        <v>-2.9237899307452691</v>
      </c>
      <c r="L1639" t="str">
        <f t="shared" si="189"/>
        <v/>
      </c>
    </row>
    <row r="1640" spans="1:12" x14ac:dyDescent="0.5">
      <c r="A1640" s="1">
        <f>data!A1640</f>
        <v>40366</v>
      </c>
      <c r="B1640">
        <f>(data!B1640+data!C1640+data!D1640+data!E1640+data!F1640+data!G1640+data!H1640+data!I1640+data!J1640+data!K1640)*(parameters!$B$1)</f>
        <v>4241621</v>
      </c>
      <c r="C1640">
        <f t="shared" si="181"/>
        <v>125843.00000000047</v>
      </c>
      <c r="D1640">
        <f t="shared" si="182"/>
        <v>3.0575750198383024E-2</v>
      </c>
      <c r="E1640">
        <f t="shared" si="183"/>
        <v>9.3487650019391955E-4</v>
      </c>
      <c r="F1640">
        <f>(parameters!$B$2)*F1639+(1-(parameters!$B$2))*E1640</f>
        <v>1.4754066633283793E-3</v>
      </c>
      <c r="G1640">
        <f t="shared" si="184"/>
        <v>3.8411022680063849E-2</v>
      </c>
      <c r="H1640">
        <f t="shared" si="185"/>
        <v>0.79601499947181831</v>
      </c>
      <c r="I1640">
        <f t="shared" si="186"/>
        <v>-2.5655515124843133</v>
      </c>
      <c r="J1640" t="str">
        <f t="shared" si="187"/>
        <v/>
      </c>
      <c r="K1640">
        <f t="shared" si="188"/>
        <v>-2.9237899307452691</v>
      </c>
      <c r="L1640" t="str">
        <f t="shared" si="189"/>
        <v/>
      </c>
    </row>
    <row r="1641" spans="1:12" x14ac:dyDescent="0.5">
      <c r="A1641" s="1">
        <f>data!A1641</f>
        <v>40367</v>
      </c>
      <c r="B1641">
        <f>(data!B1641+data!C1641+data!D1641+data!E1641+data!F1641+data!G1641+data!H1641+data!I1641+data!J1641+data!K1641)*(parameters!$B$1)</f>
        <v>4282756</v>
      </c>
      <c r="C1641">
        <f t="shared" si="181"/>
        <v>197831</v>
      </c>
      <c r="D1641">
        <f t="shared" si="182"/>
        <v>4.8429530529936288E-2</v>
      </c>
      <c r="E1641">
        <f t="shared" si="183"/>
        <v>2.3454194273500309E-3</v>
      </c>
      <c r="F1641">
        <f>(parameters!$B$2)*F1640+(1-(parameters!$B$2))*E1641</f>
        <v>1.5015070462490289E-3</v>
      </c>
      <c r="G1641">
        <f t="shared" si="184"/>
        <v>3.874928446112301E-2</v>
      </c>
      <c r="H1641">
        <f t="shared" si="185"/>
        <v>1.2498174147841472</v>
      </c>
      <c r="I1641">
        <f t="shared" si="186"/>
        <v>-2.5655515124843133</v>
      </c>
      <c r="J1641" t="str">
        <f t="shared" si="187"/>
        <v/>
      </c>
      <c r="K1641">
        <f t="shared" si="188"/>
        <v>-2.9237899307452691</v>
      </c>
      <c r="L1641" t="str">
        <f t="shared" si="189"/>
        <v/>
      </c>
    </row>
    <row r="1642" spans="1:12" x14ac:dyDescent="0.5">
      <c r="A1642" s="1">
        <f>data!A1642</f>
        <v>40368</v>
      </c>
      <c r="B1642">
        <f>(data!B1642+data!C1642+data!D1642+data!E1642+data!F1642+data!G1642+data!H1642+data!I1642+data!J1642+data!K1642)*(parameters!$B$1)</f>
        <v>4329715</v>
      </c>
      <c r="C1642">
        <f t="shared" si="181"/>
        <v>252107.99999999953</v>
      </c>
      <c r="D1642">
        <f t="shared" si="182"/>
        <v>6.1827439476143609E-2</v>
      </c>
      <c r="E1642">
        <f t="shared" si="183"/>
        <v>3.8226322721762011E-3</v>
      </c>
      <c r="F1642">
        <f>(parameters!$B$2)*F1641+(1-(parameters!$B$2))*E1642</f>
        <v>1.5711408030268442E-3</v>
      </c>
      <c r="G1642">
        <f t="shared" si="184"/>
        <v>3.9637618533747004E-2</v>
      </c>
      <c r="H1642">
        <f t="shared" si="185"/>
        <v>1.5598172080773332</v>
      </c>
      <c r="I1642">
        <f t="shared" si="186"/>
        <v>-2.5655515124843133</v>
      </c>
      <c r="J1642" t="str">
        <f t="shared" si="187"/>
        <v/>
      </c>
      <c r="K1642">
        <f t="shared" si="188"/>
        <v>-2.9237899307452691</v>
      </c>
      <c r="L1642" t="str">
        <f t="shared" si="189"/>
        <v/>
      </c>
    </row>
    <row r="1643" spans="1:12" x14ac:dyDescent="0.5">
      <c r="A1643" s="1">
        <f>data!A1643</f>
        <v>40371</v>
      </c>
      <c r="B1643">
        <f>(data!B1643+data!C1643+data!D1643+data!E1643+data!F1643+data!G1643+data!H1643+data!I1643+data!J1643+data!K1643)*(parameters!$B$1)</f>
        <v>4343286</v>
      </c>
      <c r="C1643">
        <f t="shared" si="181"/>
        <v>282857.99999999953</v>
      </c>
      <c r="D1643">
        <f t="shared" si="182"/>
        <v>6.9662114437197137E-2</v>
      </c>
      <c r="E1643">
        <f t="shared" si="183"/>
        <v>4.8528101878611502E-3</v>
      </c>
      <c r="F1643">
        <f>(parameters!$B$2)*F1642+(1-(parameters!$B$2))*E1643</f>
        <v>1.6695908845718735E-3</v>
      </c>
      <c r="G1643">
        <f t="shared" si="184"/>
        <v>4.086062755969215E-2</v>
      </c>
      <c r="H1643">
        <f t="shared" si="185"/>
        <v>1.7048713785765943</v>
      </c>
      <c r="I1643">
        <f t="shared" si="186"/>
        <v>-2.5655515124843133</v>
      </c>
      <c r="J1643" t="str">
        <f t="shared" si="187"/>
        <v/>
      </c>
      <c r="K1643">
        <f t="shared" si="188"/>
        <v>-2.9237899307452691</v>
      </c>
      <c r="L1643" t="str">
        <f t="shared" si="189"/>
        <v/>
      </c>
    </row>
    <row r="1644" spans="1:12" x14ac:dyDescent="0.5">
      <c r="A1644" s="1">
        <f>data!A1644</f>
        <v>40372</v>
      </c>
      <c r="B1644">
        <f>(data!B1644+data!C1644+data!D1644+data!E1644+data!F1644+data!G1644+data!H1644+data!I1644+data!J1644+data!K1644)*(parameters!$B$1)</f>
        <v>4436214.0000000009</v>
      </c>
      <c r="C1644">
        <f t="shared" si="181"/>
        <v>332530.00000000047</v>
      </c>
      <c r="D1644">
        <f t="shared" si="182"/>
        <v>8.1032067771300231E-2</v>
      </c>
      <c r="E1644">
        <f t="shared" si="183"/>
        <v>6.5661960072925935E-3</v>
      </c>
      <c r="F1644">
        <f>(parameters!$B$2)*F1643+(1-(parameters!$B$2))*E1644</f>
        <v>1.8164890382534953E-3</v>
      </c>
      <c r="G1644">
        <f t="shared" si="184"/>
        <v>4.2620289044696724E-2</v>
      </c>
      <c r="H1644">
        <f t="shared" si="185"/>
        <v>1.9012557067907336</v>
      </c>
      <c r="I1644">
        <f t="shared" si="186"/>
        <v>-2.5655515124843133</v>
      </c>
      <c r="J1644" t="str">
        <f t="shared" si="187"/>
        <v/>
      </c>
      <c r="K1644">
        <f t="shared" si="188"/>
        <v>-2.9237899307452691</v>
      </c>
      <c r="L1644" t="str">
        <f t="shared" si="189"/>
        <v/>
      </c>
    </row>
    <row r="1645" spans="1:12" x14ac:dyDescent="0.5">
      <c r="A1645" s="1">
        <f>data!A1645</f>
        <v>40373</v>
      </c>
      <c r="B1645">
        <f>(data!B1645+data!C1645+data!D1645+data!E1645+data!F1645+data!G1645+data!H1645+data!I1645+data!J1645+data!K1645)*(parameters!$B$1)</f>
        <v>4434529.0000000009</v>
      </c>
      <c r="C1645">
        <f t="shared" si="181"/>
        <v>192908.00000000093</v>
      </c>
      <c r="D1645">
        <f t="shared" si="182"/>
        <v>4.5479782375653303E-2</v>
      </c>
      <c r="E1645">
        <f t="shared" si="183"/>
        <v>2.0684106049367848E-3</v>
      </c>
      <c r="F1645">
        <f>(parameters!$B$2)*F1644+(1-(parameters!$B$2))*E1645</f>
        <v>1.8240466852539939E-3</v>
      </c>
      <c r="G1645">
        <f t="shared" si="184"/>
        <v>4.2708859563959256E-2</v>
      </c>
      <c r="H1645">
        <f t="shared" si="185"/>
        <v>1.0648793444728819</v>
      </c>
      <c r="I1645">
        <f t="shared" si="186"/>
        <v>-2.5655515124843133</v>
      </c>
      <c r="J1645" t="str">
        <f t="shared" si="187"/>
        <v/>
      </c>
      <c r="K1645">
        <f t="shared" si="188"/>
        <v>-2.9237899307452691</v>
      </c>
      <c r="L1645" t="str">
        <f t="shared" si="189"/>
        <v/>
      </c>
    </row>
    <row r="1646" spans="1:12" x14ac:dyDescent="0.5">
      <c r="A1646" s="1">
        <f>data!A1646</f>
        <v>40374</v>
      </c>
      <c r="B1646">
        <f>(data!B1646+data!C1646+data!D1646+data!E1646+data!F1646+data!G1646+data!H1646+data!I1646+data!J1646+data!K1646)*(parameters!$B$1)</f>
        <v>4443901</v>
      </c>
      <c r="C1646">
        <f t="shared" si="181"/>
        <v>161145</v>
      </c>
      <c r="D1646">
        <f t="shared" si="182"/>
        <v>3.7626472299612676E-2</v>
      </c>
      <c r="E1646">
        <f t="shared" si="183"/>
        <v>1.4157514177135201E-3</v>
      </c>
      <c r="F1646">
        <f>(parameters!$B$2)*F1645+(1-(parameters!$B$2))*E1646</f>
        <v>1.8117978272277797E-3</v>
      </c>
      <c r="G1646">
        <f t="shared" si="184"/>
        <v>4.2565218514977458E-2</v>
      </c>
      <c r="H1646">
        <f t="shared" si="185"/>
        <v>0.8839722574517741</v>
      </c>
      <c r="I1646">
        <f t="shared" si="186"/>
        <v>-2.5655515124843133</v>
      </c>
      <c r="J1646" t="str">
        <f t="shared" si="187"/>
        <v/>
      </c>
      <c r="K1646">
        <f t="shared" si="188"/>
        <v>-2.9237899307452691</v>
      </c>
      <c r="L1646" t="str">
        <f t="shared" si="189"/>
        <v/>
      </c>
    </row>
    <row r="1647" spans="1:12" x14ac:dyDescent="0.5">
      <c r="A1647" s="1">
        <f>data!A1647</f>
        <v>40375</v>
      </c>
      <c r="B1647">
        <f>(data!B1647+data!C1647+data!D1647+data!E1647+data!F1647+data!G1647+data!H1647+data!I1647+data!J1647+data!K1647)*(parameters!$B$1)</f>
        <v>4320012</v>
      </c>
      <c r="C1647">
        <f t="shared" si="181"/>
        <v>-9703</v>
      </c>
      <c r="D1647">
        <f t="shared" si="182"/>
        <v>-2.2410251021141112E-3</v>
      </c>
      <c r="E1647">
        <f t="shared" si="183"/>
        <v>5.0221935083055626E-6</v>
      </c>
      <c r="F1647">
        <f>(parameters!$B$2)*F1646+(1-(parameters!$B$2))*E1647</f>
        <v>1.7575945582161956E-3</v>
      </c>
      <c r="G1647">
        <f t="shared" si="184"/>
        <v>4.1923675390120506E-2</v>
      </c>
      <c r="H1647">
        <f t="shared" si="185"/>
        <v>-5.3454881549870471E-2</v>
      </c>
      <c r="I1647">
        <f t="shared" si="186"/>
        <v>-2.5655515124843133</v>
      </c>
      <c r="J1647" t="str">
        <f t="shared" si="187"/>
        <v/>
      </c>
      <c r="K1647">
        <f t="shared" si="188"/>
        <v>-2.9237899307452691</v>
      </c>
      <c r="L1647" t="str">
        <f t="shared" si="189"/>
        <v/>
      </c>
    </row>
    <row r="1648" spans="1:12" x14ac:dyDescent="0.5">
      <c r="A1648" s="1">
        <f>data!A1648</f>
        <v>40378</v>
      </c>
      <c r="B1648">
        <f>(data!B1648+data!C1648+data!D1648+data!E1648+data!F1648+data!G1648+data!H1648+data!I1648+data!J1648+data!K1648)*(parameters!$B$1)</f>
        <v>4367829</v>
      </c>
      <c r="C1648">
        <f t="shared" si="181"/>
        <v>24543</v>
      </c>
      <c r="D1648">
        <f t="shared" si="182"/>
        <v>5.6507906686319989E-3</v>
      </c>
      <c r="E1648">
        <f t="shared" si="183"/>
        <v>3.1931435180698473E-5</v>
      </c>
      <c r="F1648">
        <f>(parameters!$B$2)*F1647+(1-(parameters!$B$2))*E1648</f>
        <v>1.7058246645251306E-3</v>
      </c>
      <c r="G1648">
        <f t="shared" si="184"/>
        <v>4.1301630288950224E-2</v>
      </c>
      <c r="H1648">
        <f t="shared" si="185"/>
        <v>0.13681761783005944</v>
      </c>
      <c r="I1648">
        <f t="shared" si="186"/>
        <v>-2.5655515124843133</v>
      </c>
      <c r="J1648" t="str">
        <f t="shared" si="187"/>
        <v/>
      </c>
      <c r="K1648">
        <f t="shared" si="188"/>
        <v>-2.9237899307452691</v>
      </c>
      <c r="L1648" t="str">
        <f t="shared" si="189"/>
        <v/>
      </c>
    </row>
    <row r="1649" spans="1:12" x14ac:dyDescent="0.5">
      <c r="A1649" s="1">
        <f>data!A1649</f>
        <v>40379</v>
      </c>
      <c r="B1649">
        <f>(data!B1649+data!C1649+data!D1649+data!E1649+data!F1649+data!G1649+data!H1649+data!I1649+data!J1649+data!K1649)*(parameters!$B$1)</f>
        <v>4439261</v>
      </c>
      <c r="C1649">
        <f t="shared" si="181"/>
        <v>3046.9999999990687</v>
      </c>
      <c r="D1649">
        <f t="shared" si="182"/>
        <v>6.8684693750100149E-4</v>
      </c>
      <c r="E1649">
        <f t="shared" si="183"/>
        <v>4.7175871555450465E-7</v>
      </c>
      <c r="F1649">
        <f>(parameters!$B$2)*F1648+(1-(parameters!$B$2))*E1649</f>
        <v>1.6546640773508433E-3</v>
      </c>
      <c r="G1649">
        <f t="shared" si="184"/>
        <v>4.067756233294767E-2</v>
      </c>
      <c r="H1649">
        <f t="shared" si="185"/>
        <v>1.6885154815304039E-2</v>
      </c>
      <c r="I1649">
        <f t="shared" si="186"/>
        <v>-2.5655515124843133</v>
      </c>
      <c r="J1649" t="str">
        <f t="shared" si="187"/>
        <v/>
      </c>
      <c r="K1649">
        <f t="shared" si="188"/>
        <v>-2.9237899307452691</v>
      </c>
      <c r="L1649" t="str">
        <f t="shared" si="189"/>
        <v/>
      </c>
    </row>
    <row r="1650" spans="1:12" x14ac:dyDescent="0.5">
      <c r="A1650" s="1">
        <f>data!A1650</f>
        <v>40380</v>
      </c>
      <c r="B1650">
        <f>(data!B1650+data!C1650+data!D1650+data!E1650+data!F1650+data!G1650+data!H1650+data!I1650+data!J1650+data!K1650)*(parameters!$B$1)</f>
        <v>4419582</v>
      </c>
      <c r="C1650">
        <f t="shared" si="181"/>
        <v>-14947.000000000931</v>
      </c>
      <c r="D1650">
        <f t="shared" si="182"/>
        <v>-3.3705947125390154E-3</v>
      </c>
      <c r="E1650">
        <f t="shared" si="183"/>
        <v>1.1360908716195968E-5</v>
      </c>
      <c r="F1650">
        <f>(parameters!$B$2)*F1649+(1-(parameters!$B$2))*E1650</f>
        <v>1.6053649822918039E-3</v>
      </c>
      <c r="G1650">
        <f t="shared" si="184"/>
        <v>4.0067006155836048E-2</v>
      </c>
      <c r="H1650">
        <f t="shared" si="185"/>
        <v>-8.4123947255491757E-2</v>
      </c>
      <c r="I1650">
        <f t="shared" si="186"/>
        <v>-2.5655515124843133</v>
      </c>
      <c r="J1650" t="str">
        <f t="shared" si="187"/>
        <v/>
      </c>
      <c r="K1650">
        <f t="shared" si="188"/>
        <v>-2.9237899307452691</v>
      </c>
      <c r="L1650" t="str">
        <f t="shared" si="189"/>
        <v/>
      </c>
    </row>
    <row r="1651" spans="1:12" x14ac:dyDescent="0.5">
      <c r="A1651" s="1">
        <f>data!A1651</f>
        <v>40381</v>
      </c>
      <c r="B1651">
        <f>(data!B1651+data!C1651+data!D1651+data!E1651+data!F1651+data!G1651+data!H1651+data!I1651+data!J1651+data!K1651)*(parameters!$B$1)</f>
        <v>4510322</v>
      </c>
      <c r="C1651">
        <f t="shared" si="181"/>
        <v>66421</v>
      </c>
      <c r="D1651">
        <f t="shared" si="182"/>
        <v>1.4946552589717908E-2</v>
      </c>
      <c r="E1651">
        <f t="shared" si="183"/>
        <v>2.233994343172031E-4</v>
      </c>
      <c r="F1651">
        <f>(parameters!$B$2)*F1650+(1-(parameters!$B$2))*E1651</f>
        <v>1.5639060158525659E-3</v>
      </c>
      <c r="G1651">
        <f t="shared" si="184"/>
        <v>3.9546251603060509E-2</v>
      </c>
      <c r="H1651">
        <f t="shared" si="185"/>
        <v>0.37795118333190358</v>
      </c>
      <c r="I1651">
        <f t="shared" si="186"/>
        <v>-2.5655515124843133</v>
      </c>
      <c r="J1651" t="str">
        <f t="shared" si="187"/>
        <v/>
      </c>
      <c r="K1651">
        <f t="shared" si="188"/>
        <v>-2.9237899307452691</v>
      </c>
      <c r="L1651" t="str">
        <f t="shared" si="189"/>
        <v/>
      </c>
    </row>
    <row r="1652" spans="1:12" x14ac:dyDescent="0.5">
      <c r="A1652" s="1">
        <f>data!A1652</f>
        <v>40382</v>
      </c>
      <c r="B1652">
        <f>(data!B1652+data!C1652+data!D1652+data!E1652+data!F1652+data!G1652+data!H1652+data!I1652+data!J1652+data!K1652)*(parameters!$B$1)</f>
        <v>4550976</v>
      </c>
      <c r="C1652">
        <f t="shared" si="181"/>
        <v>230964</v>
      </c>
      <c r="D1652">
        <f t="shared" si="182"/>
        <v>5.346374037849895E-2</v>
      </c>
      <c r="E1652">
        <f t="shared" si="183"/>
        <v>2.8583715352595391E-3</v>
      </c>
      <c r="F1652">
        <f>(parameters!$B$2)*F1651+(1-(parameters!$B$2))*E1652</f>
        <v>1.6027399814347752E-3</v>
      </c>
      <c r="G1652">
        <f t="shared" si="184"/>
        <v>4.0034235117393902E-2</v>
      </c>
      <c r="H1652">
        <f t="shared" si="185"/>
        <v>1.3354505268234851</v>
      </c>
      <c r="I1652">
        <f t="shared" si="186"/>
        <v>-2.5655515124843133</v>
      </c>
      <c r="J1652" t="str">
        <f t="shared" si="187"/>
        <v/>
      </c>
      <c r="K1652">
        <f t="shared" si="188"/>
        <v>-2.9237899307452691</v>
      </c>
      <c r="L1652" t="str">
        <f t="shared" si="189"/>
        <v/>
      </c>
    </row>
    <row r="1653" spans="1:12" x14ac:dyDescent="0.5">
      <c r="A1653" s="1">
        <f>data!A1653</f>
        <v>40385</v>
      </c>
      <c r="B1653">
        <f>(data!B1653+data!C1653+data!D1653+data!E1653+data!F1653+data!G1653+data!H1653+data!I1653+data!J1653+data!K1653)*(parameters!$B$1)</f>
        <v>4591999.9999999991</v>
      </c>
      <c r="C1653">
        <f t="shared" si="181"/>
        <v>224170.99999999907</v>
      </c>
      <c r="D1653">
        <f t="shared" si="182"/>
        <v>5.1323208852727308E-2</v>
      </c>
      <c r="E1653">
        <f t="shared" si="183"/>
        <v>2.6340717669406668E-3</v>
      </c>
      <c r="F1653">
        <f>(parameters!$B$2)*F1652+(1-(parameters!$B$2))*E1653</f>
        <v>1.6336799349999519E-3</v>
      </c>
      <c r="G1653">
        <f t="shared" si="184"/>
        <v>4.0418806699356574E-2</v>
      </c>
      <c r="H1653">
        <f t="shared" si="185"/>
        <v>1.2697853559725285</v>
      </c>
      <c r="I1653">
        <f t="shared" si="186"/>
        <v>-2.5655515124843133</v>
      </c>
      <c r="J1653" t="str">
        <f t="shared" si="187"/>
        <v/>
      </c>
      <c r="K1653">
        <f t="shared" si="188"/>
        <v>-2.9237899307452691</v>
      </c>
      <c r="L1653" t="str">
        <f t="shared" si="189"/>
        <v/>
      </c>
    </row>
    <row r="1654" spans="1:12" x14ac:dyDescent="0.5">
      <c r="A1654" s="1">
        <f>data!A1654</f>
        <v>40386</v>
      </c>
      <c r="B1654">
        <f>(data!B1654+data!C1654+data!D1654+data!E1654+data!F1654+data!G1654+data!H1654+data!I1654+data!J1654+data!K1654)*(parameters!$B$1)</f>
        <v>4583164</v>
      </c>
      <c r="C1654">
        <f t="shared" si="181"/>
        <v>143903</v>
      </c>
      <c r="D1654">
        <f t="shared" si="182"/>
        <v>3.2415980948180337E-2</v>
      </c>
      <c r="E1654">
        <f t="shared" si="183"/>
        <v>1.0507958208327906E-3</v>
      </c>
      <c r="F1654">
        <f>(parameters!$B$2)*F1653+(1-(parameters!$B$2))*E1654</f>
        <v>1.616193411574937E-3</v>
      </c>
      <c r="G1654">
        <f t="shared" si="184"/>
        <v>4.0201908058883684E-2</v>
      </c>
      <c r="H1654">
        <f t="shared" si="185"/>
        <v>0.80632941353680754</v>
      </c>
      <c r="I1654">
        <f t="shared" si="186"/>
        <v>-2.5655515124843133</v>
      </c>
      <c r="J1654" t="str">
        <f t="shared" si="187"/>
        <v/>
      </c>
      <c r="K1654">
        <f t="shared" si="188"/>
        <v>-2.9237899307452691</v>
      </c>
      <c r="L1654" t="str">
        <f t="shared" si="189"/>
        <v/>
      </c>
    </row>
    <row r="1655" spans="1:12" x14ac:dyDescent="0.5">
      <c r="A1655" s="1">
        <f>data!A1655</f>
        <v>40387</v>
      </c>
      <c r="B1655">
        <f>(data!B1655+data!C1655+data!D1655+data!E1655+data!F1655+data!G1655+data!H1655+data!I1655+data!J1655+data!K1655)*(parameters!$B$1)</f>
        <v>4558649.9999999991</v>
      </c>
      <c r="C1655">
        <f t="shared" si="181"/>
        <v>139067.99999999907</v>
      </c>
      <c r="D1655">
        <f t="shared" si="182"/>
        <v>3.1466324190839556E-2</v>
      </c>
      <c r="E1655">
        <f t="shared" si="183"/>
        <v>9.9012955808301466E-4</v>
      </c>
      <c r="F1655">
        <f>(parameters!$B$2)*F1654+(1-(parameters!$B$2))*E1655</f>
        <v>1.5974114959701794E-3</v>
      </c>
      <c r="G1655">
        <f t="shared" si="184"/>
        <v>3.9967630602403485E-2</v>
      </c>
      <c r="H1655">
        <f t="shared" si="185"/>
        <v>0.78729521156421278</v>
      </c>
      <c r="I1655">
        <f t="shared" si="186"/>
        <v>-2.5655515124843133</v>
      </c>
      <c r="J1655" t="str">
        <f t="shared" si="187"/>
        <v/>
      </c>
      <c r="K1655">
        <f t="shared" si="188"/>
        <v>-2.9237899307452691</v>
      </c>
      <c r="L1655" t="str">
        <f t="shared" si="189"/>
        <v/>
      </c>
    </row>
    <row r="1656" spans="1:12" x14ac:dyDescent="0.5">
      <c r="A1656" s="1">
        <f>data!A1656</f>
        <v>40388</v>
      </c>
      <c r="B1656">
        <f>(data!B1656+data!C1656+data!D1656+data!E1656+data!F1656+data!G1656+data!H1656+data!I1656+data!J1656+data!K1656)*(parameters!$B$1)</f>
        <v>4556306</v>
      </c>
      <c r="C1656">
        <f t="shared" si="181"/>
        <v>45984</v>
      </c>
      <c r="D1656">
        <f t="shared" si="182"/>
        <v>1.0195280957767538E-2</v>
      </c>
      <c r="E1656">
        <f t="shared" si="183"/>
        <v>1.0394375380781737E-4</v>
      </c>
      <c r="F1656">
        <f>(parameters!$B$2)*F1655+(1-(parameters!$B$2))*E1656</f>
        <v>1.5526074637053084E-3</v>
      </c>
      <c r="G1656">
        <f t="shared" si="184"/>
        <v>3.9403140277207711E-2</v>
      </c>
      <c r="H1656">
        <f t="shared" si="185"/>
        <v>0.25874285364166472</v>
      </c>
      <c r="I1656">
        <f t="shared" si="186"/>
        <v>-2.5655515124843133</v>
      </c>
      <c r="J1656" t="str">
        <f t="shared" si="187"/>
        <v/>
      </c>
      <c r="K1656">
        <f t="shared" si="188"/>
        <v>-2.9237899307452691</v>
      </c>
      <c r="L1656" t="str">
        <f t="shared" si="189"/>
        <v/>
      </c>
    </row>
    <row r="1657" spans="1:12" x14ac:dyDescent="0.5">
      <c r="A1657" s="1">
        <f>data!A1657</f>
        <v>40389</v>
      </c>
      <c r="B1657">
        <f>(data!B1657+data!C1657+data!D1657+data!E1657+data!F1657+data!G1657+data!H1657+data!I1657+data!J1657+data!K1657)*(parameters!$B$1)</f>
        <v>4572297</v>
      </c>
      <c r="C1657">
        <f t="shared" si="181"/>
        <v>21321</v>
      </c>
      <c r="D1657">
        <f t="shared" si="182"/>
        <v>4.6849291228958359E-3</v>
      </c>
      <c r="E1657">
        <f t="shared" si="183"/>
        <v>2.1948560886557547E-5</v>
      </c>
      <c r="F1657">
        <f>(parameters!$B$2)*F1656+(1-(parameters!$B$2))*E1657</f>
        <v>1.5066876966207457E-3</v>
      </c>
      <c r="G1657">
        <f t="shared" si="184"/>
        <v>3.8816075234633728E-2</v>
      </c>
      <c r="H1657">
        <f t="shared" si="185"/>
        <v>0.1206955905401713</v>
      </c>
      <c r="I1657">
        <f t="shared" si="186"/>
        <v>-2.5655515124843133</v>
      </c>
      <c r="J1657" t="str">
        <f t="shared" si="187"/>
        <v/>
      </c>
      <c r="K1657">
        <f t="shared" si="188"/>
        <v>-2.9237899307452691</v>
      </c>
      <c r="L1657" t="str">
        <f t="shared" si="189"/>
        <v/>
      </c>
    </row>
    <row r="1658" spans="1:12" x14ac:dyDescent="0.5">
      <c r="A1658" s="1">
        <f>data!A1658</f>
        <v>40392</v>
      </c>
      <c r="B1658">
        <f>(data!B1658+data!C1658+data!D1658+data!E1658+data!F1658+data!G1658+data!H1658+data!I1658+data!J1658+data!K1658)*(parameters!$B$1)</f>
        <v>4657716</v>
      </c>
      <c r="C1658">
        <f t="shared" si="181"/>
        <v>65716.000000000931</v>
      </c>
      <c r="D1658">
        <f t="shared" si="182"/>
        <v>1.4310975609756303E-2</v>
      </c>
      <c r="E1658">
        <f t="shared" si="183"/>
        <v>2.0480402290303979E-4</v>
      </c>
      <c r="F1658">
        <f>(parameters!$B$2)*F1657+(1-(parameters!$B$2))*E1658</f>
        <v>1.4676311864092145E-3</v>
      </c>
      <c r="G1658">
        <f t="shared" si="184"/>
        <v>3.8309674840818139E-2</v>
      </c>
      <c r="H1658">
        <f t="shared" si="185"/>
        <v>0.37356035177067765</v>
      </c>
      <c r="I1658">
        <f t="shared" si="186"/>
        <v>-2.5655515124843133</v>
      </c>
      <c r="J1658" t="str">
        <f t="shared" si="187"/>
        <v/>
      </c>
      <c r="K1658">
        <f t="shared" si="188"/>
        <v>-2.9237899307452691</v>
      </c>
      <c r="L1658" t="str">
        <f t="shared" si="189"/>
        <v/>
      </c>
    </row>
    <row r="1659" spans="1:12" x14ac:dyDescent="0.5">
      <c r="A1659" s="1">
        <f>data!A1659</f>
        <v>40393</v>
      </c>
      <c r="B1659">
        <f>(data!B1659+data!C1659+data!D1659+data!E1659+data!F1659+data!G1659+data!H1659+data!I1659+data!J1659+data!K1659)*(parameters!$B$1)</f>
        <v>4641480.9999999991</v>
      </c>
      <c r="C1659">
        <f t="shared" si="181"/>
        <v>58316.999999999069</v>
      </c>
      <c r="D1659">
        <f t="shared" si="182"/>
        <v>1.2724179191492836E-2</v>
      </c>
      <c r="E1659">
        <f t="shared" si="183"/>
        <v>1.6190473609721927E-4</v>
      </c>
      <c r="F1659">
        <f>(parameters!$B$2)*F1658+(1-(parameters!$B$2))*E1659</f>
        <v>1.4284593928998548E-3</v>
      </c>
      <c r="G1659">
        <f t="shared" si="184"/>
        <v>3.7794965179238554E-2</v>
      </c>
      <c r="H1659">
        <f t="shared" si="185"/>
        <v>0.33666333944613486</v>
      </c>
      <c r="I1659">
        <f t="shared" si="186"/>
        <v>-2.5655515124843133</v>
      </c>
      <c r="J1659" t="str">
        <f t="shared" si="187"/>
        <v/>
      </c>
      <c r="K1659">
        <f t="shared" si="188"/>
        <v>-2.9237899307452691</v>
      </c>
      <c r="L1659" t="str">
        <f t="shared" si="189"/>
        <v/>
      </c>
    </row>
    <row r="1660" spans="1:12" x14ac:dyDescent="0.5">
      <c r="A1660" s="1">
        <f>data!A1660</f>
        <v>40394</v>
      </c>
      <c r="B1660">
        <f>(data!B1660+data!C1660+data!D1660+data!E1660+data!F1660+data!G1660+data!H1660+data!I1660+data!J1660+data!K1660)*(parameters!$B$1)</f>
        <v>4664478</v>
      </c>
      <c r="C1660">
        <f t="shared" si="181"/>
        <v>105828.00000000093</v>
      </c>
      <c r="D1660">
        <f t="shared" si="182"/>
        <v>2.3214767529861024E-2</v>
      </c>
      <c r="E1660">
        <f t="shared" si="183"/>
        <v>5.3892543146548974E-4</v>
      </c>
      <c r="F1660">
        <f>(parameters!$B$2)*F1659+(1-(parameters!$B$2))*E1660</f>
        <v>1.4017733740568237E-3</v>
      </c>
      <c r="G1660">
        <f t="shared" si="184"/>
        <v>3.744026407568226E-2</v>
      </c>
      <c r="H1660">
        <f t="shared" si="185"/>
        <v>0.62004817815746105</v>
      </c>
      <c r="I1660">
        <f t="shared" si="186"/>
        <v>-2.5655515124843133</v>
      </c>
      <c r="J1660" t="str">
        <f t="shared" si="187"/>
        <v/>
      </c>
      <c r="K1660">
        <f t="shared" si="188"/>
        <v>-2.9237899307452691</v>
      </c>
      <c r="L1660" t="str">
        <f t="shared" si="189"/>
        <v/>
      </c>
    </row>
    <row r="1661" spans="1:12" x14ac:dyDescent="0.5">
      <c r="A1661" s="1">
        <f>data!A1661</f>
        <v>40395</v>
      </c>
      <c r="B1661">
        <f>(data!B1661+data!C1661+data!D1661+data!E1661+data!F1661+data!G1661+data!H1661+data!I1661+data!J1661+data!K1661)*(parameters!$B$1)</f>
        <v>4665953</v>
      </c>
      <c r="C1661">
        <f t="shared" si="181"/>
        <v>109647</v>
      </c>
      <c r="D1661">
        <f t="shared" si="182"/>
        <v>2.4064889408217972E-2</v>
      </c>
      <c r="E1661">
        <f t="shared" si="183"/>
        <v>5.791189022297616E-4</v>
      </c>
      <c r="F1661">
        <f>(parameters!$B$2)*F1660+(1-(parameters!$B$2))*E1661</f>
        <v>1.3770937399020119E-3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<v>-2.5655515124843133</v>
      </c>
      <c r="J1661" t="str">
        <f t="shared" si="187"/>
        <v/>
      </c>
      <c r="K1661">
        <f t="shared" si="188"/>
        <v>-2.9237899307452691</v>
      </c>
      <c r="L1661" t="str">
        <f t="shared" si="189"/>
        <v/>
      </c>
    </row>
    <row r="1662" spans="1:12" x14ac:dyDescent="0.5">
      <c r="A1662" s="1">
        <f>data!A1662</f>
        <v>40396</v>
      </c>
      <c r="B1662">
        <f>(data!B1662+data!C1662+data!D1662+data!E1662+data!F1662+data!G1662+data!H1662+data!I1662+data!J1662+data!K1662)*(parameters!$B$1)</f>
        <v>4645684.0000000009</v>
      </c>
      <c r="C1662">
        <f t="shared" si="181"/>
        <v>73387.000000000931</v>
      </c>
      <c r="D1662">
        <f t="shared" si="182"/>
        <v>1.6050357183708962E-2</v>
      </c>
      <c r="E1662">
        <f t="shared" si="183"/>
        <v>2.5761396572463791E-4</v>
      </c>
      <c r="F1662">
        <f>(parameters!$B$2)*F1661+(1-(parameters!$B$2))*E1662</f>
        <v>1.3435093466766905E-3</v>
      </c>
      <c r="G1662">
        <f t="shared" si="184"/>
        <v>3.6653913115473641E-2</v>
      </c>
      <c r="H1662">
        <f t="shared" si="185"/>
        <v>0.43788932257094321</v>
      </c>
      <c r="I1662">
        <f t="shared" si="186"/>
        <v>-2.5655515124843133</v>
      </c>
      <c r="J1662" t="str">
        <f t="shared" si="187"/>
        <v/>
      </c>
      <c r="K1662">
        <f t="shared" si="188"/>
        <v>-2.9237899307452691</v>
      </c>
      <c r="L1662" t="str">
        <f t="shared" si="189"/>
        <v/>
      </c>
    </row>
    <row r="1663" spans="1:12" x14ac:dyDescent="0.5">
      <c r="A1663" s="1">
        <f>data!A1663</f>
        <v>40399</v>
      </c>
      <c r="B1663">
        <f>(data!B1663+data!C1663+data!D1663+data!E1663+data!F1663+data!G1663+data!H1663+data!I1663+data!J1663+data!K1663)*(parameters!$B$1)</f>
        <v>4666985.9999999991</v>
      </c>
      <c r="C1663">
        <f t="shared" si="181"/>
        <v>9269.9999999990687</v>
      </c>
      <c r="D1663">
        <f t="shared" si="182"/>
        <v>1.9902458629935935E-3</v>
      </c>
      <c r="E1663">
        <f t="shared" si="183"/>
        <v>3.9610785951631136E-6</v>
      </c>
      <c r="F1663">
        <f>(parameters!$B$2)*F1662+(1-(parameters!$B$2))*E1663</f>
        <v>1.3033228986342447E-3</v>
      </c>
      <c r="G1663">
        <f t="shared" si="184"/>
        <v>3.6101563659130399E-2</v>
      </c>
      <c r="H1663">
        <f t="shared" si="185"/>
        <v>5.5129076451796377E-2</v>
      </c>
      <c r="I1663">
        <f t="shared" si="186"/>
        <v>-2.5655515124843133</v>
      </c>
      <c r="J1663" t="str">
        <f t="shared" si="187"/>
        <v/>
      </c>
      <c r="K1663">
        <f t="shared" si="188"/>
        <v>-2.9237899307452691</v>
      </c>
      <c r="L1663" t="str">
        <f t="shared" si="189"/>
        <v/>
      </c>
    </row>
    <row r="1664" spans="1:12" x14ac:dyDescent="0.5">
      <c r="A1664" s="1">
        <f>data!A1664</f>
        <v>40400</v>
      </c>
      <c r="B1664">
        <f>(data!B1664+data!C1664+data!D1664+data!E1664+data!F1664+data!G1664+data!H1664+data!I1664+data!J1664+data!K1664)*(parameters!$B$1)</f>
        <v>4604111</v>
      </c>
      <c r="C1664">
        <f t="shared" si="181"/>
        <v>-37369.999999999069</v>
      </c>
      <c r="D1664">
        <f t="shared" si="182"/>
        <v>-8.0513094850542481E-3</v>
      </c>
      <c r="E1664">
        <f t="shared" si="183"/>
        <v>6.4823584424124504E-5</v>
      </c>
      <c r="F1664">
        <f>(parameters!$B$2)*F1663+(1-(parameters!$B$2))*E1664</f>
        <v>1.266167919207941E-3</v>
      </c>
      <c r="G1664">
        <f t="shared" si="184"/>
        <v>3.5583253353339415E-2</v>
      </c>
      <c r="H1664">
        <f t="shared" si="185"/>
        <v>-0.22626681728916867</v>
      </c>
      <c r="I1664">
        <f t="shared" si="186"/>
        <v>-2.5655515124843133</v>
      </c>
      <c r="J1664" t="str">
        <f t="shared" si="187"/>
        <v/>
      </c>
      <c r="K1664">
        <f t="shared" si="188"/>
        <v>-2.9237899307452691</v>
      </c>
      <c r="L1664" t="str">
        <f t="shared" si="189"/>
        <v/>
      </c>
    </row>
    <row r="1665" spans="1:12" x14ac:dyDescent="0.5">
      <c r="A1665" s="1">
        <f>data!A1665</f>
        <v>40401</v>
      </c>
      <c r="B1665">
        <f>(data!B1665+data!C1665+data!D1665+data!E1665+data!F1665+data!G1665+data!H1665+data!I1665+data!J1665+data!K1665)*(parameters!$B$1)</f>
        <v>4455388</v>
      </c>
      <c r="C1665">
        <f t="shared" si="181"/>
        <v>-209090</v>
      </c>
      <c r="D1665">
        <f t="shared" si="182"/>
        <v>-4.4826023404976933E-2</v>
      </c>
      <c r="E1665">
        <f t="shared" si="183"/>
        <v>2.0093723743035397E-3</v>
      </c>
      <c r="F1665">
        <f>(parameters!$B$2)*F1664+(1-(parameters!$B$2))*E1665</f>
        <v>1.2884640528608091E-3</v>
      </c>
      <c r="G1665">
        <f t="shared" si="184"/>
        <v>3.5895181471345274E-2</v>
      </c>
      <c r="H1665">
        <f t="shared" si="185"/>
        <v>-1.2488033648962342</v>
      </c>
      <c r="I1665">
        <f t="shared" si="186"/>
        <v>-2.5655515124843133</v>
      </c>
      <c r="J1665" t="str">
        <f t="shared" si="187"/>
        <v/>
      </c>
      <c r="K1665">
        <f t="shared" si="188"/>
        <v>-2.9237899307452691</v>
      </c>
      <c r="L1665" t="str">
        <f t="shared" si="189"/>
        <v/>
      </c>
    </row>
    <row r="1666" spans="1:12" x14ac:dyDescent="0.5">
      <c r="A1666" s="1">
        <f>data!A1666</f>
        <v>40402</v>
      </c>
      <c r="B1666">
        <f>(data!B1666+data!C1666+data!D1666+data!E1666+data!F1666+data!G1666+data!H1666+data!I1666+data!J1666+data!K1666)*(parameters!$B$1)</f>
        <v>4436614</v>
      </c>
      <c r="C1666">
        <f t="shared" si="181"/>
        <v>-229339</v>
      </c>
      <c r="D1666">
        <f t="shared" si="182"/>
        <v>-4.9151588110724648E-2</v>
      </c>
      <c r="E1666">
        <f t="shared" si="183"/>
        <v>2.4158786138063285E-3</v>
      </c>
      <c r="F1666">
        <f>(parameters!$B$2)*F1665+(1-(parameters!$B$2))*E1666</f>
        <v>1.3222864896891746E-3</v>
      </c>
      <c r="G1666">
        <f t="shared" si="184"/>
        <v>3.6363257413069783E-2</v>
      </c>
      <c r="H1666">
        <f t="shared" si="185"/>
        <v>-1.3516827591209815</v>
      </c>
      <c r="I1666">
        <f t="shared" si="186"/>
        <v>-2.5655515124843133</v>
      </c>
      <c r="J1666" t="str">
        <f t="shared" si="187"/>
        <v/>
      </c>
      <c r="K1666">
        <f t="shared" si="188"/>
        <v>-2.9237899307452691</v>
      </c>
      <c r="L1666" t="str">
        <f t="shared" si="189"/>
        <v/>
      </c>
    </row>
    <row r="1667" spans="1:12" x14ac:dyDescent="0.5">
      <c r="A1667" s="1">
        <f>data!A1667</f>
        <v>40403</v>
      </c>
      <c r="B1667">
        <f>(data!B1667+data!C1667+data!D1667+data!E1667+data!F1667+data!G1667+data!H1667+data!I1667+data!J1667+data!K1667)*(parameters!$B$1)</f>
        <v>4418518</v>
      </c>
      <c r="C1667">
        <f t="shared" si="181"/>
        <v>-227166.00000000093</v>
      </c>
      <c r="D1667">
        <f t="shared" si="182"/>
        <v>-4.8898289250840325E-2</v>
      </c>
      <c r="E1667">
        <f t="shared" si="183"/>
        <v>2.3910426916588464E-3</v>
      </c>
      <c r="F1667">
        <f>(parameters!$B$2)*F1666+(1-(parameters!$B$2))*E1667</f>
        <v>1.3543491757482648E-3</v>
      </c>
      <c r="G1667">
        <f t="shared" si="184"/>
        <v>3.6801483336249705E-2</v>
      </c>
      <c r="H1667">
        <f t="shared" si="185"/>
        <v>-1.3287043025973679</v>
      </c>
      <c r="I1667">
        <f t="shared" si="186"/>
        <v>-2.5655515124843133</v>
      </c>
      <c r="J1667" t="str">
        <f t="shared" si="187"/>
        <v/>
      </c>
      <c r="K1667">
        <f t="shared" si="188"/>
        <v>-2.9237899307452691</v>
      </c>
      <c r="L1667" t="str">
        <f t="shared" si="189"/>
        <v/>
      </c>
    </row>
    <row r="1668" spans="1:12" x14ac:dyDescent="0.5">
      <c r="A1668" s="1">
        <f>data!A1668</f>
        <v>40406</v>
      </c>
      <c r="B1668">
        <f>(data!B1668+data!C1668+data!D1668+data!E1668+data!F1668+data!G1668+data!H1668+data!I1668+data!J1668+data!K1668)*(parameters!$B$1)</f>
        <v>4432716</v>
      </c>
      <c r="C1668">
        <f t="shared" si="181"/>
        <v>-234269.99999999907</v>
      </c>
      <c r="D1668">
        <f t="shared" si="182"/>
        <v>-5.0197279357598053E-2</v>
      </c>
      <c r="E1668">
        <f t="shared" si="183"/>
        <v>2.5197668549047396E-3</v>
      </c>
      <c r="F1668">
        <f>(parameters!$B$2)*F1667+(1-(parameters!$B$2))*E1668</f>
        <v>1.389311706122959E-3</v>
      </c>
      <c r="G1668">
        <f t="shared" si="184"/>
        <v>3.7273471881794952E-2</v>
      </c>
      <c r="H1668">
        <f t="shared" si="185"/>
        <v>-1.3467293714089277</v>
      </c>
      <c r="I1668">
        <f t="shared" si="186"/>
        <v>-2.5655515124843133</v>
      </c>
      <c r="J1668" t="str">
        <f t="shared" si="187"/>
        <v/>
      </c>
      <c r="K1668">
        <f t="shared" si="188"/>
        <v>-2.9237899307452691</v>
      </c>
      <c r="L1668" t="str">
        <f t="shared" si="189"/>
        <v/>
      </c>
    </row>
    <row r="1669" spans="1:12" x14ac:dyDescent="0.5">
      <c r="A1669" s="1">
        <f>data!A1669</f>
        <v>40407</v>
      </c>
      <c r="B1669">
        <f>(data!B1669+data!C1669+data!D1669+data!E1669+data!F1669+data!G1669+data!H1669+data!I1669+data!J1669+data!K1669)*(parameters!$B$1)</f>
        <v>4491638</v>
      </c>
      <c r="C1669">
        <f t="shared" si="181"/>
        <v>-112473</v>
      </c>
      <c r="D1669">
        <f t="shared" si="182"/>
        <v>-2.4428820243473714E-2</v>
      </c>
      <c r="E1669">
        <f t="shared" si="183"/>
        <v>5.967672584879511E-4</v>
      </c>
      <c r="F1669">
        <f>(parameters!$B$2)*F1668+(1-(parameters!$B$2))*E1669</f>
        <v>1.3655353726939087E-3</v>
      </c>
      <c r="G1669">
        <f t="shared" si="184"/>
        <v>3.6953151052297406E-2</v>
      </c>
      <c r="H1669">
        <f t="shared" si="185"/>
        <v>-0.66107543058780516</v>
      </c>
      <c r="I1669">
        <f t="shared" si="186"/>
        <v>-2.5655515124843133</v>
      </c>
      <c r="J1669" t="str">
        <f t="shared" si="187"/>
        <v/>
      </c>
      <c r="K1669">
        <f t="shared" si="188"/>
        <v>-2.9237899307452691</v>
      </c>
      <c r="L1669" t="str">
        <f t="shared" si="189"/>
        <v/>
      </c>
    </row>
    <row r="1670" spans="1:12" x14ac:dyDescent="0.5">
      <c r="A1670" s="1">
        <f>data!A1670</f>
        <v>40408</v>
      </c>
      <c r="B1670">
        <f>(data!B1670+data!C1670+data!D1670+data!E1670+data!F1670+data!G1670+data!H1670+data!I1670+data!J1670+data!K1670)*(parameters!$B$1)</f>
        <v>4484295.9999999991</v>
      </c>
      <c r="C1670">
        <f t="shared" si="181"/>
        <v>28907.999999999069</v>
      </c>
      <c r="D1670">
        <f t="shared" si="182"/>
        <v>6.4883238003062959E-3</v>
      </c>
      <c r="E1670">
        <f t="shared" si="183"/>
        <v>4.2098345737621132E-5</v>
      </c>
      <c r="F1670">
        <f>(parameters!$B$2)*F1669+(1-(parameters!$B$2))*E1670</f>
        <v>1.32583226188522E-3</v>
      </c>
      <c r="G1670">
        <f t="shared" si="184"/>
        <v>3.6411979647984261E-2</v>
      </c>
      <c r="H1670">
        <f t="shared" si="185"/>
        <v>0.1781920088672104</v>
      </c>
      <c r="I1670">
        <f t="shared" si="186"/>
        <v>-2.5655515124843133</v>
      </c>
      <c r="J1670" t="str">
        <f t="shared" si="187"/>
        <v/>
      </c>
      <c r="K1670">
        <f t="shared" si="188"/>
        <v>-2.9237899307452691</v>
      </c>
      <c r="L1670" t="str">
        <f t="shared" si="189"/>
        <v/>
      </c>
    </row>
    <row r="1671" spans="1:12" x14ac:dyDescent="0.5">
      <c r="A1671" s="1">
        <f>data!A1671</f>
        <v>40409</v>
      </c>
      <c r="B1671">
        <f>(data!B1671+data!C1671+data!D1671+data!E1671+data!F1671+data!G1671+data!H1671+data!I1671+data!J1671+data!K1671)*(parameters!$B$1)</f>
        <v>4427794</v>
      </c>
      <c r="C1671">
        <f t="shared" si="181"/>
        <v>-8820</v>
      </c>
      <c r="D1671">
        <f t="shared" si="182"/>
        <v>-1.9880025623144138E-3</v>
      </c>
      <c r="E1671">
        <f t="shared" si="183"/>
        <v>3.9521541877686748E-6</v>
      </c>
      <c r="F1671">
        <f>(parameters!$B$2)*F1670+(1-(parameters!$B$2))*E1671</f>
        <v>1.2861758586542964E-3</v>
      </c>
      <c r="G1671">
        <f t="shared" si="184"/>
        <v>3.5863294029610505E-2</v>
      </c>
      <c r="H1671">
        <f t="shared" si="185"/>
        <v>-5.5432793225101432E-2</v>
      </c>
      <c r="I1671">
        <f t="shared" si="186"/>
        <v>-2.5655515124843133</v>
      </c>
      <c r="J1671" t="str">
        <f t="shared" si="187"/>
        <v/>
      </c>
      <c r="K1671">
        <f t="shared" si="188"/>
        <v>-2.9237899307452691</v>
      </c>
      <c r="L1671" t="str">
        <f t="shared" si="189"/>
        <v/>
      </c>
    </row>
    <row r="1672" spans="1:12" x14ac:dyDescent="0.5">
      <c r="A1672" s="1">
        <f>data!A1672</f>
        <v>40410</v>
      </c>
      <c r="B1672">
        <f>(data!B1672+data!C1672+data!D1672+data!E1672+data!F1672+data!G1672+data!H1672+data!I1672+data!J1672+data!K1672)*(parameters!$B$1)</f>
        <v>4401581.9999999991</v>
      </c>
      <c r="C1672">
        <f t="shared" ref="C1672:C1735" si="190">B1672-B1667</f>
        <v>-16936.000000000931</v>
      </c>
      <c r="D1672">
        <f t="shared" ref="D1672:D1735" si="191">(B1672-B1667)/B1667</f>
        <v>-3.8329593768772542E-3</v>
      </c>
      <c r="E1672">
        <f t="shared" ref="E1672:E1735" si="192">D1672*D1672</f>
        <v>1.4691577584791268E-5</v>
      </c>
      <c r="F1672">
        <f>(parameters!$B$2)*F1671+(1-(parameters!$B$2))*E1672</f>
        <v>1.2480313302222113E-3</v>
      </c>
      <c r="G1672">
        <f t="shared" ref="G1672:G1735" si="193">SQRT(F1672)</f>
        <v>3.5327486893666965E-2</v>
      </c>
      <c r="H1672">
        <f t="shared" ref="H1672:H1735" si="194">D1672/G1672</f>
        <v>-0.10849793500494867</v>
      </c>
      <c r="I1672">
        <f t="shared" si="186"/>
        <v>-2.5655515124843133</v>
      </c>
      <c r="J1672" t="str">
        <f t="shared" si="187"/>
        <v/>
      </c>
      <c r="K1672">
        <f t="shared" si="188"/>
        <v>-2.9237899307452691</v>
      </c>
      <c r="L1672" t="str">
        <f t="shared" si="189"/>
        <v/>
      </c>
    </row>
    <row r="1673" spans="1:12" x14ac:dyDescent="0.5">
      <c r="A1673" s="1">
        <f>data!A1673</f>
        <v>40413</v>
      </c>
      <c r="B1673">
        <f>(data!B1673+data!C1673+data!D1673+data!E1673+data!F1673+data!G1673+data!H1673+data!I1673+data!J1673+data!K1673)*(parameters!$B$1)</f>
        <v>4359682</v>
      </c>
      <c r="C1673">
        <f t="shared" si="190"/>
        <v>-73034</v>
      </c>
      <c r="D1673">
        <f t="shared" si="191"/>
        <v>-1.6476128856439256E-2</v>
      </c>
      <c r="E1673">
        <f t="shared" si="192"/>
        <v>2.7146282209399036E-4</v>
      </c>
      <c r="F1673">
        <f>(parameters!$B$2)*F1672+(1-(parameters!$B$2))*E1673</f>
        <v>1.2187342749783647E-3</v>
      </c>
      <c r="G1673">
        <f t="shared" si="193"/>
        <v>3.4910374890258118E-2</v>
      </c>
      <c r="H1673">
        <f t="shared" si="194"/>
        <v>-0.47195508235682071</v>
      </c>
      <c r="I1673">
        <f t="shared" si="186"/>
        <v>-2.5655515124843133</v>
      </c>
      <c r="J1673" t="str">
        <f t="shared" si="187"/>
        <v/>
      </c>
      <c r="K1673">
        <f t="shared" si="188"/>
        <v>-2.9237899307452691</v>
      </c>
      <c r="L1673" t="str">
        <f t="shared" si="189"/>
        <v/>
      </c>
    </row>
    <row r="1674" spans="1:12" x14ac:dyDescent="0.5">
      <c r="A1674" s="1">
        <f>data!A1674</f>
        <v>40414</v>
      </c>
      <c r="B1674">
        <f>(data!B1674+data!C1674+data!D1674+data!E1674+data!F1674+data!G1674+data!H1674+data!I1674+data!J1674+data!K1674)*(parameters!$B$1)</f>
        <v>4300445</v>
      </c>
      <c r="C1674">
        <f t="shared" si="190"/>
        <v>-191193</v>
      </c>
      <c r="D1674">
        <f t="shared" si="191"/>
        <v>-4.2566431221750287E-2</v>
      </c>
      <c r="E1674">
        <f t="shared" si="192"/>
        <v>1.8119010669559977E-3</v>
      </c>
      <c r="F1674">
        <f>(parameters!$B$2)*F1673+(1-(parameters!$B$2))*E1674</f>
        <v>1.2365292787376936E-3</v>
      </c>
      <c r="G1674">
        <f t="shared" si="193"/>
        <v>3.5164318260670055E-2</v>
      </c>
      <c r="H1674">
        <f t="shared" si="194"/>
        <v>-1.2105006815775301</v>
      </c>
      <c r="I1674">
        <f t="shared" si="186"/>
        <v>-2.5655515124843133</v>
      </c>
      <c r="J1674" t="str">
        <f t="shared" si="187"/>
        <v/>
      </c>
      <c r="K1674">
        <f t="shared" si="188"/>
        <v>-2.9237899307452691</v>
      </c>
      <c r="L1674" t="str">
        <f t="shared" si="189"/>
        <v/>
      </c>
    </row>
    <row r="1675" spans="1:12" x14ac:dyDescent="0.5">
      <c r="A1675" s="1">
        <f>data!A1675</f>
        <v>40415</v>
      </c>
      <c r="B1675">
        <f>(data!B1675+data!C1675+data!D1675+data!E1675+data!F1675+data!G1675+data!H1675+data!I1675+data!J1675+data!K1675)*(parameters!$B$1)</f>
        <v>4308885</v>
      </c>
      <c r="C1675">
        <f t="shared" si="190"/>
        <v>-175410.99999999907</v>
      </c>
      <c r="D1675">
        <f t="shared" si="191"/>
        <v>-3.9116730920527795E-2</v>
      </c>
      <c r="E1675">
        <f t="shared" si="192"/>
        <v>1.5301186379089752E-3</v>
      </c>
      <c r="F1675">
        <f>(parameters!$B$2)*F1674+(1-(parameters!$B$2))*E1675</f>
        <v>1.2453369595128321E-3</v>
      </c>
      <c r="G1675">
        <f t="shared" si="193"/>
        <v>3.528933209218945E-2</v>
      </c>
      <c r="H1675">
        <f t="shared" si="194"/>
        <v>-1.1084576726569857</v>
      </c>
      <c r="I1675">
        <f t="shared" si="186"/>
        <v>-2.5655515124843133</v>
      </c>
      <c r="J1675" t="str">
        <f t="shared" si="187"/>
        <v/>
      </c>
      <c r="K1675">
        <f t="shared" si="188"/>
        <v>-2.9237899307452691</v>
      </c>
      <c r="L1675" t="str">
        <f t="shared" si="189"/>
        <v/>
      </c>
    </row>
    <row r="1676" spans="1:12" x14ac:dyDescent="0.5">
      <c r="A1676" s="1">
        <f>data!A1676</f>
        <v>40416</v>
      </c>
      <c r="B1676">
        <f>(data!B1676+data!C1676+data!D1676+data!E1676+data!F1676+data!G1676+data!H1676+data!I1676+data!J1676+data!K1676)*(parameters!$B$1)</f>
        <v>4272266</v>
      </c>
      <c r="C1676">
        <f t="shared" si="190"/>
        <v>-155528</v>
      </c>
      <c r="D1676">
        <f t="shared" si="191"/>
        <v>-3.5125392012365524E-2</v>
      </c>
      <c r="E1676">
        <f t="shared" si="192"/>
        <v>1.2337931640223516E-3</v>
      </c>
      <c r="F1676">
        <f>(parameters!$B$2)*F1675+(1-(parameters!$B$2))*E1676</f>
        <v>1.2449906456481177E-3</v>
      </c>
      <c r="G1676">
        <f t="shared" si="193"/>
        <v>3.5284424972615296E-2</v>
      </c>
      <c r="H1676">
        <f t="shared" si="194"/>
        <v>-0.99549282834074238</v>
      </c>
      <c r="I1676">
        <f t="shared" si="186"/>
        <v>-2.5655515124843133</v>
      </c>
      <c r="J1676" t="str">
        <f t="shared" si="187"/>
        <v/>
      </c>
      <c r="K1676">
        <f t="shared" si="188"/>
        <v>-2.9237899307452691</v>
      </c>
      <c r="L1676" t="str">
        <f t="shared" si="189"/>
        <v/>
      </c>
    </row>
    <row r="1677" spans="1:12" x14ac:dyDescent="0.5">
      <c r="A1677" s="1">
        <f>data!A1677</f>
        <v>40417</v>
      </c>
      <c r="B1677">
        <f>(data!B1677+data!C1677+data!D1677+data!E1677+data!F1677+data!G1677+data!H1677+data!I1677+data!J1677+data!K1677)*(parameters!$B$1)</f>
        <v>4361004</v>
      </c>
      <c r="C1677">
        <f t="shared" si="190"/>
        <v>-40577.999999999069</v>
      </c>
      <c r="D1677">
        <f t="shared" si="191"/>
        <v>-9.2189580927946081E-3</v>
      </c>
      <c r="E1677">
        <f t="shared" si="192"/>
        <v>8.4989188316703196E-5</v>
      </c>
      <c r="F1677">
        <f>(parameters!$B$2)*F1676+(1-(parameters!$B$2))*E1677</f>
        <v>1.2101906019281754E-3</v>
      </c>
      <c r="G1677">
        <f t="shared" si="193"/>
        <v>3.4787793864057767E-2</v>
      </c>
      <c r="H1677">
        <f t="shared" si="194"/>
        <v>-0.26500553984021097</v>
      </c>
      <c r="I1677">
        <f t="shared" ref="I1677:I1740" si="195">PERCENTILE(H1178:H1677, 0.01)</f>
        <v>-2.5655515124843133</v>
      </c>
      <c r="J1677" t="str">
        <f t="shared" ref="J1677:J1740" si="196">IF(H1677&lt;I1677,"Breach","")</f>
        <v/>
      </c>
      <c r="K1677">
        <f t="shared" ref="K1677:K1740" si="197">AVERAGEIF(H1178:H1677, "&lt;=" &amp; I1677)</f>
        <v>-2.9237899307452691</v>
      </c>
      <c r="L1677" t="str">
        <f t="shared" ref="L1677:L1740" si="198">IF(H1677&lt;K1677,"Breach","")</f>
        <v/>
      </c>
    </row>
    <row r="1678" spans="1:12" x14ac:dyDescent="0.5">
      <c r="A1678" s="1">
        <f>data!A1678</f>
        <v>40420</v>
      </c>
      <c r="B1678">
        <f>(data!B1678+data!C1678+data!D1678+data!E1678+data!F1678+data!G1678+data!H1678+data!I1678+data!J1678+data!K1678)*(parameters!$B$1)</f>
        <v>4283025.9999999991</v>
      </c>
      <c r="C1678">
        <f t="shared" si="190"/>
        <v>-76656.000000000931</v>
      </c>
      <c r="D1678">
        <f t="shared" si="191"/>
        <v>-1.758293380113525E-2</v>
      </c>
      <c r="E1678">
        <f t="shared" si="192"/>
        <v>3.0915956105510449E-4</v>
      </c>
      <c r="F1678">
        <f>(parameters!$B$2)*F1677+(1-(parameters!$B$2))*E1678</f>
        <v>1.1831596707019831E-3</v>
      </c>
      <c r="G1678">
        <f t="shared" si="193"/>
        <v>3.4397088113704961E-2</v>
      </c>
      <c r="H1678">
        <f t="shared" si="194"/>
        <v>-0.51117506641876509</v>
      </c>
      <c r="I1678">
        <f t="shared" si="195"/>
        <v>-2.5655515124843133</v>
      </c>
      <c r="J1678" t="str">
        <f t="shared" si="196"/>
        <v/>
      </c>
      <c r="K1678">
        <f t="shared" si="197"/>
        <v>-2.9237899307452691</v>
      </c>
      <c r="L1678" t="str">
        <f t="shared" si="198"/>
        <v/>
      </c>
    </row>
    <row r="1679" spans="1:12" x14ac:dyDescent="0.5">
      <c r="A1679" s="1">
        <f>data!A1679</f>
        <v>40421</v>
      </c>
      <c r="B1679">
        <f>(data!B1679+data!C1679+data!D1679+data!E1679+data!F1679+data!G1679+data!H1679+data!I1679+data!J1679+data!K1679)*(parameters!$B$1)</f>
        <v>4293697.9999999991</v>
      </c>
      <c r="C1679">
        <f t="shared" si="190"/>
        <v>-6747.0000000009313</v>
      </c>
      <c r="D1679">
        <f t="shared" si="191"/>
        <v>-1.5689074037688964E-3</v>
      </c>
      <c r="E1679">
        <f t="shared" si="192"/>
        <v>2.4614704416008588E-6</v>
      </c>
      <c r="F1679">
        <f>(parameters!$B$2)*F1678+(1-(parameters!$B$2))*E1679</f>
        <v>1.1477387246941716E-3</v>
      </c>
      <c r="G1679">
        <f t="shared" si="193"/>
        <v>3.3878292824376079E-2</v>
      </c>
      <c r="H1679">
        <f t="shared" si="194"/>
        <v>-4.6310108124457725E-2</v>
      </c>
      <c r="I1679">
        <f t="shared" si="195"/>
        <v>-2.5655515124843133</v>
      </c>
      <c r="J1679" t="str">
        <f t="shared" si="196"/>
        <v/>
      </c>
      <c r="K1679">
        <f t="shared" si="197"/>
        <v>-2.9237899307452691</v>
      </c>
      <c r="L1679" t="str">
        <f t="shared" si="198"/>
        <v/>
      </c>
    </row>
    <row r="1680" spans="1:12" x14ac:dyDescent="0.5">
      <c r="A1680" s="1">
        <f>data!A1680</f>
        <v>40422</v>
      </c>
      <c r="B1680">
        <f>(data!B1680+data!C1680+data!D1680+data!E1680+data!F1680+data!G1680+data!H1680+data!I1680+data!J1680+data!K1680)*(parameters!$B$1)</f>
        <v>4453947</v>
      </c>
      <c r="C1680">
        <f t="shared" si="190"/>
        <v>145062</v>
      </c>
      <c r="D1680">
        <f t="shared" si="191"/>
        <v>3.3665785928378225E-2</v>
      </c>
      <c r="E1680">
        <f t="shared" si="192"/>
        <v>1.1333851421753893E-3</v>
      </c>
      <c r="F1680">
        <f>(parameters!$B$2)*F1679+(1-(parameters!$B$2))*E1680</f>
        <v>1.1473081172186082E-3</v>
      </c>
      <c r="G1680">
        <f t="shared" si="193"/>
        <v>3.3871937016040403E-2</v>
      </c>
      <c r="H1680">
        <f t="shared" si="194"/>
        <v>0.99391380872122692</v>
      </c>
      <c r="I1680">
        <f t="shared" si="195"/>
        <v>-2.5655515124843133</v>
      </c>
      <c r="J1680" t="str">
        <f t="shared" si="196"/>
        <v/>
      </c>
      <c r="K1680">
        <f t="shared" si="197"/>
        <v>-2.9237899307452691</v>
      </c>
      <c r="L1680" t="str">
        <f t="shared" si="198"/>
        <v/>
      </c>
    </row>
    <row r="1681" spans="1:12" x14ac:dyDescent="0.5">
      <c r="A1681" s="1">
        <f>data!A1681</f>
        <v>40423</v>
      </c>
      <c r="B1681">
        <f>(data!B1681+data!C1681+data!D1681+data!E1681+data!F1681+data!G1681+data!H1681+data!I1681+data!J1681+data!K1681)*(parameters!$B$1)</f>
        <v>4498219</v>
      </c>
      <c r="C1681">
        <f t="shared" si="190"/>
        <v>225953</v>
      </c>
      <c r="D1681">
        <f t="shared" si="191"/>
        <v>5.2888326709994181E-2</v>
      </c>
      <c r="E1681">
        <f t="shared" si="192"/>
        <v>2.7971751021830839E-3</v>
      </c>
      <c r="F1681">
        <f>(parameters!$B$2)*F1680+(1-(parameters!$B$2))*E1681</f>
        <v>1.1968041267675425E-3</v>
      </c>
      <c r="G1681">
        <f t="shared" si="193"/>
        <v>3.4594856940989689E-2</v>
      </c>
      <c r="H1681">
        <f t="shared" si="194"/>
        <v>1.5287916004453681</v>
      </c>
      <c r="I1681">
        <f t="shared" si="195"/>
        <v>-2.5655515124843133</v>
      </c>
      <c r="J1681" t="str">
        <f t="shared" si="196"/>
        <v/>
      </c>
      <c r="K1681">
        <f t="shared" si="197"/>
        <v>-2.9237899307452691</v>
      </c>
      <c r="L1681" t="str">
        <f t="shared" si="198"/>
        <v/>
      </c>
    </row>
    <row r="1682" spans="1:12" x14ac:dyDescent="0.5">
      <c r="A1682" s="1">
        <f>data!A1682</f>
        <v>40424</v>
      </c>
      <c r="B1682">
        <f>(data!B1682+data!C1682+data!D1682+data!E1682+data!F1682+data!G1682+data!H1682+data!I1682+data!J1682+data!K1682)*(parameters!$B$1)</f>
        <v>4564728.0000000009</v>
      </c>
      <c r="C1682">
        <f t="shared" si="190"/>
        <v>203724.00000000093</v>
      </c>
      <c r="D1682">
        <f t="shared" si="191"/>
        <v>4.671493078199445E-2</v>
      </c>
      <c r="E1682">
        <f t="shared" si="192"/>
        <v>2.1822847579665325E-3</v>
      </c>
      <c r="F1682">
        <f>(parameters!$B$2)*F1681+(1-(parameters!$B$2))*E1682</f>
        <v>1.2263685457035124E-3</v>
      </c>
      <c r="G1682">
        <f t="shared" si="193"/>
        <v>3.5019545195554898E-2</v>
      </c>
      <c r="H1682">
        <f t="shared" si="194"/>
        <v>1.3339673751081174</v>
      </c>
      <c r="I1682">
        <f t="shared" si="195"/>
        <v>-2.5655515124843133</v>
      </c>
      <c r="J1682" t="str">
        <f t="shared" si="196"/>
        <v/>
      </c>
      <c r="K1682">
        <f t="shared" si="197"/>
        <v>-2.9237899307452691</v>
      </c>
      <c r="L1682" t="str">
        <f t="shared" si="198"/>
        <v/>
      </c>
    </row>
    <row r="1683" spans="1:12" x14ac:dyDescent="0.5">
      <c r="A1683" s="1">
        <f>data!A1683</f>
        <v>40428</v>
      </c>
      <c r="B1683">
        <f>(data!B1683+data!C1683+data!D1683+data!E1683+data!F1683+data!G1683+data!H1683+data!I1683+data!J1683+data!K1683)*(parameters!$B$1)</f>
        <v>4509677</v>
      </c>
      <c r="C1683">
        <f t="shared" si="190"/>
        <v>226651.00000000093</v>
      </c>
      <c r="D1683">
        <f t="shared" si="191"/>
        <v>5.2918427298830541E-2</v>
      </c>
      <c r="E1683">
        <f t="shared" si="192"/>
        <v>2.8003599477816133E-3</v>
      </c>
      <c r="F1683">
        <f>(parameters!$B$2)*F1682+(1-(parameters!$B$2))*E1683</f>
        <v>1.2735882877658554E-3</v>
      </c>
      <c r="G1683">
        <f t="shared" si="193"/>
        <v>3.5687368742537681E-2</v>
      </c>
      <c r="H1683">
        <f t="shared" si="194"/>
        <v>1.482833539244776</v>
      </c>
      <c r="I1683">
        <f t="shared" si="195"/>
        <v>-2.5655515124843133</v>
      </c>
      <c r="J1683" t="str">
        <f t="shared" si="196"/>
        <v/>
      </c>
      <c r="K1683">
        <f t="shared" si="197"/>
        <v>-2.9237899307452691</v>
      </c>
      <c r="L1683" t="str">
        <f t="shared" si="198"/>
        <v/>
      </c>
    </row>
    <row r="1684" spans="1:12" x14ac:dyDescent="0.5">
      <c r="A1684" s="1">
        <f>data!A1684</f>
        <v>40429</v>
      </c>
      <c r="B1684">
        <f>(data!B1684+data!C1684+data!D1684+data!E1684+data!F1684+data!G1684+data!H1684+data!I1684+data!J1684+data!K1684)*(parameters!$B$1)</f>
        <v>4549077.9999999991</v>
      </c>
      <c r="C1684">
        <f t="shared" si="190"/>
        <v>255380</v>
      </c>
      <c r="D1684">
        <f t="shared" si="191"/>
        <v>5.9477867330212805E-2</v>
      </c>
      <c r="E1684">
        <f t="shared" si="192"/>
        <v>3.5376167021503959E-3</v>
      </c>
      <c r="F1684">
        <f>(parameters!$B$2)*F1683+(1-(parameters!$B$2))*E1684</f>
        <v>1.3415091401973917E-3</v>
      </c>
      <c r="G1684">
        <f t="shared" si="193"/>
        <v>3.6626617919177193E-2</v>
      </c>
      <c r="H1684">
        <f t="shared" si="194"/>
        <v>1.6238973377629555</v>
      </c>
      <c r="I1684">
        <f t="shared" si="195"/>
        <v>-2.5655515124843133</v>
      </c>
      <c r="J1684" t="str">
        <f t="shared" si="196"/>
        <v/>
      </c>
      <c r="K1684">
        <f t="shared" si="197"/>
        <v>-2.9237899307452691</v>
      </c>
      <c r="L1684" t="str">
        <f t="shared" si="198"/>
        <v/>
      </c>
    </row>
    <row r="1685" spans="1:12" x14ac:dyDescent="0.5">
      <c r="A1685" s="1">
        <f>data!A1685</f>
        <v>40430</v>
      </c>
      <c r="B1685">
        <f>(data!B1685+data!C1685+data!D1685+data!E1685+data!F1685+data!G1685+data!H1685+data!I1685+data!J1685+data!K1685)*(parameters!$B$1)</f>
        <v>4565955.9999999991</v>
      </c>
      <c r="C1685">
        <f t="shared" si="190"/>
        <v>112008.99999999907</v>
      </c>
      <c r="D1685">
        <f t="shared" si="191"/>
        <v>2.5148256142248453E-2</v>
      </c>
      <c r="E1685">
        <f t="shared" si="192"/>
        <v>6.3243478699613706E-4</v>
      </c>
      <c r="F1685">
        <f>(parameters!$B$2)*F1684+(1-(parameters!$B$2))*E1685</f>
        <v>1.3202369096013541E-3</v>
      </c>
      <c r="G1685">
        <f t="shared" si="193"/>
        <v>3.6335064463976864E-2</v>
      </c>
      <c r="H1685">
        <f t="shared" si="194"/>
        <v>0.69212086212701829</v>
      </c>
      <c r="I1685">
        <f t="shared" si="195"/>
        <v>-2.4830337257867821</v>
      </c>
      <c r="J1685" t="str">
        <f t="shared" si="196"/>
        <v/>
      </c>
      <c r="K1685">
        <f t="shared" si="197"/>
        <v>-2.9237899307452691</v>
      </c>
      <c r="L1685" t="str">
        <f t="shared" si="198"/>
        <v/>
      </c>
    </row>
    <row r="1686" spans="1:12" x14ac:dyDescent="0.5">
      <c r="A1686" s="1">
        <f>data!A1686</f>
        <v>40431</v>
      </c>
      <c r="B1686">
        <f>(data!B1686+data!C1686+data!D1686+data!E1686+data!F1686+data!G1686+data!H1686+data!I1686+data!J1686+data!K1686)*(parameters!$B$1)</f>
        <v>4583409.9999999991</v>
      </c>
      <c r="C1686">
        <f t="shared" si="190"/>
        <v>85190.999999999069</v>
      </c>
      <c r="D1686">
        <f t="shared" si="191"/>
        <v>1.8938828900949257E-2</v>
      </c>
      <c r="E1686">
        <f t="shared" si="192"/>
        <v>3.5867924013943084E-4</v>
      </c>
      <c r="F1686">
        <f>(parameters!$B$2)*F1685+(1-(parameters!$B$2))*E1686</f>
        <v>1.2913901795174963E-3</v>
      </c>
      <c r="G1686">
        <f t="shared" si="193"/>
        <v>3.593591768019145E-2</v>
      </c>
      <c r="H1686">
        <f t="shared" si="194"/>
        <v>0.5270167042760312</v>
      </c>
      <c r="I1686">
        <f t="shared" si="195"/>
        <v>-2.4830337257867821</v>
      </c>
      <c r="J1686" t="str">
        <f t="shared" si="196"/>
        <v/>
      </c>
      <c r="K1686">
        <f t="shared" si="197"/>
        <v>-2.9237899307452691</v>
      </c>
      <c r="L1686" t="str">
        <f t="shared" si="198"/>
        <v/>
      </c>
    </row>
    <row r="1687" spans="1:12" x14ac:dyDescent="0.5">
      <c r="A1687" s="1">
        <f>data!A1687</f>
        <v>40434</v>
      </c>
      <c r="B1687">
        <f>(data!B1687+data!C1687+data!D1687+data!E1687+data!F1687+data!G1687+data!H1687+data!I1687+data!J1687+data!K1687)*(parameters!$B$1)</f>
        <v>4681220</v>
      </c>
      <c r="C1687">
        <f t="shared" si="190"/>
        <v>116491.99999999907</v>
      </c>
      <c r="D1687">
        <f t="shared" si="191"/>
        <v>2.5520030985416664E-2</v>
      </c>
      <c r="E1687">
        <f t="shared" si="192"/>
        <v>6.5127198149662663E-4</v>
      </c>
      <c r="F1687">
        <f>(parameters!$B$2)*F1686+(1-(parameters!$B$2))*E1687</f>
        <v>1.2721866335768702E-3</v>
      </c>
      <c r="G1687">
        <f t="shared" si="193"/>
        <v>3.566772537710907E-2</v>
      </c>
      <c r="H1687">
        <f t="shared" si="194"/>
        <v>0.71549364910707147</v>
      </c>
      <c r="I1687">
        <f t="shared" si="195"/>
        <v>-2.4830337257867821</v>
      </c>
      <c r="J1687" t="str">
        <f t="shared" si="196"/>
        <v/>
      </c>
      <c r="K1687">
        <f t="shared" si="197"/>
        <v>-2.9237899307452691</v>
      </c>
      <c r="L1687" t="str">
        <f t="shared" si="198"/>
        <v/>
      </c>
    </row>
    <row r="1688" spans="1:12" x14ac:dyDescent="0.5">
      <c r="A1688" s="1">
        <f>data!A1688</f>
        <v>40435</v>
      </c>
      <c r="B1688">
        <f>(data!B1688+data!C1688+data!D1688+data!E1688+data!F1688+data!G1688+data!H1688+data!I1688+data!J1688+data!K1688)*(parameters!$B$1)</f>
        <v>4674827</v>
      </c>
      <c r="C1688">
        <f t="shared" si="190"/>
        <v>165150</v>
      </c>
      <c r="D1688">
        <f t="shared" si="191"/>
        <v>3.6621248040602461E-2</v>
      </c>
      <c r="E1688">
        <f t="shared" si="192"/>
        <v>1.3411158080513296E-3</v>
      </c>
      <c r="F1688">
        <f>(parameters!$B$2)*F1687+(1-(parameters!$B$2))*E1688</f>
        <v>1.274254508811104E-3</v>
      </c>
      <c r="G1688">
        <f t="shared" si="193"/>
        <v>3.5696701651708719E-2</v>
      </c>
      <c r="H1688">
        <f t="shared" si="194"/>
        <v>1.0259000508762548</v>
      </c>
      <c r="I1688">
        <f t="shared" si="195"/>
        <v>-2.4830337257867821</v>
      </c>
      <c r="J1688" t="str">
        <f t="shared" si="196"/>
        <v/>
      </c>
      <c r="K1688">
        <f t="shared" si="197"/>
        <v>-2.9237899307452691</v>
      </c>
      <c r="L1688" t="str">
        <f t="shared" si="198"/>
        <v/>
      </c>
    </row>
    <row r="1689" spans="1:12" x14ac:dyDescent="0.5">
      <c r="A1689" s="1">
        <f>data!A1689</f>
        <v>40436</v>
      </c>
      <c r="B1689">
        <f>(data!B1689+data!C1689+data!D1689+data!E1689+data!F1689+data!G1689+data!H1689+data!I1689+data!J1689+data!K1689)*(parameters!$B$1)</f>
        <v>4686170</v>
      </c>
      <c r="C1689">
        <f t="shared" si="190"/>
        <v>137092.00000000093</v>
      </c>
      <c r="D1689">
        <f t="shared" si="191"/>
        <v>3.0136216613564543E-2</v>
      </c>
      <c r="E1689">
        <f t="shared" si="192"/>
        <v>9.0819155177968361E-4</v>
      </c>
      <c r="F1689">
        <f>(parameters!$B$2)*F1688+(1-(parameters!$B$2))*E1689</f>
        <v>1.2632726201001613E-3</v>
      </c>
      <c r="G1689">
        <f t="shared" si="193"/>
        <v>3.5542546618104916E-2</v>
      </c>
      <c r="H1689">
        <f t="shared" si="194"/>
        <v>0.84789131564966547</v>
      </c>
      <c r="I1689">
        <f t="shared" si="195"/>
        <v>-2.4830337257867821</v>
      </c>
      <c r="J1689" t="str">
        <f t="shared" si="196"/>
        <v/>
      </c>
      <c r="K1689">
        <f t="shared" si="197"/>
        <v>-2.9237899307452691</v>
      </c>
      <c r="L1689" t="str">
        <f t="shared" si="198"/>
        <v/>
      </c>
    </row>
    <row r="1690" spans="1:12" x14ac:dyDescent="0.5">
      <c r="A1690" s="1">
        <f>data!A1690</f>
        <v>40437</v>
      </c>
      <c r="B1690">
        <f>(data!B1690+data!C1690+data!D1690+data!E1690+data!F1690+data!G1690+data!H1690+data!I1690+data!J1690+data!K1690)*(parameters!$B$1)</f>
        <v>4700329</v>
      </c>
      <c r="C1690">
        <f t="shared" si="190"/>
        <v>134373.00000000093</v>
      </c>
      <c r="D1690">
        <f t="shared" si="191"/>
        <v>2.9429324329888627E-2</v>
      </c>
      <c r="E1690">
        <f t="shared" si="192"/>
        <v>8.6608513051377465E-4</v>
      </c>
      <c r="F1690">
        <f>(parameters!$B$2)*F1689+(1-(parameters!$B$2))*E1690</f>
        <v>1.2513569954125696E-3</v>
      </c>
      <c r="G1690">
        <f t="shared" si="193"/>
        <v>3.5374524666948806E-2</v>
      </c>
      <c r="H1690">
        <f t="shared" si="194"/>
        <v>0.83193554138085957</v>
      </c>
      <c r="I1690">
        <f t="shared" si="195"/>
        <v>-2.4830337257867821</v>
      </c>
      <c r="J1690" t="str">
        <f t="shared" si="196"/>
        <v/>
      </c>
      <c r="K1690">
        <f t="shared" si="197"/>
        <v>-2.9237899307452691</v>
      </c>
      <c r="L1690" t="str">
        <f t="shared" si="198"/>
        <v/>
      </c>
    </row>
    <row r="1691" spans="1:12" x14ac:dyDescent="0.5">
      <c r="A1691" s="1">
        <f>data!A1691</f>
        <v>40438</v>
      </c>
      <c r="B1691">
        <f>(data!B1691+data!C1691+data!D1691+data!E1691+data!F1691+data!G1691+data!H1691+data!I1691+data!J1691+data!K1691)*(parameters!$B$1)</f>
        <v>4724125</v>
      </c>
      <c r="C1691">
        <f t="shared" si="190"/>
        <v>140715.00000000093</v>
      </c>
      <c r="D1691">
        <f t="shared" si="191"/>
        <v>3.0700941002441622E-2</v>
      </c>
      <c r="E1691">
        <f t="shared" si="192"/>
        <v>9.4254777843540117E-4</v>
      </c>
      <c r="F1691">
        <f>(parameters!$B$2)*F1690+(1-(parameters!$B$2))*E1691</f>
        <v>1.2420927189032544E-3</v>
      </c>
      <c r="G1691">
        <f t="shared" si="193"/>
        <v>3.5243335808394394E-2</v>
      </c>
      <c r="H1691">
        <f t="shared" si="194"/>
        <v>0.87111336932893713</v>
      </c>
      <c r="I1691">
        <f t="shared" si="195"/>
        <v>-2.4830337257867821</v>
      </c>
      <c r="J1691" t="str">
        <f t="shared" si="196"/>
        <v/>
      </c>
      <c r="K1691">
        <f t="shared" si="197"/>
        <v>-2.9237899307452691</v>
      </c>
      <c r="L1691" t="str">
        <f t="shared" si="198"/>
        <v/>
      </c>
    </row>
    <row r="1692" spans="1:12" x14ac:dyDescent="0.5">
      <c r="A1692" s="1">
        <f>data!A1692</f>
        <v>40441</v>
      </c>
      <c r="B1692">
        <f>(data!B1692+data!C1692+data!D1692+data!E1692+data!F1692+data!G1692+data!H1692+data!I1692+data!J1692+data!K1692)*(parameters!$B$1)</f>
        <v>4807249.0000000009</v>
      </c>
      <c r="C1692">
        <f t="shared" si="190"/>
        <v>126029.00000000093</v>
      </c>
      <c r="D1692">
        <f t="shared" si="191"/>
        <v>2.6922255309513532E-2</v>
      </c>
      <c r="E1692">
        <f t="shared" si="192"/>
        <v>7.2480783095062954E-4</v>
      </c>
      <c r="F1692">
        <f>(parameters!$B$2)*F1691+(1-(parameters!$B$2))*E1692</f>
        <v>1.2265741722646756E-3</v>
      </c>
      <c r="G1692">
        <f t="shared" si="193"/>
        <v>3.5022480955304629E-2</v>
      </c>
      <c r="H1692">
        <f t="shared" si="194"/>
        <v>0.76871353985091662</v>
      </c>
      <c r="I1692">
        <f t="shared" si="195"/>
        <v>-2.4830337257867821</v>
      </c>
      <c r="J1692" t="str">
        <f t="shared" si="196"/>
        <v/>
      </c>
      <c r="K1692">
        <f t="shared" si="197"/>
        <v>-2.9237899307452691</v>
      </c>
      <c r="L1692" t="str">
        <f t="shared" si="198"/>
        <v/>
      </c>
    </row>
    <row r="1693" spans="1:12" x14ac:dyDescent="0.5">
      <c r="A1693" s="1">
        <f>data!A1693</f>
        <v>40442</v>
      </c>
      <c r="B1693">
        <f>(data!B1693+data!C1693+data!D1693+data!E1693+data!F1693+data!G1693+data!H1693+data!I1693+data!J1693+data!K1693)*(parameters!$B$1)</f>
        <v>4805303</v>
      </c>
      <c r="C1693">
        <f t="shared" si="190"/>
        <v>130476</v>
      </c>
      <c r="D1693">
        <f t="shared" si="191"/>
        <v>2.7910337644580216E-2</v>
      </c>
      <c r="E1693">
        <f t="shared" si="192"/>
        <v>7.7898694743447155E-4</v>
      </c>
      <c r="F1693">
        <f>(parameters!$B$2)*F1692+(1-(parameters!$B$2))*E1693</f>
        <v>1.2131465555197695E-3</v>
      </c>
      <c r="G1693">
        <f t="shared" si="193"/>
        <v>3.4830253451845129E-2</v>
      </c>
      <c r="H1693">
        <f t="shared" si="194"/>
        <v>0.80132456351969694</v>
      </c>
      <c r="I1693">
        <f t="shared" si="195"/>
        <v>-2.4830337257867821</v>
      </c>
      <c r="J1693" t="str">
        <f t="shared" si="196"/>
        <v/>
      </c>
      <c r="K1693">
        <f t="shared" si="197"/>
        <v>-2.9237899307452691</v>
      </c>
      <c r="L1693" t="str">
        <f t="shared" si="198"/>
        <v/>
      </c>
    </row>
    <row r="1694" spans="1:12" x14ac:dyDescent="0.5">
      <c r="A1694" s="1">
        <f>data!A1694</f>
        <v>40443</v>
      </c>
      <c r="B1694">
        <f>(data!B1694+data!C1694+data!D1694+data!E1694+data!F1694+data!G1694+data!H1694+data!I1694+data!J1694+data!K1694)*(parameters!$B$1)</f>
        <v>4774773</v>
      </c>
      <c r="C1694">
        <f t="shared" si="190"/>
        <v>88603</v>
      </c>
      <c r="D1694">
        <f t="shared" si="191"/>
        <v>1.8907337975361541E-2</v>
      </c>
      <c r="E1694">
        <f t="shared" si="192"/>
        <v>3.5748742931454867E-4</v>
      </c>
      <c r="F1694">
        <f>(parameters!$B$2)*F1693+(1-(parameters!$B$2))*E1694</f>
        <v>1.187476781733613E-3</v>
      </c>
      <c r="G1694">
        <f t="shared" si="193"/>
        <v>3.4459784992562172E-2</v>
      </c>
      <c r="H1694">
        <f t="shared" si="194"/>
        <v>0.54867835012442812</v>
      </c>
      <c r="I1694">
        <f t="shared" si="195"/>
        <v>-2.4830337257867821</v>
      </c>
      <c r="J1694" t="str">
        <f t="shared" si="196"/>
        <v/>
      </c>
      <c r="K1694">
        <f t="shared" si="197"/>
        <v>-2.9237899307452691</v>
      </c>
      <c r="L1694" t="str">
        <f t="shared" si="198"/>
        <v/>
      </c>
    </row>
    <row r="1695" spans="1:12" x14ac:dyDescent="0.5">
      <c r="A1695" s="1">
        <f>data!A1695</f>
        <v>40444</v>
      </c>
      <c r="B1695">
        <f>(data!B1695+data!C1695+data!D1695+data!E1695+data!F1695+data!G1695+data!H1695+data!I1695+data!J1695+data!K1695)*(parameters!$B$1)</f>
        <v>4743525.9999999991</v>
      </c>
      <c r="C1695">
        <f t="shared" si="190"/>
        <v>43196.999999999069</v>
      </c>
      <c r="D1695">
        <f t="shared" si="191"/>
        <v>9.1902077492871381E-3</v>
      </c>
      <c r="E1695">
        <f t="shared" si="192"/>
        <v>8.4459918475057361E-5</v>
      </c>
      <c r="F1695">
        <f>(parameters!$B$2)*F1694+(1-(parameters!$B$2))*E1695</f>
        <v>1.1543862758358562E-3</v>
      </c>
      <c r="G1695">
        <f t="shared" si="193"/>
        <v>3.3976260474570419E-2</v>
      </c>
      <c r="H1695">
        <f t="shared" si="194"/>
        <v>0.27048908917347048</v>
      </c>
      <c r="I1695">
        <f t="shared" si="195"/>
        <v>-2.4830337257867821</v>
      </c>
      <c r="J1695" t="str">
        <f t="shared" si="196"/>
        <v/>
      </c>
      <c r="K1695">
        <f t="shared" si="197"/>
        <v>-2.9237899307452691</v>
      </c>
      <c r="L1695" t="str">
        <f t="shared" si="198"/>
        <v/>
      </c>
    </row>
    <row r="1696" spans="1:12" x14ac:dyDescent="0.5">
      <c r="A1696" s="1">
        <f>data!A1696</f>
        <v>40445</v>
      </c>
      <c r="B1696">
        <f>(data!B1696+data!C1696+data!D1696+data!E1696+data!F1696+data!G1696+data!H1696+data!I1696+data!J1696+data!K1696)*(parameters!$B$1)</f>
        <v>4855261</v>
      </c>
      <c r="C1696">
        <f t="shared" si="190"/>
        <v>131136</v>
      </c>
      <c r="D1696">
        <f t="shared" si="191"/>
        <v>2.7758791310560155E-2</v>
      </c>
      <c r="E1696">
        <f t="shared" si="192"/>
        <v>7.7055049502323004E-4</v>
      </c>
      <c r="F1696">
        <f>(parameters!$B$2)*F1695+(1-(parameters!$B$2))*E1696</f>
        <v>1.1428712024114773E-3</v>
      </c>
      <c r="G1696">
        <f t="shared" si="193"/>
        <v>3.3806378132114026E-2</v>
      </c>
      <c r="H1696">
        <f t="shared" si="194"/>
        <v>0.82111106969459624</v>
      </c>
      <c r="I1696">
        <f t="shared" si="195"/>
        <v>-2.4830337257867821</v>
      </c>
      <c r="J1696" t="str">
        <f t="shared" si="196"/>
        <v/>
      </c>
      <c r="K1696">
        <f t="shared" si="197"/>
        <v>-2.9237899307452691</v>
      </c>
      <c r="L1696" t="str">
        <f t="shared" si="198"/>
        <v/>
      </c>
    </row>
    <row r="1697" spans="1:12" x14ac:dyDescent="0.5">
      <c r="A1697" s="1">
        <f>data!A1697</f>
        <v>40448</v>
      </c>
      <c r="B1697">
        <f>(data!B1697+data!C1697+data!D1697+data!E1697+data!F1697+data!G1697+data!H1697+data!I1697+data!J1697+data!K1697)*(parameters!$B$1)</f>
        <v>4817074</v>
      </c>
      <c r="C1697">
        <f t="shared" si="190"/>
        <v>9824.9999999990687</v>
      </c>
      <c r="D1697">
        <f t="shared" si="191"/>
        <v>2.0437884536455395E-3</v>
      </c>
      <c r="E1697">
        <f t="shared" si="192"/>
        <v>4.1770712432548258E-6</v>
      </c>
      <c r="F1697">
        <f>(parameters!$B$2)*F1696+(1-(parameters!$B$2))*E1697</f>
        <v>1.1087103784764307E-3</v>
      </c>
      <c r="G1697">
        <f t="shared" si="193"/>
        <v>3.3297302870899777E-2</v>
      </c>
      <c r="H1697">
        <f t="shared" si="194"/>
        <v>6.1380000103002673E-2</v>
      </c>
      <c r="I1697">
        <f t="shared" si="195"/>
        <v>-2.4830337257867821</v>
      </c>
      <c r="J1697" t="str">
        <f t="shared" si="196"/>
        <v/>
      </c>
      <c r="K1697">
        <f t="shared" si="197"/>
        <v>-2.9237899307452691</v>
      </c>
      <c r="L1697" t="str">
        <f t="shared" si="198"/>
        <v/>
      </c>
    </row>
    <row r="1698" spans="1:12" x14ac:dyDescent="0.5">
      <c r="A1698" s="1">
        <f>data!A1698</f>
        <v>40449</v>
      </c>
      <c r="B1698">
        <f>(data!B1698+data!C1698+data!D1698+data!E1698+data!F1698+data!G1698+data!H1698+data!I1698+data!J1698+data!K1698)*(parameters!$B$1)</f>
        <v>4823589</v>
      </c>
      <c r="C1698">
        <f t="shared" si="190"/>
        <v>18286</v>
      </c>
      <c r="D1698">
        <f t="shared" si="191"/>
        <v>3.8053791821244156E-3</v>
      </c>
      <c r="E1698">
        <f t="shared" si="192"/>
        <v>1.4480910719745886E-5</v>
      </c>
      <c r="F1698">
        <f>(parameters!$B$2)*F1697+(1-(parameters!$B$2))*E1698</f>
        <v>1.07588349444373E-3</v>
      </c>
      <c r="G1698">
        <f t="shared" si="193"/>
        <v>3.2800663018355741E-2</v>
      </c>
      <c r="H1698">
        <f t="shared" si="194"/>
        <v>0.11601531286105005</v>
      </c>
      <c r="I1698">
        <f t="shared" si="195"/>
        <v>-2.4830337257867821</v>
      </c>
      <c r="J1698" t="str">
        <f t="shared" si="196"/>
        <v/>
      </c>
      <c r="K1698">
        <f t="shared" si="197"/>
        <v>-2.9237899307452691</v>
      </c>
      <c r="L1698" t="str">
        <f t="shared" si="198"/>
        <v/>
      </c>
    </row>
    <row r="1699" spans="1:12" x14ac:dyDescent="0.5">
      <c r="A1699" s="1">
        <f>data!A1699</f>
        <v>40450</v>
      </c>
      <c r="B1699">
        <f>(data!B1699+data!C1699+data!D1699+data!E1699+data!F1699+data!G1699+data!H1699+data!I1699+data!J1699+data!K1699)*(parameters!$B$1)</f>
        <v>4823852</v>
      </c>
      <c r="C1699">
        <f t="shared" si="190"/>
        <v>49079</v>
      </c>
      <c r="D1699">
        <f t="shared" si="191"/>
        <v>1.0278813254577758E-2</v>
      </c>
      <c r="E1699">
        <f t="shared" si="192"/>
        <v>1.056540019224834E-4</v>
      </c>
      <c r="F1699">
        <f>(parameters!$B$2)*F1698+(1-(parameters!$B$2))*E1699</f>
        <v>1.0467766096680926E-3</v>
      </c>
      <c r="G1699">
        <f t="shared" si="193"/>
        <v>3.2353927268078175E-2</v>
      </c>
      <c r="H1699">
        <f t="shared" si="194"/>
        <v>0.31769909011074809</v>
      </c>
      <c r="I1699">
        <f t="shared" si="195"/>
        <v>-2.4830337257867821</v>
      </c>
      <c r="J1699" t="str">
        <f t="shared" si="196"/>
        <v/>
      </c>
      <c r="K1699">
        <f t="shared" si="197"/>
        <v>-2.9237899307452691</v>
      </c>
      <c r="L1699" t="str">
        <f t="shared" si="198"/>
        <v/>
      </c>
    </row>
    <row r="1700" spans="1:12" x14ac:dyDescent="0.5">
      <c r="A1700" s="1">
        <f>data!A1700</f>
        <v>40451</v>
      </c>
      <c r="B1700">
        <f>(data!B1700+data!C1700+data!D1700+data!E1700+data!F1700+data!G1700+data!H1700+data!I1700+data!J1700+data!K1700)*(parameters!$B$1)</f>
        <v>4770368</v>
      </c>
      <c r="C1700">
        <f t="shared" si="190"/>
        <v>26842.000000000931</v>
      </c>
      <c r="D1700">
        <f t="shared" si="191"/>
        <v>5.6586598239370747E-3</v>
      </c>
      <c r="E1700">
        <f t="shared" si="192"/>
        <v>3.2020431003039568E-5</v>
      </c>
      <c r="F1700">
        <f>(parameters!$B$2)*F1699+(1-(parameters!$B$2))*E1700</f>
        <v>1.016333924308141E-3</v>
      </c>
      <c r="G1700">
        <f t="shared" si="193"/>
        <v>3.1879992539336342E-2</v>
      </c>
      <c r="H1700">
        <f t="shared" si="194"/>
        <v>0.17749878131103455</v>
      </c>
      <c r="I1700">
        <f t="shared" si="195"/>
        <v>-2.4830337257867821</v>
      </c>
      <c r="J1700" t="str">
        <f t="shared" si="196"/>
        <v/>
      </c>
      <c r="K1700">
        <f t="shared" si="197"/>
        <v>-2.9237899307452691</v>
      </c>
      <c r="L1700" t="str">
        <f t="shared" si="198"/>
        <v/>
      </c>
    </row>
    <row r="1701" spans="1:12" x14ac:dyDescent="0.5">
      <c r="A1701" s="1">
        <f>data!A1701</f>
        <v>40452</v>
      </c>
      <c r="B1701">
        <f>(data!B1701+data!C1701+data!D1701+data!E1701+data!F1701+data!G1701+data!H1701+data!I1701+data!J1701+data!K1701)*(parameters!$B$1)</f>
        <v>4781919</v>
      </c>
      <c r="C1701">
        <f t="shared" si="190"/>
        <v>-73342</v>
      </c>
      <c r="D1701">
        <f t="shared" si="191"/>
        <v>-1.5105676090327584E-2</v>
      </c>
      <c r="E1701">
        <f t="shared" si="192"/>
        <v>2.2818145014589445E-4</v>
      </c>
      <c r="F1701">
        <f>(parameters!$B$2)*F1700+(1-(parameters!$B$2))*E1701</f>
        <v>9.9268935008327351E-4</v>
      </c>
      <c r="G1701">
        <f t="shared" si="193"/>
        <v>3.150697303904762E-2</v>
      </c>
      <c r="H1701">
        <f t="shared" si="194"/>
        <v>-0.47943914103099106</v>
      </c>
      <c r="I1701">
        <f t="shared" si="195"/>
        <v>-2.4091983519098892</v>
      </c>
      <c r="J1701" t="str">
        <f t="shared" si="196"/>
        <v/>
      </c>
      <c r="K1701">
        <f t="shared" si="197"/>
        <v>-2.8101319214798859</v>
      </c>
      <c r="L1701" t="str">
        <f t="shared" si="198"/>
        <v/>
      </c>
    </row>
    <row r="1702" spans="1:12" x14ac:dyDescent="0.5">
      <c r="A1702" s="1">
        <f>data!A1702</f>
        <v>40455</v>
      </c>
      <c r="B1702">
        <f>(data!B1702+data!C1702+data!D1702+data!E1702+data!F1702+data!G1702+data!H1702+data!I1702+data!J1702+data!K1702)*(parameters!$B$1)</f>
        <v>4745059.0000000009</v>
      </c>
      <c r="C1702">
        <f t="shared" si="190"/>
        <v>-72014.999999999069</v>
      </c>
      <c r="D1702">
        <f t="shared" si="191"/>
        <v>-1.4949946793426688E-2</v>
      </c>
      <c r="E1702">
        <f t="shared" si="192"/>
        <v>2.2350090912628891E-4</v>
      </c>
      <c r="F1702">
        <f>(parameters!$B$2)*F1701+(1-(parameters!$B$2))*E1702</f>
        <v>9.6961369685456399E-4</v>
      </c>
      <c r="G1702">
        <f t="shared" si="193"/>
        <v>3.1138620663969108E-2</v>
      </c>
      <c r="H1702">
        <f t="shared" si="194"/>
        <v>-0.48010947417222821</v>
      </c>
      <c r="I1702">
        <f t="shared" si="195"/>
        <v>-2.2759860062980106</v>
      </c>
      <c r="J1702" t="str">
        <f t="shared" si="196"/>
        <v/>
      </c>
      <c r="K1702">
        <f t="shared" si="197"/>
        <v>-2.6650671317638532</v>
      </c>
      <c r="L1702" t="str">
        <f t="shared" si="198"/>
        <v/>
      </c>
    </row>
    <row r="1703" spans="1:12" x14ac:dyDescent="0.5">
      <c r="A1703" s="1">
        <f>data!A1703</f>
        <v>40456</v>
      </c>
      <c r="B1703">
        <f>(data!B1703+data!C1703+data!D1703+data!E1703+data!F1703+data!G1703+data!H1703+data!I1703+data!J1703+data!K1703)*(parameters!$B$1)</f>
        <v>4864940</v>
      </c>
      <c r="C1703">
        <f t="shared" si="190"/>
        <v>41351</v>
      </c>
      <c r="D1703">
        <f t="shared" si="191"/>
        <v>8.5726623889390251E-3</v>
      </c>
      <c r="E1703">
        <f t="shared" si="192"/>
        <v>7.3490540434729753E-5</v>
      </c>
      <c r="F1703">
        <f>(parameters!$B$2)*F1702+(1-(parameters!$B$2))*E1703</f>
        <v>9.4273000216196898E-4</v>
      </c>
      <c r="G1703">
        <f t="shared" si="193"/>
        <v>3.0703908581188308E-2</v>
      </c>
      <c r="H1703">
        <f t="shared" si="194"/>
        <v>0.27920427024041267</v>
      </c>
      <c r="I1703">
        <f t="shared" si="195"/>
        <v>-2.2249730862351904</v>
      </c>
      <c r="J1703" t="str">
        <f t="shared" si="196"/>
        <v/>
      </c>
      <c r="K1703">
        <f t="shared" si="197"/>
        <v>-2.5264778656041207</v>
      </c>
      <c r="L1703" t="str">
        <f t="shared" si="198"/>
        <v/>
      </c>
    </row>
    <row r="1704" spans="1:12" x14ac:dyDescent="0.5">
      <c r="A1704" s="1">
        <f>data!A1704</f>
        <v>40457</v>
      </c>
      <c r="B1704">
        <f>(data!B1704+data!C1704+data!D1704+data!E1704+data!F1704+data!G1704+data!H1704+data!I1704+data!J1704+data!K1704)*(parameters!$B$1)</f>
        <v>4876953</v>
      </c>
      <c r="C1704">
        <f t="shared" si="190"/>
        <v>53101</v>
      </c>
      <c r="D1704">
        <f t="shared" si="191"/>
        <v>1.1008007708362529E-2</v>
      </c>
      <c r="E1704">
        <f t="shared" si="192"/>
        <v>1.2117623370736885E-4</v>
      </c>
      <c r="F1704">
        <f>(parameters!$B$2)*F1703+(1-(parameters!$B$2))*E1704</f>
        <v>9.1808338910833094E-4</v>
      </c>
      <c r="G1704">
        <f t="shared" si="193"/>
        <v>3.0299890909182014E-2</v>
      </c>
      <c r="H1704">
        <f t="shared" si="194"/>
        <v>0.36330189245092909</v>
      </c>
      <c r="I1704">
        <f t="shared" si="195"/>
        <v>-2.2249730862351904</v>
      </c>
      <c r="J1704" t="str">
        <f t="shared" si="196"/>
        <v/>
      </c>
      <c r="K1704">
        <f t="shared" si="197"/>
        <v>-2.5264778656041207</v>
      </c>
      <c r="L1704" t="str">
        <f t="shared" si="198"/>
        <v/>
      </c>
    </row>
    <row r="1705" spans="1:12" x14ac:dyDescent="0.5">
      <c r="A1705" s="1">
        <f>data!A1705</f>
        <v>40458</v>
      </c>
      <c r="B1705">
        <f>(data!B1705+data!C1705+data!D1705+data!E1705+data!F1705+data!G1705+data!H1705+data!I1705+data!J1705+data!K1705)*(parameters!$B$1)</f>
        <v>4875484</v>
      </c>
      <c r="C1705">
        <f t="shared" si="190"/>
        <v>105116</v>
      </c>
      <c r="D1705">
        <f t="shared" si="191"/>
        <v>2.2035197284570079E-2</v>
      </c>
      <c r="E1705">
        <f t="shared" si="192"/>
        <v>4.8554991936992459E-4</v>
      </c>
      <c r="F1705">
        <f>(parameters!$B$2)*F1704+(1-(parameters!$B$2))*E1705</f>
        <v>9.0510738501617882E-4</v>
      </c>
      <c r="G1705">
        <f t="shared" si="193"/>
        <v>3.0085002659401224E-2</v>
      </c>
      <c r="H1705">
        <f t="shared" si="194"/>
        <v>0.73243128923853784</v>
      </c>
      <c r="I1705">
        <f t="shared" si="195"/>
        <v>-2.2249730862351904</v>
      </c>
      <c r="J1705" t="str">
        <f t="shared" si="196"/>
        <v/>
      </c>
      <c r="K1705">
        <f t="shared" si="197"/>
        <v>-2.5264778656041207</v>
      </c>
      <c r="L1705" t="str">
        <f t="shared" si="198"/>
        <v/>
      </c>
    </row>
    <row r="1706" spans="1:12" x14ac:dyDescent="0.5">
      <c r="A1706" s="1">
        <f>data!A1706</f>
        <v>40459</v>
      </c>
      <c r="B1706">
        <f>(data!B1706+data!C1706+data!D1706+data!E1706+data!F1706+data!G1706+data!H1706+data!I1706+data!J1706+data!K1706)*(parameters!$B$1)</f>
        <v>4955060</v>
      </c>
      <c r="C1706">
        <f t="shared" si="190"/>
        <v>173141</v>
      </c>
      <c r="D1706">
        <f t="shared" si="191"/>
        <v>3.6207430531550198E-2</v>
      </c>
      <c r="E1706">
        <f t="shared" si="192"/>
        <v>1.3109780256970334E-3</v>
      </c>
      <c r="F1706">
        <f>(parameters!$B$2)*F1705+(1-(parameters!$B$2))*E1706</f>
        <v>9.1728350423660448E-4</v>
      </c>
      <c r="G1706">
        <f t="shared" si="193"/>
        <v>3.0286688565054523E-2</v>
      </c>
      <c r="H1706">
        <f t="shared" si="194"/>
        <v>1.1954899081746151</v>
      </c>
      <c r="I1706">
        <f t="shared" si="195"/>
        <v>-2.2249730862351904</v>
      </c>
      <c r="J1706" t="str">
        <f t="shared" si="196"/>
        <v/>
      </c>
      <c r="K1706">
        <f t="shared" si="197"/>
        <v>-2.5264778656041207</v>
      </c>
      <c r="L1706" t="str">
        <f t="shared" si="198"/>
        <v/>
      </c>
    </row>
    <row r="1707" spans="1:12" x14ac:dyDescent="0.5">
      <c r="A1707" s="1">
        <f>data!A1707</f>
        <v>40462</v>
      </c>
      <c r="B1707">
        <f>(data!B1707+data!C1707+data!D1707+data!E1707+data!F1707+data!G1707+data!H1707+data!I1707+data!J1707+data!K1707)*(parameters!$B$1)</f>
        <v>4955711</v>
      </c>
      <c r="C1707">
        <f t="shared" si="190"/>
        <v>210651.99999999907</v>
      </c>
      <c r="D1707">
        <f t="shared" si="191"/>
        <v>4.4393968547071602E-2</v>
      </c>
      <c r="E1707">
        <f t="shared" si="192"/>
        <v>1.9708244433583829E-3</v>
      </c>
      <c r="F1707">
        <f>(parameters!$B$2)*F1706+(1-(parameters!$B$2))*E1707</f>
        <v>9.4888973241025784E-4</v>
      </c>
      <c r="G1707">
        <f t="shared" si="193"/>
        <v>3.0804053830790809E-2</v>
      </c>
      <c r="H1707">
        <f t="shared" si="194"/>
        <v>1.4411729310347043</v>
      </c>
      <c r="I1707">
        <f t="shared" si="195"/>
        <v>-2.2249730862351904</v>
      </c>
      <c r="J1707" t="str">
        <f t="shared" si="196"/>
        <v/>
      </c>
      <c r="K1707">
        <f t="shared" si="197"/>
        <v>-2.5264778656041207</v>
      </c>
      <c r="L1707" t="str">
        <f t="shared" si="198"/>
        <v/>
      </c>
    </row>
    <row r="1708" spans="1:12" x14ac:dyDescent="0.5">
      <c r="A1708" s="1">
        <f>data!A1708</f>
        <v>40463</v>
      </c>
      <c r="B1708">
        <f>(data!B1708+data!C1708+data!D1708+data!E1708+data!F1708+data!G1708+data!H1708+data!I1708+data!J1708+data!K1708)*(parameters!$B$1)</f>
        <v>4962821.9999999991</v>
      </c>
      <c r="C1708">
        <f t="shared" si="190"/>
        <v>97881.999999999069</v>
      </c>
      <c r="D1708">
        <f t="shared" si="191"/>
        <v>2.0119878148548404E-2</v>
      </c>
      <c r="E1708">
        <f t="shared" si="192"/>
        <v>4.0480949671243551E-4</v>
      </c>
      <c r="F1708">
        <f>(parameters!$B$2)*F1707+(1-(parameters!$B$2))*E1708</f>
        <v>9.3256732533932311E-4</v>
      </c>
      <c r="G1708">
        <f t="shared" si="193"/>
        <v>3.0537965311057041E-2</v>
      </c>
      <c r="H1708">
        <f t="shared" si="194"/>
        <v>0.65884802551869737</v>
      </c>
      <c r="I1708">
        <f t="shared" si="195"/>
        <v>-2.2249730862351904</v>
      </c>
      <c r="J1708" t="str">
        <f t="shared" si="196"/>
        <v/>
      </c>
      <c r="K1708">
        <f t="shared" si="197"/>
        <v>-2.5264778656041207</v>
      </c>
      <c r="L1708" t="str">
        <f t="shared" si="198"/>
        <v/>
      </c>
    </row>
    <row r="1709" spans="1:12" x14ac:dyDescent="0.5">
      <c r="A1709" s="1">
        <f>data!A1709</f>
        <v>40464</v>
      </c>
      <c r="B1709">
        <f>(data!B1709+data!C1709+data!D1709+data!E1709+data!F1709+data!G1709+data!H1709+data!I1709+data!J1709+data!K1709)*(parameters!$B$1)</f>
        <v>4988758</v>
      </c>
      <c r="C1709">
        <f t="shared" si="190"/>
        <v>111805</v>
      </c>
      <c r="D1709">
        <f t="shared" si="191"/>
        <v>2.2925174796640444E-2</v>
      </c>
      <c r="E1709">
        <f t="shared" si="192"/>
        <v>5.2556363945651828E-4</v>
      </c>
      <c r="F1709">
        <f>(parameters!$B$2)*F1708+(1-(parameters!$B$2))*E1709</f>
        <v>9.2035721476283893E-4</v>
      </c>
      <c r="G1709">
        <f t="shared" si="193"/>
        <v>3.033738971570954E-2</v>
      </c>
      <c r="H1709">
        <f t="shared" si="194"/>
        <v>0.75567393936892191</v>
      </c>
      <c r="I1709">
        <f t="shared" si="195"/>
        <v>-2.2249730862351904</v>
      </c>
      <c r="J1709" t="str">
        <f t="shared" si="196"/>
        <v/>
      </c>
      <c r="K1709">
        <f t="shared" si="197"/>
        <v>-2.5264778656041207</v>
      </c>
      <c r="L1709" t="str">
        <f t="shared" si="198"/>
        <v/>
      </c>
    </row>
    <row r="1710" spans="1:12" x14ac:dyDescent="0.5">
      <c r="A1710" s="1">
        <f>data!A1710</f>
        <v>40465</v>
      </c>
      <c r="B1710">
        <f>(data!B1710+data!C1710+data!D1710+data!E1710+data!F1710+data!G1710+data!H1710+data!I1710+data!J1710+data!K1710)*(parameters!$B$1)</f>
        <v>4934574</v>
      </c>
      <c r="C1710">
        <f t="shared" si="190"/>
        <v>59090</v>
      </c>
      <c r="D1710">
        <f t="shared" si="191"/>
        <v>1.2119822360200547E-2</v>
      </c>
      <c r="E1710">
        <f t="shared" si="192"/>
        <v>1.4689009404281715E-4</v>
      </c>
      <c r="F1710">
        <f>(parameters!$B$2)*F1709+(1-(parameters!$B$2))*E1710</f>
        <v>8.9715320114123825E-4</v>
      </c>
      <c r="G1710">
        <f t="shared" si="193"/>
        <v>2.9952515773157322E-2</v>
      </c>
      <c r="H1710">
        <f t="shared" si="194"/>
        <v>0.40463453727856885</v>
      </c>
      <c r="I1710">
        <f t="shared" si="195"/>
        <v>-2.2249730862351904</v>
      </c>
      <c r="J1710" t="str">
        <f t="shared" si="196"/>
        <v/>
      </c>
      <c r="K1710">
        <f t="shared" si="197"/>
        <v>-2.5264778656041207</v>
      </c>
      <c r="L1710" t="str">
        <f t="shared" si="198"/>
        <v/>
      </c>
    </row>
    <row r="1711" spans="1:12" x14ac:dyDescent="0.5">
      <c r="A1711" s="1">
        <f>data!A1711</f>
        <v>40466</v>
      </c>
      <c r="B1711">
        <f>(data!B1711+data!C1711+data!D1711+data!E1711+data!F1711+data!G1711+data!H1711+data!I1711+data!J1711+data!K1711)*(parameters!$B$1)</f>
        <v>4944313</v>
      </c>
      <c r="C1711">
        <f t="shared" si="190"/>
        <v>-10747</v>
      </c>
      <c r="D1711">
        <f t="shared" si="191"/>
        <v>-2.1688940194467877E-3</v>
      </c>
      <c r="E1711">
        <f t="shared" si="192"/>
        <v>4.704101267592043E-6</v>
      </c>
      <c r="F1711">
        <f>(parameters!$B$2)*F1710+(1-(parameters!$B$2))*E1711</f>
        <v>8.7037972814502877E-4</v>
      </c>
      <c r="G1711">
        <f t="shared" si="193"/>
        <v>2.9502198700182142E-2</v>
      </c>
      <c r="H1711">
        <f t="shared" si="194"/>
        <v>-7.3516351831546617E-2</v>
      </c>
      <c r="I1711">
        <f t="shared" si="195"/>
        <v>-2.2249730862351904</v>
      </c>
      <c r="J1711" t="str">
        <f t="shared" si="196"/>
        <v/>
      </c>
      <c r="K1711">
        <f t="shared" si="197"/>
        <v>-2.5264778656041207</v>
      </c>
      <c r="L1711" t="str">
        <f t="shared" si="198"/>
        <v/>
      </c>
    </row>
    <row r="1712" spans="1:12" x14ac:dyDescent="0.5">
      <c r="A1712" s="1">
        <f>data!A1712</f>
        <v>40469</v>
      </c>
      <c r="B1712">
        <f>(data!B1712+data!C1712+data!D1712+data!E1712+data!F1712+data!G1712+data!H1712+data!I1712+data!J1712+data!K1712)*(parameters!$B$1)</f>
        <v>4981711</v>
      </c>
      <c r="C1712">
        <f t="shared" si="190"/>
        <v>26000</v>
      </c>
      <c r="D1712">
        <f t="shared" si="191"/>
        <v>5.246472201466147E-3</v>
      </c>
      <c r="E1712">
        <f t="shared" si="192"/>
        <v>2.7525470560757038E-5</v>
      </c>
      <c r="F1712">
        <f>(parameters!$B$2)*F1711+(1-(parameters!$B$2))*E1712</f>
        <v>8.4509410041750061E-4</v>
      </c>
      <c r="G1712">
        <f t="shared" si="193"/>
        <v>2.9070502238824507E-2</v>
      </c>
      <c r="H1712">
        <f t="shared" si="194"/>
        <v>0.18047408188425895</v>
      </c>
      <c r="I1712">
        <f t="shared" si="195"/>
        <v>-2.2249730862351904</v>
      </c>
      <c r="J1712" t="str">
        <f t="shared" si="196"/>
        <v/>
      </c>
      <c r="K1712">
        <f t="shared" si="197"/>
        <v>-2.5264778656041207</v>
      </c>
      <c r="L1712" t="str">
        <f t="shared" si="198"/>
        <v/>
      </c>
    </row>
    <row r="1713" spans="1:12" x14ac:dyDescent="0.5">
      <c r="A1713" s="1">
        <f>data!A1713</f>
        <v>40470</v>
      </c>
      <c r="B1713">
        <f>(data!B1713+data!C1713+data!D1713+data!E1713+data!F1713+data!G1713+data!H1713+data!I1713+data!J1713+data!K1713)*(parameters!$B$1)</f>
        <v>4888280</v>
      </c>
      <c r="C1713">
        <f t="shared" si="190"/>
        <v>-74541.999999999069</v>
      </c>
      <c r="D1713">
        <f t="shared" si="191"/>
        <v>-1.5020083331620413E-2</v>
      </c>
      <c r="E1713">
        <f t="shared" si="192"/>
        <v>2.2560290328882139E-4</v>
      </c>
      <c r="F1713">
        <f>(parameters!$B$2)*F1712+(1-(parameters!$B$2))*E1713</f>
        <v>8.2650936450364017E-4</v>
      </c>
      <c r="G1713">
        <f t="shared" si="193"/>
        <v>2.8749075889559307E-2</v>
      </c>
      <c r="H1713">
        <f t="shared" si="194"/>
        <v>-0.52245447433930214</v>
      </c>
      <c r="I1713">
        <f t="shared" si="195"/>
        <v>-2.2249730862351904</v>
      </c>
      <c r="J1713" t="str">
        <f t="shared" si="196"/>
        <v/>
      </c>
      <c r="K1713">
        <f t="shared" si="197"/>
        <v>-2.5264778656041207</v>
      </c>
      <c r="L1713" t="str">
        <f t="shared" si="198"/>
        <v/>
      </c>
    </row>
    <row r="1714" spans="1:12" x14ac:dyDescent="0.5">
      <c r="A1714" s="1">
        <f>data!A1714</f>
        <v>40471</v>
      </c>
      <c r="B1714">
        <f>(data!B1714+data!C1714+data!D1714+data!E1714+data!F1714+data!G1714+data!H1714+data!I1714+data!J1714+data!K1714)*(parameters!$B$1)</f>
        <v>4958367</v>
      </c>
      <c r="C1714">
        <f t="shared" si="190"/>
        <v>-30391</v>
      </c>
      <c r="D1714">
        <f t="shared" si="191"/>
        <v>-6.0918970212626069E-3</v>
      </c>
      <c r="E1714">
        <f t="shared" si="192"/>
        <v>3.7111209317668224E-5</v>
      </c>
      <c r="F1714">
        <f>(parameters!$B$2)*F1713+(1-(parameters!$B$2))*E1714</f>
        <v>8.0282741984806093E-4</v>
      </c>
      <c r="G1714">
        <f t="shared" si="193"/>
        <v>2.83342093563251E-2</v>
      </c>
      <c r="H1714">
        <f t="shared" si="194"/>
        <v>-0.21500148264778388</v>
      </c>
      <c r="I1714">
        <f t="shared" si="195"/>
        <v>-2.2249730862351904</v>
      </c>
      <c r="J1714" t="str">
        <f t="shared" si="196"/>
        <v/>
      </c>
      <c r="K1714">
        <f t="shared" si="197"/>
        <v>-2.5264778656041207</v>
      </c>
      <c r="L1714" t="str">
        <f t="shared" si="198"/>
        <v/>
      </c>
    </row>
    <row r="1715" spans="1:12" x14ac:dyDescent="0.5">
      <c r="A1715" s="1">
        <f>data!A1715</f>
        <v>40472</v>
      </c>
      <c r="B1715">
        <f>(data!B1715+data!C1715+data!D1715+data!E1715+data!F1715+data!G1715+data!H1715+data!I1715+data!J1715+data!K1715)*(parameters!$B$1)</f>
        <v>4950326.0000000009</v>
      </c>
      <c r="C1715">
        <f t="shared" si="190"/>
        <v>15752.000000000931</v>
      </c>
      <c r="D1715">
        <f t="shared" si="191"/>
        <v>3.1921701853089915E-3</v>
      </c>
      <c r="E1715">
        <f t="shared" si="192"/>
        <v>1.018995049197564E-5</v>
      </c>
      <c r="F1715">
        <f>(parameters!$B$2)*F1714+(1-(parameters!$B$2))*E1715</f>
        <v>7.7904829576737843E-4</v>
      </c>
      <c r="G1715">
        <f t="shared" si="193"/>
        <v>2.7911436648216058E-2</v>
      </c>
      <c r="H1715">
        <f t="shared" si="194"/>
        <v>0.11436782081631104</v>
      </c>
      <c r="I1715">
        <f t="shared" si="195"/>
        <v>-2.2249730862351904</v>
      </c>
      <c r="J1715" t="str">
        <f t="shared" si="196"/>
        <v/>
      </c>
      <c r="K1715">
        <f t="shared" si="197"/>
        <v>-2.5264778656041207</v>
      </c>
      <c r="L1715" t="str">
        <f t="shared" si="198"/>
        <v/>
      </c>
    </row>
    <row r="1716" spans="1:12" x14ac:dyDescent="0.5">
      <c r="A1716" s="1">
        <f>data!A1716</f>
        <v>40473</v>
      </c>
      <c r="B1716">
        <f>(data!B1716+data!C1716+data!D1716+data!E1716+data!F1716+data!G1716+data!H1716+data!I1716+data!J1716+data!K1716)*(parameters!$B$1)</f>
        <v>4951962</v>
      </c>
      <c r="C1716">
        <f t="shared" si="190"/>
        <v>7649</v>
      </c>
      <c r="D1716">
        <f t="shared" si="191"/>
        <v>1.5470298907047349E-3</v>
      </c>
      <c r="E1716">
        <f t="shared" si="192"/>
        <v>2.3933014827339042E-6</v>
      </c>
      <c r="F1716">
        <f>(parameters!$B$2)*F1715+(1-(parameters!$B$2))*E1716</f>
        <v>7.5574864593883908E-4</v>
      </c>
      <c r="G1716">
        <f t="shared" si="193"/>
        <v>2.7490882960335035E-2</v>
      </c>
      <c r="H1716">
        <f t="shared" si="194"/>
        <v>5.6274288931965288E-2</v>
      </c>
      <c r="I1716">
        <f t="shared" si="195"/>
        <v>-2.2249730862351904</v>
      </c>
      <c r="J1716" t="str">
        <f t="shared" si="196"/>
        <v/>
      </c>
      <c r="K1716">
        <f t="shared" si="197"/>
        <v>-2.5264778656041207</v>
      </c>
      <c r="L1716" t="str">
        <f t="shared" si="198"/>
        <v/>
      </c>
    </row>
    <row r="1717" spans="1:12" x14ac:dyDescent="0.5">
      <c r="A1717" s="1">
        <f>data!A1717</f>
        <v>40476</v>
      </c>
      <c r="B1717">
        <f>(data!B1717+data!C1717+data!D1717+data!E1717+data!F1717+data!G1717+data!H1717+data!I1717+data!J1717+data!K1717)*(parameters!$B$1)</f>
        <v>4966671</v>
      </c>
      <c r="C1717">
        <f t="shared" si="190"/>
        <v>-15040</v>
      </c>
      <c r="D1717">
        <f t="shared" si="191"/>
        <v>-3.0190430556890995E-3</v>
      </c>
      <c r="E1717">
        <f t="shared" si="192"/>
        <v>9.1146209721045757E-6</v>
      </c>
      <c r="F1717">
        <f>(parameters!$B$2)*F1716+(1-(parameters!$B$2))*E1717</f>
        <v>7.3334962518983697E-4</v>
      </c>
      <c r="G1717">
        <f t="shared" si="193"/>
        <v>2.7080428822118696E-2</v>
      </c>
      <c r="H1717">
        <f t="shared" si="194"/>
        <v>-0.11148431494641664</v>
      </c>
      <c r="I1717">
        <f t="shared" si="195"/>
        <v>-2.2249730862351904</v>
      </c>
      <c r="J1717" t="str">
        <f t="shared" si="196"/>
        <v/>
      </c>
      <c r="K1717">
        <f t="shared" si="197"/>
        <v>-2.5264778656041207</v>
      </c>
      <c r="L1717" t="str">
        <f t="shared" si="198"/>
        <v/>
      </c>
    </row>
    <row r="1718" spans="1:12" x14ac:dyDescent="0.5">
      <c r="A1718" s="1">
        <f>data!A1718</f>
        <v>40477</v>
      </c>
      <c r="B1718">
        <f>(data!B1718+data!C1718+data!D1718+data!E1718+data!F1718+data!G1718+data!H1718+data!I1718+data!J1718+data!K1718)*(parameters!$B$1)</f>
        <v>4970648</v>
      </c>
      <c r="C1718">
        <f t="shared" si="190"/>
        <v>82368</v>
      </c>
      <c r="D1718">
        <f t="shared" si="191"/>
        <v>1.6850098603189669E-2</v>
      </c>
      <c r="E1718">
        <f t="shared" si="192"/>
        <v>2.8392582293721444E-4</v>
      </c>
      <c r="F1718">
        <f>(parameters!$B$2)*F1717+(1-(parameters!$B$2))*E1718</f>
        <v>7.1986691112225836E-4</v>
      </c>
      <c r="G1718">
        <f t="shared" si="193"/>
        <v>2.6830335650570202E-2</v>
      </c>
      <c r="H1718">
        <f t="shared" si="194"/>
        <v>0.62802414485752323</v>
      </c>
      <c r="I1718">
        <f t="shared" si="195"/>
        <v>-2.2249730862351904</v>
      </c>
      <c r="J1718" t="str">
        <f t="shared" si="196"/>
        <v/>
      </c>
      <c r="K1718">
        <f t="shared" si="197"/>
        <v>-2.5264778656041207</v>
      </c>
      <c r="L1718" t="str">
        <f t="shared" si="198"/>
        <v/>
      </c>
    </row>
    <row r="1719" spans="1:12" x14ac:dyDescent="0.5">
      <c r="A1719" s="1">
        <f>data!A1719</f>
        <v>40478</v>
      </c>
      <c r="B1719">
        <f>(data!B1719+data!C1719+data!D1719+data!E1719+data!F1719+data!G1719+data!H1719+data!I1719+data!J1719+data!K1719)*(parameters!$B$1)</f>
        <v>4950561.0000000009</v>
      </c>
      <c r="C1719">
        <f t="shared" si="190"/>
        <v>-7805.9999999990687</v>
      </c>
      <c r="D1719">
        <f t="shared" si="191"/>
        <v>-1.5743086383075454E-3</v>
      </c>
      <c r="E1719">
        <f t="shared" si="192"/>
        <v>2.4784476886497577E-6</v>
      </c>
      <c r="F1719">
        <f>(parameters!$B$2)*F1718+(1-(parameters!$B$2))*E1719</f>
        <v>6.9834525721925009E-4</v>
      </c>
      <c r="G1719">
        <f t="shared" si="193"/>
        <v>2.6426222908680123E-2</v>
      </c>
      <c r="H1719">
        <f t="shared" si="194"/>
        <v>-5.9573728858180415E-2</v>
      </c>
      <c r="I1719">
        <f t="shared" si="195"/>
        <v>-2.2249730862351904</v>
      </c>
      <c r="J1719" t="str">
        <f t="shared" si="196"/>
        <v/>
      </c>
      <c r="K1719">
        <f t="shared" si="197"/>
        <v>-2.5264778656041207</v>
      </c>
      <c r="L1719" t="str">
        <f t="shared" si="198"/>
        <v/>
      </c>
    </row>
    <row r="1720" spans="1:12" x14ac:dyDescent="0.5">
      <c r="A1720" s="1">
        <f>data!A1720</f>
        <v>40479</v>
      </c>
      <c r="B1720">
        <f>(data!B1720+data!C1720+data!D1720+data!E1720+data!F1720+data!G1720+data!H1720+data!I1720+data!J1720+data!K1720)*(parameters!$B$1)</f>
        <v>4919468.0000000009</v>
      </c>
      <c r="C1720">
        <f t="shared" si="190"/>
        <v>-30858</v>
      </c>
      <c r="D1720">
        <f t="shared" si="191"/>
        <v>-6.2335288625435968E-3</v>
      </c>
      <c r="E1720">
        <f t="shared" si="192"/>
        <v>3.8856882080164067E-5</v>
      </c>
      <c r="F1720">
        <f>(parameters!$B$2)*F1719+(1-(parameters!$B$2))*E1720</f>
        <v>6.7856060596507741E-4</v>
      </c>
      <c r="G1720">
        <f t="shared" si="193"/>
        <v>2.6049195879433159E-2</v>
      </c>
      <c r="H1720">
        <f t="shared" si="194"/>
        <v>-0.2392983219672131</v>
      </c>
      <c r="I1720">
        <f t="shared" si="195"/>
        <v>-2.2249730862351904</v>
      </c>
      <c r="J1720" t="str">
        <f t="shared" si="196"/>
        <v/>
      </c>
      <c r="K1720">
        <f t="shared" si="197"/>
        <v>-2.5264778656041207</v>
      </c>
      <c r="L1720" t="str">
        <f t="shared" si="198"/>
        <v/>
      </c>
    </row>
    <row r="1721" spans="1:12" x14ac:dyDescent="0.5">
      <c r="A1721" s="1">
        <f>data!A1721</f>
        <v>40480</v>
      </c>
      <c r="B1721">
        <f>(data!B1721+data!C1721+data!D1721+data!E1721+data!F1721+data!G1721+data!H1721+data!I1721+data!J1721+data!K1721)*(parameters!$B$1)</f>
        <v>4940552</v>
      </c>
      <c r="C1721">
        <f t="shared" si="190"/>
        <v>-11410</v>
      </c>
      <c r="D1721">
        <f t="shared" si="191"/>
        <v>-2.3041372288398012E-3</v>
      </c>
      <c r="E1721">
        <f t="shared" si="192"/>
        <v>5.3090483693255587E-6</v>
      </c>
      <c r="F1721">
        <f>(parameters!$B$2)*F1720+(1-(parameters!$B$2))*E1721</f>
        <v>6.5836305923720479E-4</v>
      </c>
      <c r="G1721">
        <f t="shared" si="193"/>
        <v>2.5658586462180742E-2</v>
      </c>
      <c r="H1721">
        <f t="shared" si="194"/>
        <v>-8.979985051927801E-2</v>
      </c>
      <c r="I1721">
        <f t="shared" si="195"/>
        <v>-2.2249730862351904</v>
      </c>
      <c r="J1721" t="str">
        <f t="shared" si="196"/>
        <v/>
      </c>
      <c r="K1721">
        <f t="shared" si="197"/>
        <v>-2.5264778656041207</v>
      </c>
      <c r="L1721" t="str">
        <f t="shared" si="198"/>
        <v/>
      </c>
    </row>
    <row r="1722" spans="1:12" x14ac:dyDescent="0.5">
      <c r="A1722" s="1">
        <f>data!A1722</f>
        <v>40483</v>
      </c>
      <c r="B1722">
        <f>(data!B1722+data!C1722+data!D1722+data!E1722+data!F1722+data!G1722+data!H1722+data!I1722+data!J1722+data!K1722)*(parameters!$B$1)</f>
        <v>4951811</v>
      </c>
      <c r="C1722">
        <f t="shared" si="190"/>
        <v>-14860</v>
      </c>
      <c r="D1722">
        <f t="shared" si="191"/>
        <v>-2.9919436983041558E-3</v>
      </c>
      <c r="E1722">
        <f t="shared" si="192"/>
        <v>8.9517270938219499E-6</v>
      </c>
      <c r="F1722">
        <f>(parameters!$B$2)*F1721+(1-(parameters!$B$2))*E1722</f>
        <v>6.3888071927290326E-4</v>
      </c>
      <c r="G1722">
        <f t="shared" si="193"/>
        <v>2.5276089873097526E-2</v>
      </c>
      <c r="H1722">
        <f t="shared" si="194"/>
        <v>-0.11837051194728562</v>
      </c>
      <c r="I1722">
        <f t="shared" si="195"/>
        <v>-2.2249730862351904</v>
      </c>
      <c r="J1722" t="str">
        <f t="shared" si="196"/>
        <v/>
      </c>
      <c r="K1722">
        <f t="shared" si="197"/>
        <v>-2.5264778656041207</v>
      </c>
      <c r="L1722" t="str">
        <f t="shared" si="198"/>
        <v/>
      </c>
    </row>
    <row r="1723" spans="1:12" x14ac:dyDescent="0.5">
      <c r="A1723" s="1">
        <f>data!A1723</f>
        <v>40484</v>
      </c>
      <c r="B1723">
        <f>(data!B1723+data!C1723+data!D1723+data!E1723+data!F1723+data!G1723+data!H1723+data!I1723+data!J1723+data!K1723)*(parameters!$B$1)</f>
        <v>4978850</v>
      </c>
      <c r="C1723">
        <f t="shared" si="190"/>
        <v>8202</v>
      </c>
      <c r="D1723">
        <f t="shared" si="191"/>
        <v>1.6500866687804085E-3</v>
      </c>
      <c r="E1723">
        <f t="shared" si="192"/>
        <v>2.7227860144868253E-6</v>
      </c>
      <c r="F1723">
        <f>(parameters!$B$2)*F1722+(1-(parameters!$B$2))*E1723</f>
        <v>6.1979598127515079E-4</v>
      </c>
      <c r="G1723">
        <f t="shared" si="193"/>
        <v>2.4895702064315253E-2</v>
      </c>
      <c r="H1723">
        <f t="shared" si="194"/>
        <v>6.627998136054146E-2</v>
      </c>
      <c r="I1723">
        <f t="shared" si="195"/>
        <v>-2.2249730862351904</v>
      </c>
      <c r="J1723" t="str">
        <f t="shared" si="196"/>
        <v/>
      </c>
      <c r="K1723">
        <f t="shared" si="197"/>
        <v>-2.5264778656041207</v>
      </c>
      <c r="L1723" t="str">
        <f t="shared" si="198"/>
        <v/>
      </c>
    </row>
    <row r="1724" spans="1:12" x14ac:dyDescent="0.5">
      <c r="A1724" s="1">
        <f>data!A1724</f>
        <v>40485</v>
      </c>
      <c r="B1724">
        <f>(data!B1724+data!C1724+data!D1724+data!E1724+data!F1724+data!G1724+data!H1724+data!I1724+data!J1724+data!K1724)*(parameters!$B$1)</f>
        <v>5004304</v>
      </c>
      <c r="C1724">
        <f t="shared" si="190"/>
        <v>53742.999999999069</v>
      </c>
      <c r="D1724">
        <f t="shared" si="191"/>
        <v>1.0855941377148784E-2</v>
      </c>
      <c r="E1724">
        <f t="shared" si="192"/>
        <v>1.1785146318409102E-4</v>
      </c>
      <c r="F1724">
        <f>(parameters!$B$2)*F1723+(1-(parameters!$B$2))*E1724</f>
        <v>6.0473764573241897E-4</v>
      </c>
      <c r="G1724">
        <f t="shared" si="193"/>
        <v>2.4591414065328145E-2</v>
      </c>
      <c r="H1724">
        <f t="shared" si="194"/>
        <v>0.44145250648496709</v>
      </c>
      <c r="I1724">
        <f t="shared" si="195"/>
        <v>-2.2249730862351904</v>
      </c>
      <c r="J1724" t="str">
        <f t="shared" si="196"/>
        <v/>
      </c>
      <c r="K1724">
        <f t="shared" si="197"/>
        <v>-2.5264778656041207</v>
      </c>
      <c r="L1724" t="str">
        <f t="shared" si="198"/>
        <v/>
      </c>
    </row>
    <row r="1725" spans="1:12" x14ac:dyDescent="0.5">
      <c r="A1725" s="1">
        <f>data!A1725</f>
        <v>40486</v>
      </c>
      <c r="B1725">
        <f>(data!B1725+data!C1725+data!D1725+data!E1725+data!F1725+data!G1725+data!H1725+data!I1725+data!J1725+data!K1725)*(parameters!$B$1)</f>
        <v>5136539</v>
      </c>
      <c r="C1725">
        <f t="shared" si="190"/>
        <v>217070.99999999907</v>
      </c>
      <c r="D1725">
        <f t="shared" si="191"/>
        <v>4.4124893179506207E-2</v>
      </c>
      <c r="E1725">
        <f t="shared" si="192"/>
        <v>1.9470061981028334E-3</v>
      </c>
      <c r="F1725">
        <f>(parameters!$B$2)*F1724+(1-(parameters!$B$2))*E1725</f>
        <v>6.4500570230353145E-4</v>
      </c>
      <c r="G1725">
        <f t="shared" si="193"/>
        <v>2.5396962462143607E-2</v>
      </c>
      <c r="H1725">
        <f t="shared" si="194"/>
        <v>1.7374082922427523</v>
      </c>
      <c r="I1725">
        <f t="shared" si="195"/>
        <v>-2.2249730862351904</v>
      </c>
      <c r="J1725" t="str">
        <f t="shared" si="196"/>
        <v/>
      </c>
      <c r="K1725">
        <f t="shared" si="197"/>
        <v>-2.5264778656041207</v>
      </c>
      <c r="L1725" t="str">
        <f t="shared" si="198"/>
        <v/>
      </c>
    </row>
    <row r="1726" spans="1:12" x14ac:dyDescent="0.5">
      <c r="A1726" s="1">
        <f>data!A1726</f>
        <v>40487</v>
      </c>
      <c r="B1726">
        <f>(data!B1726+data!C1726+data!D1726+data!E1726+data!F1726+data!G1726+data!H1726+data!I1726+data!J1726+data!K1726)*(parameters!$B$1)</f>
        <v>5156756</v>
      </c>
      <c r="C1726">
        <f t="shared" si="190"/>
        <v>216204</v>
      </c>
      <c r="D1726">
        <f t="shared" si="191"/>
        <v>4.3761101998319216E-2</v>
      </c>
      <c r="E1726">
        <f t="shared" si="192"/>
        <v>1.915034048107298E-3</v>
      </c>
      <c r="F1726">
        <f>(parameters!$B$2)*F1725+(1-(parameters!$B$2))*E1726</f>
        <v>6.8310655267764448E-4</v>
      </c>
      <c r="G1726">
        <f t="shared" si="193"/>
        <v>2.6136307173693158E-2</v>
      </c>
      <c r="H1726">
        <f t="shared" si="194"/>
        <v>1.6743414326858637</v>
      </c>
      <c r="I1726">
        <f t="shared" si="195"/>
        <v>-2.2249730862351904</v>
      </c>
      <c r="J1726" t="str">
        <f t="shared" si="196"/>
        <v/>
      </c>
      <c r="K1726">
        <f t="shared" si="197"/>
        <v>-2.5264778656041207</v>
      </c>
      <c r="L1726" t="str">
        <f t="shared" si="198"/>
        <v/>
      </c>
    </row>
    <row r="1727" spans="1:12" x14ac:dyDescent="0.5">
      <c r="A1727" s="1">
        <f>data!A1727</f>
        <v>40490</v>
      </c>
      <c r="B1727">
        <f>(data!B1727+data!C1727+data!D1727+data!E1727+data!F1727+data!G1727+data!H1727+data!I1727+data!J1727+data!K1727)*(parameters!$B$1)</f>
        <v>5148248.0000000009</v>
      </c>
      <c r="C1727">
        <f t="shared" si="190"/>
        <v>196437.00000000093</v>
      </c>
      <c r="D1727">
        <f t="shared" si="191"/>
        <v>3.966972891332099E-2</v>
      </c>
      <c r="E1727">
        <f t="shared" si="192"/>
        <v>1.5736873920563753E-3</v>
      </c>
      <c r="F1727">
        <f>(parameters!$B$2)*F1726+(1-(parameters!$B$2))*E1727</f>
        <v>7.0982397785900638E-4</v>
      </c>
      <c r="G1727">
        <f t="shared" si="193"/>
        <v>2.6642521987586053E-2</v>
      </c>
      <c r="H1727">
        <f t="shared" si="194"/>
        <v>1.4889629792481693</v>
      </c>
      <c r="I1727">
        <f t="shared" si="195"/>
        <v>-2.2249730862351904</v>
      </c>
      <c r="J1727" t="str">
        <f t="shared" si="196"/>
        <v/>
      </c>
      <c r="K1727">
        <f t="shared" si="197"/>
        <v>-2.5264778656041207</v>
      </c>
      <c r="L1727" t="str">
        <f t="shared" si="198"/>
        <v/>
      </c>
    </row>
    <row r="1728" spans="1:12" x14ac:dyDescent="0.5">
      <c r="A1728" s="1">
        <f>data!A1728</f>
        <v>40491</v>
      </c>
      <c r="B1728">
        <f>(data!B1728+data!C1728+data!D1728+data!E1728+data!F1728+data!G1728+data!H1728+data!I1728+data!J1728+data!K1728)*(parameters!$B$1)</f>
        <v>5096203</v>
      </c>
      <c r="C1728">
        <f t="shared" si="190"/>
        <v>117353</v>
      </c>
      <c r="D1728">
        <f t="shared" si="191"/>
        <v>2.3570302379063438E-2</v>
      </c>
      <c r="E1728">
        <f t="shared" si="192"/>
        <v>5.5555915424048362E-4</v>
      </c>
      <c r="F1728">
        <f>(parameters!$B$2)*F1727+(1-(parameters!$B$2))*E1728</f>
        <v>7.0519603315045065E-4</v>
      </c>
      <c r="G1728">
        <f t="shared" si="193"/>
        <v>2.6555527355909367E-2</v>
      </c>
      <c r="H1728">
        <f t="shared" si="194"/>
        <v>0.88758555095379676</v>
      </c>
      <c r="I1728">
        <f t="shared" si="195"/>
        <v>-2.2249730862351904</v>
      </c>
      <c r="J1728" t="str">
        <f t="shared" si="196"/>
        <v/>
      </c>
      <c r="K1728">
        <f t="shared" si="197"/>
        <v>-2.5264778656041207</v>
      </c>
      <c r="L1728" t="str">
        <f t="shared" si="198"/>
        <v/>
      </c>
    </row>
    <row r="1729" spans="1:12" x14ac:dyDescent="0.5">
      <c r="A1729" s="1">
        <f>data!A1729</f>
        <v>40492</v>
      </c>
      <c r="B1729">
        <f>(data!B1729+data!C1729+data!D1729+data!E1729+data!F1729+data!G1729+data!H1729+data!I1729+data!J1729+data!K1729)*(parameters!$B$1)</f>
        <v>5149235</v>
      </c>
      <c r="C1729">
        <f t="shared" si="190"/>
        <v>144931</v>
      </c>
      <c r="D1729">
        <f t="shared" si="191"/>
        <v>2.8961270138664636E-2</v>
      </c>
      <c r="E1729">
        <f t="shared" si="192"/>
        <v>8.3875516804470798E-4</v>
      </c>
      <c r="F1729">
        <f>(parameters!$B$2)*F1728+(1-(parameters!$B$2))*E1729</f>
        <v>7.0920280719727834E-4</v>
      </c>
      <c r="G1729">
        <f t="shared" si="193"/>
        <v>2.6630861931174483E-2</v>
      </c>
      <c r="H1729">
        <f t="shared" si="194"/>
        <v>1.0875078025455174</v>
      </c>
      <c r="I1729">
        <f t="shared" si="195"/>
        <v>-2.2249730862351904</v>
      </c>
      <c r="J1729" t="str">
        <f t="shared" si="196"/>
        <v/>
      </c>
      <c r="K1729">
        <f t="shared" si="197"/>
        <v>-2.5264778656041207</v>
      </c>
      <c r="L1729" t="str">
        <f t="shared" si="198"/>
        <v/>
      </c>
    </row>
    <row r="1730" spans="1:12" x14ac:dyDescent="0.5">
      <c r="A1730" s="1">
        <f>data!A1730</f>
        <v>40493</v>
      </c>
      <c r="B1730">
        <f>(data!B1730+data!C1730+data!D1730+data!E1730+data!F1730+data!G1730+data!H1730+data!I1730+data!J1730+data!K1730)*(parameters!$B$1)</f>
        <v>5145354</v>
      </c>
      <c r="C1730">
        <f t="shared" si="190"/>
        <v>8815</v>
      </c>
      <c r="D1730">
        <f t="shared" si="191"/>
        <v>1.7161360986454109E-3</v>
      </c>
      <c r="E1730">
        <f t="shared" si="192"/>
        <v>2.9451231090738916E-6</v>
      </c>
      <c r="F1730">
        <f>(parameters!$B$2)*F1729+(1-(parameters!$B$2))*E1730</f>
        <v>6.8801507667463218E-4</v>
      </c>
      <c r="G1730">
        <f t="shared" si="193"/>
        <v>2.6230041492049383E-2</v>
      </c>
      <c r="H1730">
        <f t="shared" si="194"/>
        <v>6.5426358519699288E-2</v>
      </c>
      <c r="I1730">
        <f t="shared" si="195"/>
        <v>-2.2249730862351904</v>
      </c>
      <c r="J1730" t="str">
        <f t="shared" si="196"/>
        <v/>
      </c>
      <c r="K1730">
        <f t="shared" si="197"/>
        <v>-2.5264778656041207</v>
      </c>
      <c r="L1730" t="str">
        <f t="shared" si="198"/>
        <v/>
      </c>
    </row>
    <row r="1731" spans="1:12" x14ac:dyDescent="0.5">
      <c r="A1731" s="1">
        <f>data!A1731</f>
        <v>40494</v>
      </c>
      <c r="B1731">
        <f>(data!B1731+data!C1731+data!D1731+data!E1731+data!F1731+data!G1731+data!H1731+data!I1731+data!J1731+data!K1731)*(parameters!$B$1)</f>
        <v>5070240</v>
      </c>
      <c r="C1731">
        <f t="shared" si="190"/>
        <v>-86516</v>
      </c>
      <c r="D1731">
        <f t="shared" si="191"/>
        <v>-1.6777214202106906E-2</v>
      </c>
      <c r="E1731">
        <f t="shared" si="192"/>
        <v>2.8147491638337769E-4</v>
      </c>
      <c r="F1731">
        <f>(parameters!$B$2)*F1730+(1-(parameters!$B$2))*E1731</f>
        <v>6.758188718658946E-4</v>
      </c>
      <c r="G1731">
        <f t="shared" si="193"/>
        <v>2.5996516533295277E-2</v>
      </c>
      <c r="H1731">
        <f t="shared" si="194"/>
        <v>-0.645363934841783</v>
      </c>
      <c r="I1731">
        <f t="shared" si="195"/>
        <v>-2.2249730862351904</v>
      </c>
      <c r="J1731" t="str">
        <f t="shared" si="196"/>
        <v/>
      </c>
      <c r="K1731">
        <f t="shared" si="197"/>
        <v>-2.5264778656041207</v>
      </c>
      <c r="L1731" t="str">
        <f t="shared" si="198"/>
        <v/>
      </c>
    </row>
    <row r="1732" spans="1:12" x14ac:dyDescent="0.5">
      <c r="A1732" s="1">
        <f>data!A1732</f>
        <v>40497</v>
      </c>
      <c r="B1732">
        <f>(data!B1732+data!C1732+data!D1732+data!E1732+data!F1732+data!G1732+data!H1732+data!I1732+data!J1732+data!K1732)*(parameters!$B$1)</f>
        <v>5076333</v>
      </c>
      <c r="C1732">
        <f t="shared" si="190"/>
        <v>-71915.000000000931</v>
      </c>
      <c r="D1732">
        <f t="shared" si="191"/>
        <v>-1.3968829784423927E-2</v>
      </c>
      <c r="E1732">
        <f t="shared" si="192"/>
        <v>1.9512820554620902E-4</v>
      </c>
      <c r="F1732">
        <f>(parameters!$B$2)*F1731+(1-(parameters!$B$2))*E1732</f>
        <v>6.6139815187630407E-4</v>
      </c>
      <c r="G1732">
        <f t="shared" si="193"/>
        <v>2.5717662255273204E-2</v>
      </c>
      <c r="H1732">
        <f t="shared" si="194"/>
        <v>-0.54316094696980977</v>
      </c>
      <c r="I1732">
        <f t="shared" si="195"/>
        <v>-2.2249730862351904</v>
      </c>
      <c r="J1732" t="str">
        <f t="shared" si="196"/>
        <v/>
      </c>
      <c r="K1732">
        <f t="shared" si="197"/>
        <v>-2.5264778656041207</v>
      </c>
      <c r="L1732" t="str">
        <f t="shared" si="198"/>
        <v/>
      </c>
    </row>
    <row r="1733" spans="1:12" x14ac:dyDescent="0.5">
      <c r="A1733" s="1">
        <f>data!A1733</f>
        <v>40498</v>
      </c>
      <c r="B1733">
        <f>(data!B1733+data!C1733+data!D1733+data!E1733+data!F1733+data!G1733+data!H1733+data!I1733+data!J1733+data!K1733)*(parameters!$B$1)</f>
        <v>5011767</v>
      </c>
      <c r="C1733">
        <f t="shared" si="190"/>
        <v>-84436</v>
      </c>
      <c r="D1733">
        <f t="shared" si="191"/>
        <v>-1.6568413777865599E-2</v>
      </c>
      <c r="E1733">
        <f t="shared" si="192"/>
        <v>2.7451233511456661E-4</v>
      </c>
      <c r="F1733">
        <f>(parameters!$B$2)*F1732+(1-(parameters!$B$2))*E1733</f>
        <v>6.4979157737345193E-4</v>
      </c>
      <c r="G1733">
        <f t="shared" si="193"/>
        <v>2.5491009736247246E-2</v>
      </c>
      <c r="H1733">
        <f t="shared" si="194"/>
        <v>-0.64997087009487686</v>
      </c>
      <c r="I1733">
        <f t="shared" si="195"/>
        <v>-2.083844394108497</v>
      </c>
      <c r="J1733" t="str">
        <f t="shared" si="196"/>
        <v/>
      </c>
      <c r="K1733">
        <f t="shared" si="197"/>
        <v>-2.4750776154762679</v>
      </c>
      <c r="L1733" t="str">
        <f t="shared" si="198"/>
        <v/>
      </c>
    </row>
    <row r="1734" spans="1:12" x14ac:dyDescent="0.5">
      <c r="A1734" s="1">
        <f>data!A1734</f>
        <v>40499</v>
      </c>
      <c r="B1734">
        <f>(data!B1734+data!C1734+data!D1734+data!E1734+data!F1734+data!G1734+data!H1734+data!I1734+data!J1734+data!K1734)*(parameters!$B$1)</f>
        <v>5009360</v>
      </c>
      <c r="C1734">
        <f t="shared" si="190"/>
        <v>-139875</v>
      </c>
      <c r="D1734">
        <f t="shared" si="191"/>
        <v>-2.716422924958756E-2</v>
      </c>
      <c r="E1734">
        <f t="shared" si="192"/>
        <v>7.3789535072414831E-4</v>
      </c>
      <c r="F1734">
        <f>(parameters!$B$2)*F1733+(1-(parameters!$B$2))*E1734</f>
        <v>6.5243469057397281E-4</v>
      </c>
      <c r="G1734">
        <f t="shared" si="193"/>
        <v>2.5542801149716778E-2</v>
      </c>
      <c r="H1734">
        <f t="shared" si="194"/>
        <v>-1.0634788678957696</v>
      </c>
      <c r="I1734">
        <f t="shared" si="195"/>
        <v>-1.9129483233664399</v>
      </c>
      <c r="J1734" t="str">
        <f t="shared" si="196"/>
        <v/>
      </c>
      <c r="K1734">
        <f t="shared" si="197"/>
        <v>-2.4750776154762679</v>
      </c>
      <c r="L1734" t="str">
        <f t="shared" si="198"/>
        <v/>
      </c>
    </row>
    <row r="1735" spans="1:12" x14ac:dyDescent="0.5">
      <c r="A1735" s="1">
        <f>data!A1735</f>
        <v>40500</v>
      </c>
      <c r="B1735">
        <f>(data!B1735+data!C1735+data!D1735+data!E1735+data!F1735+data!G1735+data!H1735+data!I1735+data!J1735+data!K1735)*(parameters!$B$1)</f>
        <v>5109476</v>
      </c>
      <c r="C1735">
        <f t="shared" si="190"/>
        <v>-35878</v>
      </c>
      <c r="D1735">
        <f t="shared" si="191"/>
        <v>-6.9728924384988861E-3</v>
      </c>
      <c r="E1735">
        <f t="shared" si="192"/>
        <v>4.8621228958874945E-5</v>
      </c>
      <c r="F1735">
        <f>(parameters!$B$2)*F1734+(1-(parameters!$B$2))*E1735</f>
        <v>6.343202867255198E-4</v>
      </c>
      <c r="G1735">
        <f t="shared" si="193"/>
        <v>2.5185715926403993E-2</v>
      </c>
      <c r="H1735">
        <f t="shared" si="194"/>
        <v>-0.2768590124209534</v>
      </c>
      <c r="I1735">
        <f t="shared" si="195"/>
        <v>-1.9129483233664399</v>
      </c>
      <c r="J1735" t="str">
        <f t="shared" si="196"/>
        <v/>
      </c>
      <c r="K1735">
        <f t="shared" si="197"/>
        <v>-2.4750776154762679</v>
      </c>
      <c r="L1735" t="str">
        <f t="shared" si="198"/>
        <v/>
      </c>
    </row>
    <row r="1736" spans="1:12" x14ac:dyDescent="0.5">
      <c r="A1736" s="1">
        <f>data!A1736</f>
        <v>40501</v>
      </c>
      <c r="B1736">
        <f>(data!B1736+data!C1736+data!D1736+data!E1736+data!F1736+data!G1736+data!H1736+data!I1736+data!J1736+data!K1736)*(parameters!$B$1)</f>
        <v>5126809.9999999991</v>
      </c>
      <c r="C1736">
        <f t="shared" ref="C1736:C1799" si="199">B1736-B1731</f>
        <v>56569.999999999069</v>
      </c>
      <c r="D1736">
        <f t="shared" ref="D1736:D1799" si="200">(B1736-B1731)/B1731</f>
        <v>1.1157262772570739E-2</v>
      </c>
      <c r="E1736">
        <f t="shared" ref="E1736:E1799" si="201">D1736*D1736</f>
        <v>1.244845125761929E-4</v>
      </c>
      <c r="F1736">
        <f>(parameters!$B$2)*F1735+(1-(parameters!$B$2))*E1736</f>
        <v>6.1902521350104002E-4</v>
      </c>
      <c r="G1736">
        <f t="shared" ref="G1736:G1799" si="202">SQRT(F1736)</f>
        <v>2.4880217312174747E-2</v>
      </c>
      <c r="H1736">
        <f t="shared" ref="H1736:H1799" si="203">D1736/G1736</f>
        <v>0.44843912063063479</v>
      </c>
      <c r="I1736">
        <f t="shared" si="195"/>
        <v>-1.9129483233664399</v>
      </c>
      <c r="J1736" t="str">
        <f t="shared" si="196"/>
        <v/>
      </c>
      <c r="K1736">
        <f t="shared" si="197"/>
        <v>-2.4750776154762679</v>
      </c>
      <c r="L1736" t="str">
        <f t="shared" si="198"/>
        <v/>
      </c>
    </row>
    <row r="1737" spans="1:12" x14ac:dyDescent="0.5">
      <c r="A1737" s="1">
        <f>data!A1737</f>
        <v>40504</v>
      </c>
      <c r="B1737">
        <f>(data!B1737+data!C1737+data!D1737+data!E1737+data!F1737+data!G1737+data!H1737+data!I1737+data!J1737+data!K1737)*(parameters!$B$1)</f>
        <v>5098510</v>
      </c>
      <c r="C1737">
        <f t="shared" si="199"/>
        <v>22177</v>
      </c>
      <c r="D1737">
        <f t="shared" si="200"/>
        <v>4.3687047323333599E-3</v>
      </c>
      <c r="E1737">
        <f t="shared" si="201"/>
        <v>1.9085581038311894E-5</v>
      </c>
      <c r="F1737">
        <f>(parameters!$B$2)*F1736+(1-(parameters!$B$2))*E1737</f>
        <v>6.0102702452715815E-4</v>
      </c>
      <c r="G1737">
        <f t="shared" si="202"/>
        <v>2.4515852514794548E-2</v>
      </c>
      <c r="H1737">
        <f t="shared" si="203"/>
        <v>0.1781991766224317</v>
      </c>
      <c r="I1737">
        <f t="shared" si="195"/>
        <v>-1.9129483233664399</v>
      </c>
      <c r="J1737" t="str">
        <f t="shared" si="196"/>
        <v/>
      </c>
      <c r="K1737">
        <f t="shared" si="197"/>
        <v>-2.4750776154762679</v>
      </c>
      <c r="L1737" t="str">
        <f t="shared" si="198"/>
        <v/>
      </c>
    </row>
    <row r="1738" spans="1:12" x14ac:dyDescent="0.5">
      <c r="A1738" s="1">
        <f>data!A1738</f>
        <v>40505</v>
      </c>
      <c r="B1738">
        <f>(data!B1738+data!C1738+data!D1738+data!E1738+data!F1738+data!G1738+data!H1738+data!I1738+data!J1738+data!K1738)*(parameters!$B$1)</f>
        <v>5017510</v>
      </c>
      <c r="C1738">
        <f t="shared" si="199"/>
        <v>5743</v>
      </c>
      <c r="D1738">
        <f t="shared" si="200"/>
        <v>1.1459032313353753E-3</v>
      </c>
      <c r="E1738">
        <f t="shared" si="201"/>
        <v>1.3130942155848547E-6</v>
      </c>
      <c r="F1738">
        <f>(parameters!$B$2)*F1737+(1-(parameters!$B$2))*E1738</f>
        <v>5.8303560661781086E-4</v>
      </c>
      <c r="G1738">
        <f t="shared" si="202"/>
        <v>2.4146130261758526E-2</v>
      </c>
      <c r="H1738">
        <f t="shared" si="203"/>
        <v>4.7457013563378371E-2</v>
      </c>
      <c r="I1738">
        <f t="shared" si="195"/>
        <v>-1.9129483233664399</v>
      </c>
      <c r="J1738" t="str">
        <f t="shared" si="196"/>
        <v/>
      </c>
      <c r="K1738">
        <f t="shared" si="197"/>
        <v>-2.4750776154762679</v>
      </c>
      <c r="L1738" t="str">
        <f t="shared" si="198"/>
        <v/>
      </c>
    </row>
    <row r="1739" spans="1:12" x14ac:dyDescent="0.5">
      <c r="A1739" s="1">
        <f>data!A1739</f>
        <v>40506</v>
      </c>
      <c r="B1739">
        <f>(data!B1739+data!C1739+data!D1739+data!E1739+data!F1739+data!G1739+data!H1739+data!I1739+data!J1739+data!K1739)*(parameters!$B$1)</f>
        <v>5085906.0000000009</v>
      </c>
      <c r="C1739">
        <f t="shared" si="199"/>
        <v>76546.000000000931</v>
      </c>
      <c r="D1739">
        <f t="shared" si="200"/>
        <v>1.5280594726671856E-2</v>
      </c>
      <c r="E1739">
        <f t="shared" si="201"/>
        <v>2.3349657520079173E-4</v>
      </c>
      <c r="F1739">
        <f>(parameters!$B$2)*F1738+(1-(parameters!$B$2))*E1739</f>
        <v>5.725494356753003E-4</v>
      </c>
      <c r="G1739">
        <f t="shared" si="202"/>
        <v>2.3928005259011884E-2</v>
      </c>
      <c r="H1739">
        <f t="shared" si="203"/>
        <v>0.63860712839474165</v>
      </c>
      <c r="I1739">
        <f t="shared" si="195"/>
        <v>-1.9129483233664399</v>
      </c>
      <c r="J1739" t="str">
        <f t="shared" si="196"/>
        <v/>
      </c>
      <c r="K1739">
        <f t="shared" si="197"/>
        <v>-2.4750776154762679</v>
      </c>
      <c r="L1739" t="str">
        <f t="shared" si="198"/>
        <v/>
      </c>
    </row>
    <row r="1740" spans="1:12" x14ac:dyDescent="0.5">
      <c r="A1740" s="1">
        <f>data!A1740</f>
        <v>40508</v>
      </c>
      <c r="B1740">
        <f>(data!B1740+data!C1740+data!D1740+data!E1740+data!F1740+data!G1740+data!H1740+data!I1740+data!J1740+data!K1740)*(parameters!$B$1)</f>
        <v>5047404</v>
      </c>
      <c r="C1740">
        <f t="shared" si="199"/>
        <v>-62072</v>
      </c>
      <c r="D1740">
        <f t="shared" si="200"/>
        <v>-1.2148408173362591E-2</v>
      </c>
      <c r="E1740">
        <f t="shared" si="201"/>
        <v>1.4758382114662301E-4</v>
      </c>
      <c r="F1740">
        <f>(parameters!$B$2)*F1739+(1-(parameters!$B$2))*E1740</f>
        <v>5.598004672394399E-4</v>
      </c>
      <c r="G1740">
        <f t="shared" si="202"/>
        <v>2.366010285775275E-2</v>
      </c>
      <c r="H1740">
        <f t="shared" si="203"/>
        <v>-0.51345542521096432</v>
      </c>
      <c r="I1740">
        <f t="shared" si="195"/>
        <v>-1.9129483233664399</v>
      </c>
      <c r="J1740" t="str">
        <f t="shared" si="196"/>
        <v/>
      </c>
      <c r="K1740">
        <f t="shared" si="197"/>
        <v>-2.4750776154762679</v>
      </c>
      <c r="L1740" t="str">
        <f t="shared" si="198"/>
        <v/>
      </c>
    </row>
    <row r="1741" spans="1:12" x14ac:dyDescent="0.5">
      <c r="A1741" s="1">
        <f>data!A1741</f>
        <v>40511</v>
      </c>
      <c r="B1741">
        <f>(data!B1741+data!C1741+data!D1741+data!E1741+data!F1741+data!G1741+data!H1741+data!I1741+data!J1741+data!K1741)*(parameters!$B$1)</f>
        <v>5060121</v>
      </c>
      <c r="C1741">
        <f t="shared" si="199"/>
        <v>-66688.999999999069</v>
      </c>
      <c r="D1741">
        <f t="shared" si="200"/>
        <v>-1.3007893797507433E-2</v>
      </c>
      <c r="E1741">
        <f t="shared" si="201"/>
        <v>1.6920530104723235E-4</v>
      </c>
      <c r="F1741">
        <f>(parameters!$B$2)*F1740+(1-(parameters!$B$2))*E1741</f>
        <v>5.4808261225367362E-4</v>
      </c>
      <c r="G1741">
        <f t="shared" si="202"/>
        <v>2.3411164265231953E-2</v>
      </c>
      <c r="H1741">
        <f t="shared" si="203"/>
        <v>-0.55562780433032655</v>
      </c>
      <c r="I1741">
        <f t="shared" ref="I1741:I1804" si="204">PERCENTILE(H1242:H1741, 0.01)</f>
        <v>-1.9129483233664399</v>
      </c>
      <c r="J1741" t="str">
        <f t="shared" ref="J1741:J1804" si="205">IF(H1741&lt;I1741,"Breach","")</f>
        <v/>
      </c>
      <c r="K1741">
        <f t="shared" ref="K1741:K1804" si="206">AVERAGEIF(H1242:H1741, "&lt;=" &amp; I1741)</f>
        <v>-2.4750776154762679</v>
      </c>
      <c r="L1741" t="str">
        <f t="shared" ref="L1741:L1804" si="207">IF(H1741&lt;K1741,"Breach","")</f>
        <v/>
      </c>
    </row>
    <row r="1742" spans="1:12" x14ac:dyDescent="0.5">
      <c r="A1742" s="1">
        <f>data!A1742</f>
        <v>40512</v>
      </c>
      <c r="B1742">
        <f>(data!B1742+data!C1742+data!D1742+data!E1742+data!F1742+data!G1742+data!H1742+data!I1742+data!J1742+data!K1742)*(parameters!$B$1)</f>
        <v>5053757</v>
      </c>
      <c r="C1742">
        <f t="shared" si="199"/>
        <v>-44753</v>
      </c>
      <c r="D1742">
        <f t="shared" si="200"/>
        <v>-8.7776624935520381E-3</v>
      </c>
      <c r="E1742">
        <f t="shared" si="201"/>
        <v>7.7047358850710184E-5</v>
      </c>
      <c r="F1742">
        <f>(parameters!$B$2)*F1741+(1-(parameters!$B$2))*E1742</f>
        <v>5.3395155465158471E-4</v>
      </c>
      <c r="G1742">
        <f t="shared" si="202"/>
        <v>2.3107391775178451E-2</v>
      </c>
      <c r="H1742">
        <f t="shared" si="203"/>
        <v>-0.37986383660058282</v>
      </c>
      <c r="I1742">
        <f t="shared" si="204"/>
        <v>-1.9129483233664399</v>
      </c>
      <c r="J1742" t="str">
        <f t="shared" si="205"/>
        <v/>
      </c>
      <c r="K1742">
        <f t="shared" si="206"/>
        <v>-2.4750776154762679</v>
      </c>
      <c r="L1742" t="str">
        <f t="shared" si="207"/>
        <v/>
      </c>
    </row>
    <row r="1743" spans="1:12" x14ac:dyDescent="0.5">
      <c r="A1743" s="1">
        <f>data!A1743</f>
        <v>40513</v>
      </c>
      <c r="B1743">
        <f>(data!B1743+data!C1743+data!D1743+data!E1743+data!F1743+data!G1743+data!H1743+data!I1743+data!J1743+data!K1743)*(parameters!$B$1)</f>
        <v>5173912</v>
      </c>
      <c r="C1743">
        <f t="shared" si="199"/>
        <v>156402</v>
      </c>
      <c r="D1743">
        <f t="shared" si="200"/>
        <v>3.1171238323391484E-2</v>
      </c>
      <c r="E1743">
        <f t="shared" si="201"/>
        <v>9.7164609861366991E-4</v>
      </c>
      <c r="F1743">
        <f>(parameters!$B$2)*F1742+(1-(parameters!$B$2))*E1743</f>
        <v>5.4708239097044727E-4</v>
      </c>
      <c r="G1743">
        <f t="shared" si="202"/>
        <v>2.338979245248763E-2</v>
      </c>
      <c r="H1743">
        <f t="shared" si="203"/>
        <v>1.3326855459154046</v>
      </c>
      <c r="I1743">
        <f t="shared" si="204"/>
        <v>-1.9129483233664399</v>
      </c>
      <c r="J1743" t="str">
        <f t="shared" si="205"/>
        <v/>
      </c>
      <c r="K1743">
        <f t="shared" si="206"/>
        <v>-2.4750776154762679</v>
      </c>
      <c r="L1743" t="str">
        <f t="shared" si="207"/>
        <v/>
      </c>
    </row>
    <row r="1744" spans="1:12" x14ac:dyDescent="0.5">
      <c r="A1744" s="1">
        <f>data!A1744</f>
        <v>40514</v>
      </c>
      <c r="B1744">
        <f>(data!B1744+data!C1744+data!D1744+data!E1744+data!F1744+data!G1744+data!H1744+data!I1744+data!J1744+data!K1744)*(parameters!$B$1)</f>
        <v>5272491.0000000009</v>
      </c>
      <c r="C1744">
        <f t="shared" si="199"/>
        <v>186585</v>
      </c>
      <c r="D1744">
        <f t="shared" si="200"/>
        <v>3.668667883362374E-2</v>
      </c>
      <c r="E1744">
        <f t="shared" si="201"/>
        <v>1.345912403841456E-3</v>
      </c>
      <c r="F1744">
        <f>(parameters!$B$2)*F1743+(1-(parameters!$B$2))*E1744</f>
        <v>5.7104729135657763E-4</v>
      </c>
      <c r="G1744">
        <f t="shared" si="202"/>
        <v>2.3896595811047597E-2</v>
      </c>
      <c r="H1744">
        <f t="shared" si="203"/>
        <v>1.5352261520305408</v>
      </c>
      <c r="I1744">
        <f t="shared" si="204"/>
        <v>-1.9129483233664399</v>
      </c>
      <c r="J1744" t="str">
        <f t="shared" si="205"/>
        <v/>
      </c>
      <c r="K1744">
        <f t="shared" si="206"/>
        <v>-2.4750776154762679</v>
      </c>
      <c r="L1744" t="str">
        <f t="shared" si="207"/>
        <v/>
      </c>
    </row>
    <row r="1745" spans="1:12" x14ac:dyDescent="0.5">
      <c r="A1745" s="1">
        <f>data!A1745</f>
        <v>40515</v>
      </c>
      <c r="B1745">
        <f>(data!B1745+data!C1745+data!D1745+data!E1745+data!F1745+data!G1745+data!H1745+data!I1745+data!J1745+data!K1745)*(parameters!$B$1)</f>
        <v>5294192</v>
      </c>
      <c r="C1745">
        <f t="shared" si="199"/>
        <v>246788</v>
      </c>
      <c r="D1745">
        <f t="shared" si="200"/>
        <v>4.8894045334988048E-2</v>
      </c>
      <c r="E1745">
        <f t="shared" si="201"/>
        <v>2.3906276692198664E-3</v>
      </c>
      <c r="F1745">
        <f>(parameters!$B$2)*F1744+(1-(parameters!$B$2))*E1745</f>
        <v>6.2563470269247628E-4</v>
      </c>
      <c r="G1745">
        <f t="shared" si="202"/>
        <v>2.5012690832704829E-2</v>
      </c>
      <c r="H1745">
        <f t="shared" si="203"/>
        <v>1.9547695072877822</v>
      </c>
      <c r="I1745">
        <f t="shared" si="204"/>
        <v>-1.9129483233664399</v>
      </c>
      <c r="J1745" t="str">
        <f t="shared" si="205"/>
        <v/>
      </c>
      <c r="K1745">
        <f t="shared" si="206"/>
        <v>-2.4750776154762679</v>
      </c>
      <c r="L1745" t="str">
        <f t="shared" si="207"/>
        <v/>
      </c>
    </row>
    <row r="1746" spans="1:12" x14ac:dyDescent="0.5">
      <c r="A1746" s="1">
        <f>data!A1746</f>
        <v>40518</v>
      </c>
      <c r="B1746">
        <f>(data!B1746+data!C1746+data!D1746+data!E1746+data!F1746+data!G1746+data!H1746+data!I1746+data!J1746+data!K1746)*(parameters!$B$1)</f>
        <v>5301838</v>
      </c>
      <c r="C1746">
        <f t="shared" si="199"/>
        <v>241717</v>
      </c>
      <c r="D1746">
        <f t="shared" si="200"/>
        <v>4.7769015800215052E-2</v>
      </c>
      <c r="E1746">
        <f t="shared" si="201"/>
        <v>2.2818788705211953E-3</v>
      </c>
      <c r="F1746">
        <f>(parameters!$B$2)*F1745+(1-(parameters!$B$2))*E1746</f>
        <v>6.7532202772733791E-4</v>
      </c>
      <c r="G1746">
        <f t="shared" si="202"/>
        <v>2.5986958801047459E-2</v>
      </c>
      <c r="H1746">
        <f t="shared" si="203"/>
        <v>1.8381918471464087</v>
      </c>
      <c r="I1746">
        <f t="shared" si="204"/>
        <v>-1.9129483233664399</v>
      </c>
      <c r="J1746" t="str">
        <f t="shared" si="205"/>
        <v/>
      </c>
      <c r="K1746">
        <f t="shared" si="206"/>
        <v>-2.4750776154762679</v>
      </c>
      <c r="L1746" t="str">
        <f t="shared" si="207"/>
        <v/>
      </c>
    </row>
    <row r="1747" spans="1:12" x14ac:dyDescent="0.5">
      <c r="A1747" s="1">
        <f>data!A1747</f>
        <v>40519</v>
      </c>
      <c r="B1747">
        <f>(data!B1747+data!C1747+data!D1747+data!E1747+data!F1747+data!G1747+data!H1747+data!I1747+data!J1747+data!K1747)*(parameters!$B$1)</f>
        <v>5353261</v>
      </c>
      <c r="C1747">
        <f t="shared" si="199"/>
        <v>299504</v>
      </c>
      <c r="D1747">
        <f t="shared" si="200"/>
        <v>5.9263632976417346E-2</v>
      </c>
      <c r="E1747">
        <f t="shared" si="201"/>
        <v>3.5121781935635015E-3</v>
      </c>
      <c r="F1747">
        <f>(parameters!$B$2)*F1746+(1-(parameters!$B$2))*E1747</f>
        <v>7.6042771270242284E-4</v>
      </c>
      <c r="G1747">
        <f t="shared" si="202"/>
        <v>2.7575853798249346E-2</v>
      </c>
      <c r="H1747">
        <f t="shared" si="203"/>
        <v>2.1491132571996627</v>
      </c>
      <c r="I1747">
        <f t="shared" si="204"/>
        <v>-1.9129483233664399</v>
      </c>
      <c r="J1747" t="str">
        <f t="shared" si="205"/>
        <v/>
      </c>
      <c r="K1747">
        <f t="shared" si="206"/>
        <v>-2.4750776154762679</v>
      </c>
      <c r="L1747" t="str">
        <f t="shared" si="207"/>
        <v/>
      </c>
    </row>
    <row r="1748" spans="1:12" x14ac:dyDescent="0.5">
      <c r="A1748" s="1">
        <f>data!A1748</f>
        <v>40520</v>
      </c>
      <c r="B1748">
        <f>(data!B1748+data!C1748+data!D1748+data!E1748+data!F1748+data!G1748+data!H1748+data!I1748+data!J1748+data!K1748)*(parameters!$B$1)</f>
        <v>5355637</v>
      </c>
      <c r="C1748">
        <f t="shared" si="199"/>
        <v>181725</v>
      </c>
      <c r="D1748">
        <f t="shared" si="200"/>
        <v>3.5123326411427173E-2</v>
      </c>
      <c r="E1748">
        <f t="shared" si="201"/>
        <v>1.2336480582036576E-3</v>
      </c>
      <c r="F1748">
        <f>(parameters!$B$2)*F1747+(1-(parameters!$B$2))*E1748</f>
        <v>7.7462432306745995E-4</v>
      </c>
      <c r="G1748">
        <f t="shared" si="202"/>
        <v>2.7832073639372613E-2</v>
      </c>
      <c r="H1748">
        <f t="shared" si="203"/>
        <v>1.2619730339366448</v>
      </c>
      <c r="I1748">
        <f t="shared" si="204"/>
        <v>-1.9129483233664399</v>
      </c>
      <c r="J1748" t="str">
        <f t="shared" si="205"/>
        <v/>
      </c>
      <c r="K1748">
        <f t="shared" si="206"/>
        <v>-2.4750776154762679</v>
      </c>
      <c r="L1748" t="str">
        <f t="shared" si="207"/>
        <v/>
      </c>
    </row>
    <row r="1749" spans="1:12" x14ac:dyDescent="0.5">
      <c r="A1749" s="1">
        <f>data!A1749</f>
        <v>40521</v>
      </c>
      <c r="B1749">
        <f>(data!B1749+data!C1749+data!D1749+data!E1749+data!F1749+data!G1749+data!H1749+data!I1749+data!J1749+data!K1749)*(parameters!$B$1)</f>
        <v>5365600.0000000009</v>
      </c>
      <c r="C1749">
        <f t="shared" si="199"/>
        <v>93109</v>
      </c>
      <c r="D1749">
        <f t="shared" si="200"/>
        <v>1.7659394771845031E-2</v>
      </c>
      <c r="E1749">
        <f t="shared" si="201"/>
        <v>3.1185422370786758E-4</v>
      </c>
      <c r="F1749">
        <f>(parameters!$B$2)*F1748+(1-(parameters!$B$2))*E1749</f>
        <v>7.6074122008667219E-4</v>
      </c>
      <c r="G1749">
        <f t="shared" si="202"/>
        <v>2.7581537667190931E-2</v>
      </c>
      <c r="H1749">
        <f t="shared" si="203"/>
        <v>0.64026143085022458</v>
      </c>
      <c r="I1749">
        <f t="shared" si="204"/>
        <v>-1.9129483233664399</v>
      </c>
      <c r="J1749" t="str">
        <f t="shared" si="205"/>
        <v/>
      </c>
      <c r="K1749">
        <f t="shared" si="206"/>
        <v>-2.4750776154762679</v>
      </c>
      <c r="L1749" t="str">
        <f t="shared" si="207"/>
        <v/>
      </c>
    </row>
    <row r="1750" spans="1:12" x14ac:dyDescent="0.5">
      <c r="A1750" s="1">
        <f>data!A1750</f>
        <v>40522</v>
      </c>
      <c r="B1750">
        <f>(data!B1750+data!C1750+data!D1750+data!E1750+data!F1750+data!G1750+data!H1750+data!I1750+data!J1750+data!K1750)*(parameters!$B$1)</f>
        <v>5410269</v>
      </c>
      <c r="C1750">
        <f t="shared" si="199"/>
        <v>116077</v>
      </c>
      <c r="D1750">
        <f t="shared" si="200"/>
        <v>2.1925347626228893E-2</v>
      </c>
      <c r="E1750">
        <f t="shared" si="201"/>
        <v>4.8072086853098093E-4</v>
      </c>
      <c r="F1750">
        <f>(parameters!$B$2)*F1749+(1-(parameters!$B$2))*E1750</f>
        <v>7.5234060954000148E-4</v>
      </c>
      <c r="G1750">
        <f t="shared" si="202"/>
        <v>2.7428828074491287E-2</v>
      </c>
      <c r="H1750">
        <f t="shared" si="203"/>
        <v>0.79935415274338273</v>
      </c>
      <c r="I1750">
        <f t="shared" si="204"/>
        <v>-1.9129483233664399</v>
      </c>
      <c r="J1750" t="str">
        <f t="shared" si="205"/>
        <v/>
      </c>
      <c r="K1750">
        <f t="shared" si="206"/>
        <v>-2.4750776154762679</v>
      </c>
      <c r="L1750" t="str">
        <f t="shared" si="207"/>
        <v/>
      </c>
    </row>
    <row r="1751" spans="1:12" x14ac:dyDescent="0.5">
      <c r="A1751" s="1">
        <f>data!A1751</f>
        <v>40525</v>
      </c>
      <c r="B1751">
        <f>(data!B1751+data!C1751+data!D1751+data!E1751+data!F1751+data!G1751+data!H1751+data!I1751+data!J1751+data!K1751)*(parameters!$B$1)</f>
        <v>5440771</v>
      </c>
      <c r="C1751">
        <f t="shared" si="199"/>
        <v>138933</v>
      </c>
      <c r="D1751">
        <f t="shared" si="200"/>
        <v>2.6204685997572918E-2</v>
      </c>
      <c r="E1751">
        <f t="shared" si="201"/>
        <v>6.8668556823139415E-4</v>
      </c>
      <c r="F1751">
        <f>(parameters!$B$2)*F1750+(1-(parameters!$B$2))*E1751</f>
        <v>7.5037095830074322E-4</v>
      </c>
      <c r="G1751">
        <f t="shared" si="202"/>
        <v>2.7392899778970886E-2</v>
      </c>
      <c r="H1751">
        <f t="shared" si="203"/>
        <v>0.95662329322614681</v>
      </c>
      <c r="I1751">
        <f t="shared" si="204"/>
        <v>-1.9129483233664399</v>
      </c>
      <c r="J1751" t="str">
        <f t="shared" si="205"/>
        <v/>
      </c>
      <c r="K1751">
        <f t="shared" si="206"/>
        <v>-2.4750776154762679</v>
      </c>
      <c r="L1751" t="str">
        <f t="shared" si="207"/>
        <v/>
      </c>
    </row>
    <row r="1752" spans="1:12" x14ac:dyDescent="0.5">
      <c r="A1752" s="1">
        <f>data!A1752</f>
        <v>40526</v>
      </c>
      <c r="B1752">
        <f>(data!B1752+data!C1752+data!D1752+data!E1752+data!F1752+data!G1752+data!H1752+data!I1752+data!J1752+data!K1752)*(parameters!$B$1)</f>
        <v>5433046.0000000009</v>
      </c>
      <c r="C1752">
        <f t="shared" si="199"/>
        <v>79785.000000000931</v>
      </c>
      <c r="D1752">
        <f t="shared" si="200"/>
        <v>1.4903999636857035E-2</v>
      </c>
      <c r="E1752">
        <f t="shared" si="201"/>
        <v>2.2212920517543464E-4</v>
      </c>
      <c r="F1752">
        <f>(parameters!$B$2)*F1751+(1-(parameters!$B$2))*E1752</f>
        <v>7.345237057069839E-4</v>
      </c>
      <c r="G1752">
        <f t="shared" si="202"/>
        <v>2.7102097810077063E-2</v>
      </c>
      <c r="H1752">
        <f t="shared" si="203"/>
        <v>0.54992051690240196</v>
      </c>
      <c r="I1752">
        <f t="shared" si="204"/>
        <v>-1.9129483233664399</v>
      </c>
      <c r="J1752" t="str">
        <f t="shared" si="205"/>
        <v/>
      </c>
      <c r="K1752">
        <f t="shared" si="206"/>
        <v>-2.4750776154762679</v>
      </c>
      <c r="L1752" t="str">
        <f t="shared" si="207"/>
        <v/>
      </c>
    </row>
    <row r="1753" spans="1:12" x14ac:dyDescent="0.5">
      <c r="A1753" s="1">
        <f>data!A1753</f>
        <v>40527</v>
      </c>
      <c r="B1753">
        <f>(data!B1753+data!C1753+data!D1753+data!E1753+data!F1753+data!G1753+data!H1753+data!I1753+data!J1753+data!K1753)*(parameters!$B$1)</f>
        <v>5398538</v>
      </c>
      <c r="C1753">
        <f t="shared" si="199"/>
        <v>42901</v>
      </c>
      <c r="D1753">
        <f t="shared" si="200"/>
        <v>8.0104383474832227E-3</v>
      </c>
      <c r="E1753">
        <f t="shared" si="201"/>
        <v>6.4167122518829741E-5</v>
      </c>
      <c r="F1753">
        <f>(parameters!$B$2)*F1752+(1-(parameters!$B$2))*E1753</f>
        <v>7.1441300821133927E-4</v>
      </c>
      <c r="G1753">
        <f t="shared" si="202"/>
        <v>2.6728505536436922E-2</v>
      </c>
      <c r="H1753">
        <f t="shared" si="203"/>
        <v>0.29969645465449635</v>
      </c>
      <c r="I1753">
        <f t="shared" si="204"/>
        <v>-1.9129483233664399</v>
      </c>
      <c r="J1753" t="str">
        <f t="shared" si="205"/>
        <v/>
      </c>
      <c r="K1753">
        <f t="shared" si="206"/>
        <v>-2.4750776154762679</v>
      </c>
      <c r="L1753" t="str">
        <f t="shared" si="207"/>
        <v/>
      </c>
    </row>
    <row r="1754" spans="1:12" x14ac:dyDescent="0.5">
      <c r="A1754" s="1">
        <f>data!A1754</f>
        <v>40528</v>
      </c>
      <c r="B1754">
        <f>(data!B1754+data!C1754+data!D1754+data!E1754+data!F1754+data!G1754+data!H1754+data!I1754+data!J1754+data!K1754)*(parameters!$B$1)</f>
        <v>5419666.9999999991</v>
      </c>
      <c r="C1754">
        <f t="shared" si="199"/>
        <v>54066.999999998137</v>
      </c>
      <c r="D1754">
        <f t="shared" si="200"/>
        <v>1.0076599075592316E-2</v>
      </c>
      <c r="E1754">
        <f t="shared" si="201"/>
        <v>1.0153784893022791E-4</v>
      </c>
      <c r="F1754">
        <f>(parameters!$B$2)*F1753+(1-(parameters!$B$2))*E1754</f>
        <v>6.9602675343290589E-4</v>
      </c>
      <c r="G1754">
        <f t="shared" si="202"/>
        <v>2.6382318954802021E-2</v>
      </c>
      <c r="H1754">
        <f t="shared" si="203"/>
        <v>0.38194516156276731</v>
      </c>
      <c r="I1754">
        <f t="shared" si="204"/>
        <v>-1.9129483233664399</v>
      </c>
      <c r="J1754" t="str">
        <f t="shared" si="205"/>
        <v/>
      </c>
      <c r="K1754">
        <f t="shared" si="206"/>
        <v>-2.4750776154762679</v>
      </c>
      <c r="L1754" t="str">
        <f t="shared" si="207"/>
        <v/>
      </c>
    </row>
    <row r="1755" spans="1:12" x14ac:dyDescent="0.5">
      <c r="A1755" s="1">
        <f>data!A1755</f>
        <v>40529</v>
      </c>
      <c r="B1755">
        <f>(data!B1755+data!C1755+data!D1755+data!E1755+data!F1755+data!G1755+data!H1755+data!I1755+data!J1755+data!K1755)*(parameters!$B$1)</f>
        <v>5404841</v>
      </c>
      <c r="C1755">
        <f t="shared" si="199"/>
        <v>-5428</v>
      </c>
      <c r="D1755">
        <f t="shared" si="200"/>
        <v>-1.0032772862125709E-3</v>
      </c>
      <c r="E1755">
        <f t="shared" si="201"/>
        <v>1.0065653130300609E-6</v>
      </c>
      <c r="F1755">
        <f>(parameters!$B$2)*F1754+(1-(parameters!$B$2))*E1755</f>
        <v>6.7517614778930953E-4</v>
      </c>
      <c r="G1755">
        <f t="shared" si="202"/>
        <v>2.5984151858186741E-2</v>
      </c>
      <c r="H1755">
        <f t="shared" si="203"/>
        <v>-3.8611123106428107E-2</v>
      </c>
      <c r="I1755">
        <f t="shared" si="204"/>
        <v>-1.9129483233664399</v>
      </c>
      <c r="J1755" t="str">
        <f t="shared" si="205"/>
        <v/>
      </c>
      <c r="K1755">
        <f t="shared" si="206"/>
        <v>-2.4750776154762679</v>
      </c>
      <c r="L1755" t="str">
        <f t="shared" si="207"/>
        <v/>
      </c>
    </row>
    <row r="1756" spans="1:12" x14ac:dyDescent="0.5">
      <c r="A1756" s="1">
        <f>data!A1756</f>
        <v>40532</v>
      </c>
      <c r="B1756">
        <f>(data!B1756+data!C1756+data!D1756+data!E1756+data!F1756+data!G1756+data!H1756+data!I1756+data!J1756+data!K1756)*(parameters!$B$1)</f>
        <v>5425404.9999999991</v>
      </c>
      <c r="C1756">
        <f t="shared" si="199"/>
        <v>-15366.000000000931</v>
      </c>
      <c r="D1756">
        <f t="shared" si="200"/>
        <v>-2.8242320803431959E-3</v>
      </c>
      <c r="E1756">
        <f t="shared" si="201"/>
        <v>7.9762868436396556E-6</v>
      </c>
      <c r="F1756">
        <f>(parameters!$B$2)*F1755+(1-(parameters!$B$2))*E1756</f>
        <v>6.5516015196093939E-4</v>
      </c>
      <c r="G1756">
        <f t="shared" si="202"/>
        <v>2.5596096420371202E-2</v>
      </c>
      <c r="H1756">
        <f t="shared" si="203"/>
        <v>-0.1103383904311077</v>
      </c>
      <c r="I1756">
        <f t="shared" si="204"/>
        <v>-1.9129483233664399</v>
      </c>
      <c r="J1756" t="str">
        <f t="shared" si="205"/>
        <v/>
      </c>
      <c r="K1756">
        <f t="shared" si="206"/>
        <v>-2.4750776154762679</v>
      </c>
      <c r="L1756" t="str">
        <f t="shared" si="207"/>
        <v/>
      </c>
    </row>
    <row r="1757" spans="1:12" x14ac:dyDescent="0.5">
      <c r="A1757" s="1">
        <f>data!A1757</f>
        <v>40533</v>
      </c>
      <c r="B1757">
        <f>(data!B1757+data!C1757+data!D1757+data!E1757+data!F1757+data!G1757+data!H1757+data!I1757+data!J1757+data!K1757)*(parameters!$B$1)</f>
        <v>5486465.0000000009</v>
      </c>
      <c r="C1757">
        <f t="shared" si="199"/>
        <v>53419</v>
      </c>
      <c r="D1757">
        <f t="shared" si="200"/>
        <v>9.8322377539229351E-3</v>
      </c>
      <c r="E1757">
        <f t="shared" si="201"/>
        <v>9.6672899249667526E-5</v>
      </c>
      <c r="F1757">
        <f>(parameters!$B$2)*F1756+(1-(parameters!$B$2))*E1757</f>
        <v>6.3840553437960121E-4</v>
      </c>
      <c r="G1757">
        <f t="shared" si="202"/>
        <v>2.5266688235295126E-2</v>
      </c>
      <c r="H1757">
        <f t="shared" si="203"/>
        <v>0.38913836520087536</v>
      </c>
      <c r="I1757">
        <f t="shared" si="204"/>
        <v>-1.9129483233664399</v>
      </c>
      <c r="J1757" t="str">
        <f t="shared" si="205"/>
        <v/>
      </c>
      <c r="K1757">
        <f t="shared" si="206"/>
        <v>-2.4750776154762679</v>
      </c>
      <c r="L1757" t="str">
        <f t="shared" si="207"/>
        <v/>
      </c>
    </row>
    <row r="1758" spans="1:12" x14ac:dyDescent="0.5">
      <c r="A1758" s="1">
        <f>data!A1758</f>
        <v>40534</v>
      </c>
      <c r="B1758">
        <f>(data!B1758+data!C1758+data!D1758+data!E1758+data!F1758+data!G1758+data!H1758+data!I1758+data!J1758+data!K1758)*(parameters!$B$1)</f>
        <v>5492908</v>
      </c>
      <c r="C1758">
        <f t="shared" si="199"/>
        <v>94370</v>
      </c>
      <c r="D1758">
        <f t="shared" si="200"/>
        <v>1.7480658652398111E-2</v>
      </c>
      <c r="E1758">
        <f t="shared" si="201"/>
        <v>3.0557342692166096E-4</v>
      </c>
      <c r="F1758">
        <f>(parameters!$B$2)*F1757+(1-(parameters!$B$2))*E1758</f>
        <v>6.2842057115586303E-4</v>
      </c>
      <c r="G1758">
        <f t="shared" si="202"/>
        <v>2.5068318075927291E-2</v>
      </c>
      <c r="H1758">
        <f t="shared" si="203"/>
        <v>0.6973207615864947</v>
      </c>
      <c r="I1758">
        <f t="shared" si="204"/>
        <v>-1.9129483233664399</v>
      </c>
      <c r="J1758" t="str">
        <f t="shared" si="205"/>
        <v/>
      </c>
      <c r="K1758">
        <f t="shared" si="206"/>
        <v>-2.4750776154762679</v>
      </c>
      <c r="L1758" t="str">
        <f t="shared" si="207"/>
        <v/>
      </c>
    </row>
    <row r="1759" spans="1:12" x14ac:dyDescent="0.5">
      <c r="A1759" s="1">
        <f>data!A1759</f>
        <v>40535</v>
      </c>
      <c r="B1759">
        <f>(data!B1759+data!C1759+data!D1759+data!E1759+data!F1759+data!G1759+data!H1759+data!I1759+data!J1759+data!K1759)*(parameters!$B$1)</f>
        <v>5481661.9999999991</v>
      </c>
      <c r="C1759">
        <f t="shared" si="199"/>
        <v>61995</v>
      </c>
      <c r="D1759">
        <f t="shared" si="200"/>
        <v>1.1438894677477419E-2</v>
      </c>
      <c r="E1759">
        <f t="shared" si="201"/>
        <v>1.3084831144242123E-4</v>
      </c>
      <c r="F1759">
        <f>(parameters!$B$2)*F1758+(1-(parameters!$B$2))*E1759</f>
        <v>6.1349340336445978E-4</v>
      </c>
      <c r="G1759">
        <f t="shared" si="202"/>
        <v>2.476879898914075E-2</v>
      </c>
      <c r="H1759">
        <f t="shared" si="203"/>
        <v>0.46182677983266412</v>
      </c>
      <c r="I1759">
        <f t="shared" si="204"/>
        <v>-1.9129483233664399</v>
      </c>
      <c r="J1759" t="str">
        <f t="shared" si="205"/>
        <v/>
      </c>
      <c r="K1759">
        <f t="shared" si="206"/>
        <v>-2.4750776154762679</v>
      </c>
      <c r="L1759" t="str">
        <f t="shared" si="207"/>
        <v/>
      </c>
    </row>
    <row r="1760" spans="1:12" x14ac:dyDescent="0.5">
      <c r="A1760" s="1">
        <f>data!A1760</f>
        <v>40539</v>
      </c>
      <c r="B1760">
        <f>(data!B1760+data!C1760+data!D1760+data!E1760+data!F1760+data!G1760+data!H1760+data!I1760+data!J1760+data!K1760)*(parameters!$B$1)</f>
        <v>5487039</v>
      </c>
      <c r="C1760">
        <f t="shared" si="199"/>
        <v>82198</v>
      </c>
      <c r="D1760">
        <f t="shared" si="200"/>
        <v>1.5208217966078928E-2</v>
      </c>
      <c r="E1760">
        <f t="shared" si="201"/>
        <v>2.3128989370376589E-4</v>
      </c>
      <c r="F1760">
        <f>(parameters!$B$2)*F1759+(1-(parameters!$B$2))*E1760</f>
        <v>6.0202729807463896E-4</v>
      </c>
      <c r="G1760">
        <f t="shared" si="202"/>
        <v>2.4536244579695544E-2</v>
      </c>
      <c r="H1760">
        <f t="shared" si="203"/>
        <v>0.61982663714821995</v>
      </c>
      <c r="I1760">
        <f t="shared" si="204"/>
        <v>-1.9129483233664399</v>
      </c>
      <c r="J1760" t="str">
        <f t="shared" si="205"/>
        <v/>
      </c>
      <c r="K1760">
        <f t="shared" si="206"/>
        <v>-2.4750776154762679</v>
      </c>
      <c r="L1760" t="str">
        <f t="shared" si="207"/>
        <v/>
      </c>
    </row>
    <row r="1761" spans="1:12" x14ac:dyDescent="0.5">
      <c r="A1761" s="1">
        <f>data!A1761</f>
        <v>40540</v>
      </c>
      <c r="B1761">
        <f>(data!B1761+data!C1761+data!D1761+data!E1761+data!F1761+data!G1761+data!H1761+data!I1761+data!J1761+data!K1761)*(parameters!$B$1)</f>
        <v>5484327.9999999991</v>
      </c>
      <c r="C1761">
        <f t="shared" si="199"/>
        <v>58923</v>
      </c>
      <c r="D1761">
        <f t="shared" si="200"/>
        <v>1.0860571699255634E-2</v>
      </c>
      <c r="E1761">
        <f t="shared" si="201"/>
        <v>1.1795201763467241E-4</v>
      </c>
      <c r="F1761">
        <f>(parameters!$B$2)*F1760+(1-(parameters!$B$2))*E1761</f>
        <v>5.8750503966143992E-4</v>
      </c>
      <c r="G1761">
        <f t="shared" si="202"/>
        <v>2.4238503247136362E-2</v>
      </c>
      <c r="H1761">
        <f t="shared" si="203"/>
        <v>0.44807105407957676</v>
      </c>
      <c r="I1761">
        <f t="shared" si="204"/>
        <v>-1.9129483233664399</v>
      </c>
      <c r="J1761" t="str">
        <f t="shared" si="205"/>
        <v/>
      </c>
      <c r="K1761">
        <f t="shared" si="206"/>
        <v>-2.4750776154762679</v>
      </c>
      <c r="L1761" t="str">
        <f t="shared" si="207"/>
        <v/>
      </c>
    </row>
    <row r="1762" spans="1:12" x14ac:dyDescent="0.5">
      <c r="A1762" s="1">
        <f>data!A1762</f>
        <v>40541</v>
      </c>
      <c r="B1762">
        <f>(data!B1762+data!C1762+data!D1762+data!E1762+data!F1762+data!G1762+data!H1762+data!I1762+data!J1762+data!K1762)*(parameters!$B$1)</f>
        <v>5497951.9999999991</v>
      </c>
      <c r="C1762">
        <f t="shared" si="199"/>
        <v>11486.999999998137</v>
      </c>
      <c r="D1762">
        <f t="shared" si="200"/>
        <v>2.0936978546291893E-3</v>
      </c>
      <c r="E1762">
        <f t="shared" si="201"/>
        <v>4.3835707064788702E-6</v>
      </c>
      <c r="F1762">
        <f>(parameters!$B$2)*F1761+(1-(parameters!$B$2))*E1762</f>
        <v>5.7001139559279099E-4</v>
      </c>
      <c r="G1762">
        <f t="shared" si="202"/>
        <v>2.3874911425862736E-2</v>
      </c>
      <c r="H1762">
        <f t="shared" si="203"/>
        <v>8.7694476317979983E-2</v>
      </c>
      <c r="I1762">
        <f t="shared" si="204"/>
        <v>-1.9129483233664399</v>
      </c>
      <c r="J1762" t="str">
        <f t="shared" si="205"/>
        <v/>
      </c>
      <c r="K1762">
        <f t="shared" si="206"/>
        <v>-2.4750776154762679</v>
      </c>
      <c r="L1762" t="str">
        <f t="shared" si="207"/>
        <v/>
      </c>
    </row>
    <row r="1763" spans="1:12" x14ac:dyDescent="0.5">
      <c r="A1763" s="1">
        <f>data!A1763</f>
        <v>40542</v>
      </c>
      <c r="B1763">
        <f>(data!B1763+data!C1763+data!D1763+data!E1763+data!F1763+data!G1763+data!H1763+data!I1763+data!J1763+data!K1763)*(parameters!$B$1)</f>
        <v>5495115.9999999991</v>
      </c>
      <c r="C1763">
        <f t="shared" si="199"/>
        <v>2207.9999999990687</v>
      </c>
      <c r="D1763">
        <f t="shared" si="200"/>
        <v>4.0197287120029475E-4</v>
      </c>
      <c r="E1763">
        <f t="shared" si="201"/>
        <v>1.6158218918100874E-7</v>
      </c>
      <c r="F1763">
        <f>(parameters!$B$2)*F1762+(1-(parameters!$B$2))*E1763</f>
        <v>5.5291590119068259E-4</v>
      </c>
      <c r="G1763">
        <f t="shared" si="202"/>
        <v>2.3514163842048106E-2</v>
      </c>
      <c r="H1763">
        <f t="shared" si="203"/>
        <v>1.7094925165124755E-2</v>
      </c>
      <c r="I1763">
        <f t="shared" si="204"/>
        <v>-1.9129483233664399</v>
      </c>
      <c r="J1763" t="str">
        <f t="shared" si="205"/>
        <v/>
      </c>
      <c r="K1763">
        <f t="shared" si="206"/>
        <v>-2.4750776154762679</v>
      </c>
      <c r="L1763" t="str">
        <f t="shared" si="207"/>
        <v/>
      </c>
    </row>
    <row r="1764" spans="1:12" x14ac:dyDescent="0.5">
      <c r="A1764" s="1">
        <f>data!A1764</f>
        <v>40543</v>
      </c>
      <c r="B1764">
        <f>(data!B1764+data!C1764+data!D1764+data!E1764+data!F1764+data!G1764+data!H1764+data!I1764+data!J1764+data!K1764)*(parameters!$B$1)</f>
        <v>5484371</v>
      </c>
      <c r="C1764">
        <f t="shared" si="199"/>
        <v>2709.0000000009313</v>
      </c>
      <c r="D1764">
        <f t="shared" si="200"/>
        <v>4.941931844759731E-4</v>
      </c>
      <c r="E1764">
        <f t="shared" si="201"/>
        <v>2.4422690358250318E-7</v>
      </c>
      <c r="F1764">
        <f>(parameters!$B$2)*F1763+(1-(parameters!$B$2))*E1764</f>
        <v>5.3633575096206964E-4</v>
      </c>
      <c r="G1764">
        <f t="shared" si="202"/>
        <v>2.3158923786783997E-2</v>
      </c>
      <c r="H1764">
        <f t="shared" si="203"/>
        <v>2.1339212004229325E-2</v>
      </c>
      <c r="I1764">
        <f t="shared" si="204"/>
        <v>-1.9129483233664399</v>
      </c>
      <c r="J1764" t="str">
        <f t="shared" si="205"/>
        <v/>
      </c>
      <c r="K1764">
        <f t="shared" si="206"/>
        <v>-2.4750776154762679</v>
      </c>
      <c r="L1764" t="str">
        <f t="shared" si="207"/>
        <v/>
      </c>
    </row>
    <row r="1765" spans="1:12" x14ac:dyDescent="0.5">
      <c r="A1765" s="1">
        <f>data!A1765</f>
        <v>40546</v>
      </c>
      <c r="B1765">
        <f>(data!B1765+data!C1765+data!D1765+data!E1765+data!F1765+data!G1765+data!H1765+data!I1765+data!J1765+data!K1765)*(parameters!$B$1)</f>
        <v>5548569.0000000009</v>
      </c>
      <c r="C1765">
        <f t="shared" si="199"/>
        <v>61530.000000000931</v>
      </c>
      <c r="D1765">
        <f t="shared" si="200"/>
        <v>1.1213698317070633E-2</v>
      </c>
      <c r="E1765">
        <f t="shared" si="201"/>
        <v>1.2574702994627276E-4</v>
      </c>
      <c r="F1765">
        <f>(parameters!$B$2)*F1764+(1-(parameters!$B$2))*E1765</f>
        <v>5.2401808933159573E-4</v>
      </c>
      <c r="G1765">
        <f t="shared" si="202"/>
        <v>2.2891441399169161E-2</v>
      </c>
      <c r="H1765">
        <f t="shared" si="203"/>
        <v>0.48986423010818492</v>
      </c>
      <c r="I1765">
        <f t="shared" si="204"/>
        <v>-1.9129483233664399</v>
      </c>
      <c r="J1765" t="str">
        <f t="shared" si="205"/>
        <v/>
      </c>
      <c r="K1765">
        <f t="shared" si="206"/>
        <v>-2.4750776154762679</v>
      </c>
      <c r="L1765" t="str">
        <f t="shared" si="207"/>
        <v/>
      </c>
    </row>
    <row r="1766" spans="1:12" x14ac:dyDescent="0.5">
      <c r="A1766" s="1">
        <f>data!A1766</f>
        <v>40547</v>
      </c>
      <c r="B1766">
        <f>(data!B1766+data!C1766+data!D1766+data!E1766+data!F1766+data!G1766+data!H1766+data!I1766+data!J1766+data!K1766)*(parameters!$B$1)</f>
        <v>5545133</v>
      </c>
      <c r="C1766">
        <f t="shared" si="199"/>
        <v>60805.000000000931</v>
      </c>
      <c r="D1766">
        <f t="shared" si="200"/>
        <v>1.1087046580729844E-2</v>
      </c>
      <c r="E1766">
        <f t="shared" si="201"/>
        <v>1.2292260188327334E-4</v>
      </c>
      <c r="F1766">
        <f>(parameters!$B$2)*F1765+(1-(parameters!$B$2))*E1766</f>
        <v>5.1198522470814604E-4</v>
      </c>
      <c r="G1766">
        <f t="shared" si="202"/>
        <v>2.2627090504705769E-2</v>
      </c>
      <c r="H1766">
        <f t="shared" si="203"/>
        <v>0.48998993389910489</v>
      </c>
      <c r="I1766">
        <f t="shared" si="204"/>
        <v>-1.9129483233664399</v>
      </c>
      <c r="J1766" t="str">
        <f t="shared" si="205"/>
        <v/>
      </c>
      <c r="K1766">
        <f t="shared" si="206"/>
        <v>-2.4750776154762679</v>
      </c>
      <c r="L1766" t="str">
        <f t="shared" si="207"/>
        <v/>
      </c>
    </row>
    <row r="1767" spans="1:12" x14ac:dyDescent="0.5">
      <c r="A1767" s="1">
        <f>data!A1767</f>
        <v>40548</v>
      </c>
      <c r="B1767">
        <f>(data!B1767+data!C1767+data!D1767+data!E1767+data!F1767+data!G1767+data!H1767+data!I1767+data!J1767+data!K1767)*(parameters!$B$1)</f>
        <v>5580303</v>
      </c>
      <c r="C1767">
        <f t="shared" si="199"/>
        <v>82351.000000000931</v>
      </c>
      <c r="D1767">
        <f t="shared" si="200"/>
        <v>1.4978486534622519E-2</v>
      </c>
      <c r="E1767">
        <f t="shared" si="201"/>
        <v>2.2435505886786813E-4</v>
      </c>
      <c r="F1767">
        <f>(parameters!$B$2)*F1766+(1-(parameters!$B$2))*E1767</f>
        <v>5.0335631973293766E-4</v>
      </c>
      <c r="G1767">
        <f t="shared" si="202"/>
        <v>2.2435603841504639E-2</v>
      </c>
      <c r="H1767">
        <f t="shared" si="203"/>
        <v>0.66762127912568769</v>
      </c>
      <c r="I1767">
        <f t="shared" si="204"/>
        <v>-1.9129483233664399</v>
      </c>
      <c r="J1767" t="str">
        <f t="shared" si="205"/>
        <v/>
      </c>
      <c r="K1767">
        <f t="shared" si="206"/>
        <v>-2.4750776154762679</v>
      </c>
      <c r="L1767" t="str">
        <f t="shared" si="207"/>
        <v/>
      </c>
    </row>
    <row r="1768" spans="1:12" x14ac:dyDescent="0.5">
      <c r="A1768" s="1">
        <f>data!A1768</f>
        <v>40549</v>
      </c>
      <c r="B1768">
        <f>(data!B1768+data!C1768+data!D1768+data!E1768+data!F1768+data!G1768+data!H1768+data!I1768+data!J1768+data!K1768)*(parameters!$B$1)</f>
        <v>5554317.9999999991</v>
      </c>
      <c r="C1768">
        <f t="shared" si="199"/>
        <v>59202</v>
      </c>
      <c r="D1768">
        <f t="shared" si="200"/>
        <v>1.077356692743156E-2</v>
      </c>
      <c r="E1768">
        <f t="shared" si="201"/>
        <v>1.1606974433984711E-4</v>
      </c>
      <c r="F1768">
        <f>(parameters!$B$2)*F1767+(1-(parameters!$B$2))*E1768</f>
        <v>4.9173772247114488E-4</v>
      </c>
      <c r="G1768">
        <f t="shared" si="202"/>
        <v>2.2175160032593788E-2</v>
      </c>
      <c r="H1768">
        <f t="shared" si="203"/>
        <v>0.48583942174921008</v>
      </c>
      <c r="I1768">
        <f t="shared" si="204"/>
        <v>-1.9129483233664399</v>
      </c>
      <c r="J1768" t="str">
        <f t="shared" si="205"/>
        <v/>
      </c>
      <c r="K1768">
        <f t="shared" si="206"/>
        <v>-2.4750776154762679</v>
      </c>
      <c r="L1768" t="str">
        <f t="shared" si="207"/>
        <v/>
      </c>
    </row>
    <row r="1769" spans="1:12" x14ac:dyDescent="0.5">
      <c r="A1769" s="1">
        <f>data!A1769</f>
        <v>40550</v>
      </c>
      <c r="B1769">
        <f>(data!B1769+data!C1769+data!D1769+data!E1769+data!F1769+data!G1769+data!H1769+data!I1769+data!J1769+data!K1769)*(parameters!$B$1)</f>
        <v>5551666</v>
      </c>
      <c r="C1769">
        <f t="shared" si="199"/>
        <v>67295</v>
      </c>
      <c r="D1769">
        <f t="shared" si="200"/>
        <v>1.2270322339608316E-2</v>
      </c>
      <c r="E1769">
        <f t="shared" si="201"/>
        <v>1.5056081031789088E-4</v>
      </c>
      <c r="F1769">
        <f>(parameters!$B$2)*F1768+(1-(parameters!$B$2))*E1769</f>
        <v>4.8150241510654725E-4</v>
      </c>
      <c r="G1769">
        <f t="shared" si="202"/>
        <v>2.1943163288517618E-2</v>
      </c>
      <c r="H1769">
        <f t="shared" si="203"/>
        <v>0.55918657571258701</v>
      </c>
      <c r="I1769">
        <f t="shared" si="204"/>
        <v>-1.9129483233664399</v>
      </c>
      <c r="J1769" t="str">
        <f t="shared" si="205"/>
        <v/>
      </c>
      <c r="K1769">
        <f t="shared" si="206"/>
        <v>-2.4750776154762679</v>
      </c>
      <c r="L1769" t="str">
        <f t="shared" si="207"/>
        <v/>
      </c>
    </row>
    <row r="1770" spans="1:12" x14ac:dyDescent="0.5">
      <c r="A1770" s="1">
        <f>data!A1770</f>
        <v>40553</v>
      </c>
      <c r="B1770">
        <f>(data!B1770+data!C1770+data!D1770+data!E1770+data!F1770+data!G1770+data!H1770+data!I1770+data!J1770+data!K1770)*(parameters!$B$1)</f>
        <v>5540450.0000000009</v>
      </c>
      <c r="C1770">
        <f t="shared" si="199"/>
        <v>-8119</v>
      </c>
      <c r="D1770">
        <f t="shared" si="200"/>
        <v>-1.4632601667204641E-3</v>
      </c>
      <c r="E1770">
        <f t="shared" si="201"/>
        <v>2.1411303155108003E-6</v>
      </c>
      <c r="F1770">
        <f>(parameters!$B$2)*F1769+(1-(parameters!$B$2))*E1770</f>
        <v>4.6712157656281618E-4</v>
      </c>
      <c r="G1770">
        <f t="shared" si="202"/>
        <v>2.1612995548114477E-2</v>
      </c>
      <c r="H1770">
        <f t="shared" si="203"/>
        <v>-6.7702793139571033E-2</v>
      </c>
      <c r="I1770">
        <f t="shared" si="204"/>
        <v>-1.9129483233664399</v>
      </c>
      <c r="J1770" t="str">
        <f t="shared" si="205"/>
        <v/>
      </c>
      <c r="K1770">
        <f t="shared" si="206"/>
        <v>-2.4750776154762679</v>
      </c>
      <c r="L1770" t="str">
        <f t="shared" si="207"/>
        <v/>
      </c>
    </row>
    <row r="1771" spans="1:12" x14ac:dyDescent="0.5">
      <c r="A1771" s="1">
        <f>data!A1771</f>
        <v>40554</v>
      </c>
      <c r="B1771">
        <f>(data!B1771+data!C1771+data!D1771+data!E1771+data!F1771+data!G1771+data!H1771+data!I1771+data!J1771+data!K1771)*(parameters!$B$1)</f>
        <v>5586104</v>
      </c>
      <c r="C1771">
        <f t="shared" si="199"/>
        <v>40971</v>
      </c>
      <c r="D1771">
        <f t="shared" si="200"/>
        <v>7.3886415348378481E-3</v>
      </c>
      <c r="E1771">
        <f t="shared" si="201"/>
        <v>5.4592023730330989E-5</v>
      </c>
      <c r="F1771">
        <f>(parameters!$B$2)*F1770+(1-(parameters!$B$2))*E1771</f>
        <v>4.5474568997784162E-4</v>
      </c>
      <c r="G1771">
        <f t="shared" si="202"/>
        <v>2.1324767055652488E-2</v>
      </c>
      <c r="H1771">
        <f t="shared" si="203"/>
        <v>0.3464816996854071</v>
      </c>
      <c r="I1771">
        <f t="shared" si="204"/>
        <v>-1.9129483233664399</v>
      </c>
      <c r="J1771" t="str">
        <f t="shared" si="205"/>
        <v/>
      </c>
      <c r="K1771">
        <f t="shared" si="206"/>
        <v>-2.4750776154762679</v>
      </c>
      <c r="L1771" t="str">
        <f t="shared" si="207"/>
        <v/>
      </c>
    </row>
    <row r="1772" spans="1:12" x14ac:dyDescent="0.5">
      <c r="A1772" s="1">
        <f>data!A1772</f>
        <v>40555</v>
      </c>
      <c r="B1772">
        <f>(data!B1772+data!C1772+data!D1772+data!E1772+data!F1772+data!G1772+data!H1772+data!I1772+data!J1772+data!K1772)*(parameters!$B$1)</f>
        <v>5657990</v>
      </c>
      <c r="C1772">
        <f t="shared" si="199"/>
        <v>77687</v>
      </c>
      <c r="D1772">
        <f t="shared" si="200"/>
        <v>1.392164547337304E-2</v>
      </c>
      <c r="E1772">
        <f t="shared" si="201"/>
        <v>1.9381221268628806E-4</v>
      </c>
      <c r="F1772">
        <f>(parameters!$B$2)*F1771+(1-(parameters!$B$2))*E1772</f>
        <v>4.46917685659095E-4</v>
      </c>
      <c r="G1772">
        <f t="shared" si="202"/>
        <v>2.1140427754875138E-2</v>
      </c>
      <c r="H1772">
        <f t="shared" si="203"/>
        <v>0.65853187242924194</v>
      </c>
      <c r="I1772">
        <f t="shared" si="204"/>
        <v>-1.9129483233664399</v>
      </c>
      <c r="J1772" t="str">
        <f t="shared" si="205"/>
        <v/>
      </c>
      <c r="K1772">
        <f t="shared" si="206"/>
        <v>-2.4750776154762679</v>
      </c>
      <c r="L1772" t="str">
        <f t="shared" si="207"/>
        <v/>
      </c>
    </row>
    <row r="1773" spans="1:12" x14ac:dyDescent="0.5">
      <c r="A1773" s="1">
        <f>data!A1773</f>
        <v>40556</v>
      </c>
      <c r="B1773">
        <f>(data!B1773+data!C1773+data!D1773+data!E1773+data!F1773+data!G1773+data!H1773+data!I1773+data!J1773+data!K1773)*(parameters!$B$1)</f>
        <v>5668009.9999999991</v>
      </c>
      <c r="C1773">
        <f t="shared" si="199"/>
        <v>113692</v>
      </c>
      <c r="D1773">
        <f t="shared" si="200"/>
        <v>2.0469119701104623E-2</v>
      </c>
      <c r="E1773">
        <f t="shared" si="201"/>
        <v>4.1898486133814942E-4</v>
      </c>
      <c r="F1773">
        <f>(parameters!$B$2)*F1772+(1-(parameters!$B$2))*E1773</f>
        <v>4.4607970092946665E-4</v>
      </c>
      <c r="G1773">
        <f t="shared" si="202"/>
        <v>2.112059897184421E-2</v>
      </c>
      <c r="H1773">
        <f t="shared" si="203"/>
        <v>0.96915431841643929</v>
      </c>
      <c r="I1773">
        <f t="shared" si="204"/>
        <v>-1.9129483233664399</v>
      </c>
      <c r="J1773" t="str">
        <f t="shared" si="205"/>
        <v/>
      </c>
      <c r="K1773">
        <f t="shared" si="206"/>
        <v>-2.4750776154762679</v>
      </c>
      <c r="L1773" t="str">
        <f t="shared" si="207"/>
        <v/>
      </c>
    </row>
    <row r="1774" spans="1:12" x14ac:dyDescent="0.5">
      <c r="A1774" s="1">
        <f>data!A1774</f>
        <v>40557</v>
      </c>
      <c r="B1774">
        <f>(data!B1774+data!C1774+data!D1774+data!E1774+data!F1774+data!G1774+data!H1774+data!I1774+data!J1774+data!K1774)*(parameters!$B$1)</f>
        <v>5696731</v>
      </c>
      <c r="C1774">
        <f t="shared" si="199"/>
        <v>145065</v>
      </c>
      <c r="D1774">
        <f t="shared" si="200"/>
        <v>2.6129994131491339E-2</v>
      </c>
      <c r="E1774">
        <f t="shared" si="201"/>
        <v>6.8277659331177185E-4</v>
      </c>
      <c r="F1774">
        <f>(parameters!$B$2)*F1773+(1-(parameters!$B$2))*E1774</f>
        <v>4.5318060770093582E-4</v>
      </c>
      <c r="G1774">
        <f t="shared" si="202"/>
        <v>2.1288039075991378E-2</v>
      </c>
      <c r="H1774">
        <f t="shared" si="203"/>
        <v>1.2274495569185944</v>
      </c>
      <c r="I1774">
        <f t="shared" si="204"/>
        <v>-1.9129483233664399</v>
      </c>
      <c r="J1774" t="str">
        <f t="shared" si="205"/>
        <v/>
      </c>
      <c r="K1774">
        <f t="shared" si="206"/>
        <v>-2.4750776154762679</v>
      </c>
      <c r="L1774" t="str">
        <f t="shared" si="207"/>
        <v/>
      </c>
    </row>
    <row r="1775" spans="1:12" x14ac:dyDescent="0.5">
      <c r="A1775" s="1">
        <f>data!A1775</f>
        <v>40561</v>
      </c>
      <c r="B1775">
        <f>(data!B1775+data!C1775+data!D1775+data!E1775+data!F1775+data!G1775+data!H1775+data!I1775+data!J1775+data!K1775)*(parameters!$B$1)</f>
        <v>5695783</v>
      </c>
      <c r="C1775">
        <f t="shared" si="199"/>
        <v>155332.99999999907</v>
      </c>
      <c r="D1775">
        <f t="shared" si="200"/>
        <v>2.8036170347173792E-2</v>
      </c>
      <c r="E1775">
        <f t="shared" si="201"/>
        <v>7.8602684773574705E-4</v>
      </c>
      <c r="F1775">
        <f>(parameters!$B$2)*F1774+(1-(parameters!$B$2))*E1775</f>
        <v>4.6316599490198016E-4</v>
      </c>
      <c r="G1775">
        <f t="shared" si="202"/>
        <v>2.1521291664349056E-2</v>
      </c>
      <c r="H1775">
        <f t="shared" si="203"/>
        <v>1.3027178286708931</v>
      </c>
      <c r="I1775">
        <f t="shared" si="204"/>
        <v>-1.9129483233664399</v>
      </c>
      <c r="J1775" t="str">
        <f t="shared" si="205"/>
        <v/>
      </c>
      <c r="K1775">
        <f t="shared" si="206"/>
        <v>-2.4750776154762679</v>
      </c>
      <c r="L1775" t="str">
        <f t="shared" si="207"/>
        <v/>
      </c>
    </row>
    <row r="1776" spans="1:12" x14ac:dyDescent="0.5">
      <c r="A1776" s="1">
        <f>data!A1776</f>
        <v>40562</v>
      </c>
      <c r="B1776">
        <f>(data!B1776+data!C1776+data!D1776+data!E1776+data!F1776+data!G1776+data!H1776+data!I1776+data!J1776+data!K1776)*(parameters!$B$1)</f>
        <v>5639919</v>
      </c>
      <c r="C1776">
        <f t="shared" si="199"/>
        <v>53815</v>
      </c>
      <c r="D1776">
        <f t="shared" si="200"/>
        <v>9.6337268335856263E-3</v>
      </c>
      <c r="E1776">
        <f t="shared" si="201"/>
        <v>9.2808692704147741E-5</v>
      </c>
      <c r="F1776">
        <f>(parameters!$B$2)*F1775+(1-(parameters!$B$2))*E1776</f>
        <v>4.5205527583604517E-4</v>
      </c>
      <c r="G1776">
        <f t="shared" si="202"/>
        <v>2.1261591564039724E-2</v>
      </c>
      <c r="H1776">
        <f t="shared" si="203"/>
        <v>0.45310468901488049</v>
      </c>
      <c r="I1776">
        <f t="shared" si="204"/>
        <v>-1.9129483233664399</v>
      </c>
      <c r="J1776" t="str">
        <f t="shared" si="205"/>
        <v/>
      </c>
      <c r="K1776">
        <f t="shared" si="206"/>
        <v>-2.4750776154762679</v>
      </c>
      <c r="L1776" t="str">
        <f t="shared" si="207"/>
        <v/>
      </c>
    </row>
    <row r="1777" spans="1:12" x14ac:dyDescent="0.5">
      <c r="A1777" s="1">
        <f>data!A1777</f>
        <v>40563</v>
      </c>
      <c r="B1777">
        <f>(data!B1777+data!C1777+data!D1777+data!E1777+data!F1777+data!G1777+data!H1777+data!I1777+data!J1777+data!K1777)*(parameters!$B$1)</f>
        <v>5629694.0000000009</v>
      </c>
      <c r="C1777">
        <f t="shared" si="199"/>
        <v>-28295.999999999069</v>
      </c>
      <c r="D1777">
        <f t="shared" si="200"/>
        <v>-5.0010692843216525E-3</v>
      </c>
      <c r="E1777">
        <f t="shared" si="201"/>
        <v>2.5010693986585486E-5</v>
      </c>
      <c r="F1777">
        <f>(parameters!$B$2)*F1776+(1-(parameters!$B$2))*E1777</f>
        <v>4.3924393838056137E-4</v>
      </c>
      <c r="G1777">
        <f t="shared" si="202"/>
        <v>2.0958147303150661E-2</v>
      </c>
      <c r="H1777">
        <f t="shared" si="203"/>
        <v>-0.23862172605160745</v>
      </c>
      <c r="I1777">
        <f t="shared" si="204"/>
        <v>-1.9129483233664399</v>
      </c>
      <c r="J1777" t="str">
        <f t="shared" si="205"/>
        <v/>
      </c>
      <c r="K1777">
        <f t="shared" si="206"/>
        <v>-2.4750776154762679</v>
      </c>
      <c r="L1777" t="str">
        <f t="shared" si="207"/>
        <v/>
      </c>
    </row>
    <row r="1778" spans="1:12" x14ac:dyDescent="0.5">
      <c r="A1778" s="1">
        <f>data!A1778</f>
        <v>40564</v>
      </c>
      <c r="B1778">
        <f>(data!B1778+data!C1778+data!D1778+data!E1778+data!F1778+data!G1778+data!H1778+data!I1778+data!J1778+data!K1778)*(parameters!$B$1)</f>
        <v>5622848</v>
      </c>
      <c r="C1778">
        <f t="shared" si="199"/>
        <v>-45161.999999999069</v>
      </c>
      <c r="D1778">
        <f t="shared" si="200"/>
        <v>-7.9678758506070164E-3</v>
      </c>
      <c r="E1778">
        <f t="shared" si="201"/>
        <v>6.348704557068649E-5</v>
      </c>
      <c r="F1778">
        <f>(parameters!$B$2)*F1777+(1-(parameters!$B$2))*E1778</f>
        <v>4.2797123159626514E-4</v>
      </c>
      <c r="G1778">
        <f t="shared" si="202"/>
        <v>2.0687465567252677E-2</v>
      </c>
      <c r="H1778">
        <f t="shared" si="203"/>
        <v>-0.38515476072718174</v>
      </c>
      <c r="I1778">
        <f t="shared" si="204"/>
        <v>-1.9129483233664399</v>
      </c>
      <c r="J1778" t="str">
        <f t="shared" si="205"/>
        <v/>
      </c>
      <c r="K1778">
        <f t="shared" si="206"/>
        <v>-2.4750776154762679</v>
      </c>
      <c r="L1778" t="str">
        <f t="shared" si="207"/>
        <v/>
      </c>
    </row>
    <row r="1779" spans="1:12" x14ac:dyDescent="0.5">
      <c r="A1779" s="1">
        <f>data!A1779</f>
        <v>40567</v>
      </c>
      <c r="B1779">
        <f>(data!B1779+data!C1779+data!D1779+data!E1779+data!F1779+data!G1779+data!H1779+data!I1779+data!J1779+data!K1779)*(parameters!$B$1)</f>
        <v>5680922.0000000009</v>
      </c>
      <c r="C1779">
        <f t="shared" si="199"/>
        <v>-15808.999999999069</v>
      </c>
      <c r="D1779">
        <f t="shared" si="200"/>
        <v>-2.7751003163040467E-3</v>
      </c>
      <c r="E1779">
        <f t="shared" si="201"/>
        <v>7.7011817655508203E-6</v>
      </c>
      <c r="F1779">
        <f>(parameters!$B$2)*F1778+(1-(parameters!$B$2))*E1779</f>
        <v>4.1536313010134368E-4</v>
      </c>
      <c r="G1779">
        <f t="shared" si="202"/>
        <v>2.0380459516442306E-2</v>
      </c>
      <c r="H1779">
        <f t="shared" si="203"/>
        <v>-0.13616475693618116</v>
      </c>
      <c r="I1779">
        <f t="shared" si="204"/>
        <v>-1.9129483233664399</v>
      </c>
      <c r="J1779" t="str">
        <f t="shared" si="205"/>
        <v/>
      </c>
      <c r="K1779">
        <f t="shared" si="206"/>
        <v>-2.4750776154762679</v>
      </c>
      <c r="L1779" t="str">
        <f t="shared" si="207"/>
        <v/>
      </c>
    </row>
    <row r="1780" spans="1:12" x14ac:dyDescent="0.5">
      <c r="A1780" s="1">
        <f>data!A1780</f>
        <v>40568</v>
      </c>
      <c r="B1780">
        <f>(data!B1780+data!C1780+data!D1780+data!E1780+data!F1780+data!G1780+data!H1780+data!I1780+data!J1780+data!K1780)*(parameters!$B$1)</f>
        <v>5694746</v>
      </c>
      <c r="C1780">
        <f t="shared" si="199"/>
        <v>-1037</v>
      </c>
      <c r="D1780">
        <f t="shared" si="200"/>
        <v>-1.8206452036532994E-4</v>
      </c>
      <c r="E1780">
        <f t="shared" si="201"/>
        <v>3.3147489575857638E-8</v>
      </c>
      <c r="F1780">
        <f>(parameters!$B$2)*F1779+(1-(parameters!$B$2))*E1780</f>
        <v>4.0290323062299062E-4</v>
      </c>
      <c r="G1780">
        <f t="shared" si="202"/>
        <v>2.0072449542170748E-2</v>
      </c>
      <c r="H1780">
        <f t="shared" si="203"/>
        <v>-9.0703688148686436E-3</v>
      </c>
      <c r="I1780">
        <f t="shared" si="204"/>
        <v>-1.9129483233664399</v>
      </c>
      <c r="J1780" t="str">
        <f t="shared" si="205"/>
        <v/>
      </c>
      <c r="K1780">
        <f t="shared" si="206"/>
        <v>-2.4750776154762679</v>
      </c>
      <c r="L1780" t="str">
        <f t="shared" si="207"/>
        <v/>
      </c>
    </row>
    <row r="1781" spans="1:12" x14ac:dyDescent="0.5">
      <c r="A1781" s="1">
        <f>data!A1781</f>
        <v>40569</v>
      </c>
      <c r="B1781">
        <f>(data!B1781+data!C1781+data!D1781+data!E1781+data!F1781+data!G1781+data!H1781+data!I1781+data!J1781+data!K1781)*(parameters!$B$1)</f>
        <v>5773159.9999999991</v>
      </c>
      <c r="C1781">
        <f t="shared" si="199"/>
        <v>133240.99999999907</v>
      </c>
      <c r="D1781">
        <f t="shared" si="200"/>
        <v>2.3624630070041622E-2</v>
      </c>
      <c r="E1781">
        <f t="shared" si="201"/>
        <v>5.5812314594631482E-4</v>
      </c>
      <c r="F1781">
        <f>(parameters!$B$2)*F1780+(1-(parameters!$B$2))*E1781</f>
        <v>4.0755982808269036E-4</v>
      </c>
      <c r="G1781">
        <f t="shared" si="202"/>
        <v>2.0188111057815449E-2</v>
      </c>
      <c r="H1781">
        <f t="shared" si="203"/>
        <v>1.1702248913919953</v>
      </c>
      <c r="I1781">
        <f t="shared" si="204"/>
        <v>-1.9129483233664399</v>
      </c>
      <c r="J1781" t="str">
        <f t="shared" si="205"/>
        <v/>
      </c>
      <c r="K1781">
        <f t="shared" si="206"/>
        <v>-2.4750776154762679</v>
      </c>
      <c r="L1781" t="str">
        <f t="shared" si="207"/>
        <v/>
      </c>
    </row>
    <row r="1782" spans="1:12" x14ac:dyDescent="0.5">
      <c r="A1782" s="1">
        <f>data!A1782</f>
        <v>40570</v>
      </c>
      <c r="B1782">
        <f>(data!B1782+data!C1782+data!D1782+data!E1782+data!F1782+data!G1782+data!H1782+data!I1782+data!J1782+data!K1782)*(parameters!$B$1)</f>
        <v>5789513.0000000009</v>
      </c>
      <c r="C1782">
        <f t="shared" si="199"/>
        <v>159819</v>
      </c>
      <c r="D1782">
        <f t="shared" si="200"/>
        <v>2.8388576714826769E-2</v>
      </c>
      <c r="E1782">
        <f t="shared" si="201"/>
        <v>8.0591128789360466E-4</v>
      </c>
      <c r="F1782">
        <f>(parameters!$B$2)*F1781+(1-(parameters!$B$2))*E1782</f>
        <v>4.1951037187701779E-4</v>
      </c>
      <c r="G1782">
        <f t="shared" si="202"/>
        <v>2.0481952345345836E-2</v>
      </c>
      <c r="H1782">
        <f t="shared" si="203"/>
        <v>1.3860288431575019</v>
      </c>
      <c r="I1782">
        <f t="shared" si="204"/>
        <v>-1.9129483233664399</v>
      </c>
      <c r="J1782" t="str">
        <f t="shared" si="205"/>
        <v/>
      </c>
      <c r="K1782">
        <f t="shared" si="206"/>
        <v>-2.4750776154762679</v>
      </c>
      <c r="L1782" t="str">
        <f t="shared" si="207"/>
        <v/>
      </c>
    </row>
    <row r="1783" spans="1:12" x14ac:dyDescent="0.5">
      <c r="A1783" s="1">
        <f>data!A1783</f>
        <v>40571</v>
      </c>
      <c r="B1783">
        <f>(data!B1783+data!C1783+data!D1783+data!E1783+data!F1783+data!G1783+data!H1783+data!I1783+data!J1783+data!K1783)*(parameters!$B$1)</f>
        <v>5700423</v>
      </c>
      <c r="C1783">
        <f t="shared" si="199"/>
        <v>77575</v>
      </c>
      <c r="D1783">
        <f t="shared" si="200"/>
        <v>1.3796389303072037E-2</v>
      </c>
      <c r="E1783">
        <f t="shared" si="201"/>
        <v>1.9034035780192052E-4</v>
      </c>
      <c r="F1783">
        <f>(parameters!$B$2)*F1782+(1-(parameters!$B$2))*E1783</f>
        <v>4.1263527145476487E-4</v>
      </c>
      <c r="G1783">
        <f t="shared" si="202"/>
        <v>2.0313425891630512E-2</v>
      </c>
      <c r="H1783">
        <f t="shared" si="203"/>
        <v>0.67917589955894109</v>
      </c>
      <c r="I1783">
        <f t="shared" si="204"/>
        <v>-1.9129483233664399</v>
      </c>
      <c r="J1783" t="str">
        <f t="shared" si="205"/>
        <v/>
      </c>
      <c r="K1783">
        <f t="shared" si="206"/>
        <v>-2.4750776154762679</v>
      </c>
      <c r="L1783" t="str">
        <f t="shared" si="207"/>
        <v/>
      </c>
    </row>
    <row r="1784" spans="1:12" x14ac:dyDescent="0.5">
      <c r="A1784" s="1">
        <f>data!A1784</f>
        <v>40574</v>
      </c>
      <c r="B1784">
        <f>(data!B1784+data!C1784+data!D1784+data!E1784+data!F1784+data!G1784+data!H1784+data!I1784+data!J1784+data!K1784)*(parameters!$B$1)</f>
        <v>5766436</v>
      </c>
      <c r="C1784">
        <f t="shared" si="199"/>
        <v>85513.999999999069</v>
      </c>
      <c r="D1784">
        <f t="shared" si="200"/>
        <v>1.5052838254071972E-2</v>
      </c>
      <c r="E1784">
        <f t="shared" si="201"/>
        <v>2.2658793950325256E-4</v>
      </c>
      <c r="F1784">
        <f>(parameters!$B$2)*F1783+(1-(parameters!$B$2))*E1784</f>
        <v>4.070538514962195E-4</v>
      </c>
      <c r="G1784">
        <f t="shared" si="202"/>
        <v>2.0175575617469244E-2</v>
      </c>
      <c r="H1784">
        <f t="shared" si="203"/>
        <v>0.74609213335347457</v>
      </c>
      <c r="I1784">
        <f t="shared" si="204"/>
        <v>-1.9129483233664399</v>
      </c>
      <c r="J1784" t="str">
        <f t="shared" si="205"/>
        <v/>
      </c>
      <c r="K1784">
        <f t="shared" si="206"/>
        <v>-2.4750776154762679</v>
      </c>
      <c r="L1784" t="str">
        <f t="shared" si="207"/>
        <v/>
      </c>
    </row>
    <row r="1785" spans="1:12" x14ac:dyDescent="0.5">
      <c r="A1785" s="1">
        <f>data!A1785</f>
        <v>40575</v>
      </c>
      <c r="B1785">
        <f>(data!B1785+data!C1785+data!D1785+data!E1785+data!F1785+data!G1785+data!H1785+data!I1785+data!J1785+data!K1785)*(parameters!$B$1)</f>
        <v>5857187</v>
      </c>
      <c r="C1785">
        <f t="shared" si="199"/>
        <v>162441</v>
      </c>
      <c r="D1785">
        <f t="shared" si="200"/>
        <v>2.8524713832715279E-2</v>
      </c>
      <c r="E1785">
        <f t="shared" si="201"/>
        <v>8.1365929923829842E-4</v>
      </c>
      <c r="F1785">
        <f>(parameters!$B$2)*F1784+(1-(parameters!$B$2))*E1785</f>
        <v>4.192520149284819E-4</v>
      </c>
      <c r="G1785">
        <f t="shared" si="202"/>
        <v>2.0475644432556499E-2</v>
      </c>
      <c r="H1785">
        <f t="shared" si="203"/>
        <v>1.3931045700012583</v>
      </c>
      <c r="I1785">
        <f t="shared" si="204"/>
        <v>-1.9129483233664399</v>
      </c>
      <c r="J1785" t="str">
        <f t="shared" si="205"/>
        <v/>
      </c>
      <c r="K1785">
        <f t="shared" si="206"/>
        <v>-2.4750776154762679</v>
      </c>
      <c r="L1785" t="str">
        <f t="shared" si="207"/>
        <v/>
      </c>
    </row>
    <row r="1786" spans="1:12" x14ac:dyDescent="0.5">
      <c r="A1786" s="1">
        <f>data!A1786</f>
        <v>40576</v>
      </c>
      <c r="B1786">
        <f>(data!B1786+data!C1786+data!D1786+data!E1786+data!F1786+data!G1786+data!H1786+data!I1786+data!J1786+data!K1786)*(parameters!$B$1)</f>
        <v>5876096</v>
      </c>
      <c r="C1786">
        <f t="shared" si="199"/>
        <v>102936.00000000093</v>
      </c>
      <c r="D1786">
        <f t="shared" si="200"/>
        <v>1.7830096515599941E-2</v>
      </c>
      <c r="E1786">
        <f t="shared" si="201"/>
        <v>3.1791234175560917E-4</v>
      </c>
      <c r="F1786">
        <f>(parameters!$B$2)*F1785+(1-(parameters!$B$2))*E1786</f>
        <v>4.162118247332957E-4</v>
      </c>
      <c r="G1786">
        <f t="shared" si="202"/>
        <v>2.0401270174508639E-2</v>
      </c>
      <c r="H1786">
        <f t="shared" si="203"/>
        <v>0.87396992261190798</v>
      </c>
      <c r="I1786">
        <f t="shared" si="204"/>
        <v>-1.9129483233664399</v>
      </c>
      <c r="J1786" t="str">
        <f t="shared" si="205"/>
        <v/>
      </c>
      <c r="K1786">
        <f t="shared" si="206"/>
        <v>-2.4750776154762679</v>
      </c>
      <c r="L1786" t="str">
        <f t="shared" si="207"/>
        <v/>
      </c>
    </row>
    <row r="1787" spans="1:12" x14ac:dyDescent="0.5">
      <c r="A1787" s="1">
        <f>data!A1787</f>
        <v>40577</v>
      </c>
      <c r="B1787">
        <f>(data!B1787+data!C1787+data!D1787+data!E1787+data!F1787+data!G1787+data!H1787+data!I1787+data!J1787+data!K1787)*(parameters!$B$1)</f>
        <v>5865149</v>
      </c>
      <c r="C1787">
        <f t="shared" si="199"/>
        <v>75635.999999999069</v>
      </c>
      <c r="D1787">
        <f t="shared" si="200"/>
        <v>1.306431128144959E-2</v>
      </c>
      <c r="E1787">
        <f t="shared" si="201"/>
        <v>1.7067622925861101E-4</v>
      </c>
      <c r="F1787">
        <f>(parameters!$B$2)*F1786+(1-(parameters!$B$2))*E1787</f>
        <v>4.0884575686905513E-4</v>
      </c>
      <c r="G1787">
        <f t="shared" si="202"/>
        <v>2.0219934640573277E-2</v>
      </c>
      <c r="H1787">
        <f t="shared" si="203"/>
        <v>0.64611046047768972</v>
      </c>
      <c r="I1787">
        <f t="shared" si="204"/>
        <v>-1.9129483233664399</v>
      </c>
      <c r="J1787" t="str">
        <f t="shared" si="205"/>
        <v/>
      </c>
      <c r="K1787">
        <f t="shared" si="206"/>
        <v>-2.4750776154762679</v>
      </c>
      <c r="L1787" t="str">
        <f t="shared" si="207"/>
        <v/>
      </c>
    </row>
    <row r="1788" spans="1:12" x14ac:dyDescent="0.5">
      <c r="A1788" s="1">
        <f>data!A1788</f>
        <v>40578</v>
      </c>
      <c r="B1788">
        <f>(data!B1788+data!C1788+data!D1788+data!E1788+data!F1788+data!G1788+data!H1788+data!I1788+data!J1788+data!K1788)*(parameters!$B$1)</f>
        <v>5861455.9999999991</v>
      </c>
      <c r="C1788">
        <f t="shared" si="199"/>
        <v>161032.99999999907</v>
      </c>
      <c r="D1788">
        <f t="shared" si="200"/>
        <v>2.8249307112822867E-2</v>
      </c>
      <c r="E1788">
        <f t="shared" si="201"/>
        <v>7.9802335235458466E-4</v>
      </c>
      <c r="F1788">
        <f>(parameters!$B$2)*F1787+(1-(parameters!$B$2))*E1788</f>
        <v>4.2052108473362103E-4</v>
      </c>
      <c r="G1788">
        <f t="shared" si="202"/>
        <v>2.0506610756866214E-2</v>
      </c>
      <c r="H1788">
        <f t="shared" si="203"/>
        <v>1.3775707476850689</v>
      </c>
      <c r="I1788">
        <f t="shared" si="204"/>
        <v>-1.9129483233664399</v>
      </c>
      <c r="J1788" t="str">
        <f t="shared" si="205"/>
        <v/>
      </c>
      <c r="K1788">
        <f t="shared" si="206"/>
        <v>-2.4750776154762679</v>
      </c>
      <c r="L1788" t="str">
        <f t="shared" si="207"/>
        <v/>
      </c>
    </row>
    <row r="1789" spans="1:12" x14ac:dyDescent="0.5">
      <c r="A1789" s="1">
        <f>data!A1789</f>
        <v>40581</v>
      </c>
      <c r="B1789">
        <f>(data!B1789+data!C1789+data!D1789+data!E1789+data!F1789+data!G1789+data!H1789+data!I1789+data!J1789+data!K1789)*(parameters!$B$1)</f>
        <v>5916201.0000000009</v>
      </c>
      <c r="C1789">
        <f t="shared" si="199"/>
        <v>149765.00000000093</v>
      </c>
      <c r="D1789">
        <f t="shared" si="200"/>
        <v>2.5971848122479973E-2</v>
      </c>
      <c r="E1789">
        <f t="shared" si="201"/>
        <v>6.7453689489716646E-4</v>
      </c>
      <c r="F1789">
        <f>(parameters!$B$2)*F1788+(1-(parameters!$B$2))*E1789</f>
        <v>4.2814155903852743E-4</v>
      </c>
      <c r="G1789">
        <f t="shared" si="202"/>
        <v>2.0691581839930157E-2</v>
      </c>
      <c r="H1789">
        <f t="shared" si="203"/>
        <v>1.2551891065360732</v>
      </c>
      <c r="I1789">
        <f t="shared" si="204"/>
        <v>-1.9129483233664399</v>
      </c>
      <c r="J1789" t="str">
        <f t="shared" si="205"/>
        <v/>
      </c>
      <c r="K1789">
        <f t="shared" si="206"/>
        <v>-2.4750776154762679</v>
      </c>
      <c r="L1789" t="str">
        <f t="shared" si="207"/>
        <v/>
      </c>
    </row>
    <row r="1790" spans="1:12" x14ac:dyDescent="0.5">
      <c r="A1790" s="1">
        <f>data!A1790</f>
        <v>40582</v>
      </c>
      <c r="B1790">
        <f>(data!B1790+data!C1790+data!D1790+data!E1790+data!F1790+data!G1790+data!H1790+data!I1790+data!J1790+data!K1790)*(parameters!$B$1)</f>
        <v>5909173.9999999991</v>
      </c>
      <c r="C1790">
        <f t="shared" si="199"/>
        <v>51986.999999999069</v>
      </c>
      <c r="D1790">
        <f t="shared" si="200"/>
        <v>8.8757623753516948E-3</v>
      </c>
      <c r="E1790">
        <f t="shared" si="201"/>
        <v>7.877915774370876E-5</v>
      </c>
      <c r="F1790">
        <f>(parameters!$B$2)*F1789+(1-(parameters!$B$2))*E1790</f>
        <v>4.1766068699968287E-4</v>
      </c>
      <c r="G1790">
        <f t="shared" si="202"/>
        <v>2.0436748444889241E-2</v>
      </c>
      <c r="H1790">
        <f t="shared" si="203"/>
        <v>0.43430403810501067</v>
      </c>
      <c r="I1790">
        <f t="shared" si="204"/>
        <v>-1.9129483233664399</v>
      </c>
      <c r="J1790" t="str">
        <f t="shared" si="205"/>
        <v/>
      </c>
      <c r="K1790">
        <f t="shared" si="206"/>
        <v>-2.4750776154762679</v>
      </c>
      <c r="L1790" t="str">
        <f t="shared" si="207"/>
        <v/>
      </c>
    </row>
    <row r="1791" spans="1:12" x14ac:dyDescent="0.5">
      <c r="A1791" s="1">
        <f>data!A1791</f>
        <v>40583</v>
      </c>
      <c r="B1791">
        <f>(data!B1791+data!C1791+data!D1791+data!E1791+data!F1791+data!G1791+data!H1791+data!I1791+data!J1791+data!K1791)*(parameters!$B$1)</f>
        <v>5880607</v>
      </c>
      <c r="C1791">
        <f t="shared" si="199"/>
        <v>4511</v>
      </c>
      <c r="D1791">
        <f t="shared" si="200"/>
        <v>7.6768657285381317E-4</v>
      </c>
      <c r="E1791">
        <f t="shared" si="201"/>
        <v>5.8934267414003299E-7</v>
      </c>
      <c r="F1791">
        <f>(parameters!$B$2)*F1790+(1-(parameters!$B$2))*E1791</f>
        <v>4.0514854666991656E-4</v>
      </c>
      <c r="G1791">
        <f t="shared" si="202"/>
        <v>2.0128302130828536E-2</v>
      </c>
      <c r="H1791">
        <f t="shared" si="203"/>
        <v>3.8139658668876163E-2</v>
      </c>
      <c r="I1791">
        <f t="shared" si="204"/>
        <v>-1.9129483233664399</v>
      </c>
      <c r="J1791" t="str">
        <f t="shared" si="205"/>
        <v/>
      </c>
      <c r="K1791">
        <f t="shared" si="206"/>
        <v>-2.4750776154762679</v>
      </c>
      <c r="L1791" t="str">
        <f t="shared" si="207"/>
        <v/>
      </c>
    </row>
    <row r="1792" spans="1:12" x14ac:dyDescent="0.5">
      <c r="A1792" s="1">
        <f>data!A1792</f>
        <v>40584</v>
      </c>
      <c r="B1792">
        <f>(data!B1792+data!C1792+data!D1792+data!E1792+data!F1792+data!G1792+data!H1792+data!I1792+data!J1792+data!K1792)*(parameters!$B$1)</f>
        <v>5883409</v>
      </c>
      <c r="C1792">
        <f t="shared" si="199"/>
        <v>18260</v>
      </c>
      <c r="D1792">
        <f t="shared" si="200"/>
        <v>3.1133053908775376E-3</v>
      </c>
      <c r="E1792">
        <f t="shared" si="201"/>
        <v>9.6926704568671381E-6</v>
      </c>
      <c r="F1792">
        <f>(parameters!$B$2)*F1791+(1-(parameters!$B$2))*E1792</f>
        <v>3.9328487038352506E-4</v>
      </c>
      <c r="G1792">
        <f t="shared" si="202"/>
        <v>1.9831411205043503E-2</v>
      </c>
      <c r="H1792">
        <f t="shared" si="203"/>
        <v>0.15698859545032101</v>
      </c>
      <c r="I1792">
        <f t="shared" si="204"/>
        <v>-1.9129483233664399</v>
      </c>
      <c r="J1792" t="str">
        <f t="shared" si="205"/>
        <v/>
      </c>
      <c r="K1792">
        <f t="shared" si="206"/>
        <v>-2.4750776154762679</v>
      </c>
      <c r="L1792" t="str">
        <f t="shared" si="207"/>
        <v/>
      </c>
    </row>
    <row r="1793" spans="1:12" x14ac:dyDescent="0.5">
      <c r="A1793" s="1">
        <f>data!A1793</f>
        <v>40585</v>
      </c>
      <c r="B1793">
        <f>(data!B1793+data!C1793+data!D1793+data!E1793+data!F1793+data!G1793+data!H1793+data!I1793+data!J1793+data!K1793)*(parameters!$B$1)</f>
        <v>5949929.9999999991</v>
      </c>
      <c r="C1793">
        <f t="shared" si="199"/>
        <v>88474</v>
      </c>
      <c r="D1793">
        <f t="shared" si="200"/>
        <v>1.5094201850188761E-2</v>
      </c>
      <c r="E1793">
        <f t="shared" si="201"/>
        <v>2.2783492949424183E-4</v>
      </c>
      <c r="F1793">
        <f>(parameters!$B$2)*F1792+(1-(parameters!$B$2))*E1793</f>
        <v>3.8832137215684653E-4</v>
      </c>
      <c r="G1793">
        <f t="shared" si="202"/>
        <v>1.9705871514775652E-2</v>
      </c>
      <c r="H1793">
        <f t="shared" si="203"/>
        <v>0.76597484353183687</v>
      </c>
      <c r="I1793">
        <f t="shared" si="204"/>
        <v>-1.9129483233664399</v>
      </c>
      <c r="J1793" t="str">
        <f t="shared" si="205"/>
        <v/>
      </c>
      <c r="K1793">
        <f t="shared" si="206"/>
        <v>-2.4750776154762679</v>
      </c>
      <c r="L1793" t="str">
        <f t="shared" si="207"/>
        <v/>
      </c>
    </row>
    <row r="1794" spans="1:12" x14ac:dyDescent="0.5">
      <c r="A1794" s="1">
        <f>data!A1794</f>
        <v>40588</v>
      </c>
      <c r="B1794">
        <f>(data!B1794+data!C1794+data!D1794+data!E1794+data!F1794+data!G1794+data!H1794+data!I1794+data!J1794+data!K1794)*(parameters!$B$1)</f>
        <v>5947162.0000000009</v>
      </c>
      <c r="C1794">
        <f t="shared" si="199"/>
        <v>30961</v>
      </c>
      <c r="D1794">
        <f t="shared" si="200"/>
        <v>5.2332569498568411E-3</v>
      </c>
      <c r="E1794">
        <f t="shared" si="201"/>
        <v>2.7386978303224927E-5</v>
      </c>
      <c r="F1794">
        <f>(parameters!$B$2)*F1793+(1-(parameters!$B$2))*E1794</f>
        <v>3.774933403412379E-4</v>
      </c>
      <c r="G1794">
        <f t="shared" si="202"/>
        <v>1.9429187845641873E-2</v>
      </c>
      <c r="H1794">
        <f t="shared" si="203"/>
        <v>0.26935026782556448</v>
      </c>
      <c r="I1794">
        <f t="shared" si="204"/>
        <v>-1.9129483233664399</v>
      </c>
      <c r="J1794" t="str">
        <f t="shared" si="205"/>
        <v/>
      </c>
      <c r="K1794">
        <f t="shared" si="206"/>
        <v>-2.4750776154762679</v>
      </c>
      <c r="L1794" t="str">
        <f t="shared" si="207"/>
        <v/>
      </c>
    </row>
    <row r="1795" spans="1:12" x14ac:dyDescent="0.5">
      <c r="A1795" s="1">
        <f>data!A1795</f>
        <v>40589</v>
      </c>
      <c r="B1795">
        <f>(data!B1795+data!C1795+data!D1795+data!E1795+data!F1795+data!G1795+data!H1795+data!I1795+data!J1795+data!K1795)*(parameters!$B$1)</f>
        <v>5933280.9999999991</v>
      </c>
      <c r="C1795">
        <f t="shared" si="199"/>
        <v>24107</v>
      </c>
      <c r="D1795">
        <f t="shared" si="200"/>
        <v>4.079588788551497E-3</v>
      </c>
      <c r="E1795">
        <f t="shared" si="201"/>
        <v>1.6643044683675071E-5</v>
      </c>
      <c r="F1795">
        <f>(parameters!$B$2)*F1794+(1-(parameters!$B$2))*E1795</f>
        <v>3.6666783147151099E-4</v>
      </c>
      <c r="G1795">
        <f t="shared" si="202"/>
        <v>1.9148572570077148E-2</v>
      </c>
      <c r="H1795">
        <f t="shared" si="203"/>
        <v>0.21304923767145639</v>
      </c>
      <c r="I1795">
        <f t="shared" si="204"/>
        <v>-1.9129483233664399</v>
      </c>
      <c r="J1795" t="str">
        <f t="shared" si="205"/>
        <v/>
      </c>
      <c r="K1795">
        <f t="shared" si="206"/>
        <v>-2.4750776154762679</v>
      </c>
      <c r="L1795" t="str">
        <f t="shared" si="207"/>
        <v/>
      </c>
    </row>
    <row r="1796" spans="1:12" x14ac:dyDescent="0.5">
      <c r="A1796" s="1">
        <f>data!A1796</f>
        <v>40590</v>
      </c>
      <c r="B1796">
        <f>(data!B1796+data!C1796+data!D1796+data!E1796+data!F1796+data!G1796+data!H1796+data!I1796+data!J1796+data!K1796)*(parameters!$B$1)</f>
        <v>6006324.0000000009</v>
      </c>
      <c r="C1796">
        <f t="shared" si="199"/>
        <v>125717.00000000093</v>
      </c>
      <c r="D1796">
        <f t="shared" si="200"/>
        <v>2.1378235274011836E-2</v>
      </c>
      <c r="E1796">
        <f t="shared" si="201"/>
        <v>4.5702894343100395E-4</v>
      </c>
      <c r="F1796">
        <f>(parameters!$B$2)*F1795+(1-(parameters!$B$2))*E1796</f>
        <v>3.6937866483029581E-4</v>
      </c>
      <c r="G1796">
        <f t="shared" si="202"/>
        <v>1.9219226436833919E-2</v>
      </c>
      <c r="H1796">
        <f t="shared" si="203"/>
        <v>1.1123358863726245</v>
      </c>
      <c r="I1796">
        <f t="shared" si="204"/>
        <v>-1.9129483233664399</v>
      </c>
      <c r="J1796" t="str">
        <f t="shared" si="205"/>
        <v/>
      </c>
      <c r="K1796">
        <f t="shared" si="206"/>
        <v>-2.4750776154762679</v>
      </c>
      <c r="L1796" t="str">
        <f t="shared" si="207"/>
        <v/>
      </c>
    </row>
    <row r="1797" spans="1:12" x14ac:dyDescent="0.5">
      <c r="A1797" s="1">
        <f>data!A1797</f>
        <v>40591</v>
      </c>
      <c r="B1797">
        <f>(data!B1797+data!C1797+data!D1797+data!E1797+data!F1797+data!G1797+data!H1797+data!I1797+data!J1797+data!K1797)*(parameters!$B$1)</f>
        <v>6012460</v>
      </c>
      <c r="C1797">
        <f t="shared" si="199"/>
        <v>129051</v>
      </c>
      <c r="D1797">
        <f t="shared" si="200"/>
        <v>2.1934732057553707E-2</v>
      </c>
      <c r="E1797">
        <f t="shared" si="201"/>
        <v>4.8113247043667426E-4</v>
      </c>
      <c r="F1797">
        <f>(parameters!$B$2)*F1796+(1-(parameters!$B$2))*E1797</f>
        <v>3.7273127899848719E-4</v>
      </c>
      <c r="G1797">
        <f t="shared" si="202"/>
        <v>1.9306249739358683E-2</v>
      </c>
      <c r="H1797">
        <f t="shared" si="203"/>
        <v>1.1361467065681052</v>
      </c>
      <c r="I1797">
        <f t="shared" si="204"/>
        <v>-1.9129483233664399</v>
      </c>
      <c r="J1797" t="str">
        <f t="shared" si="205"/>
        <v/>
      </c>
      <c r="K1797">
        <f t="shared" si="206"/>
        <v>-2.4750776154762679</v>
      </c>
      <c r="L1797" t="str">
        <f t="shared" si="207"/>
        <v/>
      </c>
    </row>
    <row r="1798" spans="1:12" x14ac:dyDescent="0.5">
      <c r="A1798" s="1">
        <f>data!A1798</f>
        <v>40592</v>
      </c>
      <c r="B1798">
        <f>(data!B1798+data!C1798+data!D1798+data!E1798+data!F1798+data!G1798+data!H1798+data!I1798+data!J1798+data!K1798)*(parameters!$B$1)</f>
        <v>6027827</v>
      </c>
      <c r="C1798">
        <f t="shared" si="199"/>
        <v>77897.000000000931</v>
      </c>
      <c r="D1798">
        <f t="shared" si="200"/>
        <v>1.3092086797659963E-2</v>
      </c>
      <c r="E1798">
        <f t="shared" si="201"/>
        <v>1.7140273671746231E-4</v>
      </c>
      <c r="F1798">
        <f>(parameters!$B$2)*F1797+(1-(parameters!$B$2))*E1798</f>
        <v>3.6669142273005641E-4</v>
      </c>
      <c r="G1798">
        <f t="shared" si="202"/>
        <v>1.9149188565838929E-2</v>
      </c>
      <c r="H1798">
        <f t="shared" si="203"/>
        <v>0.68368885462935525</v>
      </c>
      <c r="I1798">
        <f t="shared" si="204"/>
        <v>-1.9129483233664399</v>
      </c>
      <c r="J1798" t="str">
        <f t="shared" si="205"/>
        <v/>
      </c>
      <c r="K1798">
        <f t="shared" si="206"/>
        <v>-2.4750776154762679</v>
      </c>
      <c r="L1798" t="str">
        <f t="shared" si="207"/>
        <v/>
      </c>
    </row>
    <row r="1799" spans="1:12" x14ac:dyDescent="0.5">
      <c r="A1799" s="1">
        <f>data!A1799</f>
        <v>40596</v>
      </c>
      <c r="B1799">
        <f>(data!B1799+data!C1799+data!D1799+data!E1799+data!F1799+data!G1799+data!H1799+data!I1799+data!J1799+data!K1799)*(parameters!$B$1)</f>
        <v>5818826</v>
      </c>
      <c r="C1799">
        <f t="shared" si="199"/>
        <v>-128336.00000000093</v>
      </c>
      <c r="D1799">
        <f t="shared" si="200"/>
        <v>-2.157936844498282E-2</v>
      </c>
      <c r="E1799">
        <f t="shared" si="201"/>
        <v>4.6566914248432023E-4</v>
      </c>
      <c r="F1799">
        <f>(parameters!$B$2)*F1798+(1-(parameters!$B$2))*E1799</f>
        <v>3.6966075432268435E-4</v>
      </c>
      <c r="G1799">
        <f t="shared" si="202"/>
        <v>1.922656376794055E-2</v>
      </c>
      <c r="H1799">
        <f t="shared" si="203"/>
        <v>-1.1223726041449731</v>
      </c>
      <c r="I1799">
        <f t="shared" si="204"/>
        <v>-1.9129483233664399</v>
      </c>
      <c r="J1799" t="str">
        <f t="shared" si="205"/>
        <v/>
      </c>
      <c r="K1799">
        <f t="shared" si="206"/>
        <v>-2.4750776154762679</v>
      </c>
      <c r="L1799" t="str">
        <f t="shared" si="207"/>
        <v/>
      </c>
    </row>
    <row r="1800" spans="1:12" x14ac:dyDescent="0.5">
      <c r="A1800" s="1">
        <f>data!A1800</f>
        <v>40597</v>
      </c>
      <c r="B1800">
        <f>(data!B1800+data!C1800+data!D1800+data!E1800+data!F1800+data!G1800+data!H1800+data!I1800+data!J1800+data!K1800)*(parameters!$B$1)</f>
        <v>5761645.9999999991</v>
      </c>
      <c r="C1800">
        <f t="shared" ref="C1800:C1863" si="208">B1800-B1795</f>
        <v>-171635</v>
      </c>
      <c r="D1800">
        <f t="shared" ref="D1800:D1863" si="209">(B1800-B1795)/B1795</f>
        <v>-2.8927502338082424E-2</v>
      </c>
      <c r="E1800">
        <f t="shared" ref="E1800:E1863" si="210">D1800*D1800</f>
        <v>8.3680039151976416E-4</v>
      </c>
      <c r="F1800">
        <f>(parameters!$B$2)*F1799+(1-(parameters!$B$2))*E1800</f>
        <v>3.8367494343859675E-4</v>
      </c>
      <c r="G1800">
        <f t="shared" ref="G1800:G1863" si="211">SQRT(F1800)</f>
        <v>1.9587622199710632E-2</v>
      </c>
      <c r="H1800">
        <f t="shared" ref="H1800:H1863" si="212">D1800/G1800</f>
        <v>-1.4768256219741551</v>
      </c>
      <c r="I1800">
        <f t="shared" si="204"/>
        <v>-1.9129483233664399</v>
      </c>
      <c r="J1800" t="str">
        <f t="shared" si="205"/>
        <v/>
      </c>
      <c r="K1800">
        <f t="shared" si="206"/>
        <v>-2.4750776154762679</v>
      </c>
      <c r="L1800" t="str">
        <f t="shared" si="207"/>
        <v/>
      </c>
    </row>
    <row r="1801" spans="1:12" x14ac:dyDescent="0.5">
      <c r="A1801" s="1">
        <f>data!A1801</f>
        <v>40598</v>
      </c>
      <c r="B1801">
        <f>(data!B1801+data!C1801+data!D1801+data!E1801+data!F1801+data!G1801+data!H1801+data!I1801+data!J1801+data!K1801)*(parameters!$B$1)</f>
        <v>5749798.9999999991</v>
      </c>
      <c r="C1801">
        <f t="shared" si="208"/>
        <v>-256525.00000000186</v>
      </c>
      <c r="D1801">
        <f t="shared" si="209"/>
        <v>-4.2709151221279738E-2</v>
      </c>
      <c r="E1801">
        <f t="shared" si="210"/>
        <v>1.8240715980421406E-3</v>
      </c>
      <c r="F1801">
        <f>(parameters!$B$2)*F1800+(1-(parameters!$B$2))*E1801</f>
        <v>4.2688684307670309E-4</v>
      </c>
      <c r="G1801">
        <f t="shared" si="211"/>
        <v>2.0661240114685835E-2</v>
      </c>
      <c r="H1801">
        <f t="shared" si="212"/>
        <v>-2.0671146061035532</v>
      </c>
      <c r="I1801">
        <f t="shared" si="204"/>
        <v>-2.0686881732568914</v>
      </c>
      <c r="J1801" t="str">
        <f t="shared" si="205"/>
        <v/>
      </c>
      <c r="K1801">
        <f t="shared" si="206"/>
        <v>-2.4750776154762679</v>
      </c>
      <c r="L1801" t="str">
        <f t="shared" si="207"/>
        <v/>
      </c>
    </row>
    <row r="1802" spans="1:12" x14ac:dyDescent="0.5">
      <c r="A1802" s="1">
        <f>data!A1802</f>
        <v>40599</v>
      </c>
      <c r="B1802">
        <f>(data!B1802+data!C1802+data!D1802+data!E1802+data!F1802+data!G1802+data!H1802+data!I1802+data!J1802+data!K1802)*(parameters!$B$1)</f>
        <v>5818589.9999999991</v>
      </c>
      <c r="C1802">
        <f t="shared" si="208"/>
        <v>-193870.00000000093</v>
      </c>
      <c r="D1802">
        <f t="shared" si="209"/>
        <v>-3.224470516227982E-2</v>
      </c>
      <c r="E1802">
        <f t="shared" si="210"/>
        <v>1.0397210110023548E-3</v>
      </c>
      <c r="F1802">
        <f>(parameters!$B$2)*F1801+(1-(parameters!$B$2))*E1802</f>
        <v>4.4527186811447263E-4</v>
      </c>
      <c r="G1802">
        <f t="shared" si="211"/>
        <v>2.1101466018134205E-2</v>
      </c>
      <c r="H1802">
        <f t="shared" si="212"/>
        <v>-1.5280789085729551</v>
      </c>
      <c r="I1802">
        <f t="shared" si="204"/>
        <v>-2.0686881732568914</v>
      </c>
      <c r="J1802" t="str">
        <f t="shared" si="205"/>
        <v/>
      </c>
      <c r="K1802">
        <f t="shared" si="206"/>
        <v>-2.4750776154762679</v>
      </c>
      <c r="L1802" t="str">
        <f t="shared" si="207"/>
        <v/>
      </c>
    </row>
    <row r="1803" spans="1:12" x14ac:dyDescent="0.5">
      <c r="A1803" s="1">
        <f>data!A1803</f>
        <v>40602</v>
      </c>
      <c r="B1803">
        <f>(data!B1803+data!C1803+data!D1803+data!E1803+data!F1803+data!G1803+data!H1803+data!I1803+data!J1803+data!K1803)*(parameters!$B$1)</f>
        <v>5834122</v>
      </c>
      <c r="C1803">
        <f t="shared" si="208"/>
        <v>-193705</v>
      </c>
      <c r="D1803">
        <f t="shared" si="209"/>
        <v>-3.2135129292861261E-2</v>
      </c>
      <c r="E1803">
        <f t="shared" si="210"/>
        <v>1.0326665346689098E-3</v>
      </c>
      <c r="F1803">
        <f>(parameters!$B$2)*F1802+(1-(parameters!$B$2))*E1803</f>
        <v>4.6289370811110575E-4</v>
      </c>
      <c r="G1803">
        <f t="shared" si="211"/>
        <v>2.1514964748079551E-2</v>
      </c>
      <c r="H1803">
        <f t="shared" si="212"/>
        <v>-1.4936175666162632</v>
      </c>
      <c r="I1803">
        <f t="shared" si="204"/>
        <v>-2.0686881732568914</v>
      </c>
      <c r="J1803" t="str">
        <f t="shared" si="205"/>
        <v/>
      </c>
      <c r="K1803">
        <f t="shared" si="206"/>
        <v>-2.4750776154762679</v>
      </c>
      <c r="L1803" t="str">
        <f t="shared" si="207"/>
        <v/>
      </c>
    </row>
    <row r="1804" spans="1:12" x14ac:dyDescent="0.5">
      <c r="A1804" s="1">
        <f>data!A1804</f>
        <v>40603</v>
      </c>
      <c r="B1804">
        <f>(data!B1804+data!C1804+data!D1804+data!E1804+data!F1804+data!G1804+data!H1804+data!I1804+data!J1804+data!K1804)*(parameters!$B$1)</f>
        <v>5739824.0000000009</v>
      </c>
      <c r="C1804">
        <f t="shared" si="208"/>
        <v>-79001.999999999069</v>
      </c>
      <c r="D1804">
        <f t="shared" si="209"/>
        <v>-1.3576965525348081E-2</v>
      </c>
      <c r="E1804">
        <f t="shared" si="210"/>
        <v>1.8433399287649029E-4</v>
      </c>
      <c r="F1804">
        <f>(parameters!$B$2)*F1803+(1-(parameters!$B$2))*E1804</f>
        <v>4.5453691665406728E-4</v>
      </c>
      <c r="G1804">
        <f t="shared" si="211"/>
        <v>2.1319871403319188E-2</v>
      </c>
      <c r="H1804">
        <f t="shared" si="212"/>
        <v>-0.63682211156462931</v>
      </c>
      <c r="I1804">
        <f t="shared" si="204"/>
        <v>-2.0686881732568914</v>
      </c>
      <c r="J1804" t="str">
        <f t="shared" si="205"/>
        <v/>
      </c>
      <c r="K1804">
        <f t="shared" si="206"/>
        <v>-2.4750776154762679</v>
      </c>
      <c r="L1804" t="str">
        <f t="shared" si="207"/>
        <v/>
      </c>
    </row>
    <row r="1805" spans="1:12" x14ac:dyDescent="0.5">
      <c r="A1805" s="1">
        <f>data!A1805</f>
        <v>40604</v>
      </c>
      <c r="B1805">
        <f>(data!B1805+data!C1805+data!D1805+data!E1805+data!F1805+data!G1805+data!H1805+data!I1805+data!J1805+data!K1805)*(parameters!$B$1)</f>
        <v>5761437</v>
      </c>
      <c r="C1805">
        <f t="shared" si="208"/>
        <v>-208.99999999906868</v>
      </c>
      <c r="D1805">
        <f t="shared" si="209"/>
        <v>-3.627435632093133E-5</v>
      </c>
      <c r="E1805">
        <f t="shared" si="210"/>
        <v>1.3158289264978908E-9</v>
      </c>
      <c r="F1805">
        <f>(parameters!$B$2)*F1804+(1-(parameters!$B$2))*E1805</f>
        <v>4.4090084862931307E-4</v>
      </c>
      <c r="G1805">
        <f t="shared" si="211"/>
        <v>2.0997639120370486E-2</v>
      </c>
      <c r="H1805">
        <f t="shared" si="212"/>
        <v>-1.7275445164566339E-3</v>
      </c>
      <c r="I1805">
        <f t="shared" ref="I1805:I1868" si="213">PERCENTILE(H1306:H1805, 0.01)</f>
        <v>-2.0686881732568914</v>
      </c>
      <c r="J1805" t="str">
        <f t="shared" ref="J1805:J1868" si="214">IF(H1805&lt;I1805,"Breach","")</f>
        <v/>
      </c>
      <c r="K1805">
        <f t="shared" ref="K1805:K1868" si="215">AVERAGEIF(H1306:H1805, "&lt;=" &amp; I1805)</f>
        <v>-2.4750776154762679</v>
      </c>
      <c r="L1805" t="str">
        <f t="shared" ref="L1805:L1868" si="216">IF(H1805&lt;K1805,"Breach","")</f>
        <v/>
      </c>
    </row>
    <row r="1806" spans="1:12" x14ac:dyDescent="0.5">
      <c r="A1806" s="1">
        <f>data!A1806</f>
        <v>40605</v>
      </c>
      <c r="B1806">
        <f>(data!B1806+data!C1806+data!D1806+data!E1806+data!F1806+data!G1806+data!H1806+data!I1806+data!J1806+data!K1806)*(parameters!$B$1)</f>
        <v>5891839</v>
      </c>
      <c r="C1806">
        <f t="shared" si="208"/>
        <v>142040.00000000093</v>
      </c>
      <c r="D1806">
        <f t="shared" si="209"/>
        <v>2.470347224311684E-2</v>
      </c>
      <c r="E1806">
        <f t="shared" si="210"/>
        <v>6.1026154086644415E-4</v>
      </c>
      <c r="F1806">
        <f>(parameters!$B$2)*F1805+(1-(parameters!$B$2))*E1806</f>
        <v>4.4598166939642699E-4</v>
      </c>
      <c r="G1806">
        <f t="shared" si="211"/>
        <v>2.1118278087865663E-2</v>
      </c>
      <c r="H1806">
        <f t="shared" si="212"/>
        <v>1.1697673522592351</v>
      </c>
      <c r="I1806">
        <f t="shared" si="213"/>
        <v>-2.0686881732568914</v>
      </c>
      <c r="J1806" t="str">
        <f t="shared" si="214"/>
        <v/>
      </c>
      <c r="K1806">
        <f t="shared" si="215"/>
        <v>-2.4750776154762679</v>
      </c>
      <c r="L1806" t="str">
        <f t="shared" si="216"/>
        <v/>
      </c>
    </row>
    <row r="1807" spans="1:12" x14ac:dyDescent="0.5">
      <c r="A1807" s="1">
        <f>data!A1807</f>
        <v>40606</v>
      </c>
      <c r="B1807">
        <f>(data!B1807+data!C1807+data!D1807+data!E1807+data!F1807+data!G1807+data!H1807+data!I1807+data!J1807+data!K1807)*(parameters!$B$1)</f>
        <v>5837733.0000000009</v>
      </c>
      <c r="C1807">
        <f t="shared" si="208"/>
        <v>19143.000000001863</v>
      </c>
      <c r="D1807">
        <f t="shared" si="209"/>
        <v>3.2899723128802451E-3</v>
      </c>
      <c r="E1807">
        <f t="shared" si="210"/>
        <v>1.0823917819518589E-5</v>
      </c>
      <c r="F1807">
        <f>(parameters!$B$2)*F1806+(1-(parameters!$B$2))*E1807</f>
        <v>4.3292693684911975E-4</v>
      </c>
      <c r="G1807">
        <f t="shared" si="211"/>
        <v>2.0806896377141875E-2</v>
      </c>
      <c r="H1807">
        <f t="shared" si="212"/>
        <v>0.15811932030836451</v>
      </c>
      <c r="I1807">
        <f t="shared" si="213"/>
        <v>-2.0686881732568914</v>
      </c>
      <c r="J1807" t="str">
        <f t="shared" si="214"/>
        <v/>
      </c>
      <c r="K1807">
        <f t="shared" si="215"/>
        <v>-2.4750776154762679</v>
      </c>
      <c r="L1807" t="str">
        <f t="shared" si="216"/>
        <v/>
      </c>
    </row>
    <row r="1808" spans="1:12" x14ac:dyDescent="0.5">
      <c r="A1808" s="1">
        <f>data!A1808</f>
        <v>40609</v>
      </c>
      <c r="B1808">
        <f>(data!B1808+data!C1808+data!D1808+data!E1808+data!F1808+data!G1808+data!H1808+data!I1808+data!J1808+data!K1808)*(parameters!$B$1)</f>
        <v>5778657.0000000009</v>
      </c>
      <c r="C1808">
        <f t="shared" si="208"/>
        <v>-55464.999999999069</v>
      </c>
      <c r="D1808">
        <f t="shared" si="209"/>
        <v>-9.5070003678358224E-3</v>
      </c>
      <c r="E1808">
        <f t="shared" si="210"/>
        <v>9.0383055994030462E-5</v>
      </c>
      <c r="F1808">
        <f>(parameters!$B$2)*F1807+(1-(parameters!$B$2))*E1808</f>
        <v>4.2265062042346705E-4</v>
      </c>
      <c r="G1808">
        <f t="shared" si="211"/>
        <v>2.0558468338460117E-2</v>
      </c>
      <c r="H1808">
        <f t="shared" si="212"/>
        <v>-0.46243719188216148</v>
      </c>
      <c r="I1808">
        <f t="shared" si="213"/>
        <v>-2.0686881732568914</v>
      </c>
      <c r="J1808" t="str">
        <f t="shared" si="214"/>
        <v/>
      </c>
      <c r="K1808">
        <f t="shared" si="215"/>
        <v>-2.4750776154762679</v>
      </c>
      <c r="L1808" t="str">
        <f t="shared" si="216"/>
        <v/>
      </c>
    </row>
    <row r="1809" spans="1:12" x14ac:dyDescent="0.5">
      <c r="A1809" s="1">
        <f>data!A1809</f>
        <v>40610</v>
      </c>
      <c r="B1809">
        <f>(data!B1809+data!C1809+data!D1809+data!E1809+data!F1809+data!G1809+data!H1809+data!I1809+data!J1809+data!K1809)*(parameters!$B$1)</f>
        <v>5844611</v>
      </c>
      <c r="C1809">
        <f t="shared" si="208"/>
        <v>104786.99999999907</v>
      </c>
      <c r="D1809">
        <f t="shared" si="209"/>
        <v>1.8256134682875128E-2</v>
      </c>
      <c r="E1809">
        <f t="shared" si="210"/>
        <v>3.3328645355927615E-4</v>
      </c>
      <c r="F1809">
        <f>(parameters!$B$2)*F1808+(1-(parameters!$B$2))*E1809</f>
        <v>4.1996969541754133E-4</v>
      </c>
      <c r="G1809">
        <f t="shared" si="211"/>
        <v>2.049316216247608E-2</v>
      </c>
      <c r="H1809">
        <f t="shared" si="212"/>
        <v>0.89084029776053542</v>
      </c>
      <c r="I1809">
        <f t="shared" si="213"/>
        <v>-2.0686881732568914</v>
      </c>
      <c r="J1809" t="str">
        <f t="shared" si="214"/>
        <v/>
      </c>
      <c r="K1809">
        <f t="shared" si="215"/>
        <v>-2.4750776154762679</v>
      </c>
      <c r="L1809" t="str">
        <f t="shared" si="216"/>
        <v/>
      </c>
    </row>
    <row r="1810" spans="1:12" x14ac:dyDescent="0.5">
      <c r="A1810" s="1">
        <f>data!A1810</f>
        <v>40611</v>
      </c>
      <c r="B1810">
        <f>(data!B1810+data!C1810+data!D1810+data!E1810+data!F1810+data!G1810+data!H1810+data!I1810+data!J1810+data!K1810)*(parameters!$B$1)</f>
        <v>5804857.0000000009</v>
      </c>
      <c r="C1810">
        <f t="shared" si="208"/>
        <v>43420.000000000931</v>
      </c>
      <c r="D1810">
        <f t="shared" si="209"/>
        <v>7.5363142910355408E-3</v>
      </c>
      <c r="E1810">
        <f t="shared" si="210"/>
        <v>5.6796033093266527E-5</v>
      </c>
      <c r="F1810">
        <f>(parameters!$B$2)*F1809+(1-(parameters!$B$2))*E1810</f>
        <v>4.090744855478131E-4</v>
      </c>
      <c r="G1810">
        <f t="shared" si="211"/>
        <v>2.0225589868970772E-2</v>
      </c>
      <c r="H1810">
        <f t="shared" si="212"/>
        <v>0.37261283057051547</v>
      </c>
      <c r="I1810">
        <f t="shared" si="213"/>
        <v>-2.0686881732568914</v>
      </c>
      <c r="J1810" t="str">
        <f t="shared" si="214"/>
        <v/>
      </c>
      <c r="K1810">
        <f t="shared" si="215"/>
        <v>-2.4750776154762679</v>
      </c>
      <c r="L1810" t="str">
        <f t="shared" si="216"/>
        <v/>
      </c>
    </row>
    <row r="1811" spans="1:12" x14ac:dyDescent="0.5">
      <c r="A1811" s="1">
        <f>data!A1811</f>
        <v>40612</v>
      </c>
      <c r="B1811">
        <f>(data!B1811+data!C1811+data!D1811+data!E1811+data!F1811+data!G1811+data!H1811+data!I1811+data!J1811+data!K1811)*(parameters!$B$1)</f>
        <v>5665933</v>
      </c>
      <c r="C1811">
        <f t="shared" si="208"/>
        <v>-225906</v>
      </c>
      <c r="D1811">
        <f t="shared" si="209"/>
        <v>-3.8342188236983391E-2</v>
      </c>
      <c r="E1811">
        <f t="shared" si="210"/>
        <v>1.4701233988002674E-3</v>
      </c>
      <c r="F1811">
        <f>(parameters!$B$2)*F1810+(1-(parameters!$B$2))*E1811</f>
        <v>4.4090595294538678E-4</v>
      </c>
      <c r="G1811">
        <f t="shared" si="211"/>
        <v>2.0997760665018229E-2</v>
      </c>
      <c r="H1811">
        <f t="shared" si="212"/>
        <v>-1.8260132043918649</v>
      </c>
      <c r="I1811">
        <f t="shared" si="213"/>
        <v>-2.0686881732568914</v>
      </c>
      <c r="J1811" t="str">
        <f t="shared" si="214"/>
        <v/>
      </c>
      <c r="K1811">
        <f t="shared" si="215"/>
        <v>-2.4750776154762679</v>
      </c>
      <c r="L1811" t="str">
        <f t="shared" si="216"/>
        <v/>
      </c>
    </row>
    <row r="1812" spans="1:12" x14ac:dyDescent="0.5">
      <c r="A1812" s="1">
        <f>data!A1812</f>
        <v>40613</v>
      </c>
      <c r="B1812">
        <f>(data!B1812+data!C1812+data!D1812+data!E1812+data!F1812+data!G1812+data!H1812+data!I1812+data!J1812+data!K1812)*(parameters!$B$1)</f>
        <v>5714685.0000000009</v>
      </c>
      <c r="C1812">
        <f t="shared" si="208"/>
        <v>-123048</v>
      </c>
      <c r="D1812">
        <f t="shared" si="209"/>
        <v>-2.107804519322826E-2</v>
      </c>
      <c r="E1812">
        <f t="shared" si="210"/>
        <v>4.4428398916777293E-4</v>
      </c>
      <c r="F1812">
        <f>(parameters!$B$2)*F1811+(1-(parameters!$B$2))*E1812</f>
        <v>4.410072940320584E-4</v>
      </c>
      <c r="G1812">
        <f t="shared" si="211"/>
        <v>2.1000173666711863E-2</v>
      </c>
      <c r="H1812">
        <f t="shared" si="212"/>
        <v>-1.0037081372636376</v>
      </c>
      <c r="I1812">
        <f t="shared" si="213"/>
        <v>-2.0686881732568914</v>
      </c>
      <c r="J1812" t="str">
        <f t="shared" si="214"/>
        <v/>
      </c>
      <c r="K1812">
        <f t="shared" si="215"/>
        <v>-2.4750776154762679</v>
      </c>
      <c r="L1812" t="str">
        <f t="shared" si="216"/>
        <v/>
      </c>
    </row>
    <row r="1813" spans="1:12" x14ac:dyDescent="0.5">
      <c r="A1813" s="1">
        <f>data!A1813</f>
        <v>40616</v>
      </c>
      <c r="B1813">
        <f>(data!B1813+data!C1813+data!D1813+data!E1813+data!F1813+data!G1813+data!H1813+data!I1813+data!J1813+data!K1813)*(parameters!$B$1)</f>
        <v>5738625.9999999991</v>
      </c>
      <c r="C1813">
        <f t="shared" si="208"/>
        <v>-40031.000000001863</v>
      </c>
      <c r="D1813">
        <f t="shared" si="209"/>
        <v>-6.9273881457234537E-3</v>
      </c>
      <c r="E1813">
        <f t="shared" si="210"/>
        <v>4.798870652150983E-5</v>
      </c>
      <c r="F1813">
        <f>(parameters!$B$2)*F1812+(1-(parameters!$B$2))*E1813</f>
        <v>4.2921673640674191E-4</v>
      </c>
      <c r="G1813">
        <f t="shared" si="211"/>
        <v>2.0717546582709592E-2</v>
      </c>
      <c r="H1813">
        <f t="shared" si="212"/>
        <v>-0.33437299721120933</v>
      </c>
      <c r="I1813">
        <f t="shared" si="213"/>
        <v>-2.0686881732568914</v>
      </c>
      <c r="J1813" t="str">
        <f t="shared" si="214"/>
        <v/>
      </c>
      <c r="K1813">
        <f t="shared" si="215"/>
        <v>-2.4750776154762679</v>
      </c>
      <c r="L1813" t="str">
        <f t="shared" si="216"/>
        <v/>
      </c>
    </row>
    <row r="1814" spans="1:12" x14ac:dyDescent="0.5">
      <c r="A1814" s="1">
        <f>data!A1814</f>
        <v>40617</v>
      </c>
      <c r="B1814">
        <f>(data!B1814+data!C1814+data!D1814+data!E1814+data!F1814+data!G1814+data!H1814+data!I1814+data!J1814+data!K1814)*(parameters!$B$1)</f>
        <v>5664367</v>
      </c>
      <c r="C1814">
        <f t="shared" si="208"/>
        <v>-180244</v>
      </c>
      <c r="D1814">
        <f t="shared" si="209"/>
        <v>-3.0839349274057761E-2</v>
      </c>
      <c r="E1814">
        <f t="shared" si="210"/>
        <v>9.5106546364732698E-4</v>
      </c>
      <c r="F1814">
        <f>(parameters!$B$2)*F1813+(1-(parameters!$B$2))*E1814</f>
        <v>4.4487219822395946E-4</v>
      </c>
      <c r="G1814">
        <f t="shared" si="211"/>
        <v>2.1091993699599843E-2</v>
      </c>
      <c r="H1814">
        <f t="shared" si="212"/>
        <v>-1.4621353350130597</v>
      </c>
      <c r="I1814">
        <f t="shared" si="213"/>
        <v>-2.0686881732568914</v>
      </c>
      <c r="J1814" t="str">
        <f t="shared" si="214"/>
        <v/>
      </c>
      <c r="K1814">
        <f t="shared" si="215"/>
        <v>-2.4750776154762679</v>
      </c>
      <c r="L1814" t="str">
        <f t="shared" si="216"/>
        <v/>
      </c>
    </row>
    <row r="1815" spans="1:12" x14ac:dyDescent="0.5">
      <c r="A1815" s="1">
        <f>data!A1815</f>
        <v>40618</v>
      </c>
      <c r="B1815">
        <f>(data!B1815+data!C1815+data!D1815+data!E1815+data!F1815+data!G1815+data!H1815+data!I1815+data!J1815+data!K1815)*(parameters!$B$1)</f>
        <v>5576176.9999999991</v>
      </c>
      <c r="C1815">
        <f t="shared" si="208"/>
        <v>-228680.00000000186</v>
      </c>
      <c r="D1815">
        <f t="shared" si="209"/>
        <v>-3.9394596628306577E-2</v>
      </c>
      <c r="E1815">
        <f t="shared" si="210"/>
        <v>1.5519342435069839E-3</v>
      </c>
      <c r="F1815">
        <f>(parameters!$B$2)*F1814+(1-(parameters!$B$2))*E1815</f>
        <v>4.7808405958245023E-4</v>
      </c>
      <c r="G1815">
        <f t="shared" si="211"/>
        <v>2.1865133422470814E-2</v>
      </c>
      <c r="H1815">
        <f t="shared" si="212"/>
        <v>-1.8017084948505606</v>
      </c>
      <c r="I1815">
        <f t="shared" si="213"/>
        <v>-2.0686881732568914</v>
      </c>
      <c r="J1815" t="str">
        <f t="shared" si="214"/>
        <v/>
      </c>
      <c r="K1815">
        <f t="shared" si="215"/>
        <v>-2.4750776154762679</v>
      </c>
      <c r="L1815" t="str">
        <f t="shared" si="216"/>
        <v/>
      </c>
    </row>
    <row r="1816" spans="1:12" x14ac:dyDescent="0.5">
      <c r="A1816" s="1">
        <f>data!A1816</f>
        <v>40619</v>
      </c>
      <c r="B1816">
        <f>(data!B1816+data!C1816+data!D1816+data!E1816+data!F1816+data!G1816+data!H1816+data!I1816+data!J1816+data!K1816)*(parameters!$B$1)</f>
        <v>5683883.9999999991</v>
      </c>
      <c r="C1816">
        <f t="shared" si="208"/>
        <v>17950.999999999069</v>
      </c>
      <c r="D1816">
        <f t="shared" si="209"/>
        <v>3.1682337224953187E-3</v>
      </c>
      <c r="E1816">
        <f t="shared" si="210"/>
        <v>1.0037704920356544E-5</v>
      </c>
      <c r="F1816">
        <f>(parameters!$B$2)*F1815+(1-(parameters!$B$2))*E1816</f>
        <v>4.6404266894258743E-4</v>
      </c>
      <c r="G1816">
        <f t="shared" si="211"/>
        <v>2.1541649633734818E-2</v>
      </c>
      <c r="H1816">
        <f t="shared" si="212"/>
        <v>0.14707479586585501</v>
      </c>
      <c r="I1816">
        <f t="shared" si="213"/>
        <v>-2.0686881732568914</v>
      </c>
      <c r="J1816" t="str">
        <f t="shared" si="214"/>
        <v/>
      </c>
      <c r="K1816">
        <f t="shared" si="215"/>
        <v>-2.4750776154762679</v>
      </c>
      <c r="L1816" t="str">
        <f t="shared" si="216"/>
        <v/>
      </c>
    </row>
    <row r="1817" spans="1:12" x14ac:dyDescent="0.5">
      <c r="A1817" s="1">
        <f>data!A1817</f>
        <v>40620</v>
      </c>
      <c r="B1817">
        <f>(data!B1817+data!C1817+data!D1817+data!E1817+data!F1817+data!G1817+data!H1817+data!I1817+data!J1817+data!K1817)*(parameters!$B$1)</f>
        <v>5734322</v>
      </c>
      <c r="C1817">
        <f t="shared" si="208"/>
        <v>19636.999999999069</v>
      </c>
      <c r="D1817">
        <f t="shared" si="209"/>
        <v>3.4362348930866821E-3</v>
      </c>
      <c r="E1817">
        <f t="shared" si="210"/>
        <v>1.1807710240466441E-5</v>
      </c>
      <c r="F1817">
        <f>(parameters!$B$2)*F1816+(1-(parameters!$B$2))*E1817</f>
        <v>4.504756201815238E-4</v>
      </c>
      <c r="G1817">
        <f t="shared" si="211"/>
        <v>2.1224410950165938E-2</v>
      </c>
      <c r="H1817">
        <f t="shared" si="212"/>
        <v>0.16190013005095044</v>
      </c>
      <c r="I1817">
        <f t="shared" si="213"/>
        <v>-2.0686881732568914</v>
      </c>
      <c r="J1817" t="str">
        <f t="shared" si="214"/>
        <v/>
      </c>
      <c r="K1817">
        <f t="shared" si="215"/>
        <v>-2.4750776154762679</v>
      </c>
      <c r="L1817" t="str">
        <f t="shared" si="216"/>
        <v/>
      </c>
    </row>
    <row r="1818" spans="1:12" x14ac:dyDescent="0.5">
      <c r="A1818" s="1">
        <f>data!A1818</f>
        <v>40623</v>
      </c>
      <c r="B1818">
        <f>(data!B1818+data!C1818+data!D1818+data!E1818+data!F1818+data!G1818+data!H1818+data!I1818+data!J1818+data!K1818)*(parameters!$B$1)</f>
        <v>5812403.9999999991</v>
      </c>
      <c r="C1818">
        <f t="shared" si="208"/>
        <v>73778</v>
      </c>
      <c r="D1818">
        <f t="shared" si="209"/>
        <v>1.2856387574307859E-2</v>
      </c>
      <c r="E1818">
        <f t="shared" si="210"/>
        <v>1.6528670146081749E-4</v>
      </c>
      <c r="F1818">
        <f>(parameters!$B$2)*F1817+(1-(parameters!$B$2))*E1818</f>
        <v>4.4191995261990259E-4</v>
      </c>
      <c r="G1818">
        <f t="shared" si="211"/>
        <v>2.1021892222630734E-2</v>
      </c>
      <c r="H1818">
        <f t="shared" si="212"/>
        <v>0.61157137702701903</v>
      </c>
      <c r="I1818">
        <f t="shared" si="213"/>
        <v>-2.0686881732568914</v>
      </c>
      <c r="J1818" t="str">
        <f t="shared" si="214"/>
        <v/>
      </c>
      <c r="K1818">
        <f t="shared" si="215"/>
        <v>-2.4750776154762679</v>
      </c>
      <c r="L1818" t="str">
        <f t="shared" si="216"/>
        <v/>
      </c>
    </row>
    <row r="1819" spans="1:12" x14ac:dyDescent="0.5">
      <c r="A1819" s="1">
        <f>data!A1819</f>
        <v>40624</v>
      </c>
      <c r="B1819">
        <f>(data!B1819+data!C1819+data!D1819+data!E1819+data!F1819+data!G1819+data!H1819+data!I1819+data!J1819+data!K1819)*(parameters!$B$1)</f>
        <v>5794907.0000000009</v>
      </c>
      <c r="C1819">
        <f t="shared" si="208"/>
        <v>130540.00000000093</v>
      </c>
      <c r="D1819">
        <f t="shared" si="209"/>
        <v>2.3045823125514453E-2</v>
      </c>
      <c r="E1819">
        <f t="shared" si="210"/>
        <v>5.3110996353249672E-4</v>
      </c>
      <c r="F1819">
        <f>(parameters!$B$2)*F1818+(1-(parameters!$B$2))*E1819</f>
        <v>4.4459565294728044E-4</v>
      </c>
      <c r="G1819">
        <f t="shared" si="211"/>
        <v>2.1085436987344618E-2</v>
      </c>
      <c r="H1819">
        <f t="shared" si="212"/>
        <v>1.0929734650197882</v>
      </c>
      <c r="I1819">
        <f t="shared" si="213"/>
        <v>-2.0686881732568914</v>
      </c>
      <c r="J1819" t="str">
        <f t="shared" si="214"/>
        <v/>
      </c>
      <c r="K1819">
        <f t="shared" si="215"/>
        <v>-2.4750776154762679</v>
      </c>
      <c r="L1819" t="str">
        <f t="shared" si="216"/>
        <v/>
      </c>
    </row>
    <row r="1820" spans="1:12" x14ac:dyDescent="0.5">
      <c r="A1820" s="1">
        <f>data!A1820</f>
        <v>40625</v>
      </c>
      <c r="B1820">
        <f>(data!B1820+data!C1820+data!D1820+data!E1820+data!F1820+data!G1820+data!H1820+data!I1820+data!J1820+data!K1820)*(parameters!$B$1)</f>
        <v>5803026</v>
      </c>
      <c r="C1820">
        <f t="shared" si="208"/>
        <v>226849.00000000093</v>
      </c>
      <c r="D1820">
        <f t="shared" si="209"/>
        <v>4.0681814798920655E-2</v>
      </c>
      <c r="E1820">
        <f t="shared" si="210"/>
        <v>1.6550100553336796E-3</v>
      </c>
      <c r="F1820">
        <f>(parameters!$B$2)*F1819+(1-(parameters!$B$2))*E1820</f>
        <v>4.8090808501887247E-4</v>
      </c>
      <c r="G1820">
        <f t="shared" si="211"/>
        <v>2.1929616618146165E-2</v>
      </c>
      <c r="H1820">
        <f t="shared" si="212"/>
        <v>1.8551083453623878</v>
      </c>
      <c r="I1820">
        <f t="shared" si="213"/>
        <v>-2.0686881732568914</v>
      </c>
      <c r="J1820" t="str">
        <f t="shared" si="214"/>
        <v/>
      </c>
      <c r="K1820">
        <f t="shared" si="215"/>
        <v>-2.4750776154762679</v>
      </c>
      <c r="L1820" t="str">
        <f t="shared" si="216"/>
        <v/>
      </c>
    </row>
    <row r="1821" spans="1:12" x14ac:dyDescent="0.5">
      <c r="A1821" s="1">
        <f>data!A1821</f>
        <v>40626</v>
      </c>
      <c r="B1821">
        <f>(data!B1821+data!C1821+data!D1821+data!E1821+data!F1821+data!G1821+data!H1821+data!I1821+data!J1821+data!K1821)*(parameters!$B$1)</f>
        <v>5871947</v>
      </c>
      <c r="C1821">
        <f t="shared" si="208"/>
        <v>188063.00000000093</v>
      </c>
      <c r="D1821">
        <f t="shared" si="209"/>
        <v>3.3087058075077003E-2</v>
      </c>
      <c r="E1821">
        <f t="shared" si="210"/>
        <v>1.0947534120635182E-3</v>
      </c>
      <c r="F1821">
        <f>(parameters!$B$2)*F1820+(1-(parameters!$B$2))*E1821</f>
        <v>4.9932344483021181E-4</v>
      </c>
      <c r="G1821">
        <f t="shared" si="211"/>
        <v>2.234554642048862E-2</v>
      </c>
      <c r="H1821">
        <f t="shared" si="212"/>
        <v>1.4807003352014474</v>
      </c>
      <c r="I1821">
        <f t="shared" si="213"/>
        <v>-2.0686881732568914</v>
      </c>
      <c r="J1821" t="str">
        <f t="shared" si="214"/>
        <v/>
      </c>
      <c r="K1821">
        <f t="shared" si="215"/>
        <v>-2.4750776154762679</v>
      </c>
      <c r="L1821" t="str">
        <f t="shared" si="216"/>
        <v/>
      </c>
    </row>
    <row r="1822" spans="1:12" x14ac:dyDescent="0.5">
      <c r="A1822" s="1">
        <f>data!A1822</f>
        <v>40627</v>
      </c>
      <c r="B1822">
        <f>(data!B1822+data!C1822+data!D1822+data!E1822+data!F1822+data!G1822+data!H1822+data!I1822+data!J1822+data!K1822)*(parameters!$B$1)</f>
        <v>5902931</v>
      </c>
      <c r="C1822">
        <f t="shared" si="208"/>
        <v>168609</v>
      </c>
      <c r="D1822">
        <f t="shared" si="209"/>
        <v>2.9403476121501373E-2</v>
      </c>
      <c r="E1822">
        <f t="shared" si="210"/>
        <v>8.6456440802770143E-4</v>
      </c>
      <c r="F1822">
        <f>(parameters!$B$2)*F1821+(1-(parameters!$B$2))*E1822</f>
        <v>5.1028067372613651E-4</v>
      </c>
      <c r="G1822">
        <f t="shared" si="211"/>
        <v>2.2589392947269225E-2</v>
      </c>
      <c r="H1822">
        <f t="shared" si="212"/>
        <v>1.3016496808983919</v>
      </c>
      <c r="I1822">
        <f t="shared" si="213"/>
        <v>-2.0686881732568914</v>
      </c>
      <c r="J1822" t="str">
        <f t="shared" si="214"/>
        <v/>
      </c>
      <c r="K1822">
        <f t="shared" si="215"/>
        <v>-2.4750776154762679</v>
      </c>
      <c r="L1822" t="str">
        <f t="shared" si="216"/>
        <v/>
      </c>
    </row>
    <row r="1823" spans="1:12" x14ac:dyDescent="0.5">
      <c r="A1823" s="1">
        <f>data!A1823</f>
        <v>40630</v>
      </c>
      <c r="B1823">
        <f>(data!B1823+data!C1823+data!D1823+data!E1823+data!F1823+data!G1823+data!H1823+data!I1823+data!J1823+data!K1823)*(parameters!$B$1)</f>
        <v>5906206</v>
      </c>
      <c r="C1823">
        <f t="shared" si="208"/>
        <v>93802.000000000931</v>
      </c>
      <c r="D1823">
        <f t="shared" si="209"/>
        <v>1.6138245035961188E-2</v>
      </c>
      <c r="E1823">
        <f t="shared" si="210"/>
        <v>2.6044295284072591E-4</v>
      </c>
      <c r="F1823">
        <f>(parameters!$B$2)*F1822+(1-(parameters!$B$2))*E1823</f>
        <v>5.0278554209957417E-4</v>
      </c>
      <c r="G1823">
        <f t="shared" si="211"/>
        <v>2.2422879879702654E-2</v>
      </c>
      <c r="H1823">
        <f t="shared" si="212"/>
        <v>0.71972222669620767</v>
      </c>
      <c r="I1823">
        <f t="shared" si="213"/>
        <v>-2.0686881732568914</v>
      </c>
      <c r="J1823" t="str">
        <f t="shared" si="214"/>
        <v/>
      </c>
      <c r="K1823">
        <f t="shared" si="215"/>
        <v>-2.4750776154762679</v>
      </c>
      <c r="L1823" t="str">
        <f t="shared" si="216"/>
        <v/>
      </c>
    </row>
    <row r="1824" spans="1:12" x14ac:dyDescent="0.5">
      <c r="A1824" s="1">
        <f>data!A1824</f>
        <v>40631</v>
      </c>
      <c r="B1824">
        <f>(data!B1824+data!C1824+data!D1824+data!E1824+data!F1824+data!G1824+data!H1824+data!I1824+data!J1824+data!K1824)*(parameters!$B$1)</f>
        <v>5949652</v>
      </c>
      <c r="C1824">
        <f t="shared" si="208"/>
        <v>154744.99999999907</v>
      </c>
      <c r="D1824">
        <f t="shared" si="209"/>
        <v>2.6703620955435357E-2</v>
      </c>
      <c r="E1824">
        <f t="shared" si="210"/>
        <v>7.1308337213156633E-4</v>
      </c>
      <c r="F1824">
        <f>(parameters!$B$2)*F1823+(1-(parameters!$B$2))*E1824</f>
        <v>5.0909447700053399E-4</v>
      </c>
      <c r="G1824">
        <f t="shared" si="211"/>
        <v>2.2563122057918626E-2</v>
      </c>
      <c r="H1824">
        <f t="shared" si="212"/>
        <v>1.1835073571329462</v>
      </c>
      <c r="I1824">
        <f t="shared" si="213"/>
        <v>-2.0686881732568914</v>
      </c>
      <c r="J1824" t="str">
        <f t="shared" si="214"/>
        <v/>
      </c>
      <c r="K1824">
        <f t="shared" si="215"/>
        <v>-2.4750776154762679</v>
      </c>
      <c r="L1824" t="str">
        <f t="shared" si="216"/>
        <v/>
      </c>
    </row>
    <row r="1825" spans="1:12" x14ac:dyDescent="0.5">
      <c r="A1825" s="1">
        <f>data!A1825</f>
        <v>40632</v>
      </c>
      <c r="B1825">
        <f>(data!B1825+data!C1825+data!D1825+data!E1825+data!F1825+data!G1825+data!H1825+data!I1825+data!J1825+data!K1825)*(parameters!$B$1)</f>
        <v>5978576.0000000009</v>
      </c>
      <c r="C1825">
        <f t="shared" si="208"/>
        <v>175550.00000000093</v>
      </c>
      <c r="D1825">
        <f t="shared" si="209"/>
        <v>3.0251458463222625E-2</v>
      </c>
      <c r="E1825">
        <f t="shared" si="210"/>
        <v>9.1515073915208382E-4</v>
      </c>
      <c r="F1825">
        <f>(parameters!$B$2)*F1824+(1-(parameters!$B$2))*E1825</f>
        <v>5.2127616486508056E-4</v>
      </c>
      <c r="G1825">
        <f t="shared" si="211"/>
        <v>2.2831473120783961E-2</v>
      </c>
      <c r="H1825">
        <f t="shared" si="212"/>
        <v>1.3249893383219369</v>
      </c>
      <c r="I1825">
        <f t="shared" si="213"/>
        <v>-2.0686881732568914</v>
      </c>
      <c r="J1825" t="str">
        <f t="shared" si="214"/>
        <v/>
      </c>
      <c r="K1825">
        <f t="shared" si="215"/>
        <v>-2.4750776154762679</v>
      </c>
      <c r="L1825" t="str">
        <f t="shared" si="216"/>
        <v/>
      </c>
    </row>
    <row r="1826" spans="1:12" x14ac:dyDescent="0.5">
      <c r="A1826" s="1">
        <f>data!A1826</f>
        <v>40633</v>
      </c>
      <c r="B1826">
        <f>(data!B1826+data!C1826+data!D1826+data!E1826+data!F1826+data!G1826+data!H1826+data!I1826+data!J1826+data!K1826)*(parameters!$B$1)</f>
        <v>5990135</v>
      </c>
      <c r="C1826">
        <f t="shared" si="208"/>
        <v>118188</v>
      </c>
      <c r="D1826">
        <f t="shared" si="209"/>
        <v>2.0127565865291359E-2</v>
      </c>
      <c r="E1826">
        <f t="shared" si="210"/>
        <v>4.0511890766164191E-4</v>
      </c>
      <c r="F1826">
        <f>(parameters!$B$2)*F1825+(1-(parameters!$B$2))*E1826</f>
        <v>5.1779144714897733E-4</v>
      </c>
      <c r="G1826">
        <f t="shared" si="211"/>
        <v>2.2755031249132078E-2</v>
      </c>
      <c r="H1826">
        <f t="shared" si="212"/>
        <v>0.88453255216070359</v>
      </c>
      <c r="I1826">
        <f t="shared" si="213"/>
        <v>-2.0686881732568914</v>
      </c>
      <c r="J1826" t="str">
        <f t="shared" si="214"/>
        <v/>
      </c>
      <c r="K1826">
        <f t="shared" si="215"/>
        <v>-2.4750776154762679</v>
      </c>
      <c r="L1826" t="str">
        <f t="shared" si="216"/>
        <v/>
      </c>
    </row>
    <row r="1827" spans="1:12" x14ac:dyDescent="0.5">
      <c r="A1827" s="1">
        <f>data!A1827</f>
        <v>40634</v>
      </c>
      <c r="B1827">
        <f>(data!B1827+data!C1827+data!D1827+data!E1827+data!F1827+data!G1827+data!H1827+data!I1827+data!J1827+data!K1827)*(parameters!$B$1)</f>
        <v>6023941</v>
      </c>
      <c r="C1827">
        <f t="shared" si="208"/>
        <v>121010</v>
      </c>
      <c r="D1827">
        <f t="shared" si="209"/>
        <v>2.0499985515670095E-2</v>
      </c>
      <c r="E1827">
        <f t="shared" si="210"/>
        <v>4.202494061426837E-4</v>
      </c>
      <c r="F1827">
        <f>(parameters!$B$2)*F1826+(1-(parameters!$B$2))*E1827</f>
        <v>5.148651859187886E-4</v>
      </c>
      <c r="G1827">
        <f t="shared" si="211"/>
        <v>2.2690640932304856E-2</v>
      </c>
      <c r="H1827">
        <f t="shared" si="212"/>
        <v>0.90345555142446832</v>
      </c>
      <c r="I1827">
        <f t="shared" si="213"/>
        <v>-2.0686881732568914</v>
      </c>
      <c r="J1827" t="str">
        <f t="shared" si="214"/>
        <v/>
      </c>
      <c r="K1827">
        <f t="shared" si="215"/>
        <v>-2.4750776154762679</v>
      </c>
      <c r="L1827" t="str">
        <f t="shared" si="216"/>
        <v/>
      </c>
    </row>
    <row r="1828" spans="1:12" x14ac:dyDescent="0.5">
      <c r="A1828" s="1">
        <f>data!A1828</f>
        <v>40637</v>
      </c>
      <c r="B1828">
        <f>(data!B1828+data!C1828+data!D1828+data!E1828+data!F1828+data!G1828+data!H1828+data!I1828+data!J1828+data!K1828)*(parameters!$B$1)</f>
        <v>6037926</v>
      </c>
      <c r="C1828">
        <f t="shared" si="208"/>
        <v>131720</v>
      </c>
      <c r="D1828">
        <f t="shared" si="209"/>
        <v>2.230196508553884E-2</v>
      </c>
      <c r="E1828">
        <f t="shared" si="210"/>
        <v>4.9737764667659348E-4</v>
      </c>
      <c r="F1828">
        <f>(parameters!$B$2)*F1827+(1-(parameters!$B$2))*E1828</f>
        <v>5.1434055974152273E-4</v>
      </c>
      <c r="G1828">
        <f t="shared" si="211"/>
        <v>2.2679077576954552E-2</v>
      </c>
      <c r="H1828">
        <f t="shared" si="212"/>
        <v>0.98337178881565634</v>
      </c>
      <c r="I1828">
        <f t="shared" si="213"/>
        <v>-2.0686881732568914</v>
      </c>
      <c r="J1828" t="str">
        <f t="shared" si="214"/>
        <v/>
      </c>
      <c r="K1828">
        <f t="shared" si="215"/>
        <v>-2.4750776154762679</v>
      </c>
      <c r="L1828" t="str">
        <f t="shared" si="216"/>
        <v/>
      </c>
    </row>
    <row r="1829" spans="1:12" x14ac:dyDescent="0.5">
      <c r="A1829" s="1">
        <f>data!A1829</f>
        <v>40638</v>
      </c>
      <c r="B1829">
        <f>(data!B1829+data!C1829+data!D1829+data!E1829+data!F1829+data!G1829+data!H1829+data!I1829+data!J1829+data!K1829)*(parameters!$B$1)</f>
        <v>6025735.9999999991</v>
      </c>
      <c r="C1829">
        <f t="shared" si="208"/>
        <v>76083.999999999069</v>
      </c>
      <c r="D1829">
        <f t="shared" si="209"/>
        <v>1.2787974826090513E-2</v>
      </c>
      <c r="E1829">
        <f t="shared" si="210"/>
        <v>1.6353230015272467E-4</v>
      </c>
      <c r="F1829">
        <f>(parameters!$B$2)*F1828+(1-(parameters!$B$2))*E1829</f>
        <v>5.0381631195385882E-4</v>
      </c>
      <c r="G1829">
        <f t="shared" si="211"/>
        <v>2.2445852889873861E-2</v>
      </c>
      <c r="H1829">
        <f t="shared" si="212"/>
        <v>0.56972550291727309</v>
      </c>
      <c r="I1829">
        <f t="shared" si="213"/>
        <v>-2.0686881732568914</v>
      </c>
      <c r="J1829" t="str">
        <f t="shared" si="214"/>
        <v/>
      </c>
      <c r="K1829">
        <f t="shared" si="215"/>
        <v>-2.4750776154762679</v>
      </c>
      <c r="L1829" t="str">
        <f t="shared" si="216"/>
        <v/>
      </c>
    </row>
    <row r="1830" spans="1:12" x14ac:dyDescent="0.5">
      <c r="A1830" s="1">
        <f>data!A1830</f>
        <v>40639</v>
      </c>
      <c r="B1830">
        <f>(data!B1830+data!C1830+data!D1830+data!E1830+data!F1830+data!G1830+data!H1830+data!I1830+data!J1830+data!K1830)*(parameters!$B$1)</f>
        <v>6016462</v>
      </c>
      <c r="C1830">
        <f t="shared" si="208"/>
        <v>37885.999999999069</v>
      </c>
      <c r="D1830">
        <f t="shared" si="209"/>
        <v>6.3369605069834457E-3</v>
      </c>
      <c r="E1830">
        <f t="shared" si="210"/>
        <v>4.0157068467067887E-5</v>
      </c>
      <c r="F1830">
        <f>(parameters!$B$2)*F1829+(1-(parameters!$B$2))*E1830</f>
        <v>4.8990653464925512E-4</v>
      </c>
      <c r="G1830">
        <f t="shared" si="211"/>
        <v>2.2133832353418943E-2</v>
      </c>
      <c r="H1830">
        <f t="shared" si="212"/>
        <v>0.2863020016506358</v>
      </c>
      <c r="I1830">
        <f t="shared" si="213"/>
        <v>-2.0686881732568914</v>
      </c>
      <c r="J1830" t="str">
        <f t="shared" si="214"/>
        <v/>
      </c>
      <c r="K1830">
        <f t="shared" si="215"/>
        <v>-2.4750776154762679</v>
      </c>
      <c r="L1830" t="str">
        <f t="shared" si="216"/>
        <v/>
      </c>
    </row>
    <row r="1831" spans="1:12" x14ac:dyDescent="0.5">
      <c r="A1831" s="1">
        <f>data!A1831</f>
        <v>40640</v>
      </c>
      <c r="B1831">
        <f>(data!B1831+data!C1831+data!D1831+data!E1831+data!F1831+data!G1831+data!H1831+data!I1831+data!J1831+data!K1831)*(parameters!$B$1)</f>
        <v>5992914.0000000009</v>
      </c>
      <c r="C1831">
        <f t="shared" si="208"/>
        <v>2779.0000000009313</v>
      </c>
      <c r="D1831">
        <f t="shared" si="209"/>
        <v>4.6392944399432256E-4</v>
      </c>
      <c r="E1831">
        <f t="shared" si="210"/>
        <v>2.1523052900488128E-7</v>
      </c>
      <c r="F1831">
        <f>(parameters!$B$2)*F1830+(1-(parameters!$B$2))*E1831</f>
        <v>4.752157955256476E-4</v>
      </c>
      <c r="G1831">
        <f t="shared" si="211"/>
        <v>2.1799444844436924E-2</v>
      </c>
      <c r="H1831">
        <f t="shared" si="212"/>
        <v>2.1281709112547162E-2</v>
      </c>
      <c r="I1831">
        <f t="shared" si="213"/>
        <v>-2.0686881732568914</v>
      </c>
      <c r="J1831" t="str">
        <f t="shared" si="214"/>
        <v/>
      </c>
      <c r="K1831">
        <f t="shared" si="215"/>
        <v>-2.4750776154762679</v>
      </c>
      <c r="L1831" t="str">
        <f t="shared" si="216"/>
        <v/>
      </c>
    </row>
    <row r="1832" spans="1:12" x14ac:dyDescent="0.5">
      <c r="A1832" s="1">
        <f>data!A1832</f>
        <v>40641</v>
      </c>
      <c r="B1832">
        <f>(data!B1832+data!C1832+data!D1832+data!E1832+data!F1832+data!G1832+data!H1832+data!I1832+data!J1832+data!K1832)*(parameters!$B$1)</f>
        <v>5966538.9999999991</v>
      </c>
      <c r="C1832">
        <f t="shared" si="208"/>
        <v>-57402.000000000931</v>
      </c>
      <c r="D1832">
        <f t="shared" si="209"/>
        <v>-9.5289777904532819E-3</v>
      </c>
      <c r="E1832">
        <f t="shared" si="210"/>
        <v>9.0801417730951907E-5</v>
      </c>
      <c r="F1832">
        <f>(parameters!$B$2)*F1831+(1-(parameters!$B$2))*E1832</f>
        <v>4.636833641918067E-4</v>
      </c>
      <c r="G1832">
        <f t="shared" si="211"/>
        <v>2.1533308250053142E-2</v>
      </c>
      <c r="H1832">
        <f t="shared" si="212"/>
        <v>-0.44252270388734927</v>
      </c>
      <c r="I1832">
        <f t="shared" si="213"/>
        <v>-2.0686881732568914</v>
      </c>
      <c r="J1832" t="str">
        <f t="shared" si="214"/>
        <v/>
      </c>
      <c r="K1832">
        <f t="shared" si="215"/>
        <v>-2.4750776154762679</v>
      </c>
      <c r="L1832" t="str">
        <f t="shared" si="216"/>
        <v/>
      </c>
    </row>
    <row r="1833" spans="1:12" x14ac:dyDescent="0.5">
      <c r="A1833" s="1">
        <f>data!A1833</f>
        <v>40644</v>
      </c>
      <c r="B1833">
        <f>(data!B1833+data!C1833+data!D1833+data!E1833+data!F1833+data!G1833+data!H1833+data!I1833+data!J1833+data!K1833)*(parameters!$B$1)</f>
        <v>5930291</v>
      </c>
      <c r="C1833">
        <f t="shared" si="208"/>
        <v>-107635</v>
      </c>
      <c r="D1833">
        <f t="shared" si="209"/>
        <v>-1.7826485452123793E-2</v>
      </c>
      <c r="E1833">
        <f t="shared" si="210"/>
        <v>3.1778358357478125E-4</v>
      </c>
      <c r="F1833">
        <f>(parameters!$B$2)*F1832+(1-(parameters!$B$2))*E1833</f>
        <v>4.5930637077329595E-4</v>
      </c>
      <c r="G1833">
        <f t="shared" si="211"/>
        <v>2.1431434174438629E-2</v>
      </c>
      <c r="H1833">
        <f t="shared" si="212"/>
        <v>-0.83179153140322848</v>
      </c>
      <c r="I1833">
        <f t="shared" si="213"/>
        <v>-2.0686881732568914</v>
      </c>
      <c r="J1833" t="str">
        <f t="shared" si="214"/>
        <v/>
      </c>
      <c r="K1833">
        <f t="shared" si="215"/>
        <v>-2.4750776154762679</v>
      </c>
      <c r="L1833" t="str">
        <f t="shared" si="216"/>
        <v/>
      </c>
    </row>
    <row r="1834" spans="1:12" x14ac:dyDescent="0.5">
      <c r="A1834" s="1">
        <f>data!A1834</f>
        <v>40645</v>
      </c>
      <c r="B1834">
        <f>(data!B1834+data!C1834+data!D1834+data!E1834+data!F1834+data!G1834+data!H1834+data!I1834+data!J1834+data!K1834)*(parameters!$B$1)</f>
        <v>5864389.0000000009</v>
      </c>
      <c r="C1834">
        <f t="shared" si="208"/>
        <v>-161346.99999999814</v>
      </c>
      <c r="D1834">
        <f t="shared" si="209"/>
        <v>-2.677631412992507E-2</v>
      </c>
      <c r="E1834">
        <f t="shared" si="210"/>
        <v>7.1697099838442498E-4</v>
      </c>
      <c r="F1834">
        <f>(parameters!$B$2)*F1833+(1-(parameters!$B$2))*E1834</f>
        <v>4.6703630960162986E-4</v>
      </c>
      <c r="G1834">
        <f t="shared" si="211"/>
        <v>2.1611022872636776E-2</v>
      </c>
      <c r="H1834">
        <f t="shared" si="212"/>
        <v>-1.2390118823958318</v>
      </c>
      <c r="I1834">
        <f t="shared" si="213"/>
        <v>-2.0686881732568914</v>
      </c>
      <c r="J1834" t="str">
        <f t="shared" si="214"/>
        <v/>
      </c>
      <c r="K1834">
        <f t="shared" si="215"/>
        <v>-2.4750776154762679</v>
      </c>
      <c r="L1834" t="str">
        <f t="shared" si="216"/>
        <v/>
      </c>
    </row>
    <row r="1835" spans="1:12" x14ac:dyDescent="0.5">
      <c r="A1835" s="1">
        <f>data!A1835</f>
        <v>40646</v>
      </c>
      <c r="B1835">
        <f>(data!B1835+data!C1835+data!D1835+data!E1835+data!F1835+data!G1835+data!H1835+data!I1835+data!J1835+data!K1835)*(parameters!$B$1)</f>
        <v>5876088</v>
      </c>
      <c r="C1835">
        <f t="shared" si="208"/>
        <v>-140374</v>
      </c>
      <c r="D1835">
        <f t="shared" si="209"/>
        <v>-2.3331652389726721E-2</v>
      </c>
      <c r="E1835">
        <f t="shared" si="210"/>
        <v>5.4436600323504061E-4</v>
      </c>
      <c r="F1835">
        <f>(parameters!$B$2)*F1834+(1-(parameters!$B$2))*E1835</f>
        <v>4.6935620041063214E-4</v>
      </c>
      <c r="G1835">
        <f t="shared" si="211"/>
        <v>2.1664630170179045E-2</v>
      </c>
      <c r="H1835">
        <f t="shared" si="212"/>
        <v>-1.0769467194433027</v>
      </c>
      <c r="I1835">
        <f t="shared" si="213"/>
        <v>-2.0686881732568914</v>
      </c>
      <c r="J1835" t="str">
        <f t="shared" si="214"/>
        <v/>
      </c>
      <c r="K1835">
        <f t="shared" si="215"/>
        <v>-2.4750776154762679</v>
      </c>
      <c r="L1835" t="str">
        <f t="shared" si="216"/>
        <v/>
      </c>
    </row>
    <row r="1836" spans="1:12" x14ac:dyDescent="0.5">
      <c r="A1836" s="1">
        <f>data!A1836</f>
        <v>40647</v>
      </c>
      <c r="B1836">
        <f>(data!B1836+data!C1836+data!D1836+data!E1836+data!F1836+data!G1836+data!H1836+data!I1836+data!J1836+data!K1836)*(parameters!$B$1)</f>
        <v>5854600.9999999991</v>
      </c>
      <c r="C1836">
        <f t="shared" si="208"/>
        <v>-138313.00000000186</v>
      </c>
      <c r="D1836">
        <f t="shared" si="209"/>
        <v>-2.3079423465780059E-2</v>
      </c>
      <c r="E1836">
        <f t="shared" si="210"/>
        <v>5.3265978751279922E-4</v>
      </c>
      <c r="F1836">
        <f>(parameters!$B$2)*F1835+(1-(parameters!$B$2))*E1836</f>
        <v>4.7125530802369717E-4</v>
      </c>
      <c r="G1836">
        <f t="shared" si="211"/>
        <v>2.1708415603716849E-2</v>
      </c>
      <c r="H1836">
        <f t="shared" si="212"/>
        <v>-1.0631555930700198</v>
      </c>
      <c r="I1836">
        <f t="shared" si="213"/>
        <v>-2.0686881732568914</v>
      </c>
      <c r="J1836" t="str">
        <f t="shared" si="214"/>
        <v/>
      </c>
      <c r="K1836">
        <f t="shared" si="215"/>
        <v>-2.4750776154762679</v>
      </c>
      <c r="L1836" t="str">
        <f t="shared" si="216"/>
        <v/>
      </c>
    </row>
    <row r="1837" spans="1:12" x14ac:dyDescent="0.5">
      <c r="A1837" s="1">
        <f>data!A1837</f>
        <v>40648</v>
      </c>
      <c r="B1837">
        <f>(data!B1837+data!C1837+data!D1837+data!E1837+data!F1837+data!G1837+data!H1837+data!I1837+data!J1837+data!K1837)*(parameters!$B$1)</f>
        <v>5845188.0000000009</v>
      </c>
      <c r="C1837">
        <f t="shared" si="208"/>
        <v>-121350.99999999814</v>
      </c>
      <c r="D1837">
        <f t="shared" si="209"/>
        <v>-2.0338591602266934E-2</v>
      </c>
      <c r="E1837">
        <f t="shared" si="210"/>
        <v>4.1365830836380304E-4</v>
      </c>
      <c r="F1837">
        <f>(parameters!$B$2)*F1836+(1-(parameters!$B$2))*E1837</f>
        <v>4.6952739803390035E-4</v>
      </c>
      <c r="G1837">
        <f t="shared" si="211"/>
        <v>2.1668580895709354E-2</v>
      </c>
      <c r="H1837">
        <f t="shared" si="212"/>
        <v>-0.93862130151283818</v>
      </c>
      <c r="I1837">
        <f t="shared" si="213"/>
        <v>-2.0686881732568914</v>
      </c>
      <c r="J1837" t="str">
        <f t="shared" si="214"/>
        <v/>
      </c>
      <c r="K1837">
        <f t="shared" si="215"/>
        <v>-2.4750776154762679</v>
      </c>
      <c r="L1837" t="str">
        <f t="shared" si="216"/>
        <v/>
      </c>
    </row>
    <row r="1838" spans="1:12" x14ac:dyDescent="0.5">
      <c r="A1838" s="1">
        <f>data!A1838</f>
        <v>40651</v>
      </c>
      <c r="B1838">
        <f>(data!B1838+data!C1838+data!D1838+data!E1838+data!F1838+data!G1838+data!H1838+data!I1838+data!J1838+data!K1838)*(parameters!$B$1)</f>
        <v>5769279</v>
      </c>
      <c r="C1838">
        <f t="shared" si="208"/>
        <v>-161012</v>
      </c>
      <c r="D1838">
        <f t="shared" si="209"/>
        <v>-2.7150775569023511E-2</v>
      </c>
      <c r="E1838">
        <f t="shared" si="210"/>
        <v>7.3716461399948397E-4</v>
      </c>
      <c r="F1838">
        <f>(parameters!$B$2)*F1837+(1-(parameters!$B$2))*E1838</f>
        <v>4.7755651451286782E-4</v>
      </c>
      <c r="G1838">
        <f t="shared" si="211"/>
        <v>2.1853066478480034E-2</v>
      </c>
      <c r="H1838">
        <f t="shared" si="212"/>
        <v>-1.2424240596055676</v>
      </c>
      <c r="I1838">
        <f t="shared" si="213"/>
        <v>-2.0686881732568914</v>
      </c>
      <c r="J1838" t="str">
        <f t="shared" si="214"/>
        <v/>
      </c>
      <c r="K1838">
        <f t="shared" si="215"/>
        <v>-2.4750776154762679</v>
      </c>
      <c r="L1838" t="str">
        <f t="shared" si="216"/>
        <v/>
      </c>
    </row>
    <row r="1839" spans="1:12" x14ac:dyDescent="0.5">
      <c r="A1839" s="1">
        <f>data!A1839</f>
        <v>40652</v>
      </c>
      <c r="B1839">
        <f>(data!B1839+data!C1839+data!D1839+data!E1839+data!F1839+data!G1839+data!H1839+data!I1839+data!J1839+data!K1839)*(parameters!$B$1)</f>
        <v>5861938</v>
      </c>
      <c r="C1839">
        <f t="shared" si="208"/>
        <v>-2451.0000000009313</v>
      </c>
      <c r="D1839">
        <f t="shared" si="209"/>
        <v>-4.1794635383173435E-4</v>
      </c>
      <c r="E1839">
        <f t="shared" si="210"/>
        <v>1.7467915468124128E-7</v>
      </c>
      <c r="F1839">
        <f>(parameters!$B$2)*F1838+(1-(parameters!$B$2))*E1839</f>
        <v>4.6323505945212225E-4</v>
      </c>
      <c r="G1839">
        <f t="shared" si="211"/>
        <v>2.1522896167851628E-2</v>
      </c>
      <c r="H1839">
        <f t="shared" si="212"/>
        <v>-1.9418685597527227E-2</v>
      </c>
      <c r="I1839">
        <f t="shared" si="213"/>
        <v>-2.0686881732568914</v>
      </c>
      <c r="J1839" t="str">
        <f t="shared" si="214"/>
        <v/>
      </c>
      <c r="K1839">
        <f t="shared" si="215"/>
        <v>-2.4750776154762679</v>
      </c>
      <c r="L1839" t="str">
        <f t="shared" si="216"/>
        <v/>
      </c>
    </row>
    <row r="1840" spans="1:12" x14ac:dyDescent="0.5">
      <c r="A1840" s="1">
        <f>data!A1840</f>
        <v>40653</v>
      </c>
      <c r="B1840">
        <f>(data!B1840+data!C1840+data!D1840+data!E1840+data!F1840+data!G1840+data!H1840+data!I1840+data!J1840+data!K1840)*(parameters!$B$1)</f>
        <v>5955703.0000000009</v>
      </c>
      <c r="C1840">
        <f t="shared" si="208"/>
        <v>79615.000000000931</v>
      </c>
      <c r="D1840">
        <f t="shared" si="209"/>
        <v>1.3548980205878627E-2</v>
      </c>
      <c r="E1840">
        <f t="shared" si="210"/>
        <v>1.8357486461929084E-4</v>
      </c>
      <c r="F1840">
        <f>(parameters!$B$2)*F1839+(1-(parameters!$B$2))*E1840</f>
        <v>4.548452536071373E-4</v>
      </c>
      <c r="G1840">
        <f t="shared" si="211"/>
        <v>2.132710138783837E-2</v>
      </c>
      <c r="H1840">
        <f t="shared" si="212"/>
        <v>0.6352940307961793</v>
      </c>
      <c r="I1840">
        <f t="shared" si="213"/>
        <v>-2.0686881732568914</v>
      </c>
      <c r="J1840" t="str">
        <f t="shared" si="214"/>
        <v/>
      </c>
      <c r="K1840">
        <f t="shared" si="215"/>
        <v>-2.4750776154762679</v>
      </c>
      <c r="L1840" t="str">
        <f t="shared" si="216"/>
        <v/>
      </c>
    </row>
    <row r="1841" spans="1:12" x14ac:dyDescent="0.5">
      <c r="A1841" s="1">
        <f>data!A1841</f>
        <v>40654</v>
      </c>
      <c r="B1841">
        <f>(data!B1841+data!C1841+data!D1841+data!E1841+data!F1841+data!G1841+data!H1841+data!I1841+data!J1841+data!K1841)*(parameters!$B$1)</f>
        <v>5992645</v>
      </c>
      <c r="C1841">
        <f t="shared" si="208"/>
        <v>138044.00000000093</v>
      </c>
      <c r="D1841">
        <f t="shared" si="209"/>
        <v>2.3578720394438656E-2</v>
      </c>
      <c r="E1841">
        <f t="shared" si="210"/>
        <v>5.5595605543911741E-4</v>
      </c>
      <c r="F1841">
        <f>(parameters!$B$2)*F1840+(1-(parameters!$B$2))*E1841</f>
        <v>4.578785776620967E-4</v>
      </c>
      <c r="G1841">
        <f t="shared" si="211"/>
        <v>2.1398097524361757E-2</v>
      </c>
      <c r="H1841">
        <f t="shared" si="212"/>
        <v>1.1019073245924904</v>
      </c>
      <c r="I1841">
        <f t="shared" si="213"/>
        <v>-2.0686881732568914</v>
      </c>
      <c r="J1841" t="str">
        <f t="shared" si="214"/>
        <v/>
      </c>
      <c r="K1841">
        <f t="shared" si="215"/>
        <v>-2.4750776154762679</v>
      </c>
      <c r="L1841" t="str">
        <f t="shared" si="216"/>
        <v/>
      </c>
    </row>
    <row r="1842" spans="1:12" x14ac:dyDescent="0.5">
      <c r="A1842" s="1">
        <f>data!A1842</f>
        <v>40658</v>
      </c>
      <c r="B1842">
        <f>(data!B1842+data!C1842+data!D1842+data!E1842+data!F1842+data!G1842+data!H1842+data!I1842+data!J1842+data!K1842)*(parameters!$B$1)</f>
        <v>5989266</v>
      </c>
      <c r="C1842">
        <f t="shared" si="208"/>
        <v>144077.99999999907</v>
      </c>
      <c r="D1842">
        <f t="shared" si="209"/>
        <v>2.4648993325791926E-2</v>
      </c>
      <c r="E1842">
        <f t="shared" si="210"/>
        <v>6.0757287197493487E-4</v>
      </c>
      <c r="F1842">
        <f>(parameters!$B$2)*F1841+(1-(parameters!$B$2))*E1842</f>
        <v>4.6236940649148188E-4</v>
      </c>
      <c r="G1842">
        <f t="shared" si="211"/>
        <v>2.1502776715844905E-2</v>
      </c>
      <c r="H1842">
        <f t="shared" si="212"/>
        <v>1.1463167595294168</v>
      </c>
      <c r="I1842">
        <f t="shared" si="213"/>
        <v>-2.0686881732568914</v>
      </c>
      <c r="J1842" t="str">
        <f t="shared" si="214"/>
        <v/>
      </c>
      <c r="K1842">
        <f t="shared" si="215"/>
        <v>-2.4750776154762679</v>
      </c>
      <c r="L1842" t="str">
        <f t="shared" si="216"/>
        <v/>
      </c>
    </row>
    <row r="1843" spans="1:12" x14ac:dyDescent="0.5">
      <c r="A1843" s="1">
        <f>data!A1843</f>
        <v>40659</v>
      </c>
      <c r="B1843">
        <f>(data!B1843+data!C1843+data!D1843+data!E1843+data!F1843+data!G1843+data!H1843+data!I1843+data!J1843+data!K1843)*(parameters!$B$1)</f>
        <v>6077360</v>
      </c>
      <c r="C1843">
        <f t="shared" si="208"/>
        <v>308081</v>
      </c>
      <c r="D1843">
        <f t="shared" si="209"/>
        <v>5.3400260240491056E-2</v>
      </c>
      <c r="E1843">
        <f t="shared" si="210"/>
        <v>2.8515877937521699E-3</v>
      </c>
      <c r="F1843">
        <f>(parameters!$B$2)*F1842+(1-(parameters!$B$2))*E1843</f>
        <v>5.3404595810930254E-4</v>
      </c>
      <c r="G1843">
        <f t="shared" si="211"/>
        <v>2.3109434396135761E-2</v>
      </c>
      <c r="H1843">
        <f t="shared" si="212"/>
        <v>2.3107558292045591</v>
      </c>
      <c r="I1843">
        <f t="shared" si="213"/>
        <v>-2.0686881732568914</v>
      </c>
      <c r="J1843" t="str">
        <f t="shared" si="214"/>
        <v/>
      </c>
      <c r="K1843">
        <f t="shared" si="215"/>
        <v>-2.4750776154762679</v>
      </c>
      <c r="L1843" t="str">
        <f t="shared" si="216"/>
        <v/>
      </c>
    </row>
    <row r="1844" spans="1:12" x14ac:dyDescent="0.5">
      <c r="A1844" s="1">
        <f>data!A1844</f>
        <v>40660</v>
      </c>
      <c r="B1844">
        <f>(data!B1844+data!C1844+data!D1844+data!E1844+data!F1844+data!G1844+data!H1844+data!I1844+data!J1844+data!K1844)*(parameters!$B$1)</f>
        <v>6097623</v>
      </c>
      <c r="C1844">
        <f t="shared" si="208"/>
        <v>235685</v>
      </c>
      <c r="D1844">
        <f t="shared" si="209"/>
        <v>4.0205986484333336E-2</v>
      </c>
      <c r="E1844">
        <f t="shared" si="210"/>
        <v>1.6165213491783949E-3</v>
      </c>
      <c r="F1844">
        <f>(parameters!$B$2)*F1843+(1-(parameters!$B$2))*E1844</f>
        <v>5.6652021984137529E-4</v>
      </c>
      <c r="G1844">
        <f t="shared" si="211"/>
        <v>2.3801685231121247E-2</v>
      </c>
      <c r="H1844">
        <f t="shared" si="212"/>
        <v>1.6892075537476268</v>
      </c>
      <c r="I1844">
        <f t="shared" si="213"/>
        <v>-2.0686881732568914</v>
      </c>
      <c r="J1844" t="str">
        <f t="shared" si="214"/>
        <v/>
      </c>
      <c r="K1844">
        <f t="shared" si="215"/>
        <v>-2.4750776154762679</v>
      </c>
      <c r="L1844" t="str">
        <f t="shared" si="216"/>
        <v/>
      </c>
    </row>
    <row r="1845" spans="1:12" x14ac:dyDescent="0.5">
      <c r="A1845" s="1">
        <f>data!A1845</f>
        <v>40661</v>
      </c>
      <c r="B1845">
        <f>(data!B1845+data!C1845+data!D1845+data!E1845+data!F1845+data!G1845+data!H1845+data!I1845+data!J1845+data!K1845)*(parameters!$B$1)</f>
        <v>6106747</v>
      </c>
      <c r="C1845">
        <f t="shared" si="208"/>
        <v>151043.99999999907</v>
      </c>
      <c r="D1845">
        <f t="shared" si="209"/>
        <v>2.5361237791743315E-2</v>
      </c>
      <c r="E1845">
        <f t="shared" si="210"/>
        <v>6.4319238232934939E-4</v>
      </c>
      <c r="F1845">
        <f>(parameters!$B$2)*F1844+(1-(parameters!$B$2))*E1845</f>
        <v>5.6882038471601452E-4</v>
      </c>
      <c r="G1845">
        <f t="shared" si="211"/>
        <v>2.3849955654382558E-2</v>
      </c>
      <c r="H1845">
        <f t="shared" si="212"/>
        <v>1.0633662451729988</v>
      </c>
      <c r="I1845">
        <f t="shared" si="213"/>
        <v>-2.0686881732568914</v>
      </c>
      <c r="J1845" t="str">
        <f t="shared" si="214"/>
        <v/>
      </c>
      <c r="K1845">
        <f t="shared" si="215"/>
        <v>-2.4750776154762679</v>
      </c>
      <c r="L1845" t="str">
        <f t="shared" si="216"/>
        <v/>
      </c>
    </row>
    <row r="1846" spans="1:12" x14ac:dyDescent="0.5">
      <c r="A1846" s="1">
        <f>data!A1846</f>
        <v>40662</v>
      </c>
      <c r="B1846">
        <f>(data!B1846+data!C1846+data!D1846+data!E1846+data!F1846+data!G1846+data!H1846+data!I1846+data!J1846+data!K1846)*(parameters!$B$1)</f>
        <v>6161998</v>
      </c>
      <c r="C1846">
        <f t="shared" si="208"/>
        <v>169353</v>
      </c>
      <c r="D1846">
        <f t="shared" si="209"/>
        <v>2.8260142224343341E-2</v>
      </c>
      <c r="E1846">
        <f t="shared" si="210"/>
        <v>7.9863563854011338E-4</v>
      </c>
      <c r="F1846">
        <f>(parameters!$B$2)*F1845+(1-(parameters!$B$2))*E1846</f>
        <v>5.7571484233073745E-4</v>
      </c>
      <c r="G1846">
        <f t="shared" si="211"/>
        <v>2.3994058479772394E-2</v>
      </c>
      <c r="H1846">
        <f t="shared" si="212"/>
        <v>1.1777975055019294</v>
      </c>
      <c r="I1846">
        <f t="shared" si="213"/>
        <v>-2.0686881732568914</v>
      </c>
      <c r="J1846" t="str">
        <f t="shared" si="214"/>
        <v/>
      </c>
      <c r="K1846">
        <f t="shared" si="215"/>
        <v>-2.4750776154762679</v>
      </c>
      <c r="L1846" t="str">
        <f t="shared" si="216"/>
        <v/>
      </c>
    </row>
    <row r="1847" spans="1:12" x14ac:dyDescent="0.5">
      <c r="A1847" s="1">
        <f>data!A1847</f>
        <v>40665</v>
      </c>
      <c r="B1847">
        <f>(data!B1847+data!C1847+data!D1847+data!E1847+data!F1847+data!G1847+data!H1847+data!I1847+data!J1847+data!K1847)*(parameters!$B$1)</f>
        <v>6103342</v>
      </c>
      <c r="C1847">
        <f t="shared" si="208"/>
        <v>114076</v>
      </c>
      <c r="D1847">
        <f t="shared" si="209"/>
        <v>1.9046741286828803E-2</v>
      </c>
      <c r="E1847">
        <f t="shared" si="210"/>
        <v>3.627783536473889E-4</v>
      </c>
      <c r="F1847">
        <f>(parameters!$B$2)*F1846+(1-(parameters!$B$2))*E1847</f>
        <v>5.6932674767023691E-4</v>
      </c>
      <c r="G1847">
        <f t="shared" si="211"/>
        <v>2.3860568888235605E-2</v>
      </c>
      <c r="H1847">
        <f t="shared" si="212"/>
        <v>0.79825176742620552</v>
      </c>
      <c r="I1847">
        <f t="shared" si="213"/>
        <v>-2.0686881732568914</v>
      </c>
      <c r="J1847" t="str">
        <f t="shared" si="214"/>
        <v/>
      </c>
      <c r="K1847">
        <f t="shared" si="215"/>
        <v>-2.4750776154762679</v>
      </c>
      <c r="L1847" t="str">
        <f t="shared" si="216"/>
        <v/>
      </c>
    </row>
    <row r="1848" spans="1:12" x14ac:dyDescent="0.5">
      <c r="A1848" s="1">
        <f>data!A1848</f>
        <v>40666</v>
      </c>
      <c r="B1848">
        <f>(data!B1848+data!C1848+data!D1848+data!E1848+data!F1848+data!G1848+data!H1848+data!I1848+data!J1848+data!K1848)*(parameters!$B$1)</f>
        <v>6069299.9999999991</v>
      </c>
      <c r="C1848">
        <f t="shared" si="208"/>
        <v>-8060.0000000009313</v>
      </c>
      <c r="D1848">
        <f t="shared" si="209"/>
        <v>-1.3262337593956802E-3</v>
      </c>
      <c r="E1848">
        <f t="shared" si="210"/>
        <v>1.7588959845607992E-6</v>
      </c>
      <c r="F1848">
        <f>(parameters!$B$2)*F1847+(1-(parameters!$B$2))*E1848</f>
        <v>5.5229971211966664E-4</v>
      </c>
      <c r="G1848">
        <f t="shared" si="211"/>
        <v>2.3501057680871868E-2</v>
      </c>
      <c r="H1848">
        <f t="shared" si="212"/>
        <v>-5.6432939206610133E-2</v>
      </c>
      <c r="I1848">
        <f t="shared" si="213"/>
        <v>-2.0686881732568914</v>
      </c>
      <c r="J1848" t="str">
        <f t="shared" si="214"/>
        <v/>
      </c>
      <c r="K1848">
        <f t="shared" si="215"/>
        <v>-2.4750776154762679</v>
      </c>
      <c r="L1848" t="str">
        <f t="shared" si="216"/>
        <v/>
      </c>
    </row>
    <row r="1849" spans="1:12" x14ac:dyDescent="0.5">
      <c r="A1849" s="1">
        <f>data!A1849</f>
        <v>40667</v>
      </c>
      <c r="B1849">
        <f>(data!B1849+data!C1849+data!D1849+data!E1849+data!F1849+data!G1849+data!H1849+data!I1849+data!J1849+data!K1849)*(parameters!$B$1)</f>
        <v>6017630</v>
      </c>
      <c r="C1849">
        <f t="shared" si="208"/>
        <v>-79993</v>
      </c>
      <c r="D1849">
        <f t="shared" si="209"/>
        <v>-1.3118718556394845E-2</v>
      </c>
      <c r="E1849">
        <f t="shared" si="210"/>
        <v>1.7210077656189845E-4</v>
      </c>
      <c r="F1849">
        <f>(parameters!$B$2)*F1848+(1-(parameters!$B$2))*E1849</f>
        <v>5.408937440529336E-4</v>
      </c>
      <c r="G1849">
        <f t="shared" si="211"/>
        <v>2.3257122437071478E-2</v>
      </c>
      <c r="H1849">
        <f t="shared" si="212"/>
        <v>-0.56407316046476241</v>
      </c>
      <c r="I1849">
        <f t="shared" si="213"/>
        <v>-2.0686881732568914</v>
      </c>
      <c r="J1849" t="str">
        <f t="shared" si="214"/>
        <v/>
      </c>
      <c r="K1849">
        <f t="shared" si="215"/>
        <v>-2.4750776154762679</v>
      </c>
      <c r="L1849" t="str">
        <f t="shared" si="216"/>
        <v/>
      </c>
    </row>
    <row r="1850" spans="1:12" x14ac:dyDescent="0.5">
      <c r="A1850" s="1">
        <f>data!A1850</f>
        <v>40668</v>
      </c>
      <c r="B1850">
        <f>(data!B1850+data!C1850+data!D1850+data!E1850+data!F1850+data!G1850+data!H1850+data!I1850+data!J1850+data!K1850)*(parameters!$B$1)</f>
        <v>5957479.0000000009</v>
      </c>
      <c r="C1850">
        <f t="shared" si="208"/>
        <v>-149267.99999999907</v>
      </c>
      <c r="D1850">
        <f t="shared" si="209"/>
        <v>-2.4443128231773654E-2</v>
      </c>
      <c r="E1850">
        <f t="shared" si="210"/>
        <v>5.9746651775493024E-4</v>
      </c>
      <c r="F1850">
        <f>(parameters!$B$2)*F1849+(1-(parameters!$B$2))*E1850</f>
        <v>5.4259092726399358E-4</v>
      </c>
      <c r="G1850">
        <f t="shared" si="211"/>
        <v>2.3293581245999801E-2</v>
      </c>
      <c r="H1850">
        <f t="shared" si="212"/>
        <v>-1.0493503756950755</v>
      </c>
      <c r="I1850">
        <f t="shared" si="213"/>
        <v>-2.0686881732568914</v>
      </c>
      <c r="J1850" t="str">
        <f t="shared" si="214"/>
        <v/>
      </c>
      <c r="K1850">
        <f t="shared" si="215"/>
        <v>-2.4750776154762679</v>
      </c>
      <c r="L1850" t="str">
        <f t="shared" si="216"/>
        <v/>
      </c>
    </row>
    <row r="1851" spans="1:12" x14ac:dyDescent="0.5">
      <c r="A1851" s="1">
        <f>data!A1851</f>
        <v>40669</v>
      </c>
      <c r="B1851">
        <f>(data!B1851+data!C1851+data!D1851+data!E1851+data!F1851+data!G1851+data!H1851+data!I1851+data!J1851+data!K1851)*(parameters!$B$1)</f>
        <v>5968306</v>
      </c>
      <c r="C1851">
        <f t="shared" si="208"/>
        <v>-193692</v>
      </c>
      <c r="D1851">
        <f t="shared" si="209"/>
        <v>-3.1433311078646893E-2</v>
      </c>
      <c r="E1851">
        <f t="shared" si="210"/>
        <v>9.8805304536698558E-4</v>
      </c>
      <c r="F1851">
        <f>(parameters!$B$2)*F1850+(1-(parameters!$B$2))*E1851</f>
        <v>5.5595479080708333E-4</v>
      </c>
      <c r="G1851">
        <f t="shared" si="211"/>
        <v>2.3578693577191324E-2</v>
      </c>
      <c r="H1851">
        <f t="shared" si="212"/>
        <v>-1.3331235242419739</v>
      </c>
      <c r="I1851">
        <f t="shared" si="213"/>
        <v>-2.0686881732568914</v>
      </c>
      <c r="J1851" t="str">
        <f t="shared" si="214"/>
        <v/>
      </c>
      <c r="K1851">
        <f t="shared" si="215"/>
        <v>-2.4750776154762679</v>
      </c>
      <c r="L1851" t="str">
        <f t="shared" si="216"/>
        <v/>
      </c>
    </row>
    <row r="1852" spans="1:12" x14ac:dyDescent="0.5">
      <c r="A1852" s="1">
        <f>data!A1852</f>
        <v>40672</v>
      </c>
      <c r="B1852">
        <f>(data!B1852+data!C1852+data!D1852+data!E1852+data!F1852+data!G1852+data!H1852+data!I1852+data!J1852+data!K1852)*(parameters!$B$1)</f>
        <v>5996537</v>
      </c>
      <c r="C1852">
        <f t="shared" si="208"/>
        <v>-106805</v>
      </c>
      <c r="D1852">
        <f t="shared" si="209"/>
        <v>-1.749942900135696E-2</v>
      </c>
      <c r="E1852">
        <f t="shared" si="210"/>
        <v>3.0623001537353307E-4</v>
      </c>
      <c r="F1852">
        <f>(parameters!$B$2)*F1851+(1-(parameters!$B$2))*E1852</f>
        <v>5.4846304754407687E-4</v>
      </c>
      <c r="G1852">
        <f t="shared" si="211"/>
        <v>2.3419287938451008E-2</v>
      </c>
      <c r="H1852">
        <f t="shared" si="212"/>
        <v>-0.74722293211252955</v>
      </c>
      <c r="I1852">
        <f t="shared" si="213"/>
        <v>-2.0686881732568914</v>
      </c>
      <c r="J1852" t="str">
        <f t="shared" si="214"/>
        <v/>
      </c>
      <c r="K1852">
        <f t="shared" si="215"/>
        <v>-2.4750776154762679</v>
      </c>
      <c r="L1852" t="str">
        <f t="shared" si="216"/>
        <v/>
      </c>
    </row>
    <row r="1853" spans="1:12" x14ac:dyDescent="0.5">
      <c r="A1853" s="1">
        <f>data!A1853</f>
        <v>40673</v>
      </c>
      <c r="B1853">
        <f>(data!B1853+data!C1853+data!D1853+data!E1853+data!F1853+data!G1853+data!H1853+data!I1853+data!J1853+data!K1853)*(parameters!$B$1)</f>
        <v>6049064.0000000009</v>
      </c>
      <c r="C1853">
        <f t="shared" si="208"/>
        <v>-20235.999999998137</v>
      </c>
      <c r="D1853">
        <f t="shared" si="209"/>
        <v>-3.334157151565772E-3</v>
      </c>
      <c r="E1853">
        <f t="shared" si="210"/>
        <v>1.1116603911337183E-5</v>
      </c>
      <c r="F1853">
        <f>(parameters!$B$2)*F1852+(1-(parameters!$B$2))*E1853</f>
        <v>5.3234265423509469E-4</v>
      </c>
      <c r="G1853">
        <f t="shared" si="211"/>
        <v>2.3072551966245403E-2</v>
      </c>
      <c r="H1853">
        <f t="shared" si="212"/>
        <v>-0.14450751509601387</v>
      </c>
      <c r="I1853">
        <f t="shared" si="213"/>
        <v>-2.0686881732568914</v>
      </c>
      <c r="J1853" t="str">
        <f t="shared" si="214"/>
        <v/>
      </c>
      <c r="K1853">
        <f t="shared" si="215"/>
        <v>-2.4750776154762679</v>
      </c>
      <c r="L1853" t="str">
        <f t="shared" si="216"/>
        <v/>
      </c>
    </row>
    <row r="1854" spans="1:12" x14ac:dyDescent="0.5">
      <c r="A1854" s="1">
        <f>data!A1854</f>
        <v>40674</v>
      </c>
      <c r="B1854">
        <f>(data!B1854+data!C1854+data!D1854+data!E1854+data!F1854+data!G1854+data!H1854+data!I1854+data!J1854+data!K1854)*(parameters!$B$1)</f>
        <v>5926355</v>
      </c>
      <c r="C1854">
        <f t="shared" si="208"/>
        <v>-91275</v>
      </c>
      <c r="D1854">
        <f t="shared" si="209"/>
        <v>-1.5167931561096313E-2</v>
      </c>
      <c r="E1854">
        <f t="shared" si="210"/>
        <v>2.3006614784210161E-4</v>
      </c>
      <c r="F1854">
        <f>(parameters!$B$2)*F1853+(1-(parameters!$B$2))*E1854</f>
        <v>5.2327435904330486E-4</v>
      </c>
      <c r="G1854">
        <f t="shared" si="211"/>
        <v>2.2875190907253755E-2</v>
      </c>
      <c r="H1854">
        <f t="shared" si="212"/>
        <v>-0.66307344155482173</v>
      </c>
      <c r="I1854">
        <f t="shared" si="213"/>
        <v>-2.0686881732568914</v>
      </c>
      <c r="J1854" t="str">
        <f t="shared" si="214"/>
        <v/>
      </c>
      <c r="K1854">
        <f t="shared" si="215"/>
        <v>-2.4750776154762679</v>
      </c>
      <c r="L1854" t="str">
        <f t="shared" si="216"/>
        <v/>
      </c>
    </row>
    <row r="1855" spans="1:12" x14ac:dyDescent="0.5">
      <c r="A1855" s="1">
        <f>data!A1855</f>
        <v>40675</v>
      </c>
      <c r="B1855">
        <f>(data!B1855+data!C1855+data!D1855+data!E1855+data!F1855+data!G1855+data!H1855+data!I1855+data!J1855+data!K1855)*(parameters!$B$1)</f>
        <v>5906162.0000000009</v>
      </c>
      <c r="C1855">
        <f t="shared" si="208"/>
        <v>-51317</v>
      </c>
      <c r="D1855">
        <f t="shared" si="209"/>
        <v>-8.6138784542924944E-3</v>
      </c>
      <c r="E1855">
        <f t="shared" si="210"/>
        <v>7.4198902025324453E-5</v>
      </c>
      <c r="F1855">
        <f>(parameters!$B$2)*F1854+(1-(parameters!$B$2))*E1855</f>
        <v>5.098020953327654E-4</v>
      </c>
      <c r="G1855">
        <f t="shared" si="211"/>
        <v>2.2578797473133183E-2</v>
      </c>
      <c r="H1855">
        <f t="shared" si="212"/>
        <v>-0.38150297705368347</v>
      </c>
      <c r="I1855">
        <f t="shared" si="213"/>
        <v>-2.0686881732568914</v>
      </c>
      <c r="J1855" t="str">
        <f t="shared" si="214"/>
        <v/>
      </c>
      <c r="K1855">
        <f t="shared" si="215"/>
        <v>-2.4750776154762679</v>
      </c>
      <c r="L1855" t="str">
        <f t="shared" si="216"/>
        <v/>
      </c>
    </row>
    <row r="1856" spans="1:12" x14ac:dyDescent="0.5">
      <c r="A1856" s="1">
        <f>data!A1856</f>
        <v>40676</v>
      </c>
      <c r="B1856">
        <f>(data!B1856+data!C1856+data!D1856+data!E1856+data!F1856+data!G1856+data!H1856+data!I1856+data!J1856+data!K1856)*(parameters!$B$1)</f>
        <v>5803797.9999999991</v>
      </c>
      <c r="C1856">
        <f t="shared" si="208"/>
        <v>-164508.00000000093</v>
      </c>
      <c r="D1856">
        <f t="shared" si="209"/>
        <v>-2.7563600123720354E-2</v>
      </c>
      <c r="E1856">
        <f t="shared" si="210"/>
        <v>7.5975205178035674E-4</v>
      </c>
      <c r="F1856">
        <f>(parameters!$B$2)*F1855+(1-(parameters!$B$2))*E1856</f>
        <v>5.173005940261932E-4</v>
      </c>
      <c r="G1856">
        <f t="shared" si="211"/>
        <v>2.2744243096357222E-2</v>
      </c>
      <c r="H1856">
        <f t="shared" si="212"/>
        <v>-1.211893489132422</v>
      </c>
      <c r="I1856">
        <f t="shared" si="213"/>
        <v>-2.0686881732568914</v>
      </c>
      <c r="J1856" t="str">
        <f t="shared" si="214"/>
        <v/>
      </c>
      <c r="K1856">
        <f t="shared" si="215"/>
        <v>-2.4750776154762679</v>
      </c>
      <c r="L1856" t="str">
        <f t="shared" si="216"/>
        <v/>
      </c>
    </row>
    <row r="1857" spans="1:12" x14ac:dyDescent="0.5">
      <c r="A1857" s="1">
        <f>data!A1857</f>
        <v>40679</v>
      </c>
      <c r="B1857">
        <f>(data!B1857+data!C1857+data!D1857+data!E1857+data!F1857+data!G1857+data!H1857+data!I1857+data!J1857+data!K1857)*(parameters!$B$1)</f>
        <v>5783367.0000000009</v>
      </c>
      <c r="C1857">
        <f t="shared" si="208"/>
        <v>-213169.99999999907</v>
      </c>
      <c r="D1857">
        <f t="shared" si="209"/>
        <v>-3.554885094513701E-2</v>
      </c>
      <c r="E1857">
        <f t="shared" si="210"/>
        <v>1.2637208035195685E-3</v>
      </c>
      <c r="F1857">
        <f>(parameters!$B$2)*F1856+(1-(parameters!$B$2))*E1857</f>
        <v>5.3969320031099441E-4</v>
      </c>
      <c r="G1857">
        <f t="shared" si="211"/>
        <v>2.3231297861096664E-2</v>
      </c>
      <c r="H1857">
        <f t="shared" si="212"/>
        <v>-1.530213729671446</v>
      </c>
      <c r="I1857">
        <f t="shared" si="213"/>
        <v>-2.0686881732568914</v>
      </c>
      <c r="J1857" t="str">
        <f t="shared" si="214"/>
        <v/>
      </c>
      <c r="K1857">
        <f t="shared" si="215"/>
        <v>-2.4750776154762679</v>
      </c>
      <c r="L1857" t="str">
        <f t="shared" si="216"/>
        <v/>
      </c>
    </row>
    <row r="1858" spans="1:12" x14ac:dyDescent="0.5">
      <c r="A1858" s="1">
        <f>data!A1858</f>
        <v>40680</v>
      </c>
      <c r="B1858">
        <f>(data!B1858+data!C1858+data!D1858+data!E1858+data!F1858+data!G1858+data!H1858+data!I1858+data!J1858+data!K1858)*(parameters!$B$1)</f>
        <v>5737301.0000000009</v>
      </c>
      <c r="C1858">
        <f t="shared" si="208"/>
        <v>-311763</v>
      </c>
      <c r="D1858">
        <f t="shared" si="209"/>
        <v>-5.1539048024619998E-2</v>
      </c>
      <c r="E1858">
        <f t="shared" si="210"/>
        <v>2.6562734712840866E-3</v>
      </c>
      <c r="F1858">
        <f>(parameters!$B$2)*F1857+(1-(parameters!$B$2))*E1858</f>
        <v>6.0319060844018721E-4</v>
      </c>
      <c r="G1858">
        <f t="shared" si="211"/>
        <v>2.4559939096833835E-2</v>
      </c>
      <c r="H1858">
        <f t="shared" si="212"/>
        <v>-2.0985006445420784</v>
      </c>
      <c r="I1858">
        <f t="shared" si="213"/>
        <v>-2.0997603513110317</v>
      </c>
      <c r="J1858" t="str">
        <f t="shared" si="214"/>
        <v/>
      </c>
      <c r="K1858">
        <f t="shared" si="215"/>
        <v>-2.4750776154762679</v>
      </c>
      <c r="L1858" t="str">
        <f t="shared" si="216"/>
        <v/>
      </c>
    </row>
    <row r="1859" spans="1:12" x14ac:dyDescent="0.5">
      <c r="A1859" s="1">
        <f>data!A1859</f>
        <v>40681</v>
      </c>
      <c r="B1859">
        <f>(data!B1859+data!C1859+data!D1859+data!E1859+data!F1859+data!G1859+data!H1859+data!I1859+data!J1859+data!K1859)*(parameters!$B$1)</f>
        <v>5794888.0000000009</v>
      </c>
      <c r="C1859">
        <f t="shared" si="208"/>
        <v>-131466.99999999907</v>
      </c>
      <c r="D1859">
        <f t="shared" si="209"/>
        <v>-2.2183450029571138E-2</v>
      </c>
      <c r="E1859">
        <f t="shared" si="210"/>
        <v>4.9210545521447967E-4</v>
      </c>
      <c r="F1859">
        <f>(parameters!$B$2)*F1858+(1-(parameters!$B$2))*E1859</f>
        <v>5.9985805384341604E-4</v>
      </c>
      <c r="G1859">
        <f t="shared" si="211"/>
        <v>2.449199979265507E-2</v>
      </c>
      <c r="H1859">
        <f t="shared" si="212"/>
        <v>-0.90574270036633575</v>
      </c>
      <c r="I1859">
        <f t="shared" si="213"/>
        <v>-2.0997603513110317</v>
      </c>
      <c r="J1859" t="str">
        <f t="shared" si="214"/>
        <v/>
      </c>
      <c r="K1859">
        <f t="shared" si="215"/>
        <v>-2.4750776154762679</v>
      </c>
      <c r="L1859" t="str">
        <f t="shared" si="216"/>
        <v/>
      </c>
    </row>
    <row r="1860" spans="1:12" x14ac:dyDescent="0.5">
      <c r="A1860" s="1">
        <f>data!A1860</f>
        <v>40682</v>
      </c>
      <c r="B1860">
        <f>(data!B1860+data!C1860+data!D1860+data!E1860+data!F1860+data!G1860+data!H1860+data!I1860+data!J1860+data!K1860)*(parameters!$B$1)</f>
        <v>5788928.9999999991</v>
      </c>
      <c r="C1860">
        <f t="shared" si="208"/>
        <v>-117233.00000000186</v>
      </c>
      <c r="D1860">
        <f t="shared" si="209"/>
        <v>-1.9849269288584E-2</v>
      </c>
      <c r="E1860">
        <f t="shared" si="210"/>
        <v>3.9399349129072396E-4</v>
      </c>
      <c r="F1860">
        <f>(parameters!$B$2)*F1859+(1-(parameters!$B$2))*E1860</f>
        <v>5.936821169668353E-4</v>
      </c>
      <c r="G1860">
        <f t="shared" si="211"/>
        <v>2.436559289175692E-2</v>
      </c>
      <c r="H1860">
        <f t="shared" si="212"/>
        <v>-0.81464339393519003</v>
      </c>
      <c r="I1860">
        <f t="shared" si="213"/>
        <v>-2.0997603513110317</v>
      </c>
      <c r="J1860" t="str">
        <f t="shared" si="214"/>
        <v/>
      </c>
      <c r="K1860">
        <f t="shared" si="215"/>
        <v>-2.4750776154762679</v>
      </c>
      <c r="L1860" t="str">
        <f t="shared" si="216"/>
        <v/>
      </c>
    </row>
    <row r="1861" spans="1:12" x14ac:dyDescent="0.5">
      <c r="A1861" s="1">
        <f>data!A1861</f>
        <v>40683</v>
      </c>
      <c r="B1861">
        <f>(data!B1861+data!C1861+data!D1861+data!E1861+data!F1861+data!G1861+data!H1861+data!I1861+data!J1861+data!K1861)*(parameters!$B$1)</f>
        <v>5729678</v>
      </c>
      <c r="C1861">
        <f t="shared" si="208"/>
        <v>-74119.999999999069</v>
      </c>
      <c r="D1861">
        <f t="shared" si="209"/>
        <v>-1.2770947576052627E-2</v>
      </c>
      <c r="E1861">
        <f t="shared" si="210"/>
        <v>1.6309710199028448E-4</v>
      </c>
      <c r="F1861">
        <f>(parameters!$B$2)*F1860+(1-(parameters!$B$2))*E1861</f>
        <v>5.8076456651753872E-4</v>
      </c>
      <c r="G1861">
        <f t="shared" si="211"/>
        <v>2.409905737819508E-2</v>
      </c>
      <c r="H1861">
        <f t="shared" si="212"/>
        <v>-0.5299355645174666</v>
      </c>
      <c r="I1861">
        <f t="shared" si="213"/>
        <v>-2.0997603513110317</v>
      </c>
      <c r="J1861" t="str">
        <f t="shared" si="214"/>
        <v/>
      </c>
      <c r="K1861">
        <f t="shared" si="215"/>
        <v>-2.4750776154762679</v>
      </c>
      <c r="L1861" t="str">
        <f t="shared" si="216"/>
        <v/>
      </c>
    </row>
    <row r="1862" spans="1:12" x14ac:dyDescent="0.5">
      <c r="A1862" s="1">
        <f>data!A1862</f>
        <v>40686</v>
      </c>
      <c r="B1862">
        <f>(data!B1862+data!C1862+data!D1862+data!E1862+data!F1862+data!G1862+data!H1862+data!I1862+data!J1862+data!K1862)*(parameters!$B$1)</f>
        <v>5640880</v>
      </c>
      <c r="C1862">
        <f t="shared" si="208"/>
        <v>-142487.00000000093</v>
      </c>
      <c r="D1862">
        <f t="shared" si="209"/>
        <v>-2.4637378191631434E-2</v>
      </c>
      <c r="E1862">
        <f t="shared" si="210"/>
        <v>6.0700040415747616E-4</v>
      </c>
      <c r="F1862">
        <f>(parameters!$B$2)*F1861+(1-(parameters!$B$2))*E1862</f>
        <v>5.8155164164673686E-4</v>
      </c>
      <c r="G1862">
        <f t="shared" si="211"/>
        <v>2.4115381847417156E-2</v>
      </c>
      <c r="H1862">
        <f t="shared" si="212"/>
        <v>-1.0216457839032802</v>
      </c>
      <c r="I1862">
        <f t="shared" si="213"/>
        <v>-2.0997603513110317</v>
      </c>
      <c r="J1862" t="str">
        <f t="shared" si="214"/>
        <v/>
      </c>
      <c r="K1862">
        <f t="shared" si="215"/>
        <v>-2.4750776154762679</v>
      </c>
      <c r="L1862" t="str">
        <f t="shared" si="216"/>
        <v/>
      </c>
    </row>
    <row r="1863" spans="1:12" x14ac:dyDescent="0.5">
      <c r="A1863" s="1">
        <f>data!A1863</f>
        <v>40687</v>
      </c>
      <c r="B1863">
        <f>(data!B1863+data!C1863+data!D1863+data!E1863+data!F1863+data!G1863+data!H1863+data!I1863+data!J1863+data!K1863)*(parameters!$B$1)</f>
        <v>5645373.9999999991</v>
      </c>
      <c r="C1863">
        <f t="shared" si="208"/>
        <v>-91927.000000001863</v>
      </c>
      <c r="D1863">
        <f t="shared" si="209"/>
        <v>-1.6022690808797001E-2</v>
      </c>
      <c r="E1863">
        <f t="shared" si="210"/>
        <v>2.5672662075430791E-4</v>
      </c>
      <c r="F1863">
        <f>(parameters!$B$2)*F1862+(1-(parameters!$B$2))*E1863</f>
        <v>5.7180689101996398E-4</v>
      </c>
      <c r="G1863">
        <f t="shared" si="211"/>
        <v>2.3912483999366605E-2</v>
      </c>
      <c r="H1863">
        <f t="shared" si="212"/>
        <v>-0.67005547433806589</v>
      </c>
      <c r="I1863">
        <f t="shared" si="213"/>
        <v>-2.0997603513110317</v>
      </c>
      <c r="J1863" t="str">
        <f t="shared" si="214"/>
        <v/>
      </c>
      <c r="K1863">
        <f t="shared" si="215"/>
        <v>-2.4750776154762679</v>
      </c>
      <c r="L1863" t="str">
        <f t="shared" si="216"/>
        <v/>
      </c>
    </row>
    <row r="1864" spans="1:12" x14ac:dyDescent="0.5">
      <c r="A1864" s="1">
        <f>data!A1864</f>
        <v>40688</v>
      </c>
      <c r="B1864">
        <f>(data!B1864+data!C1864+data!D1864+data!E1864+data!F1864+data!G1864+data!H1864+data!I1864+data!J1864+data!K1864)*(parameters!$B$1)</f>
        <v>5711881</v>
      </c>
      <c r="C1864">
        <f t="shared" ref="C1864:C1927" si="217">B1864-B1859</f>
        <v>-83007.000000000931</v>
      </c>
      <c r="D1864">
        <f t="shared" ref="D1864:D1927" si="218">(B1864-B1859)/B1859</f>
        <v>-1.4324176757169581E-2</v>
      </c>
      <c r="E1864">
        <f t="shared" ref="E1864:E1927" si="219">D1864*D1864</f>
        <v>2.0518203977063727E-4</v>
      </c>
      <c r="F1864">
        <f>(parameters!$B$2)*F1863+(1-(parameters!$B$2))*E1864</f>
        <v>5.6080814548248423E-4</v>
      </c>
      <c r="G1864">
        <f t="shared" ref="G1864:G1927" si="220">SQRT(F1864)</f>
        <v>2.3681388166289667E-2</v>
      </c>
      <c r="H1864">
        <f t="shared" ref="H1864:H1927" si="221">D1864/G1864</f>
        <v>-0.6048706543968555</v>
      </c>
      <c r="I1864">
        <f t="shared" si="213"/>
        <v>-2.0997603513110317</v>
      </c>
      <c r="J1864" t="str">
        <f t="shared" si="214"/>
        <v/>
      </c>
      <c r="K1864">
        <f t="shared" si="215"/>
        <v>-2.4750776154762679</v>
      </c>
      <c r="L1864" t="str">
        <f t="shared" si="216"/>
        <v/>
      </c>
    </row>
    <row r="1865" spans="1:12" x14ac:dyDescent="0.5">
      <c r="A1865" s="1">
        <f>data!A1865</f>
        <v>40689</v>
      </c>
      <c r="B1865">
        <f>(data!B1865+data!C1865+data!D1865+data!E1865+data!F1865+data!G1865+data!H1865+data!I1865+data!J1865+data!K1865)*(parameters!$B$1)</f>
        <v>5738795</v>
      </c>
      <c r="C1865">
        <f t="shared" si="217"/>
        <v>-50133.999999999069</v>
      </c>
      <c r="D1865">
        <f t="shared" si="218"/>
        <v>-8.6603238699246576E-3</v>
      </c>
      <c r="E1865">
        <f t="shared" si="219"/>
        <v>7.5001209531986795E-5</v>
      </c>
      <c r="F1865">
        <f>(parameters!$B$2)*F1864+(1-(parameters!$B$2))*E1865</f>
        <v>5.4623393740396925E-4</v>
      </c>
      <c r="G1865">
        <f t="shared" si="220"/>
        <v>2.3371648153349588E-2</v>
      </c>
      <c r="H1865">
        <f t="shared" si="221"/>
        <v>-0.37054827340807256</v>
      </c>
      <c r="I1865">
        <f t="shared" si="213"/>
        <v>-2.0997603513110317</v>
      </c>
      <c r="J1865" t="str">
        <f t="shared" si="214"/>
        <v/>
      </c>
      <c r="K1865">
        <f t="shared" si="215"/>
        <v>-2.4750776154762679</v>
      </c>
      <c r="L1865" t="str">
        <f t="shared" si="216"/>
        <v/>
      </c>
    </row>
    <row r="1866" spans="1:12" x14ac:dyDescent="0.5">
      <c r="A1866" s="1">
        <f>data!A1866</f>
        <v>40690</v>
      </c>
      <c r="B1866">
        <f>(data!B1866+data!C1866+data!D1866+data!E1866+data!F1866+data!G1866+data!H1866+data!I1866+data!J1866+data!K1866)*(parameters!$B$1)</f>
        <v>5764128.0000000009</v>
      </c>
      <c r="C1866">
        <f t="shared" si="217"/>
        <v>34450.000000000931</v>
      </c>
      <c r="D1866">
        <f t="shared" si="218"/>
        <v>6.0125542831553419E-3</v>
      </c>
      <c r="E1866">
        <f t="shared" si="219"/>
        <v>3.6150809007889649E-5</v>
      </c>
      <c r="F1866">
        <f>(parameters!$B$2)*F1865+(1-(parameters!$B$2))*E1866</f>
        <v>5.3093144355208677E-4</v>
      </c>
      <c r="G1866">
        <f t="shared" si="220"/>
        <v>2.3041949647373303E-2</v>
      </c>
      <c r="H1866">
        <f t="shared" si="221"/>
        <v>0.26093947670095491</v>
      </c>
      <c r="I1866">
        <f t="shared" si="213"/>
        <v>-2.0997603513110317</v>
      </c>
      <c r="J1866" t="str">
        <f t="shared" si="214"/>
        <v/>
      </c>
      <c r="K1866">
        <f t="shared" si="215"/>
        <v>-2.4750776154762679</v>
      </c>
      <c r="L1866" t="str">
        <f t="shared" si="216"/>
        <v/>
      </c>
    </row>
    <row r="1867" spans="1:12" x14ac:dyDescent="0.5">
      <c r="A1867" s="1">
        <f>data!A1867</f>
        <v>40694</v>
      </c>
      <c r="B1867">
        <f>(data!B1867+data!C1867+data!D1867+data!E1867+data!F1867+data!G1867+data!H1867+data!I1867+data!J1867+data!K1867)*(parameters!$B$1)</f>
        <v>5824570.0000000009</v>
      </c>
      <c r="C1867">
        <f t="shared" si="217"/>
        <v>183690.00000000093</v>
      </c>
      <c r="D1867">
        <f t="shared" si="218"/>
        <v>3.2564068017756263E-2</v>
      </c>
      <c r="E1867">
        <f t="shared" si="219"/>
        <v>1.0604185258650564E-3</v>
      </c>
      <c r="F1867">
        <f>(parameters!$B$2)*F1866+(1-(parameters!$B$2))*E1867</f>
        <v>5.4681605602147586E-4</v>
      </c>
      <c r="G1867">
        <f t="shared" si="220"/>
        <v>2.3384098358103865E-2</v>
      </c>
      <c r="H1867">
        <f t="shared" si="221"/>
        <v>1.3925731716943039</v>
      </c>
      <c r="I1867">
        <f t="shared" si="213"/>
        <v>-2.0997603513110317</v>
      </c>
      <c r="J1867" t="str">
        <f t="shared" si="214"/>
        <v/>
      </c>
      <c r="K1867">
        <f t="shared" si="215"/>
        <v>-2.4750776154762679</v>
      </c>
      <c r="L1867" t="str">
        <f t="shared" si="216"/>
        <v/>
      </c>
    </row>
    <row r="1868" spans="1:12" x14ac:dyDescent="0.5">
      <c r="A1868" s="1">
        <f>data!A1868</f>
        <v>40695</v>
      </c>
      <c r="B1868">
        <f>(data!B1868+data!C1868+data!D1868+data!E1868+data!F1868+data!G1868+data!H1868+data!I1868+data!J1868+data!K1868)*(parameters!$B$1)</f>
        <v>5650969</v>
      </c>
      <c r="C1868">
        <f t="shared" si="217"/>
        <v>5595.0000000009313</v>
      </c>
      <c r="D1868">
        <f t="shared" si="218"/>
        <v>9.9107694193527871E-4</v>
      </c>
      <c r="E1868">
        <f t="shared" si="219"/>
        <v>9.822335048357838E-7</v>
      </c>
      <c r="F1868">
        <f>(parameters!$B$2)*F1867+(1-(parameters!$B$2))*E1868</f>
        <v>5.3044104134597665E-4</v>
      </c>
      <c r="G1868">
        <f t="shared" si="220"/>
        <v>2.3031305680442364E-2</v>
      </c>
      <c r="H1868">
        <f t="shared" si="221"/>
        <v>4.3031730622935443E-2</v>
      </c>
      <c r="I1868">
        <f t="shared" si="213"/>
        <v>-2.0997603513110317</v>
      </c>
      <c r="J1868" t="str">
        <f t="shared" si="214"/>
        <v/>
      </c>
      <c r="K1868">
        <f t="shared" si="215"/>
        <v>-2.4750776154762679</v>
      </c>
      <c r="L1868" t="str">
        <f t="shared" si="216"/>
        <v/>
      </c>
    </row>
    <row r="1869" spans="1:12" x14ac:dyDescent="0.5">
      <c r="A1869" s="1">
        <f>data!A1869</f>
        <v>40696</v>
      </c>
      <c r="B1869">
        <f>(data!B1869+data!C1869+data!D1869+data!E1869+data!F1869+data!G1869+data!H1869+data!I1869+data!J1869+data!K1869)*(parameters!$B$1)</f>
        <v>5684009</v>
      </c>
      <c r="C1869">
        <f t="shared" si="217"/>
        <v>-27872</v>
      </c>
      <c r="D1869">
        <f t="shared" si="218"/>
        <v>-4.8796534801757952E-3</v>
      </c>
      <c r="E1869">
        <f t="shared" si="219"/>
        <v>2.381101808659175E-5</v>
      </c>
      <c r="F1869">
        <f>(parameters!$B$2)*F1868+(1-(parameters!$B$2))*E1869</f>
        <v>5.1524214064819509E-4</v>
      </c>
      <c r="G1869">
        <f t="shared" si="220"/>
        <v>2.2698945804776816E-2</v>
      </c>
      <c r="H1869">
        <f t="shared" si="221"/>
        <v>-0.21497269177799924</v>
      </c>
      <c r="I1869">
        <f t="shared" ref="I1869:I1932" si="222">PERCENTILE(H1370:H1869, 0.01)</f>
        <v>-2.0997603513110317</v>
      </c>
      <c r="J1869" t="str">
        <f t="shared" ref="J1869:J1932" si="223">IF(H1869&lt;I1869,"Breach","")</f>
        <v/>
      </c>
      <c r="K1869">
        <f t="shared" ref="K1869:K1932" si="224">AVERAGEIF(H1370:H1869, "&lt;=" &amp; I1869)</f>
        <v>-2.4750776154762679</v>
      </c>
      <c r="L1869" t="str">
        <f t="shared" ref="L1869:L1932" si="225">IF(H1869&lt;K1869,"Breach","")</f>
        <v/>
      </c>
    </row>
    <row r="1870" spans="1:12" x14ac:dyDescent="0.5">
      <c r="A1870" s="1">
        <f>data!A1870</f>
        <v>40697</v>
      </c>
      <c r="B1870">
        <f>(data!B1870+data!C1870+data!D1870+data!E1870+data!F1870+data!G1870+data!H1870+data!I1870+data!J1870+data!K1870)*(parameters!$B$1)</f>
        <v>5633837</v>
      </c>
      <c r="C1870">
        <f t="shared" si="217"/>
        <v>-104958</v>
      </c>
      <c r="D1870">
        <f t="shared" si="218"/>
        <v>-1.8289205312265033E-2</v>
      </c>
      <c r="E1870">
        <f t="shared" si="219"/>
        <v>3.3449503095418347E-4</v>
      </c>
      <c r="F1870">
        <f>(parameters!$B$2)*F1869+(1-(parameters!$B$2))*E1870</f>
        <v>5.0981972735737475E-4</v>
      </c>
      <c r="G1870">
        <f t="shared" si="220"/>
        <v>2.2579187925108705E-2</v>
      </c>
      <c r="H1870">
        <f t="shared" si="221"/>
        <v>-0.81000279429566691</v>
      </c>
      <c r="I1870">
        <f t="shared" si="222"/>
        <v>-2.0997603513110317</v>
      </c>
      <c r="J1870" t="str">
        <f t="shared" si="223"/>
        <v/>
      </c>
      <c r="K1870">
        <f t="shared" si="224"/>
        <v>-2.4750776154762679</v>
      </c>
      <c r="L1870" t="str">
        <f t="shared" si="225"/>
        <v/>
      </c>
    </row>
    <row r="1871" spans="1:12" x14ac:dyDescent="0.5">
      <c r="A1871" s="1">
        <f>data!A1871</f>
        <v>40700</v>
      </c>
      <c r="B1871">
        <f>(data!B1871+data!C1871+data!D1871+data!E1871+data!F1871+data!G1871+data!H1871+data!I1871+data!J1871+data!K1871)*(parameters!$B$1)</f>
        <v>5548812</v>
      </c>
      <c r="C1871">
        <f t="shared" si="217"/>
        <v>-215316.00000000093</v>
      </c>
      <c r="D1871">
        <f t="shared" si="218"/>
        <v>-3.7354479289842438E-2</v>
      </c>
      <c r="E1871">
        <f t="shared" si="219"/>
        <v>1.3953571230152675E-3</v>
      </c>
      <c r="F1871">
        <f>(parameters!$B$2)*F1870+(1-(parameters!$B$2))*E1871</f>
        <v>5.363858492271116E-4</v>
      </c>
      <c r="G1871">
        <f t="shared" si="220"/>
        <v>2.3160005380550144E-2</v>
      </c>
      <c r="H1871">
        <f t="shared" si="221"/>
        <v>-1.6128873321079995</v>
      </c>
      <c r="I1871">
        <f t="shared" si="222"/>
        <v>-2.0997603513110317</v>
      </c>
      <c r="J1871" t="str">
        <f t="shared" si="223"/>
        <v/>
      </c>
      <c r="K1871">
        <f t="shared" si="224"/>
        <v>-2.4750776154762679</v>
      </c>
      <c r="L1871" t="str">
        <f t="shared" si="225"/>
        <v/>
      </c>
    </row>
    <row r="1872" spans="1:12" x14ac:dyDescent="0.5">
      <c r="A1872" s="1">
        <f>data!A1872</f>
        <v>40701</v>
      </c>
      <c r="B1872">
        <f>(data!B1872+data!C1872+data!D1872+data!E1872+data!F1872+data!G1872+data!H1872+data!I1872+data!J1872+data!K1872)*(parameters!$B$1)</f>
        <v>5535897</v>
      </c>
      <c r="C1872">
        <f t="shared" si="217"/>
        <v>-288673.00000000093</v>
      </c>
      <c r="D1872">
        <f t="shared" si="218"/>
        <v>-4.9561255165617525E-2</v>
      </c>
      <c r="E1872">
        <f t="shared" si="219"/>
        <v>2.4563180135914499E-3</v>
      </c>
      <c r="F1872">
        <f>(parameters!$B$2)*F1871+(1-(parameters!$B$2))*E1872</f>
        <v>5.9398381415804184E-4</v>
      </c>
      <c r="G1872">
        <f t="shared" si="220"/>
        <v>2.4371783155075908E-2</v>
      </c>
      <c r="H1872">
        <f t="shared" si="221"/>
        <v>-2.0335506372374486</v>
      </c>
      <c r="I1872">
        <f t="shared" si="222"/>
        <v>-2.0997603513110317</v>
      </c>
      <c r="J1872" t="str">
        <f t="shared" si="223"/>
        <v/>
      </c>
      <c r="K1872">
        <f t="shared" si="224"/>
        <v>-2.4750776154762679</v>
      </c>
      <c r="L1872" t="str">
        <f t="shared" si="225"/>
        <v/>
      </c>
    </row>
    <row r="1873" spans="1:12" x14ac:dyDescent="0.5">
      <c r="A1873" s="1">
        <f>data!A1873</f>
        <v>40702</v>
      </c>
      <c r="B1873">
        <f>(data!B1873+data!C1873+data!D1873+data!E1873+data!F1873+data!G1873+data!H1873+data!I1873+data!J1873+data!K1873)*(parameters!$B$1)</f>
        <v>5475187.0000000009</v>
      </c>
      <c r="C1873">
        <f t="shared" si="217"/>
        <v>-175781.99999999907</v>
      </c>
      <c r="D1873">
        <f t="shared" si="218"/>
        <v>-3.1106523500659632E-2</v>
      </c>
      <c r="E1873">
        <f t="shared" si="219"/>
        <v>9.6761580429708999E-4</v>
      </c>
      <c r="F1873">
        <f>(parameters!$B$2)*F1872+(1-(parameters!$B$2))*E1873</f>
        <v>6.051927738622133E-4</v>
      </c>
      <c r="G1873">
        <f t="shared" si="220"/>
        <v>2.460066612639205E-2</v>
      </c>
      <c r="H1873">
        <f t="shared" si="221"/>
        <v>-1.2644585858302422</v>
      </c>
      <c r="I1873">
        <f t="shared" si="222"/>
        <v>-2.0997603513110317</v>
      </c>
      <c r="J1873" t="str">
        <f t="shared" si="223"/>
        <v/>
      </c>
      <c r="K1873">
        <f t="shared" si="224"/>
        <v>-2.4750776154762679</v>
      </c>
      <c r="L1873" t="str">
        <f t="shared" si="225"/>
        <v/>
      </c>
    </row>
    <row r="1874" spans="1:12" x14ac:dyDescent="0.5">
      <c r="A1874" s="1">
        <f>data!A1874</f>
        <v>40703</v>
      </c>
      <c r="B1874">
        <f>(data!B1874+data!C1874+data!D1874+data!E1874+data!F1874+data!G1874+data!H1874+data!I1874+data!J1874+data!K1874)*(parameters!$B$1)</f>
        <v>5544838</v>
      </c>
      <c r="C1874">
        <f t="shared" si="217"/>
        <v>-139171</v>
      </c>
      <c r="D1874">
        <f t="shared" si="218"/>
        <v>-2.4484655108744549E-2</v>
      </c>
      <c r="E1874">
        <f t="shared" si="219"/>
        <v>5.9949833579417053E-4</v>
      </c>
      <c r="F1874">
        <f>(parameters!$B$2)*F1873+(1-(parameters!$B$2))*E1874</f>
        <v>6.0502194072017197E-4</v>
      </c>
      <c r="G1874">
        <f t="shared" si="220"/>
        <v>2.4597193757015696E-2</v>
      </c>
      <c r="H1874">
        <f t="shared" si="221"/>
        <v>-0.99542473627752559</v>
      </c>
      <c r="I1874">
        <f t="shared" si="222"/>
        <v>-2.0997603513110317</v>
      </c>
      <c r="J1874" t="str">
        <f t="shared" si="223"/>
        <v/>
      </c>
      <c r="K1874">
        <f t="shared" si="224"/>
        <v>-2.4750776154762679</v>
      </c>
      <c r="L1874" t="str">
        <f t="shared" si="225"/>
        <v/>
      </c>
    </row>
    <row r="1875" spans="1:12" x14ac:dyDescent="0.5">
      <c r="A1875" s="1">
        <f>data!A1875</f>
        <v>40704</v>
      </c>
      <c r="B1875">
        <f>(data!B1875+data!C1875+data!D1875+data!E1875+data!F1875+data!G1875+data!H1875+data!I1875+data!J1875+data!K1875)*(parameters!$B$1)</f>
        <v>5470468.9999999991</v>
      </c>
      <c r="C1875">
        <f t="shared" si="217"/>
        <v>-163368.00000000093</v>
      </c>
      <c r="D1875">
        <f t="shared" si="218"/>
        <v>-2.899764405679485E-2</v>
      </c>
      <c r="E1875">
        <f t="shared" si="219"/>
        <v>8.4086336084456968E-4</v>
      </c>
      <c r="F1875">
        <f>(parameters!$B$2)*F1874+(1-(parameters!$B$2))*E1875</f>
        <v>6.1209718332390394E-4</v>
      </c>
      <c r="G1875">
        <f t="shared" si="220"/>
        <v>2.4740597877252361E-2</v>
      </c>
      <c r="H1875">
        <f t="shared" si="221"/>
        <v>-1.1720672313847602</v>
      </c>
      <c r="I1875">
        <f t="shared" si="222"/>
        <v>-2.0997603513110317</v>
      </c>
      <c r="J1875" t="str">
        <f t="shared" si="223"/>
        <v/>
      </c>
      <c r="K1875">
        <f t="shared" si="224"/>
        <v>-2.4750776154762679</v>
      </c>
      <c r="L1875" t="str">
        <f t="shared" si="225"/>
        <v/>
      </c>
    </row>
    <row r="1876" spans="1:12" x14ac:dyDescent="0.5">
      <c r="A1876" s="1">
        <f>data!A1876</f>
        <v>40707</v>
      </c>
      <c r="B1876">
        <f>(data!B1876+data!C1876+data!D1876+data!E1876+data!F1876+data!G1876+data!H1876+data!I1876+data!J1876+data!K1876)*(parameters!$B$1)</f>
        <v>5455456</v>
      </c>
      <c r="C1876">
        <f t="shared" si="217"/>
        <v>-93356</v>
      </c>
      <c r="D1876">
        <f t="shared" si="218"/>
        <v>-1.6824502253815772E-2</v>
      </c>
      <c r="E1876">
        <f t="shared" si="219"/>
        <v>2.8306387608865199E-4</v>
      </c>
      <c r="F1876">
        <f>(parameters!$B$2)*F1875+(1-(parameters!$B$2))*E1876</f>
        <v>6.0222618410684639E-4</v>
      </c>
      <c r="G1876">
        <f t="shared" si="220"/>
        <v>2.4540297147892208E-2</v>
      </c>
      <c r="H1876">
        <f t="shared" si="221"/>
        <v>-0.68558673729265929</v>
      </c>
      <c r="I1876">
        <f t="shared" si="222"/>
        <v>-2.0997603513110317</v>
      </c>
      <c r="J1876" t="str">
        <f t="shared" si="223"/>
        <v/>
      </c>
      <c r="K1876">
        <f t="shared" si="224"/>
        <v>-2.4750776154762679</v>
      </c>
      <c r="L1876" t="str">
        <f t="shared" si="225"/>
        <v/>
      </c>
    </row>
    <row r="1877" spans="1:12" x14ac:dyDescent="0.5">
      <c r="A1877" s="1">
        <f>data!A1877</f>
        <v>40708</v>
      </c>
      <c r="B1877">
        <f>(data!B1877+data!C1877+data!D1877+data!E1877+data!F1877+data!G1877+data!H1877+data!I1877+data!J1877+data!K1877)*(parameters!$B$1)</f>
        <v>5531225.9999999991</v>
      </c>
      <c r="C1877">
        <f t="shared" si="217"/>
        <v>-4671.0000000009313</v>
      </c>
      <c r="D1877">
        <f t="shared" si="218"/>
        <v>-8.4376569867555904E-4</v>
      </c>
      <c r="E1877">
        <f t="shared" si="219"/>
        <v>7.1194055426145425E-7</v>
      </c>
      <c r="F1877">
        <f>(parameters!$B$2)*F1876+(1-(parameters!$B$2))*E1877</f>
        <v>5.8418075680026884E-4</v>
      </c>
      <c r="G1877">
        <f t="shared" si="220"/>
        <v>2.4169831542653928E-2</v>
      </c>
      <c r="H1877">
        <f t="shared" si="221"/>
        <v>-3.4909870893659968E-2</v>
      </c>
      <c r="I1877">
        <f t="shared" si="222"/>
        <v>-2.0997603513110317</v>
      </c>
      <c r="J1877" t="str">
        <f t="shared" si="223"/>
        <v/>
      </c>
      <c r="K1877">
        <f t="shared" si="224"/>
        <v>-2.4750776154762679</v>
      </c>
      <c r="L1877" t="str">
        <f t="shared" si="225"/>
        <v/>
      </c>
    </row>
    <row r="1878" spans="1:12" x14ac:dyDescent="0.5">
      <c r="A1878" s="1">
        <f>data!A1878</f>
        <v>40709</v>
      </c>
      <c r="B1878">
        <f>(data!B1878+data!C1878+data!D1878+data!E1878+data!F1878+data!G1878+data!H1878+data!I1878+data!J1878+data!K1878)*(parameters!$B$1)</f>
        <v>5420410.0000000009</v>
      </c>
      <c r="C1878">
        <f t="shared" si="217"/>
        <v>-54777</v>
      </c>
      <c r="D1878">
        <f t="shared" si="218"/>
        <v>-1.0004589797572209E-2</v>
      </c>
      <c r="E1878">
        <f t="shared" si="219"/>
        <v>1.0009181701768594E-4</v>
      </c>
      <c r="F1878">
        <f>(parameters!$B$2)*F1877+(1-(parameters!$B$2))*E1878</f>
        <v>5.696580886067913E-4</v>
      </c>
      <c r="G1878">
        <f t="shared" si="220"/>
        <v>2.3867511152334073E-2</v>
      </c>
      <c r="H1878">
        <f t="shared" si="221"/>
        <v>-0.41917189160269153</v>
      </c>
      <c r="I1878">
        <f t="shared" si="222"/>
        <v>-2.0997603513110317</v>
      </c>
      <c r="J1878" t="str">
        <f t="shared" si="223"/>
        <v/>
      </c>
      <c r="K1878">
        <f t="shared" si="224"/>
        <v>-2.4750776154762679</v>
      </c>
      <c r="L1878" t="str">
        <f t="shared" si="225"/>
        <v/>
      </c>
    </row>
    <row r="1879" spans="1:12" x14ac:dyDescent="0.5">
      <c r="A1879" s="1">
        <f>data!A1879</f>
        <v>40710</v>
      </c>
      <c r="B1879">
        <f>(data!B1879+data!C1879+data!D1879+data!E1879+data!F1879+data!G1879+data!H1879+data!I1879+data!J1879+data!K1879)*(parameters!$B$1)</f>
        <v>5402182</v>
      </c>
      <c r="C1879">
        <f t="shared" si="217"/>
        <v>-142656</v>
      </c>
      <c r="D1879">
        <f t="shared" si="218"/>
        <v>-2.5727712874569104E-2</v>
      </c>
      <c r="E1879">
        <f t="shared" si="219"/>
        <v>6.6191520975626889E-4</v>
      </c>
      <c r="F1879">
        <f>(parameters!$B$2)*F1878+(1-(parameters!$B$2))*E1879</f>
        <v>5.7242580224127558E-4</v>
      </c>
      <c r="G1879">
        <f t="shared" si="220"/>
        <v>2.3925421673217706E-2</v>
      </c>
      <c r="H1879">
        <f t="shared" si="221"/>
        <v>-1.075329548041734</v>
      </c>
      <c r="I1879">
        <f t="shared" si="222"/>
        <v>-2.0997603513110317</v>
      </c>
      <c r="J1879" t="str">
        <f t="shared" si="223"/>
        <v/>
      </c>
      <c r="K1879">
        <f t="shared" si="224"/>
        <v>-2.4750776154762679</v>
      </c>
      <c r="L1879" t="str">
        <f t="shared" si="225"/>
        <v/>
      </c>
    </row>
    <row r="1880" spans="1:12" x14ac:dyDescent="0.5">
      <c r="A1880" s="1">
        <f>data!A1880</f>
        <v>40711</v>
      </c>
      <c r="B1880">
        <f>(data!B1880+data!C1880+data!D1880+data!E1880+data!F1880+data!G1880+data!H1880+data!I1880+data!J1880+data!K1880)*(parameters!$B$1)</f>
        <v>5402859</v>
      </c>
      <c r="C1880">
        <f t="shared" si="217"/>
        <v>-67609.999999999069</v>
      </c>
      <c r="D1880">
        <f t="shared" si="218"/>
        <v>-1.2359086579230972E-2</v>
      </c>
      <c r="E1880">
        <f t="shared" si="219"/>
        <v>1.5274702107292713E-4</v>
      </c>
      <c r="F1880">
        <f>(parameters!$B$2)*F1879+(1-(parameters!$B$2))*E1880</f>
        <v>5.5983543880622514E-4</v>
      </c>
      <c r="G1880">
        <f t="shared" si="220"/>
        <v>2.3660841887097449E-2</v>
      </c>
      <c r="H1880">
        <f t="shared" si="221"/>
        <v>-0.52234348372745498</v>
      </c>
      <c r="I1880">
        <f t="shared" si="222"/>
        <v>-2.0997603513110317</v>
      </c>
      <c r="J1880" t="str">
        <f t="shared" si="223"/>
        <v/>
      </c>
      <c r="K1880">
        <f t="shared" si="224"/>
        <v>-2.4750776154762679</v>
      </c>
      <c r="L1880" t="str">
        <f t="shared" si="225"/>
        <v/>
      </c>
    </row>
    <row r="1881" spans="1:12" x14ac:dyDescent="0.5">
      <c r="A1881" s="1">
        <f>data!A1881</f>
        <v>40714</v>
      </c>
      <c r="B1881">
        <f>(data!B1881+data!C1881+data!D1881+data!E1881+data!F1881+data!G1881+data!H1881+data!I1881+data!J1881+data!K1881)*(parameters!$B$1)</f>
        <v>5445644</v>
      </c>
      <c r="C1881">
        <f t="shared" si="217"/>
        <v>-9812</v>
      </c>
      <c r="D1881">
        <f t="shared" si="218"/>
        <v>-1.7985664259779568E-3</v>
      </c>
      <c r="E1881">
        <f t="shared" si="219"/>
        <v>3.2348411886551214E-6</v>
      </c>
      <c r="F1881">
        <f>(parameters!$B$2)*F1880+(1-(parameters!$B$2))*E1881</f>
        <v>5.43137420877698E-4</v>
      </c>
      <c r="G1881">
        <f t="shared" si="220"/>
        <v>2.330530885608895E-2</v>
      </c>
      <c r="H1881">
        <f t="shared" si="221"/>
        <v>-7.7174108143520589E-2</v>
      </c>
      <c r="I1881">
        <f t="shared" si="222"/>
        <v>-2.0997603513110317</v>
      </c>
      <c r="J1881" t="str">
        <f t="shared" si="223"/>
        <v/>
      </c>
      <c r="K1881">
        <f t="shared" si="224"/>
        <v>-2.4750776154762679</v>
      </c>
      <c r="L1881" t="str">
        <f t="shared" si="225"/>
        <v/>
      </c>
    </row>
    <row r="1882" spans="1:12" x14ac:dyDescent="0.5">
      <c r="A1882" s="1">
        <f>data!A1882</f>
        <v>40715</v>
      </c>
      <c r="B1882">
        <f>(data!B1882+data!C1882+data!D1882+data!E1882+data!F1882+data!G1882+data!H1882+data!I1882+data!J1882+data!K1882)*(parameters!$B$1)</f>
        <v>5561444</v>
      </c>
      <c r="C1882">
        <f t="shared" si="217"/>
        <v>30218.000000000931</v>
      </c>
      <c r="D1882">
        <f t="shared" si="218"/>
        <v>5.4631649475181338E-3</v>
      </c>
      <c r="E1882">
        <f t="shared" si="219"/>
        <v>2.9846171243790813E-5</v>
      </c>
      <c r="F1882">
        <f>(parameters!$B$2)*F1881+(1-(parameters!$B$2))*E1882</f>
        <v>5.2773868338868075E-4</v>
      </c>
      <c r="G1882">
        <f t="shared" si="220"/>
        <v>2.2972563709535789E-2</v>
      </c>
      <c r="H1882">
        <f t="shared" si="221"/>
        <v>0.23781259316958181</v>
      </c>
      <c r="I1882">
        <f t="shared" si="222"/>
        <v>-2.0997603513110317</v>
      </c>
      <c r="J1882" t="str">
        <f t="shared" si="223"/>
        <v/>
      </c>
      <c r="K1882">
        <f t="shared" si="224"/>
        <v>-2.4750776154762679</v>
      </c>
      <c r="L1882" t="str">
        <f t="shared" si="225"/>
        <v/>
      </c>
    </row>
    <row r="1883" spans="1:12" x14ac:dyDescent="0.5">
      <c r="A1883" s="1">
        <f>data!A1883</f>
        <v>40716</v>
      </c>
      <c r="B1883">
        <f>(data!B1883+data!C1883+data!D1883+data!E1883+data!F1883+data!G1883+data!H1883+data!I1883+data!J1883+data!K1883)*(parameters!$B$1)</f>
        <v>5526384.0000000009</v>
      </c>
      <c r="C1883">
        <f t="shared" si="217"/>
        <v>105974</v>
      </c>
      <c r="D1883">
        <f t="shared" si="218"/>
        <v>1.9550919579884175E-2</v>
      </c>
      <c r="E1883">
        <f t="shared" si="219"/>
        <v>3.8223845641909839E-4</v>
      </c>
      <c r="F1883">
        <f>(parameters!$B$2)*F1882+(1-(parameters!$B$2))*E1883</f>
        <v>5.2337367657959318E-4</v>
      </c>
      <c r="G1883">
        <f t="shared" si="220"/>
        <v>2.2877361661249165E-2</v>
      </c>
      <c r="H1883">
        <f t="shared" si="221"/>
        <v>0.85459677865741457</v>
      </c>
      <c r="I1883">
        <f t="shared" si="222"/>
        <v>-2.0997603513110317</v>
      </c>
      <c r="J1883" t="str">
        <f t="shared" si="223"/>
        <v/>
      </c>
      <c r="K1883">
        <f t="shared" si="224"/>
        <v>-2.4750776154762679</v>
      </c>
      <c r="L1883" t="str">
        <f t="shared" si="225"/>
        <v/>
      </c>
    </row>
    <row r="1884" spans="1:12" x14ac:dyDescent="0.5">
      <c r="A1884" s="1">
        <f>data!A1884</f>
        <v>40717</v>
      </c>
      <c r="B1884">
        <f>(data!B1884+data!C1884+data!D1884+data!E1884+data!F1884+data!G1884+data!H1884+data!I1884+data!J1884+data!K1884)*(parameters!$B$1)</f>
        <v>5547847</v>
      </c>
      <c r="C1884">
        <f t="shared" si="217"/>
        <v>145665</v>
      </c>
      <c r="D1884">
        <f t="shared" si="218"/>
        <v>2.6964104504439132E-2</v>
      </c>
      <c r="E1884">
        <f t="shared" si="219"/>
        <v>7.270629317263147E-4</v>
      </c>
      <c r="F1884">
        <f>(parameters!$B$2)*F1883+(1-(parameters!$B$2))*E1884</f>
        <v>5.2948435423399477E-4</v>
      </c>
      <c r="G1884">
        <f t="shared" si="220"/>
        <v>2.3010527030774303E-2</v>
      </c>
      <c r="H1884">
        <f t="shared" si="221"/>
        <v>1.1718160330868264</v>
      </c>
      <c r="I1884">
        <f t="shared" si="222"/>
        <v>-2.0997603513110317</v>
      </c>
      <c r="J1884" t="str">
        <f t="shared" si="223"/>
        <v/>
      </c>
      <c r="K1884">
        <f t="shared" si="224"/>
        <v>-2.4750776154762679</v>
      </c>
      <c r="L1884" t="str">
        <f t="shared" si="225"/>
        <v/>
      </c>
    </row>
    <row r="1885" spans="1:12" x14ac:dyDescent="0.5">
      <c r="A1885" s="1">
        <f>data!A1885</f>
        <v>40718</v>
      </c>
      <c r="B1885">
        <f>(data!B1885+data!C1885+data!D1885+data!E1885+data!F1885+data!G1885+data!H1885+data!I1885+data!J1885+data!K1885)*(parameters!$B$1)</f>
        <v>5468525.9999999991</v>
      </c>
      <c r="C1885">
        <f t="shared" si="217"/>
        <v>65666.999999999069</v>
      </c>
      <c r="D1885">
        <f t="shared" si="218"/>
        <v>1.2154120623913944E-2</v>
      </c>
      <c r="E1885">
        <f t="shared" si="219"/>
        <v>1.4772264814065029E-4</v>
      </c>
      <c r="F1885">
        <f>(parameters!$B$2)*F1884+(1-(parameters!$B$2))*E1885</f>
        <v>5.1803150305119441E-4</v>
      </c>
      <c r="G1885">
        <f t="shared" si="220"/>
        <v>2.276030542526164E-2</v>
      </c>
      <c r="H1885">
        <f t="shared" si="221"/>
        <v>0.53400516367518069</v>
      </c>
      <c r="I1885">
        <f t="shared" si="222"/>
        <v>-2.0997603513110317</v>
      </c>
      <c r="J1885" t="str">
        <f t="shared" si="223"/>
        <v/>
      </c>
      <c r="K1885">
        <f t="shared" si="224"/>
        <v>-2.4750776154762679</v>
      </c>
      <c r="L1885" t="str">
        <f t="shared" si="225"/>
        <v/>
      </c>
    </row>
    <row r="1886" spans="1:12" x14ac:dyDescent="0.5">
      <c r="A1886" s="1">
        <f>data!A1886</f>
        <v>40721</v>
      </c>
      <c r="B1886">
        <f>(data!B1886+data!C1886+data!D1886+data!E1886+data!F1886+data!G1886+data!H1886+data!I1886+data!J1886+data!K1886)*(parameters!$B$1)</f>
        <v>5520572.0000000009</v>
      </c>
      <c r="C1886">
        <f t="shared" si="217"/>
        <v>74928.000000000931</v>
      </c>
      <c r="D1886">
        <f t="shared" si="218"/>
        <v>1.3759254185547371E-2</v>
      </c>
      <c r="E1886">
        <f t="shared" si="219"/>
        <v>1.8931707574250286E-4</v>
      </c>
      <c r="F1886">
        <f>(parameters!$B$2)*F1885+(1-(parameters!$B$2))*E1886</f>
        <v>5.0817007023193372E-4</v>
      </c>
      <c r="G1886">
        <f t="shared" si="220"/>
        <v>2.2542627846636108E-2</v>
      </c>
      <c r="H1886">
        <f t="shared" si="221"/>
        <v>0.61036602649679894</v>
      </c>
      <c r="I1886">
        <f t="shared" si="222"/>
        <v>-2.0997603513110317</v>
      </c>
      <c r="J1886" t="str">
        <f t="shared" si="223"/>
        <v/>
      </c>
      <c r="K1886">
        <f t="shared" si="224"/>
        <v>-2.4750776154762679</v>
      </c>
      <c r="L1886" t="str">
        <f t="shared" si="225"/>
        <v/>
      </c>
    </row>
    <row r="1887" spans="1:12" x14ac:dyDescent="0.5">
      <c r="A1887" s="1">
        <f>data!A1887</f>
        <v>40722</v>
      </c>
      <c r="B1887">
        <f>(data!B1887+data!C1887+data!D1887+data!E1887+data!F1887+data!G1887+data!H1887+data!I1887+data!J1887+data!K1887)*(parameters!$B$1)</f>
        <v>5622464</v>
      </c>
      <c r="C1887">
        <f t="shared" si="217"/>
        <v>61020</v>
      </c>
      <c r="D1887">
        <f t="shared" si="218"/>
        <v>1.0971970588933377E-2</v>
      </c>
      <c r="E1887">
        <f t="shared" si="219"/>
        <v>1.2038413860441903E-4</v>
      </c>
      <c r="F1887">
        <f>(parameters!$B$2)*F1886+(1-(parameters!$B$2))*E1887</f>
        <v>4.9653649228310827E-4</v>
      </c>
      <c r="G1887">
        <f t="shared" si="220"/>
        <v>2.2283098803422927E-2</v>
      </c>
      <c r="H1887">
        <f t="shared" si="221"/>
        <v>0.49238980115494363</v>
      </c>
      <c r="I1887">
        <f t="shared" si="222"/>
        <v>-2.0997603513110317</v>
      </c>
      <c r="J1887" t="str">
        <f t="shared" si="223"/>
        <v/>
      </c>
      <c r="K1887">
        <f t="shared" si="224"/>
        <v>-2.4750776154762679</v>
      </c>
      <c r="L1887" t="str">
        <f t="shared" si="225"/>
        <v/>
      </c>
    </row>
    <row r="1888" spans="1:12" x14ac:dyDescent="0.5">
      <c r="A1888" s="1">
        <f>data!A1888</f>
        <v>40723</v>
      </c>
      <c r="B1888">
        <f>(data!B1888+data!C1888+data!D1888+data!E1888+data!F1888+data!G1888+data!H1888+data!I1888+data!J1888+data!K1888)*(parameters!$B$1)</f>
        <v>5660044.9999999991</v>
      </c>
      <c r="C1888">
        <f t="shared" si="217"/>
        <v>133660.99999999814</v>
      </c>
      <c r="D1888">
        <f t="shared" si="218"/>
        <v>2.4185977666408651E-2</v>
      </c>
      <c r="E1888">
        <f t="shared" si="219"/>
        <v>5.8496151568001805E-4</v>
      </c>
      <c r="F1888">
        <f>(parameters!$B$2)*F1887+(1-(parameters!$B$2))*E1888</f>
        <v>4.9918924298501561E-4</v>
      </c>
      <c r="G1888">
        <f t="shared" si="220"/>
        <v>2.2342543341907509E-2</v>
      </c>
      <c r="H1888">
        <f t="shared" si="221"/>
        <v>1.0825078101580068</v>
      </c>
      <c r="I1888">
        <f t="shared" si="222"/>
        <v>-2.0997603513110317</v>
      </c>
      <c r="J1888" t="str">
        <f t="shared" si="223"/>
        <v/>
      </c>
      <c r="K1888">
        <f t="shared" si="224"/>
        <v>-2.4750776154762679</v>
      </c>
      <c r="L1888" t="str">
        <f t="shared" si="225"/>
        <v/>
      </c>
    </row>
    <row r="1889" spans="1:12" x14ac:dyDescent="0.5">
      <c r="A1889" s="1">
        <f>data!A1889</f>
        <v>40724</v>
      </c>
      <c r="B1889">
        <f>(data!B1889+data!C1889+data!D1889+data!E1889+data!F1889+data!G1889+data!H1889+data!I1889+data!J1889+data!K1889)*(parameters!$B$1)</f>
        <v>5738654</v>
      </c>
      <c r="C1889">
        <f t="shared" si="217"/>
        <v>190807</v>
      </c>
      <c r="D1889">
        <f t="shared" si="218"/>
        <v>3.4392981637741633E-2</v>
      </c>
      <c r="E1889">
        <f t="shared" si="219"/>
        <v>1.1828771859340331E-3</v>
      </c>
      <c r="F1889">
        <f>(parameters!$B$2)*F1888+(1-(parameters!$B$2))*E1889</f>
        <v>5.1969988127348614E-4</v>
      </c>
      <c r="G1889">
        <f t="shared" si="220"/>
        <v>2.2796927013821099E-2</v>
      </c>
      <c r="H1889">
        <f t="shared" si="221"/>
        <v>1.5086674452609421</v>
      </c>
      <c r="I1889">
        <f t="shared" si="222"/>
        <v>-2.0997603513110317</v>
      </c>
      <c r="J1889" t="str">
        <f t="shared" si="223"/>
        <v/>
      </c>
      <c r="K1889">
        <f t="shared" si="224"/>
        <v>-2.4750776154762679</v>
      </c>
      <c r="L1889" t="str">
        <f t="shared" si="225"/>
        <v/>
      </c>
    </row>
    <row r="1890" spans="1:12" x14ac:dyDescent="0.5">
      <c r="A1890" s="1">
        <f>data!A1890</f>
        <v>40725</v>
      </c>
      <c r="B1890">
        <f>(data!B1890+data!C1890+data!D1890+data!E1890+data!F1890+data!G1890+data!H1890+data!I1890+data!J1890+data!K1890)*(parameters!$B$1)</f>
        <v>5839463.9999999991</v>
      </c>
      <c r="C1890">
        <f t="shared" si="217"/>
        <v>370938</v>
      </c>
      <c r="D1890">
        <f t="shared" si="218"/>
        <v>6.783144123297577E-2</v>
      </c>
      <c r="E1890">
        <f t="shared" si="219"/>
        <v>4.6011044197426451E-3</v>
      </c>
      <c r="F1890">
        <f>(parameters!$B$2)*F1889+(1-(parameters!$B$2))*E1890</f>
        <v>6.4214201742756097E-4</v>
      </c>
      <c r="G1890">
        <f t="shared" si="220"/>
        <v>2.5340521254061863E-2</v>
      </c>
      <c r="H1890">
        <f t="shared" si="221"/>
        <v>2.6767973931121478</v>
      </c>
      <c r="I1890">
        <f t="shared" si="222"/>
        <v>-2.0997603513110317</v>
      </c>
      <c r="J1890" t="str">
        <f t="shared" si="223"/>
        <v/>
      </c>
      <c r="K1890">
        <f t="shared" si="224"/>
        <v>-2.4750776154762679</v>
      </c>
      <c r="L1890" t="str">
        <f t="shared" si="225"/>
        <v/>
      </c>
    </row>
    <row r="1891" spans="1:12" x14ac:dyDescent="0.5">
      <c r="A1891" s="1">
        <f>data!A1891</f>
        <v>40729</v>
      </c>
      <c r="B1891">
        <f>(data!B1891+data!C1891+data!D1891+data!E1891+data!F1891+data!G1891+data!H1891+data!I1891+data!J1891+data!K1891)*(parameters!$B$1)</f>
        <v>5846447.0000000009</v>
      </c>
      <c r="C1891">
        <f t="shared" si="217"/>
        <v>325875</v>
      </c>
      <c r="D1891">
        <f t="shared" si="218"/>
        <v>5.9029209292080595E-2</v>
      </c>
      <c r="E1891">
        <f t="shared" si="219"/>
        <v>3.4844475496482539E-3</v>
      </c>
      <c r="F1891">
        <f>(parameters!$B$2)*F1890+(1-(parameters!$B$2))*E1891</f>
        <v>7.2741118339418186E-4</v>
      </c>
      <c r="G1891">
        <f t="shared" si="220"/>
        <v>2.6970561421560766E-2</v>
      </c>
      <c r="H1891">
        <f t="shared" si="221"/>
        <v>2.1886533383354618</v>
      </c>
      <c r="I1891">
        <f t="shared" si="222"/>
        <v>-2.0997603513110317</v>
      </c>
      <c r="J1891" t="str">
        <f t="shared" si="223"/>
        <v/>
      </c>
      <c r="K1891">
        <f t="shared" si="224"/>
        <v>-2.4750776154762679</v>
      </c>
      <c r="L1891" t="str">
        <f t="shared" si="225"/>
        <v/>
      </c>
    </row>
    <row r="1892" spans="1:12" x14ac:dyDescent="0.5">
      <c r="A1892" s="1">
        <f>data!A1892</f>
        <v>40730</v>
      </c>
      <c r="B1892">
        <f>(data!B1892+data!C1892+data!D1892+data!E1892+data!F1892+data!G1892+data!H1892+data!I1892+data!J1892+data!K1892)*(parameters!$B$1)</f>
        <v>5870640</v>
      </c>
      <c r="C1892">
        <f t="shared" si="217"/>
        <v>248176</v>
      </c>
      <c r="D1892">
        <f t="shared" si="218"/>
        <v>4.4140078086760536E-2</v>
      </c>
      <c r="E1892">
        <f t="shared" si="219"/>
        <v>1.9483464935053177E-3</v>
      </c>
      <c r="F1892">
        <f>(parameters!$B$2)*F1891+(1-(parameters!$B$2))*E1892</f>
        <v>7.6403924269751605E-4</v>
      </c>
      <c r="G1892">
        <f t="shared" si="220"/>
        <v>2.7641259788539235E-2</v>
      </c>
      <c r="H1892">
        <f t="shared" si="221"/>
        <v>1.5968909675043874</v>
      </c>
      <c r="I1892">
        <f t="shared" si="222"/>
        <v>-2.0997603513110317</v>
      </c>
      <c r="J1892" t="str">
        <f t="shared" si="223"/>
        <v/>
      </c>
      <c r="K1892">
        <f t="shared" si="224"/>
        <v>-2.4750776154762679</v>
      </c>
      <c r="L1892" t="str">
        <f t="shared" si="225"/>
        <v/>
      </c>
    </row>
    <row r="1893" spans="1:12" x14ac:dyDescent="0.5">
      <c r="A1893" s="1">
        <f>data!A1893</f>
        <v>40731</v>
      </c>
      <c r="B1893">
        <f>(data!B1893+data!C1893+data!D1893+data!E1893+data!F1893+data!G1893+data!H1893+data!I1893+data!J1893+data!K1893)*(parameters!$B$1)</f>
        <v>5965449.0000000009</v>
      </c>
      <c r="C1893">
        <f t="shared" si="217"/>
        <v>305404.00000000186</v>
      </c>
      <c r="D1893">
        <f t="shared" si="218"/>
        <v>5.3957874893221153E-2</v>
      </c>
      <c r="E1893">
        <f t="shared" si="219"/>
        <v>2.9114522629925055E-3</v>
      </c>
      <c r="F1893">
        <f>(parameters!$B$2)*F1892+(1-(parameters!$B$2))*E1893</f>
        <v>8.2846163330636585E-4</v>
      </c>
      <c r="G1893">
        <f t="shared" si="220"/>
        <v>2.8783009455343022E-2</v>
      </c>
      <c r="H1893">
        <f t="shared" si="221"/>
        <v>1.8746432674782343</v>
      </c>
      <c r="I1893">
        <f t="shared" si="222"/>
        <v>-2.0997603513110317</v>
      </c>
      <c r="J1893" t="str">
        <f t="shared" si="223"/>
        <v/>
      </c>
      <c r="K1893">
        <f t="shared" si="224"/>
        <v>-2.4750776154762679</v>
      </c>
      <c r="L1893" t="str">
        <f t="shared" si="225"/>
        <v/>
      </c>
    </row>
    <row r="1894" spans="1:12" x14ac:dyDescent="0.5">
      <c r="A1894" s="1">
        <f>data!A1894</f>
        <v>40732</v>
      </c>
      <c r="B1894">
        <f>(data!B1894+data!C1894+data!D1894+data!E1894+data!F1894+data!G1894+data!H1894+data!I1894+data!J1894+data!K1894)*(parameters!$B$1)</f>
        <v>5927977.9999999991</v>
      </c>
      <c r="C1894">
        <f t="shared" si="217"/>
        <v>189323.99999999907</v>
      </c>
      <c r="D1894">
        <f t="shared" si="218"/>
        <v>3.2991011481089308E-2</v>
      </c>
      <c r="E1894">
        <f t="shared" si="219"/>
        <v>1.0884068385453665E-3</v>
      </c>
      <c r="F1894">
        <f>(parameters!$B$2)*F1893+(1-(parameters!$B$2))*E1894</f>
        <v>8.3625998946353596E-4</v>
      </c>
      <c r="G1894">
        <f t="shared" si="220"/>
        <v>2.8918160201913536E-2</v>
      </c>
      <c r="H1894">
        <f t="shared" si="221"/>
        <v>1.1408406084874745</v>
      </c>
      <c r="I1894">
        <f t="shared" si="222"/>
        <v>-2.0997603513110317</v>
      </c>
      <c r="J1894" t="str">
        <f t="shared" si="223"/>
        <v/>
      </c>
      <c r="K1894">
        <f t="shared" si="224"/>
        <v>-2.4750776154762679</v>
      </c>
      <c r="L1894" t="str">
        <f t="shared" si="225"/>
        <v/>
      </c>
    </row>
    <row r="1895" spans="1:12" x14ac:dyDescent="0.5">
      <c r="A1895" s="1">
        <f>data!A1895</f>
        <v>40735</v>
      </c>
      <c r="B1895">
        <f>(data!B1895+data!C1895+data!D1895+data!E1895+data!F1895+data!G1895+data!H1895+data!I1895+data!J1895+data!K1895)*(parameters!$B$1)</f>
        <v>5791753</v>
      </c>
      <c r="C1895">
        <f t="shared" si="217"/>
        <v>-47710.999999999069</v>
      </c>
      <c r="D1895">
        <f t="shared" si="218"/>
        <v>-8.1704416706737254E-3</v>
      </c>
      <c r="E1895">
        <f t="shared" si="219"/>
        <v>6.6756117093881651E-5</v>
      </c>
      <c r="F1895">
        <f>(parameters!$B$2)*F1894+(1-(parameters!$B$2))*E1895</f>
        <v>8.1317487329244623E-4</v>
      </c>
      <c r="G1895">
        <f t="shared" si="220"/>
        <v>2.8516221230949344E-2</v>
      </c>
      <c r="H1895">
        <f t="shared" si="221"/>
        <v>-0.28651908696114853</v>
      </c>
      <c r="I1895">
        <f t="shared" si="222"/>
        <v>-2.0997603513110317</v>
      </c>
      <c r="J1895" t="str">
        <f t="shared" si="223"/>
        <v/>
      </c>
      <c r="K1895">
        <f t="shared" si="224"/>
        <v>-2.4750776154762679</v>
      </c>
      <c r="L1895" t="str">
        <f t="shared" si="225"/>
        <v/>
      </c>
    </row>
    <row r="1896" spans="1:12" x14ac:dyDescent="0.5">
      <c r="A1896" s="1">
        <f>data!A1896</f>
        <v>40736</v>
      </c>
      <c r="B1896">
        <f>(data!B1896+data!C1896+data!D1896+data!E1896+data!F1896+data!G1896+data!H1896+data!I1896+data!J1896+data!K1896)*(parameters!$B$1)</f>
        <v>5737594.9999999991</v>
      </c>
      <c r="C1896">
        <f t="shared" si="217"/>
        <v>-108852.00000000186</v>
      </c>
      <c r="D1896">
        <f t="shared" si="218"/>
        <v>-1.8618487433479144E-2</v>
      </c>
      <c r="E1896">
        <f t="shared" si="219"/>
        <v>3.4664807431062083E-4</v>
      </c>
      <c r="F1896">
        <f>(parameters!$B$2)*F1895+(1-(parameters!$B$2))*E1896</f>
        <v>7.9917906932299148E-4</v>
      </c>
      <c r="G1896">
        <f t="shared" si="220"/>
        <v>2.8269755381378728E-2</v>
      </c>
      <c r="H1896">
        <f t="shared" si="221"/>
        <v>-0.65860093878785853</v>
      </c>
      <c r="I1896">
        <f t="shared" si="222"/>
        <v>-2.0997603513110317</v>
      </c>
      <c r="J1896" t="str">
        <f t="shared" si="223"/>
        <v/>
      </c>
      <c r="K1896">
        <f t="shared" si="224"/>
        <v>-2.4750776154762679</v>
      </c>
      <c r="L1896" t="str">
        <f t="shared" si="225"/>
        <v/>
      </c>
    </row>
    <row r="1897" spans="1:12" x14ac:dyDescent="0.5">
      <c r="A1897" s="1">
        <f>data!A1897</f>
        <v>40737</v>
      </c>
      <c r="B1897">
        <f>(data!B1897+data!C1897+data!D1897+data!E1897+data!F1897+data!G1897+data!H1897+data!I1897+data!J1897+data!K1897)*(parameters!$B$1)</f>
        <v>5781194</v>
      </c>
      <c r="C1897">
        <f t="shared" si="217"/>
        <v>-89446</v>
      </c>
      <c r="D1897">
        <f t="shared" si="218"/>
        <v>-1.5236158238284071E-2</v>
      </c>
      <c r="E1897">
        <f t="shared" si="219"/>
        <v>2.3214051786203156E-4</v>
      </c>
      <c r="F1897">
        <f>(parameters!$B$2)*F1896+(1-(parameters!$B$2))*E1897</f>
        <v>7.8216791277916275E-4</v>
      </c>
      <c r="G1897">
        <f t="shared" si="220"/>
        <v>2.7967265021434661E-2</v>
      </c>
      <c r="H1897">
        <f t="shared" si="221"/>
        <v>-0.54478542061967017</v>
      </c>
      <c r="I1897">
        <f t="shared" si="222"/>
        <v>-2.0997603513110317</v>
      </c>
      <c r="J1897" t="str">
        <f t="shared" si="223"/>
        <v/>
      </c>
      <c r="K1897">
        <f t="shared" si="224"/>
        <v>-2.4750776154762679</v>
      </c>
      <c r="L1897" t="str">
        <f t="shared" si="225"/>
        <v/>
      </c>
    </row>
    <row r="1898" spans="1:12" x14ac:dyDescent="0.5">
      <c r="A1898" s="1">
        <f>data!A1898</f>
        <v>40738</v>
      </c>
      <c r="B1898">
        <f>(data!B1898+data!C1898+data!D1898+data!E1898+data!F1898+data!G1898+data!H1898+data!I1898+data!J1898+data!K1898)*(parameters!$B$1)</f>
        <v>5747570.0000000009</v>
      </c>
      <c r="C1898">
        <f t="shared" si="217"/>
        <v>-217879</v>
      </c>
      <c r="D1898">
        <f t="shared" si="218"/>
        <v>-3.6523487167520831E-2</v>
      </c>
      <c r="E1898">
        <f t="shared" si="219"/>
        <v>1.3339651148760589E-3</v>
      </c>
      <c r="F1898">
        <f>(parameters!$B$2)*F1897+(1-(parameters!$B$2))*E1898</f>
        <v>7.987218288420697E-4</v>
      </c>
      <c r="G1898">
        <f t="shared" si="220"/>
        <v>2.8261667127791129E-2</v>
      </c>
      <c r="H1898">
        <f t="shared" si="221"/>
        <v>-1.2923330744209862</v>
      </c>
      <c r="I1898">
        <f t="shared" si="222"/>
        <v>-2.0997603513110317</v>
      </c>
      <c r="J1898" t="str">
        <f t="shared" si="223"/>
        <v/>
      </c>
      <c r="K1898">
        <f t="shared" si="224"/>
        <v>-2.4750776154762679</v>
      </c>
      <c r="L1898" t="str">
        <f t="shared" si="225"/>
        <v/>
      </c>
    </row>
    <row r="1899" spans="1:12" x14ac:dyDescent="0.5">
      <c r="A1899" s="1">
        <f>data!A1899</f>
        <v>40739</v>
      </c>
      <c r="B1899">
        <f>(data!B1899+data!C1899+data!D1899+data!E1899+data!F1899+data!G1899+data!H1899+data!I1899+data!J1899+data!K1899)*(parameters!$B$1)</f>
        <v>5786077</v>
      </c>
      <c r="C1899">
        <f t="shared" si="217"/>
        <v>-141900.99999999907</v>
      </c>
      <c r="D1899">
        <f t="shared" si="218"/>
        <v>-2.3937504491413276E-2</v>
      </c>
      <c r="E1899">
        <f t="shared" si="219"/>
        <v>5.7300412127643074E-4</v>
      </c>
      <c r="F1899">
        <f>(parameters!$B$2)*F1898+(1-(parameters!$B$2))*E1899</f>
        <v>7.9195029761510046E-4</v>
      </c>
      <c r="G1899">
        <f t="shared" si="220"/>
        <v>2.8141611496413997E-2</v>
      </c>
      <c r="H1899">
        <f t="shared" si="221"/>
        <v>-0.85060887484938674</v>
      </c>
      <c r="I1899">
        <f t="shared" si="222"/>
        <v>-2.0997603513110317</v>
      </c>
      <c r="J1899" t="str">
        <f t="shared" si="223"/>
        <v/>
      </c>
      <c r="K1899">
        <f t="shared" si="224"/>
        <v>-2.4750776154762679</v>
      </c>
      <c r="L1899" t="str">
        <f t="shared" si="225"/>
        <v/>
      </c>
    </row>
    <row r="1900" spans="1:12" x14ac:dyDescent="0.5">
      <c r="A1900" s="1">
        <f>data!A1900</f>
        <v>40742</v>
      </c>
      <c r="B1900">
        <f>(data!B1900+data!C1900+data!D1900+data!E1900+data!F1900+data!G1900+data!H1900+data!I1900+data!J1900+data!K1900)*(parameters!$B$1)</f>
        <v>5746097.9999999991</v>
      </c>
      <c r="C1900">
        <f t="shared" si="217"/>
        <v>-45655.000000000931</v>
      </c>
      <c r="D1900">
        <f t="shared" si="218"/>
        <v>-7.8827601936755469E-3</v>
      </c>
      <c r="E1900">
        <f t="shared" si="219"/>
        <v>6.2137908270995746E-5</v>
      </c>
      <c r="F1900">
        <f>(parameters!$B$2)*F1899+(1-(parameters!$B$2))*E1900</f>
        <v>7.7005592593477727E-4</v>
      </c>
      <c r="G1900">
        <f t="shared" si="220"/>
        <v>2.7749881548121556E-2</v>
      </c>
      <c r="H1900">
        <f t="shared" si="221"/>
        <v>-0.28406464294292261</v>
      </c>
      <c r="I1900">
        <f t="shared" si="222"/>
        <v>-2.0997603513110317</v>
      </c>
      <c r="J1900" t="str">
        <f t="shared" si="223"/>
        <v/>
      </c>
      <c r="K1900">
        <f t="shared" si="224"/>
        <v>-2.4750776154762679</v>
      </c>
      <c r="L1900" t="str">
        <f t="shared" si="225"/>
        <v/>
      </c>
    </row>
    <row r="1901" spans="1:12" x14ac:dyDescent="0.5">
      <c r="A1901" s="1">
        <f>data!A1901</f>
        <v>40743</v>
      </c>
      <c r="B1901">
        <f>(data!B1901+data!C1901+data!D1901+data!E1901+data!F1901+data!G1901+data!H1901+data!I1901+data!J1901+data!K1901)*(parameters!$B$1)</f>
        <v>5852465.9999999991</v>
      </c>
      <c r="C1901">
        <f t="shared" si="217"/>
        <v>114871</v>
      </c>
      <c r="D1901">
        <f t="shared" si="218"/>
        <v>2.0020757826232076E-2</v>
      </c>
      <c r="E1901">
        <f t="shared" si="219"/>
        <v>4.0083074393663291E-4</v>
      </c>
      <c r="F1901">
        <f>(parameters!$B$2)*F1900+(1-(parameters!$B$2))*E1901</f>
        <v>7.5897917047483294E-4</v>
      </c>
      <c r="G1901">
        <f t="shared" si="220"/>
        <v>2.754957659338584E-2</v>
      </c>
      <c r="H1901">
        <f t="shared" si="221"/>
        <v>0.72671744185856935</v>
      </c>
      <c r="I1901">
        <f t="shared" si="222"/>
        <v>-2.0997603513110317</v>
      </c>
      <c r="J1901" t="str">
        <f t="shared" si="223"/>
        <v/>
      </c>
      <c r="K1901">
        <f t="shared" si="224"/>
        <v>-2.4750776154762679</v>
      </c>
      <c r="L1901" t="str">
        <f t="shared" si="225"/>
        <v/>
      </c>
    </row>
    <row r="1902" spans="1:12" x14ac:dyDescent="0.5">
      <c r="A1902" s="1">
        <f>data!A1902</f>
        <v>40744</v>
      </c>
      <c r="B1902">
        <f>(data!B1902+data!C1902+data!D1902+data!E1902+data!F1902+data!G1902+data!H1902+data!I1902+data!J1902+data!K1902)*(parameters!$B$1)</f>
        <v>5875092</v>
      </c>
      <c r="C1902">
        <f t="shared" si="217"/>
        <v>93898</v>
      </c>
      <c r="D1902">
        <f t="shared" si="218"/>
        <v>1.6241973543873463E-2</v>
      </c>
      <c r="E1902">
        <f t="shared" si="219"/>
        <v>2.6380170459988552E-4</v>
      </c>
      <c r="F1902">
        <f>(parameters!$B$2)*F1901+(1-(parameters!$B$2))*E1902</f>
        <v>7.4412384649858452E-4</v>
      </c>
      <c r="G1902">
        <f t="shared" si="220"/>
        <v>2.7278633515969684E-2</v>
      </c>
      <c r="H1902">
        <f t="shared" si="221"/>
        <v>0.59541008659267891</v>
      </c>
      <c r="I1902">
        <f t="shared" si="222"/>
        <v>-2.0997603513110317</v>
      </c>
      <c r="J1902" t="str">
        <f t="shared" si="223"/>
        <v/>
      </c>
      <c r="K1902">
        <f t="shared" si="224"/>
        <v>-2.4750776154762679</v>
      </c>
      <c r="L1902" t="str">
        <f t="shared" si="225"/>
        <v/>
      </c>
    </row>
    <row r="1903" spans="1:12" x14ac:dyDescent="0.5">
      <c r="A1903" s="1">
        <f>data!A1903</f>
        <v>40745</v>
      </c>
      <c r="B1903">
        <f>(data!B1903+data!C1903+data!D1903+data!E1903+data!F1903+data!G1903+data!H1903+data!I1903+data!J1903+data!K1903)*(parameters!$B$1)</f>
        <v>5975047</v>
      </c>
      <c r="C1903">
        <f t="shared" si="217"/>
        <v>227476.99999999907</v>
      </c>
      <c r="D1903">
        <f t="shared" si="218"/>
        <v>3.9577943374330203E-2</v>
      </c>
      <c r="E1903">
        <f t="shared" si="219"/>
        <v>1.566413601741688E-3</v>
      </c>
      <c r="F1903">
        <f>(parameters!$B$2)*F1902+(1-(parameters!$B$2))*E1903</f>
        <v>7.6879253915587763E-4</v>
      </c>
      <c r="G1903">
        <f t="shared" si="220"/>
        <v>2.7727108380714308E-2</v>
      </c>
      <c r="H1903">
        <f t="shared" si="221"/>
        <v>1.4274096970695576</v>
      </c>
      <c r="I1903">
        <f t="shared" si="222"/>
        <v>-2.0997603513110317</v>
      </c>
      <c r="J1903" t="str">
        <f t="shared" si="223"/>
        <v/>
      </c>
      <c r="K1903">
        <f t="shared" si="224"/>
        <v>-2.4750776154762679</v>
      </c>
      <c r="L1903" t="str">
        <f t="shared" si="225"/>
        <v/>
      </c>
    </row>
    <row r="1904" spans="1:12" x14ac:dyDescent="0.5">
      <c r="A1904" s="1">
        <f>data!A1904</f>
        <v>40746</v>
      </c>
      <c r="B1904">
        <f>(data!B1904+data!C1904+data!D1904+data!E1904+data!F1904+data!G1904+data!H1904+data!I1904+data!J1904+data!K1904)*(parameters!$B$1)</f>
        <v>5904654</v>
      </c>
      <c r="C1904">
        <f t="shared" si="217"/>
        <v>118577</v>
      </c>
      <c r="D1904">
        <f t="shared" si="218"/>
        <v>2.0493505357775225E-2</v>
      </c>
      <c r="E1904">
        <f t="shared" si="219"/>
        <v>4.1998376184916185E-4</v>
      </c>
      <c r="F1904">
        <f>(parameters!$B$2)*F1903+(1-(parameters!$B$2))*E1904</f>
        <v>7.5832827583667615E-4</v>
      </c>
      <c r="G1904">
        <f t="shared" si="220"/>
        <v>2.7537760908190705E-2</v>
      </c>
      <c r="H1904">
        <f t="shared" si="221"/>
        <v>0.74419650261687509</v>
      </c>
      <c r="I1904">
        <f t="shared" si="222"/>
        <v>-2.0997603513110317</v>
      </c>
      <c r="J1904" t="str">
        <f t="shared" si="223"/>
        <v/>
      </c>
      <c r="K1904">
        <f t="shared" si="224"/>
        <v>-2.4750776154762679</v>
      </c>
      <c r="L1904" t="str">
        <f t="shared" si="225"/>
        <v/>
      </c>
    </row>
    <row r="1905" spans="1:12" x14ac:dyDescent="0.5">
      <c r="A1905" s="1">
        <f>data!A1905</f>
        <v>40749</v>
      </c>
      <c r="B1905">
        <f>(data!B1905+data!C1905+data!D1905+data!E1905+data!F1905+data!G1905+data!H1905+data!I1905+data!J1905+data!K1905)*(parameters!$B$1)</f>
        <v>5909778</v>
      </c>
      <c r="C1905">
        <f t="shared" si="217"/>
        <v>163680.00000000093</v>
      </c>
      <c r="D1905">
        <f t="shared" si="218"/>
        <v>2.848541740847458E-2</v>
      </c>
      <c r="E1905">
        <f t="shared" si="219"/>
        <v>8.1141900493502664E-4</v>
      </c>
      <c r="F1905">
        <f>(parameters!$B$2)*F1904+(1-(parameters!$B$2))*E1905</f>
        <v>7.599209977096267E-4</v>
      </c>
      <c r="G1905">
        <f t="shared" si="220"/>
        <v>2.7566664609807744E-2</v>
      </c>
      <c r="H1905">
        <f t="shared" si="221"/>
        <v>1.0333283990526718</v>
      </c>
      <c r="I1905">
        <f t="shared" si="222"/>
        <v>-2.0997603513110317</v>
      </c>
      <c r="J1905" t="str">
        <f t="shared" si="223"/>
        <v/>
      </c>
      <c r="K1905">
        <f t="shared" si="224"/>
        <v>-2.4750776154762679</v>
      </c>
      <c r="L1905" t="str">
        <f t="shared" si="225"/>
        <v/>
      </c>
    </row>
    <row r="1906" spans="1:12" x14ac:dyDescent="0.5">
      <c r="A1906" s="1">
        <f>data!A1906</f>
        <v>40750</v>
      </c>
      <c r="B1906">
        <f>(data!B1906+data!C1906+data!D1906+data!E1906+data!F1906+data!G1906+data!H1906+data!I1906+data!J1906+data!K1906)*(parameters!$B$1)</f>
        <v>5880308.0000000009</v>
      </c>
      <c r="C1906">
        <f t="shared" si="217"/>
        <v>27842.000000001863</v>
      </c>
      <c r="D1906">
        <f t="shared" si="218"/>
        <v>4.7573108498198654E-3</v>
      </c>
      <c r="E1906">
        <f t="shared" si="219"/>
        <v>2.263200652181381E-5</v>
      </c>
      <c r="F1906">
        <f>(parameters!$B$2)*F1905+(1-(parameters!$B$2))*E1906</f>
        <v>7.3780232797399222E-4</v>
      </c>
      <c r="G1906">
        <f t="shared" si="220"/>
        <v>2.7162516966842232E-2</v>
      </c>
      <c r="H1906">
        <f t="shared" si="221"/>
        <v>0.17514248976364008</v>
      </c>
      <c r="I1906">
        <f t="shared" si="222"/>
        <v>-2.0997603513110317</v>
      </c>
      <c r="J1906" t="str">
        <f t="shared" si="223"/>
        <v/>
      </c>
      <c r="K1906">
        <f t="shared" si="224"/>
        <v>-2.4750776154762679</v>
      </c>
      <c r="L1906" t="str">
        <f t="shared" si="225"/>
        <v/>
      </c>
    </row>
    <row r="1907" spans="1:12" x14ac:dyDescent="0.5">
      <c r="A1907" s="1">
        <f>data!A1907</f>
        <v>40751</v>
      </c>
      <c r="B1907">
        <f>(data!B1907+data!C1907+data!D1907+data!E1907+data!F1907+data!G1907+data!H1907+data!I1907+data!J1907+data!K1907)*(parameters!$B$1)</f>
        <v>5735486</v>
      </c>
      <c r="C1907">
        <f t="shared" si="217"/>
        <v>-139606</v>
      </c>
      <c r="D1907">
        <f t="shared" si="218"/>
        <v>-2.3762351295945665E-2</v>
      </c>
      <c r="E1907">
        <f t="shared" si="219"/>
        <v>5.6464933911193067E-4</v>
      </c>
      <c r="F1907">
        <f>(parameters!$B$2)*F1906+(1-(parameters!$B$2))*E1907</f>
        <v>7.3260773830813037E-4</v>
      </c>
      <c r="G1907">
        <f t="shared" si="220"/>
        <v>2.7066727513833849E-2</v>
      </c>
      <c r="H1907">
        <f t="shared" si="221"/>
        <v>-0.8779174092546167</v>
      </c>
      <c r="I1907">
        <f t="shared" si="222"/>
        <v>-2.0997603513110317</v>
      </c>
      <c r="J1907" t="str">
        <f t="shared" si="223"/>
        <v/>
      </c>
      <c r="K1907">
        <f t="shared" si="224"/>
        <v>-2.4750776154762679</v>
      </c>
      <c r="L1907" t="str">
        <f t="shared" si="225"/>
        <v/>
      </c>
    </row>
    <row r="1908" spans="1:12" x14ac:dyDescent="0.5">
      <c r="A1908" s="1">
        <f>data!A1908</f>
        <v>40752</v>
      </c>
      <c r="B1908">
        <f>(data!B1908+data!C1908+data!D1908+data!E1908+data!F1908+data!G1908+data!H1908+data!I1908+data!J1908+data!K1908)*(parameters!$B$1)</f>
        <v>5714286</v>
      </c>
      <c r="C1908">
        <f t="shared" si="217"/>
        <v>-260761</v>
      </c>
      <c r="D1908">
        <f t="shared" si="218"/>
        <v>-4.3641665078115705E-2</v>
      </c>
      <c r="E1908">
        <f t="shared" si="219"/>
        <v>1.9045949307904238E-3</v>
      </c>
      <c r="F1908">
        <f>(parameters!$B$2)*F1907+(1-(parameters!$B$2))*E1908</f>
        <v>7.6776735408259922E-4</v>
      </c>
      <c r="G1908">
        <f t="shared" si="220"/>
        <v>2.7708615159957005E-2</v>
      </c>
      <c r="H1908">
        <f t="shared" si="221"/>
        <v>-1.5750215168163395</v>
      </c>
      <c r="I1908">
        <f t="shared" si="222"/>
        <v>-2.0997603513110317</v>
      </c>
      <c r="J1908" t="str">
        <f t="shared" si="223"/>
        <v/>
      </c>
      <c r="K1908">
        <f t="shared" si="224"/>
        <v>-2.4750776154762679</v>
      </c>
      <c r="L1908" t="str">
        <f t="shared" si="225"/>
        <v/>
      </c>
    </row>
    <row r="1909" spans="1:12" x14ac:dyDescent="0.5">
      <c r="A1909" s="1">
        <f>data!A1909</f>
        <v>40753</v>
      </c>
      <c r="B1909">
        <f>(data!B1909+data!C1909+data!D1909+data!E1909+data!F1909+data!G1909+data!H1909+data!I1909+data!J1909+data!K1909)*(parameters!$B$1)</f>
        <v>5678412.0000000009</v>
      </c>
      <c r="C1909">
        <f t="shared" si="217"/>
        <v>-226241.99999999907</v>
      </c>
      <c r="D1909">
        <f t="shared" si="218"/>
        <v>-3.831587761111812E-2</v>
      </c>
      <c r="E1909">
        <f t="shared" si="219"/>
        <v>1.4681064771101828E-3</v>
      </c>
      <c r="F1909">
        <f>(parameters!$B$2)*F1908+(1-(parameters!$B$2))*E1909</f>
        <v>7.8877752777342669E-4</v>
      </c>
      <c r="G1909">
        <f t="shared" si="220"/>
        <v>2.8085183420683345E-2</v>
      </c>
      <c r="H1909">
        <f t="shared" si="221"/>
        <v>-1.3642737181805398</v>
      </c>
      <c r="I1909">
        <f t="shared" si="222"/>
        <v>-2.0997603513110317</v>
      </c>
      <c r="J1909" t="str">
        <f t="shared" si="223"/>
        <v/>
      </c>
      <c r="K1909">
        <f t="shared" si="224"/>
        <v>-2.4750776154762679</v>
      </c>
      <c r="L1909" t="str">
        <f t="shared" si="225"/>
        <v/>
      </c>
    </row>
    <row r="1910" spans="1:12" x14ac:dyDescent="0.5">
      <c r="A1910" s="1">
        <f>data!A1910</f>
        <v>40756</v>
      </c>
      <c r="B1910">
        <f>(data!B1910+data!C1910+data!D1910+data!E1910+data!F1910+data!G1910+data!H1910+data!I1910+data!J1910+data!K1910)*(parameters!$B$1)</f>
        <v>5704227</v>
      </c>
      <c r="C1910">
        <f t="shared" si="217"/>
        <v>-205551</v>
      </c>
      <c r="D1910">
        <f t="shared" si="218"/>
        <v>-3.4781509559242328E-2</v>
      </c>
      <c r="E1910">
        <f t="shared" si="219"/>
        <v>1.2097534072196654E-3</v>
      </c>
      <c r="F1910">
        <f>(parameters!$B$2)*F1909+(1-(parameters!$B$2))*E1910</f>
        <v>8.014068041568139E-4</v>
      </c>
      <c r="G1910">
        <f t="shared" si="220"/>
        <v>2.8309129342966623E-2</v>
      </c>
      <c r="H1910">
        <f t="shared" si="221"/>
        <v>-1.2286322598573227</v>
      </c>
      <c r="I1910">
        <f t="shared" si="222"/>
        <v>-2.0997603513110317</v>
      </c>
      <c r="J1910" t="str">
        <f t="shared" si="223"/>
        <v/>
      </c>
      <c r="K1910">
        <f t="shared" si="224"/>
        <v>-2.4750776154762679</v>
      </c>
      <c r="L1910" t="str">
        <f t="shared" si="225"/>
        <v/>
      </c>
    </row>
    <row r="1911" spans="1:12" x14ac:dyDescent="0.5">
      <c r="A1911" s="1">
        <f>data!A1911</f>
        <v>40757</v>
      </c>
      <c r="B1911">
        <f>(data!B1911+data!C1911+data!D1911+data!E1911+data!F1911+data!G1911+data!H1911+data!I1911+data!J1911+data!K1911)*(parameters!$B$1)</f>
        <v>5549718</v>
      </c>
      <c r="C1911">
        <f t="shared" si="217"/>
        <v>-330590.00000000093</v>
      </c>
      <c r="D1911">
        <f t="shared" si="218"/>
        <v>-5.6219844266661011E-2</v>
      </c>
      <c r="E1911">
        <f t="shared" si="219"/>
        <v>3.1606708893676169E-3</v>
      </c>
      <c r="F1911">
        <f>(parameters!$B$2)*F1910+(1-(parameters!$B$2))*E1911</f>
        <v>8.7218472671313804E-4</v>
      </c>
      <c r="G1911">
        <f t="shared" si="220"/>
        <v>2.9532773772761981E-2</v>
      </c>
      <c r="H1911">
        <f t="shared" si="221"/>
        <v>-1.9036425328430362</v>
      </c>
      <c r="I1911">
        <f t="shared" si="222"/>
        <v>-2.0997603513110317</v>
      </c>
      <c r="J1911" t="str">
        <f t="shared" si="223"/>
        <v/>
      </c>
      <c r="K1911">
        <f t="shared" si="224"/>
        <v>-2.4750776154762679</v>
      </c>
      <c r="L1911" t="str">
        <f t="shared" si="225"/>
        <v/>
      </c>
    </row>
    <row r="1912" spans="1:12" x14ac:dyDescent="0.5">
      <c r="A1912" s="1">
        <f>data!A1912</f>
        <v>40758</v>
      </c>
      <c r="B1912">
        <f>(data!B1912+data!C1912+data!D1912+data!E1912+data!F1912+data!G1912+data!H1912+data!I1912+data!J1912+data!K1912)*(parameters!$B$1)</f>
        <v>5556604</v>
      </c>
      <c r="C1912">
        <f t="shared" si="217"/>
        <v>-178882</v>
      </c>
      <c r="D1912">
        <f t="shared" si="218"/>
        <v>-3.1188638591393997E-2</v>
      </c>
      <c r="E1912">
        <f t="shared" si="219"/>
        <v>9.727311771845909E-4</v>
      </c>
      <c r="F1912">
        <f>(parameters!$B$2)*F1911+(1-(parameters!$B$2))*E1912</f>
        <v>8.7520112022728162E-4</v>
      </c>
      <c r="G1912">
        <f t="shared" si="220"/>
        <v>2.9583798272488297E-2</v>
      </c>
      <c r="H1912">
        <f t="shared" si="221"/>
        <v>-1.0542472708921267</v>
      </c>
      <c r="I1912">
        <f t="shared" si="222"/>
        <v>-2.0997603513110317</v>
      </c>
      <c r="J1912" t="str">
        <f t="shared" si="223"/>
        <v/>
      </c>
      <c r="K1912">
        <f t="shared" si="224"/>
        <v>-2.4750776154762679</v>
      </c>
      <c r="L1912" t="str">
        <f t="shared" si="225"/>
        <v/>
      </c>
    </row>
    <row r="1913" spans="1:12" x14ac:dyDescent="0.5">
      <c r="A1913" s="1">
        <f>data!A1913</f>
        <v>40759</v>
      </c>
      <c r="B1913">
        <f>(data!B1913+data!C1913+data!D1913+data!E1913+data!F1913+data!G1913+data!H1913+data!I1913+data!J1913+data!K1913)*(parameters!$B$1)</f>
        <v>5244953</v>
      </c>
      <c r="C1913">
        <f t="shared" si="217"/>
        <v>-469333</v>
      </c>
      <c r="D1913">
        <f t="shared" si="218"/>
        <v>-8.2133270893336455E-2</v>
      </c>
      <c r="E1913">
        <f t="shared" si="219"/>
        <v>6.7458741876381895E-3</v>
      </c>
      <c r="F1913">
        <f>(parameters!$B$2)*F1912+(1-(parameters!$B$2))*E1913</f>
        <v>1.051321312249609E-3</v>
      </c>
      <c r="G1913">
        <f t="shared" si="220"/>
        <v>3.2424085372599318E-2</v>
      </c>
      <c r="H1913">
        <f t="shared" si="221"/>
        <v>-2.5330944558499398</v>
      </c>
      <c r="I1913">
        <f t="shared" si="222"/>
        <v>-2.2249730862351904</v>
      </c>
      <c r="J1913" t="str">
        <f t="shared" si="223"/>
        <v>Breach</v>
      </c>
      <c r="K1913">
        <f t="shared" si="224"/>
        <v>-2.5368022423587773</v>
      </c>
      <c r="L1913" t="str">
        <f t="shared" si="225"/>
        <v/>
      </c>
    </row>
    <row r="1914" spans="1:12" x14ac:dyDescent="0.5">
      <c r="A1914" s="1">
        <f>data!A1914</f>
        <v>40760</v>
      </c>
      <c r="B1914">
        <f>(data!B1914+data!C1914+data!D1914+data!E1914+data!F1914+data!G1914+data!H1914+data!I1914+data!J1914+data!K1914)*(parameters!$B$1)</f>
        <v>5234948.0000000009</v>
      </c>
      <c r="C1914">
        <f t="shared" si="217"/>
        <v>-443464</v>
      </c>
      <c r="D1914">
        <f t="shared" si="218"/>
        <v>-7.8096481903743492E-2</v>
      </c>
      <c r="E1914">
        <f t="shared" si="219"/>
        <v>6.0990604857417349E-3</v>
      </c>
      <c r="F1914">
        <f>(parameters!$B$2)*F1913+(1-(parameters!$B$2))*E1914</f>
        <v>1.2027534874543729E-3</v>
      </c>
      <c r="G1914">
        <f t="shared" si="220"/>
        <v>3.4680736547172304E-2</v>
      </c>
      <c r="H1914">
        <f t="shared" si="221"/>
        <v>-2.2518691838484353</v>
      </c>
      <c r="I1914">
        <f t="shared" si="222"/>
        <v>-2.2520969700221247</v>
      </c>
      <c r="J1914" t="str">
        <f t="shared" si="223"/>
        <v/>
      </c>
      <c r="K1914">
        <f t="shared" si="224"/>
        <v>-2.5368022423587773</v>
      </c>
      <c r="L1914" t="str">
        <f t="shared" si="225"/>
        <v/>
      </c>
    </row>
    <row r="1915" spans="1:12" x14ac:dyDescent="0.5">
      <c r="A1915" s="1">
        <f>data!A1915</f>
        <v>40763</v>
      </c>
      <c r="B1915">
        <f>(data!B1915+data!C1915+data!D1915+data!E1915+data!F1915+data!G1915+data!H1915+data!I1915+data!J1915+data!K1915)*(parameters!$B$1)</f>
        <v>4822310</v>
      </c>
      <c r="C1915">
        <f t="shared" si="217"/>
        <v>-881917</v>
      </c>
      <c r="D1915">
        <f t="shared" si="218"/>
        <v>-0.15460762694051272</v>
      </c>
      <c r="E1915">
        <f t="shared" si="219"/>
        <v>2.3903518308176754E-2</v>
      </c>
      <c r="F1915">
        <f>(parameters!$B$2)*F1914+(1-(parameters!$B$2))*E1915</f>
        <v>1.8837764320760448E-3</v>
      </c>
      <c r="G1915">
        <f t="shared" si="220"/>
        <v>4.3402493385473202E-2</v>
      </c>
      <c r="H1915">
        <f t="shared" si="221"/>
        <v>-3.5621830655530919</v>
      </c>
      <c r="I1915">
        <f t="shared" si="222"/>
        <v>-2.2759860062980106</v>
      </c>
      <c r="J1915" t="str">
        <f t="shared" si="223"/>
        <v>Breach</v>
      </c>
      <c r="K1915">
        <f t="shared" si="224"/>
        <v>-2.794309295225923</v>
      </c>
      <c r="L1915" t="str">
        <f t="shared" si="225"/>
        <v>Breach</v>
      </c>
    </row>
    <row r="1916" spans="1:12" x14ac:dyDescent="0.5">
      <c r="A1916" s="1">
        <f>data!A1916</f>
        <v>40764</v>
      </c>
      <c r="B1916">
        <f>(data!B1916+data!C1916+data!D1916+data!E1916+data!F1916+data!G1916+data!H1916+data!I1916+data!J1916+data!K1916)*(parameters!$B$1)</f>
        <v>5111049</v>
      </c>
      <c r="C1916">
        <f t="shared" si="217"/>
        <v>-438669</v>
      </c>
      <c r="D1916">
        <f t="shared" si="218"/>
        <v>-7.904347572255023E-2</v>
      </c>
      <c r="E1916">
        <f t="shared" si="219"/>
        <v>6.2478710543013875E-3</v>
      </c>
      <c r="F1916">
        <f>(parameters!$B$2)*F1915+(1-(parameters!$B$2))*E1916</f>
        <v>2.0146992707428053E-3</v>
      </c>
      <c r="G1916">
        <f t="shared" si="220"/>
        <v>4.4885401532600837E-2</v>
      </c>
      <c r="H1916">
        <f t="shared" si="221"/>
        <v>-1.7610063188393212</v>
      </c>
      <c r="I1916">
        <f t="shared" si="222"/>
        <v>-2.2759860062980106</v>
      </c>
      <c r="J1916" t="str">
        <f t="shared" si="223"/>
        <v/>
      </c>
      <c r="K1916">
        <f t="shared" si="224"/>
        <v>-2.794309295225923</v>
      </c>
      <c r="L1916" t="str">
        <f t="shared" si="225"/>
        <v/>
      </c>
    </row>
    <row r="1917" spans="1:12" x14ac:dyDescent="0.5">
      <c r="A1917" s="1">
        <f>data!A1917</f>
        <v>40765</v>
      </c>
      <c r="B1917">
        <f>(data!B1917+data!C1917+data!D1917+data!E1917+data!F1917+data!G1917+data!H1917+data!I1917+data!J1917+data!K1917)*(parameters!$B$1)</f>
        <v>4877039</v>
      </c>
      <c r="C1917">
        <f t="shared" si="217"/>
        <v>-679565</v>
      </c>
      <c r="D1917">
        <f t="shared" si="218"/>
        <v>-0.1222986198044705</v>
      </c>
      <c r="E1917">
        <f t="shared" si="219"/>
        <v>1.4956952406078425E-2</v>
      </c>
      <c r="F1917">
        <f>(parameters!$B$2)*F1916+(1-(parameters!$B$2))*E1917</f>
        <v>2.4029668648028741E-3</v>
      </c>
      <c r="G1917">
        <f t="shared" si="220"/>
        <v>4.902006594041744E-2</v>
      </c>
      <c r="H1917">
        <f t="shared" si="221"/>
        <v>-2.4948685290044521</v>
      </c>
      <c r="I1917">
        <f t="shared" si="222"/>
        <v>-2.4093323114791669</v>
      </c>
      <c r="J1917" t="str">
        <f t="shared" si="223"/>
        <v>Breach</v>
      </c>
      <c r="K1917">
        <f t="shared" si="224"/>
        <v>-2.8115893391704256</v>
      </c>
      <c r="L1917" t="str">
        <f t="shared" si="225"/>
        <v/>
      </c>
    </row>
    <row r="1918" spans="1:12" x14ac:dyDescent="0.5">
      <c r="A1918" s="1">
        <f>data!A1918</f>
        <v>40766</v>
      </c>
      <c r="B1918">
        <f>(data!B1918+data!C1918+data!D1918+data!E1918+data!F1918+data!G1918+data!H1918+data!I1918+data!J1918+data!K1918)*(parameters!$B$1)</f>
        <v>5118843</v>
      </c>
      <c r="C1918">
        <f t="shared" si="217"/>
        <v>-126110</v>
      </c>
      <c r="D1918">
        <f t="shared" si="218"/>
        <v>-2.404406674378207E-2</v>
      </c>
      <c r="E1918">
        <f t="shared" si="219"/>
        <v>5.7811714557944689E-4</v>
      </c>
      <c r="F1918">
        <f>(parameters!$B$2)*F1917+(1-(parameters!$B$2))*E1918</f>
        <v>2.3482213732261711E-3</v>
      </c>
      <c r="G1918">
        <f t="shared" si="220"/>
        <v>4.8458449967226265E-2</v>
      </c>
      <c r="H1918">
        <f t="shared" si="221"/>
        <v>-0.49617903090263327</v>
      </c>
      <c r="I1918">
        <f t="shared" si="222"/>
        <v>-2.4093323114791669</v>
      </c>
      <c r="J1918" t="str">
        <f t="shared" si="223"/>
        <v/>
      </c>
      <c r="K1918">
        <f t="shared" si="224"/>
        <v>-2.8115893391704256</v>
      </c>
      <c r="L1918" t="str">
        <f t="shared" si="225"/>
        <v/>
      </c>
    </row>
    <row r="1919" spans="1:12" x14ac:dyDescent="0.5">
      <c r="A1919" s="1">
        <f>data!A1919</f>
        <v>40767</v>
      </c>
      <c r="B1919">
        <f>(data!B1919+data!C1919+data!D1919+data!E1919+data!F1919+data!G1919+data!H1919+data!I1919+data!J1919+data!K1919)*(parameters!$B$1)</f>
        <v>5157612</v>
      </c>
      <c r="C1919">
        <f t="shared" si="217"/>
        <v>-77336.000000000931</v>
      </c>
      <c r="D1919">
        <f t="shared" si="218"/>
        <v>-1.4773021623137598E-2</v>
      </c>
      <c r="E1919">
        <f t="shared" si="219"/>
        <v>2.1824216787769103E-4</v>
      </c>
      <c r="F1919">
        <f>(parameters!$B$2)*F1918+(1-(parameters!$B$2))*E1919</f>
        <v>2.2843219970657162E-3</v>
      </c>
      <c r="G1919">
        <f t="shared" si="220"/>
        <v>4.7794581252122256E-2</v>
      </c>
      <c r="H1919">
        <f t="shared" si="221"/>
        <v>-0.30909406958098667</v>
      </c>
      <c r="I1919">
        <f t="shared" si="222"/>
        <v>-2.4093323114791669</v>
      </c>
      <c r="J1919" t="str">
        <f t="shared" si="223"/>
        <v/>
      </c>
      <c r="K1919">
        <f t="shared" si="224"/>
        <v>-2.8115893391704256</v>
      </c>
      <c r="L1919" t="str">
        <f t="shared" si="225"/>
        <v/>
      </c>
    </row>
    <row r="1920" spans="1:12" x14ac:dyDescent="0.5">
      <c r="A1920" s="1">
        <f>data!A1920</f>
        <v>40770</v>
      </c>
      <c r="B1920">
        <f>(data!B1920+data!C1920+data!D1920+data!E1920+data!F1920+data!G1920+data!H1920+data!I1920+data!J1920+data!K1920)*(parameters!$B$1)</f>
        <v>5273191.0000000009</v>
      </c>
      <c r="C1920">
        <f t="shared" si="217"/>
        <v>450881.00000000093</v>
      </c>
      <c r="D1920">
        <f t="shared" si="218"/>
        <v>9.349896626305669E-2</v>
      </c>
      <c r="E1920">
        <f t="shared" si="219"/>
        <v>8.7420566922602125E-3</v>
      </c>
      <c r="F1920">
        <f>(parameters!$B$2)*F1919+(1-(parameters!$B$2))*E1920</f>
        <v>2.4780540379215508E-3</v>
      </c>
      <c r="G1920">
        <f t="shared" si="220"/>
        <v>4.9780056628348175E-2</v>
      </c>
      <c r="H1920">
        <f t="shared" si="221"/>
        <v>1.878241460452899</v>
      </c>
      <c r="I1920">
        <f t="shared" si="222"/>
        <v>-2.4093323114791669</v>
      </c>
      <c r="J1920" t="str">
        <f t="shared" si="223"/>
        <v/>
      </c>
      <c r="K1920">
        <f t="shared" si="224"/>
        <v>-2.8115893391704256</v>
      </c>
      <c r="L1920" t="str">
        <f t="shared" si="225"/>
        <v/>
      </c>
    </row>
    <row r="1921" spans="1:12" x14ac:dyDescent="0.5">
      <c r="A1921" s="1">
        <f>data!A1921</f>
        <v>40771</v>
      </c>
      <c r="B1921">
        <f>(data!B1921+data!C1921+data!D1921+data!E1921+data!F1921+data!G1921+data!H1921+data!I1921+data!J1921+data!K1921)*(parameters!$B$1)</f>
        <v>5204592</v>
      </c>
      <c r="C1921">
        <f t="shared" si="217"/>
        <v>93543</v>
      </c>
      <c r="D1921">
        <f t="shared" si="218"/>
        <v>1.8302113714816666E-2</v>
      </c>
      <c r="E1921">
        <f t="shared" si="219"/>
        <v>3.3496736643008032E-4</v>
      </c>
      <c r="F1921">
        <f>(parameters!$B$2)*F1920+(1-(parameters!$B$2))*E1921</f>
        <v>2.4137614377768069E-3</v>
      </c>
      <c r="G1921">
        <f t="shared" si="220"/>
        <v>4.9130046181301387E-2</v>
      </c>
      <c r="H1921">
        <f t="shared" si="221"/>
        <v>0.37252384512885611</v>
      </c>
      <c r="I1921">
        <f t="shared" si="222"/>
        <v>-2.4093323114791669</v>
      </c>
      <c r="J1921" t="str">
        <f t="shared" si="223"/>
        <v/>
      </c>
      <c r="K1921">
        <f t="shared" si="224"/>
        <v>-2.8115893391704256</v>
      </c>
      <c r="L1921" t="str">
        <f t="shared" si="225"/>
        <v/>
      </c>
    </row>
    <row r="1922" spans="1:12" x14ac:dyDescent="0.5">
      <c r="A1922" s="1">
        <f>data!A1922</f>
        <v>40772</v>
      </c>
      <c r="B1922">
        <f>(data!B1922+data!C1922+data!D1922+data!E1922+data!F1922+data!G1922+data!H1922+data!I1922+data!J1922+data!K1922)*(parameters!$B$1)</f>
        <v>5169516</v>
      </c>
      <c r="C1922">
        <f t="shared" si="217"/>
        <v>292477</v>
      </c>
      <c r="D1922">
        <f t="shared" si="218"/>
        <v>5.9970199131071128E-2</v>
      </c>
      <c r="E1922">
        <f t="shared" si="219"/>
        <v>3.5964247838203242E-3</v>
      </c>
      <c r="F1922">
        <f>(parameters!$B$2)*F1921+(1-(parameters!$B$2))*E1922</f>
        <v>2.4492413381581126E-3</v>
      </c>
      <c r="G1922">
        <f t="shared" si="220"/>
        <v>4.9489810447789273E-2</v>
      </c>
      <c r="H1922">
        <f t="shared" si="221"/>
        <v>1.2117686163768691</v>
      </c>
      <c r="I1922">
        <f t="shared" si="222"/>
        <v>-2.4093323114791669</v>
      </c>
      <c r="J1922" t="str">
        <f t="shared" si="223"/>
        <v/>
      </c>
      <c r="K1922">
        <f t="shared" si="224"/>
        <v>-2.8115893391704256</v>
      </c>
      <c r="L1922" t="str">
        <f t="shared" si="225"/>
        <v/>
      </c>
    </row>
    <row r="1923" spans="1:12" x14ac:dyDescent="0.5">
      <c r="A1923" s="1">
        <f>data!A1923</f>
        <v>40773</v>
      </c>
      <c r="B1923">
        <f>(data!B1923+data!C1923+data!D1923+data!E1923+data!F1923+data!G1923+data!H1923+data!I1923+data!J1923+data!K1923)*(parameters!$B$1)</f>
        <v>4933887</v>
      </c>
      <c r="C1923">
        <f t="shared" si="217"/>
        <v>-184956</v>
      </c>
      <c r="D1923">
        <f t="shared" si="218"/>
        <v>-3.6132383821891004E-2</v>
      </c>
      <c r="E1923">
        <f t="shared" si="219"/>
        <v>1.3055491606524508E-3</v>
      </c>
      <c r="F1923">
        <f>(parameters!$B$2)*F1922+(1-(parameters!$B$2))*E1923</f>
        <v>2.414930572832943E-3</v>
      </c>
      <c r="G1923">
        <f t="shared" si="220"/>
        <v>4.9141943112100718E-2</v>
      </c>
      <c r="H1923">
        <f t="shared" si="221"/>
        <v>-0.73526567192239822</v>
      </c>
      <c r="I1923">
        <f t="shared" si="222"/>
        <v>-2.4093323114791669</v>
      </c>
      <c r="J1923" t="str">
        <f t="shared" si="223"/>
        <v/>
      </c>
      <c r="K1923">
        <f t="shared" si="224"/>
        <v>-2.8115893391704256</v>
      </c>
      <c r="L1923" t="str">
        <f t="shared" si="225"/>
        <v/>
      </c>
    </row>
    <row r="1924" spans="1:12" x14ac:dyDescent="0.5">
      <c r="A1924" s="1">
        <f>data!A1924</f>
        <v>40774</v>
      </c>
      <c r="B1924">
        <f>(data!B1924+data!C1924+data!D1924+data!E1924+data!F1924+data!G1924+data!H1924+data!I1924+data!J1924+data!K1924)*(parameters!$B$1)</f>
        <v>4800950</v>
      </c>
      <c r="C1924">
        <f t="shared" si="217"/>
        <v>-356662</v>
      </c>
      <c r="D1924">
        <f t="shared" si="218"/>
        <v>-6.9152545790571299E-2</v>
      </c>
      <c r="E1924">
        <f t="shared" si="219"/>
        <v>4.7820745893170603E-3</v>
      </c>
      <c r="F1924">
        <f>(parameters!$B$2)*F1923+(1-(parameters!$B$2))*E1924</f>
        <v>2.4859448933274666E-3</v>
      </c>
      <c r="G1924">
        <f t="shared" si="220"/>
        <v>4.9859250829986067E-2</v>
      </c>
      <c r="H1924">
        <f t="shared" si="221"/>
        <v>-1.3869551715964006</v>
      </c>
      <c r="I1924">
        <f t="shared" si="222"/>
        <v>-2.4093323114791669</v>
      </c>
      <c r="J1924" t="str">
        <f t="shared" si="223"/>
        <v/>
      </c>
      <c r="K1924">
        <f t="shared" si="224"/>
        <v>-2.8115893391704256</v>
      </c>
      <c r="L1924" t="str">
        <f t="shared" si="225"/>
        <v/>
      </c>
    </row>
    <row r="1925" spans="1:12" x14ac:dyDescent="0.5">
      <c r="A1925" s="1">
        <f>data!A1925</f>
        <v>40777</v>
      </c>
      <c r="B1925">
        <f>(data!B1925+data!C1925+data!D1925+data!E1925+data!F1925+data!G1925+data!H1925+data!I1925+data!J1925+data!K1925)*(parameters!$B$1)</f>
        <v>4783841</v>
      </c>
      <c r="C1925">
        <f t="shared" si="217"/>
        <v>-489350.00000000093</v>
      </c>
      <c r="D1925">
        <f t="shared" si="218"/>
        <v>-9.279959705612803E-2</v>
      </c>
      <c r="E1925">
        <f t="shared" si="219"/>
        <v>8.611765213779727E-3</v>
      </c>
      <c r="F1925">
        <f>(parameters!$B$2)*F1924+(1-(parameters!$B$2))*E1925</f>
        <v>2.6697195029410344E-3</v>
      </c>
      <c r="G1925">
        <f t="shared" si="220"/>
        <v>5.1669328454519652E-2</v>
      </c>
      <c r="H1925">
        <f t="shared" si="221"/>
        <v>-1.7960287046852572</v>
      </c>
      <c r="I1925">
        <f t="shared" si="222"/>
        <v>-2.4093323114791669</v>
      </c>
      <c r="J1925" t="str">
        <f t="shared" si="223"/>
        <v/>
      </c>
      <c r="K1925">
        <f t="shared" si="224"/>
        <v>-2.8115893391704256</v>
      </c>
      <c r="L1925" t="str">
        <f t="shared" si="225"/>
        <v/>
      </c>
    </row>
    <row r="1926" spans="1:12" x14ac:dyDescent="0.5">
      <c r="A1926" s="1">
        <f>data!A1926</f>
        <v>40778</v>
      </c>
      <c r="B1926">
        <f>(data!B1926+data!C1926+data!D1926+data!E1926+data!F1926+data!G1926+data!H1926+data!I1926+data!J1926+data!K1926)*(parameters!$B$1)</f>
        <v>4972696.9999999991</v>
      </c>
      <c r="C1926">
        <f t="shared" si="217"/>
        <v>-231895.00000000093</v>
      </c>
      <c r="D1926">
        <f t="shared" si="218"/>
        <v>-4.4555846068241457E-2</v>
      </c>
      <c r="E1926">
        <f t="shared" si="219"/>
        <v>1.9852234188568276E-3</v>
      </c>
      <c r="F1926">
        <f>(parameters!$B$2)*F1925+(1-(parameters!$B$2))*E1926</f>
        <v>2.6491846204185084E-3</v>
      </c>
      <c r="G1926">
        <f t="shared" si="220"/>
        <v>5.1470230429040323E-2</v>
      </c>
      <c r="H1926">
        <f t="shared" si="221"/>
        <v>-0.86566245569210309</v>
      </c>
      <c r="I1926">
        <f t="shared" si="222"/>
        <v>-2.4093323114791669</v>
      </c>
      <c r="J1926" t="str">
        <f t="shared" si="223"/>
        <v/>
      </c>
      <c r="K1926">
        <f t="shared" si="224"/>
        <v>-2.8115893391704256</v>
      </c>
      <c r="L1926" t="str">
        <f t="shared" si="225"/>
        <v/>
      </c>
    </row>
    <row r="1927" spans="1:12" x14ac:dyDescent="0.5">
      <c r="A1927" s="1">
        <f>data!A1927</f>
        <v>40779</v>
      </c>
      <c r="B1927">
        <f>(data!B1927+data!C1927+data!D1927+data!E1927+data!F1927+data!G1927+data!H1927+data!I1927+data!J1927+data!K1927)*(parameters!$B$1)</f>
        <v>5071926</v>
      </c>
      <c r="C1927">
        <f t="shared" si="217"/>
        <v>-97590</v>
      </c>
      <c r="D1927">
        <f t="shared" si="218"/>
        <v>-1.8877976197384821E-2</v>
      </c>
      <c r="E1927">
        <f t="shared" si="219"/>
        <v>3.563779853090279E-4</v>
      </c>
      <c r="F1927">
        <f>(parameters!$B$2)*F1926+(1-(parameters!$B$2))*E1927</f>
        <v>2.5804004213652236E-3</v>
      </c>
      <c r="G1927">
        <f t="shared" si="220"/>
        <v>5.0797641887839869E-2</v>
      </c>
      <c r="H1927">
        <f t="shared" si="221"/>
        <v>-0.3716309556074866</v>
      </c>
      <c r="I1927">
        <f t="shared" si="222"/>
        <v>-2.4093323114791669</v>
      </c>
      <c r="J1927" t="str">
        <f t="shared" si="223"/>
        <v/>
      </c>
      <c r="K1927">
        <f t="shared" si="224"/>
        <v>-2.8115893391704256</v>
      </c>
      <c r="L1927" t="str">
        <f t="shared" si="225"/>
        <v/>
      </c>
    </row>
    <row r="1928" spans="1:12" x14ac:dyDescent="0.5">
      <c r="A1928" s="1">
        <f>data!A1928</f>
        <v>40780</v>
      </c>
      <c r="B1928">
        <f>(data!B1928+data!C1928+data!D1928+data!E1928+data!F1928+data!G1928+data!H1928+data!I1928+data!J1928+data!K1928)*(parameters!$B$1)</f>
        <v>5004653.9999999991</v>
      </c>
      <c r="C1928">
        <f t="shared" ref="C1928:C1991" si="226">B1928-B1923</f>
        <v>70766.999999999069</v>
      </c>
      <c r="D1928">
        <f t="shared" ref="D1928:D1991" si="227">(B1928-B1923)/B1923</f>
        <v>1.4343052445262542E-2</v>
      </c>
      <c r="E1928">
        <f t="shared" ref="E1928:E1991" si="228">D1928*D1928</f>
        <v>2.0572315344755181E-4</v>
      </c>
      <c r="F1928">
        <f>(parameters!$B$2)*F1927+(1-(parameters!$B$2))*E1928</f>
        <v>2.5091601033276935E-3</v>
      </c>
      <c r="G1928">
        <f t="shared" ref="G1928:G1991" si="229">SQRT(F1928)</f>
        <v>5.0091517279153099E-2</v>
      </c>
      <c r="H1928">
        <f t="shared" ref="H1928:H1991" si="230">D1928/G1928</f>
        <v>0.28633695332746051</v>
      </c>
      <c r="I1928">
        <f t="shared" si="222"/>
        <v>-2.4093323114791669</v>
      </c>
      <c r="J1928" t="str">
        <f t="shared" si="223"/>
        <v/>
      </c>
      <c r="K1928">
        <f t="shared" si="224"/>
        <v>-2.8115893391704256</v>
      </c>
      <c r="L1928" t="str">
        <f t="shared" si="225"/>
        <v/>
      </c>
    </row>
    <row r="1929" spans="1:12" x14ac:dyDescent="0.5">
      <c r="A1929" s="1">
        <f>data!A1929</f>
        <v>40781</v>
      </c>
      <c r="B1929">
        <f>(data!B1929+data!C1929+data!D1929+data!E1929+data!F1929+data!G1929+data!H1929+data!I1929+data!J1929+data!K1929)*(parameters!$B$1)</f>
        <v>5117625</v>
      </c>
      <c r="C1929">
        <f t="shared" si="226"/>
        <v>316675</v>
      </c>
      <c r="D1929">
        <f t="shared" si="227"/>
        <v>6.5960903571168211E-2</v>
      </c>
      <c r="E1929">
        <f t="shared" si="228"/>
        <v>4.3508407999249517E-3</v>
      </c>
      <c r="F1929">
        <f>(parameters!$B$2)*F1928+(1-(parameters!$B$2))*E1929</f>
        <v>2.5644105242256113E-3</v>
      </c>
      <c r="G1929">
        <f t="shared" si="229"/>
        <v>5.0640009125449525E-2</v>
      </c>
      <c r="H1929">
        <f t="shared" si="230"/>
        <v>1.3025452544403089</v>
      </c>
      <c r="I1929">
        <f t="shared" si="222"/>
        <v>-2.4093323114791669</v>
      </c>
      <c r="J1929" t="str">
        <f t="shared" si="223"/>
        <v/>
      </c>
      <c r="K1929">
        <f t="shared" si="224"/>
        <v>-2.8115893391704256</v>
      </c>
      <c r="L1929" t="str">
        <f t="shared" si="225"/>
        <v/>
      </c>
    </row>
    <row r="1930" spans="1:12" x14ac:dyDescent="0.5">
      <c r="A1930" s="1">
        <f>data!A1930</f>
        <v>40784</v>
      </c>
      <c r="B1930">
        <f>(data!B1930+data!C1930+data!D1930+data!E1930+data!F1930+data!G1930+data!H1930+data!I1930+data!J1930+data!K1930)*(parameters!$B$1)</f>
        <v>5272058</v>
      </c>
      <c r="C1930">
        <f t="shared" si="226"/>
        <v>488217</v>
      </c>
      <c r="D1930">
        <f t="shared" si="227"/>
        <v>0.10205544038775537</v>
      </c>
      <c r="E1930">
        <f t="shared" si="228"/>
        <v>1.041531291273869E-2</v>
      </c>
      <c r="F1930">
        <f>(parameters!$B$2)*F1929+(1-(parameters!$B$2))*E1930</f>
        <v>2.7999375958810036E-3</v>
      </c>
      <c r="G1930">
        <f t="shared" si="229"/>
        <v>5.2914436554507539E-2</v>
      </c>
      <c r="H1930">
        <f t="shared" si="230"/>
        <v>1.9286880298276885</v>
      </c>
      <c r="I1930">
        <f t="shared" si="222"/>
        <v>-2.4093323114791669</v>
      </c>
      <c r="J1930" t="str">
        <f t="shared" si="223"/>
        <v/>
      </c>
      <c r="K1930">
        <f t="shared" si="224"/>
        <v>-2.8115893391704256</v>
      </c>
      <c r="L1930" t="str">
        <f t="shared" si="225"/>
        <v/>
      </c>
    </row>
    <row r="1931" spans="1:12" x14ac:dyDescent="0.5">
      <c r="A1931" s="1">
        <f>data!A1931</f>
        <v>40785</v>
      </c>
      <c r="B1931">
        <f>(data!B1931+data!C1931+data!D1931+data!E1931+data!F1931+data!G1931+data!H1931+data!I1931+data!J1931+data!K1931)*(parameters!$B$1)</f>
        <v>5302382</v>
      </c>
      <c r="C1931">
        <f t="shared" si="226"/>
        <v>329685.00000000093</v>
      </c>
      <c r="D1931">
        <f t="shared" si="227"/>
        <v>6.6299032496852511E-2</v>
      </c>
      <c r="E1931">
        <f t="shared" si="228"/>
        <v>4.3955617100187054E-3</v>
      </c>
      <c r="F1931">
        <f>(parameters!$B$2)*F1930+(1-(parameters!$B$2))*E1931</f>
        <v>2.8478063193051349E-3</v>
      </c>
      <c r="G1931">
        <f t="shared" si="229"/>
        <v>5.3364841602923686E-2</v>
      </c>
      <c r="H1931">
        <f t="shared" si="230"/>
        <v>1.2423728901918112</v>
      </c>
      <c r="I1931">
        <f t="shared" si="222"/>
        <v>-2.4093323114791669</v>
      </c>
      <c r="J1931" t="str">
        <f t="shared" si="223"/>
        <v/>
      </c>
      <c r="K1931">
        <f t="shared" si="224"/>
        <v>-2.8115893391704256</v>
      </c>
      <c r="L1931" t="str">
        <f t="shared" si="225"/>
        <v/>
      </c>
    </row>
    <row r="1932" spans="1:12" x14ac:dyDescent="0.5">
      <c r="A1932" s="1">
        <f>data!A1932</f>
        <v>40786</v>
      </c>
      <c r="B1932">
        <f>(data!B1932+data!C1932+data!D1932+data!E1932+data!F1932+data!G1932+data!H1932+data!I1932+data!J1932+data!K1932)*(parameters!$B$1)</f>
        <v>5343886</v>
      </c>
      <c r="C1932">
        <f t="shared" si="226"/>
        <v>271960</v>
      </c>
      <c r="D1932">
        <f t="shared" si="227"/>
        <v>5.3620656137333231E-2</v>
      </c>
      <c r="E1932">
        <f t="shared" si="228"/>
        <v>2.8751747645981321E-3</v>
      </c>
      <c r="F1932">
        <f>(parameters!$B$2)*F1931+(1-(parameters!$B$2))*E1932</f>
        <v>2.8486273726639247E-3</v>
      </c>
      <c r="G1932">
        <f t="shared" si="229"/>
        <v>5.3372533878989901E-2</v>
      </c>
      <c r="H1932">
        <f t="shared" si="230"/>
        <v>1.0046488753729754</v>
      </c>
      <c r="I1932">
        <f t="shared" si="222"/>
        <v>-2.4093323114791669</v>
      </c>
      <c r="J1932" t="str">
        <f t="shared" si="223"/>
        <v/>
      </c>
      <c r="K1932">
        <f t="shared" si="224"/>
        <v>-2.8115893391704256</v>
      </c>
      <c r="L1932" t="str">
        <f t="shared" si="225"/>
        <v/>
      </c>
    </row>
    <row r="1933" spans="1:12" x14ac:dyDescent="0.5">
      <c r="A1933" s="1">
        <f>data!A1933</f>
        <v>40787</v>
      </c>
      <c r="B1933">
        <f>(data!B1933+data!C1933+data!D1933+data!E1933+data!F1933+data!G1933+data!H1933+data!I1933+data!J1933+data!K1933)*(parameters!$B$1)</f>
        <v>5241602</v>
      </c>
      <c r="C1933">
        <f t="shared" si="226"/>
        <v>236948.00000000093</v>
      </c>
      <c r="D1933">
        <f t="shared" si="227"/>
        <v>4.7345530779950219E-2</v>
      </c>
      <c r="E1933">
        <f t="shared" si="228"/>
        <v>2.2415992848352135E-3</v>
      </c>
      <c r="F1933">
        <f>(parameters!$B$2)*F1932+(1-(parameters!$B$2))*E1933</f>
        <v>2.8304165300290633E-3</v>
      </c>
      <c r="G1933">
        <f t="shared" si="229"/>
        <v>5.3201659090944368E-2</v>
      </c>
      <c r="H1933">
        <f t="shared" si="230"/>
        <v>0.88992583293345184</v>
      </c>
      <c r="I1933">
        <f t="shared" ref="I1933:I1996" si="231">PERCENTILE(H1434:H1933, 0.01)</f>
        <v>-2.4093323114791669</v>
      </c>
      <c r="J1933" t="str">
        <f t="shared" ref="J1933:J1996" si="232">IF(H1933&lt;I1933,"Breach","")</f>
        <v/>
      </c>
      <c r="K1933">
        <f t="shared" ref="K1933:K1996" si="233">AVERAGEIF(H1434:H1933, "&lt;=" &amp; I1933)</f>
        <v>-2.8115893391704256</v>
      </c>
      <c r="L1933" t="str">
        <f t="shared" ref="L1933:L1996" si="234">IF(H1933&lt;K1933,"Breach","")</f>
        <v/>
      </c>
    </row>
    <row r="1934" spans="1:12" x14ac:dyDescent="0.5">
      <c r="A1934" s="1">
        <f>data!A1934</f>
        <v>40788</v>
      </c>
      <c r="B1934">
        <f>(data!B1934+data!C1934+data!D1934+data!E1934+data!F1934+data!G1934+data!H1934+data!I1934+data!J1934+data!K1934)*(parameters!$B$1)</f>
        <v>5093301.0000000009</v>
      </c>
      <c r="C1934">
        <f t="shared" si="226"/>
        <v>-24323.999999999069</v>
      </c>
      <c r="D1934">
        <f t="shared" si="227"/>
        <v>-4.7529860042498364E-3</v>
      </c>
      <c r="E1934">
        <f t="shared" si="228"/>
        <v>2.2590875956594825E-5</v>
      </c>
      <c r="F1934">
        <f>(parameters!$B$2)*F1933+(1-(parameters!$B$2))*E1934</f>
        <v>2.7461817604068892E-3</v>
      </c>
      <c r="G1934">
        <f t="shared" si="229"/>
        <v>5.2404024276832877E-2</v>
      </c>
      <c r="H1934">
        <f t="shared" si="230"/>
        <v>-9.0698874176941183E-2</v>
      </c>
      <c r="I1934">
        <f t="shared" si="231"/>
        <v>-2.4093323114791669</v>
      </c>
      <c r="J1934" t="str">
        <f t="shared" si="232"/>
        <v/>
      </c>
      <c r="K1934">
        <f t="shared" si="233"/>
        <v>-2.8115893391704256</v>
      </c>
      <c r="L1934" t="str">
        <f t="shared" si="234"/>
        <v/>
      </c>
    </row>
    <row r="1935" spans="1:12" x14ac:dyDescent="0.5">
      <c r="A1935" s="1">
        <f>data!A1935</f>
        <v>40792</v>
      </c>
      <c r="B1935">
        <f>(data!B1935+data!C1935+data!D1935+data!E1935+data!F1935+data!G1935+data!H1935+data!I1935+data!J1935+data!K1935)*(parameters!$B$1)</f>
        <v>5058298</v>
      </c>
      <c r="C1935">
        <f t="shared" si="226"/>
        <v>-213760</v>
      </c>
      <c r="D1935">
        <f t="shared" si="227"/>
        <v>-4.0545836180102719E-2</v>
      </c>
      <c r="E1935">
        <f t="shared" si="228"/>
        <v>1.6439648315437266E-3</v>
      </c>
      <c r="F1935">
        <f>(parameters!$B$2)*F1934+(1-(parameters!$B$2))*E1935</f>
        <v>2.7131152525409941E-3</v>
      </c>
      <c r="G1935">
        <f t="shared" si="229"/>
        <v>5.2087572918509017E-2</v>
      </c>
      <c r="H1935">
        <f t="shared" si="230"/>
        <v>-0.77841669151174808</v>
      </c>
      <c r="I1935">
        <f t="shared" si="231"/>
        <v>-2.4093323114791669</v>
      </c>
      <c r="J1935" t="str">
        <f t="shared" si="232"/>
        <v/>
      </c>
      <c r="K1935">
        <f t="shared" si="233"/>
        <v>-2.8115893391704256</v>
      </c>
      <c r="L1935" t="str">
        <f t="shared" si="234"/>
        <v/>
      </c>
    </row>
    <row r="1936" spans="1:12" x14ac:dyDescent="0.5">
      <c r="A1936" s="1">
        <f>data!A1936</f>
        <v>40793</v>
      </c>
      <c r="B1936">
        <f>(data!B1936+data!C1936+data!D1936+data!E1936+data!F1936+data!G1936+data!H1936+data!I1936+data!J1936+data!K1936)*(parameters!$B$1)</f>
        <v>5199646</v>
      </c>
      <c r="C1936">
        <f t="shared" si="226"/>
        <v>-102736</v>
      </c>
      <c r="D1936">
        <f t="shared" si="227"/>
        <v>-1.9375442961295508E-2</v>
      </c>
      <c r="E1936">
        <f t="shared" si="228"/>
        <v>3.7540778994641565E-4</v>
      </c>
      <c r="F1936">
        <f>(parameters!$B$2)*F1935+(1-(parameters!$B$2))*E1936</f>
        <v>2.6429840286631566E-3</v>
      </c>
      <c r="G1936">
        <f t="shared" si="229"/>
        <v>5.1409960403244394E-2</v>
      </c>
      <c r="H1936">
        <f t="shared" si="230"/>
        <v>-0.37688111037861755</v>
      </c>
      <c r="I1936">
        <f t="shared" si="231"/>
        <v>-2.4093323114791669</v>
      </c>
      <c r="J1936" t="str">
        <f t="shared" si="232"/>
        <v/>
      </c>
      <c r="K1936">
        <f t="shared" si="233"/>
        <v>-2.8115893391704256</v>
      </c>
      <c r="L1936" t="str">
        <f t="shared" si="234"/>
        <v/>
      </c>
    </row>
    <row r="1937" spans="1:12" x14ac:dyDescent="0.5">
      <c r="A1937" s="1">
        <f>data!A1937</f>
        <v>40794</v>
      </c>
      <c r="B1937">
        <f>(data!B1937+data!C1937+data!D1937+data!E1937+data!F1937+data!G1937+data!H1937+data!I1937+data!J1937+data!K1937)*(parameters!$B$1)</f>
        <v>5116013</v>
      </c>
      <c r="C1937">
        <f t="shared" si="226"/>
        <v>-227873</v>
      </c>
      <c r="D1937">
        <f t="shared" si="227"/>
        <v>-4.2641815338126603E-2</v>
      </c>
      <c r="E1937">
        <f t="shared" si="228"/>
        <v>1.8183244153308891E-3</v>
      </c>
      <c r="F1937">
        <f>(parameters!$B$2)*F1936+(1-(parameters!$B$2))*E1937</f>
        <v>2.6182442402631883E-3</v>
      </c>
      <c r="G1937">
        <f t="shared" si="229"/>
        <v>5.116878189153215E-2</v>
      </c>
      <c r="H1937">
        <f t="shared" si="230"/>
        <v>-0.83335607692438218</v>
      </c>
      <c r="I1937">
        <f t="shared" si="231"/>
        <v>-2.4093323114791669</v>
      </c>
      <c r="J1937" t="str">
        <f t="shared" si="232"/>
        <v/>
      </c>
      <c r="K1937">
        <f t="shared" si="233"/>
        <v>-2.8115893391704256</v>
      </c>
      <c r="L1937" t="str">
        <f t="shared" si="234"/>
        <v/>
      </c>
    </row>
    <row r="1938" spans="1:12" x14ac:dyDescent="0.5">
      <c r="A1938" s="1">
        <f>data!A1938</f>
        <v>40795</v>
      </c>
      <c r="B1938">
        <f>(data!B1938+data!C1938+data!D1938+data!E1938+data!F1938+data!G1938+data!H1938+data!I1938+data!J1938+data!K1938)*(parameters!$B$1)</f>
        <v>4966952.0000000009</v>
      </c>
      <c r="C1938">
        <f t="shared" si="226"/>
        <v>-274649.99999999907</v>
      </c>
      <c r="D1938">
        <f t="shared" si="227"/>
        <v>-5.2398102717451468E-2</v>
      </c>
      <c r="E1938">
        <f t="shared" si="228"/>
        <v>2.7455611683885948E-3</v>
      </c>
      <c r="F1938">
        <f>(parameters!$B$2)*F1937+(1-(parameters!$B$2))*E1938</f>
        <v>2.6220637481069505E-3</v>
      </c>
      <c r="G1938">
        <f t="shared" si="229"/>
        <v>5.1206090927808097E-2</v>
      </c>
      <c r="H1938">
        <f t="shared" si="230"/>
        <v>-1.0232787109510841</v>
      </c>
      <c r="I1938">
        <f t="shared" si="231"/>
        <v>-2.4093323114791669</v>
      </c>
      <c r="J1938" t="str">
        <f t="shared" si="232"/>
        <v/>
      </c>
      <c r="K1938">
        <f t="shared" si="233"/>
        <v>-2.8115893391704256</v>
      </c>
      <c r="L1938" t="str">
        <f t="shared" si="234"/>
        <v/>
      </c>
    </row>
    <row r="1939" spans="1:12" x14ac:dyDescent="0.5">
      <c r="A1939" s="1">
        <f>data!A1939</f>
        <v>40798</v>
      </c>
      <c r="B1939">
        <f>(data!B1939+data!C1939+data!D1939+data!E1939+data!F1939+data!G1939+data!H1939+data!I1939+data!J1939+data!K1939)*(parameters!$B$1)</f>
        <v>4986222</v>
      </c>
      <c r="C1939">
        <f t="shared" si="226"/>
        <v>-107079.00000000093</v>
      </c>
      <c r="D1939">
        <f t="shared" si="227"/>
        <v>-2.1023497335029073E-2</v>
      </c>
      <c r="E1939">
        <f t="shared" si="228"/>
        <v>4.4198744019597453E-4</v>
      </c>
      <c r="F1939">
        <f>(parameters!$B$2)*F1938+(1-(parameters!$B$2))*E1939</f>
        <v>2.5566614588696211E-3</v>
      </c>
      <c r="G1939">
        <f t="shared" si="229"/>
        <v>5.0563439943002504E-2</v>
      </c>
      <c r="H1939">
        <f t="shared" si="230"/>
        <v>-0.41578455419029542</v>
      </c>
      <c r="I1939">
        <f t="shared" si="231"/>
        <v>-2.4093323114791669</v>
      </c>
      <c r="J1939" t="str">
        <f t="shared" si="232"/>
        <v/>
      </c>
      <c r="K1939">
        <f t="shared" si="233"/>
        <v>-2.8115893391704256</v>
      </c>
      <c r="L1939" t="str">
        <f t="shared" si="234"/>
        <v/>
      </c>
    </row>
    <row r="1940" spans="1:12" x14ac:dyDescent="0.5">
      <c r="A1940" s="1">
        <f>data!A1940</f>
        <v>40799</v>
      </c>
      <c r="B1940">
        <f>(data!B1940+data!C1940+data!D1940+data!E1940+data!F1940+data!G1940+data!H1940+data!I1940+data!J1940+data!K1940)*(parameters!$B$1)</f>
        <v>5031525</v>
      </c>
      <c r="C1940">
        <f t="shared" si="226"/>
        <v>-26773</v>
      </c>
      <c r="D1940">
        <f t="shared" si="227"/>
        <v>-5.2928870541039692E-3</v>
      </c>
      <c r="E1940">
        <f t="shared" si="228"/>
        <v>2.8014653367501391E-5</v>
      </c>
      <c r="F1940">
        <f>(parameters!$B$2)*F1939+(1-(parameters!$B$2))*E1940</f>
        <v>2.4808020547045576E-3</v>
      </c>
      <c r="G1940">
        <f t="shared" si="229"/>
        <v>4.9807650563990245E-2</v>
      </c>
      <c r="H1940">
        <f t="shared" si="230"/>
        <v>-0.10626654729084133</v>
      </c>
      <c r="I1940">
        <f t="shared" si="231"/>
        <v>-2.4093323114791669</v>
      </c>
      <c r="J1940" t="str">
        <f t="shared" si="232"/>
        <v/>
      </c>
      <c r="K1940">
        <f t="shared" si="233"/>
        <v>-2.8115893391704256</v>
      </c>
      <c r="L1940" t="str">
        <f t="shared" si="234"/>
        <v/>
      </c>
    </row>
    <row r="1941" spans="1:12" x14ac:dyDescent="0.5">
      <c r="A1941" s="1">
        <f>data!A1941</f>
        <v>40800</v>
      </c>
      <c r="B1941">
        <f>(data!B1941+data!C1941+data!D1941+data!E1941+data!F1941+data!G1941+data!H1941+data!I1941+data!J1941+data!K1941)*(parameters!$B$1)</f>
        <v>5076455</v>
      </c>
      <c r="C1941">
        <f t="shared" si="226"/>
        <v>-123191</v>
      </c>
      <c r="D1941">
        <f t="shared" si="227"/>
        <v>-2.3692189814460446E-2</v>
      </c>
      <c r="E1941">
        <f t="shared" si="228"/>
        <v>5.6131985820442334E-4</v>
      </c>
      <c r="F1941">
        <f>(parameters!$B$2)*F1940+(1-(parameters!$B$2))*E1941</f>
        <v>2.4232175888095537E-3</v>
      </c>
      <c r="G1941">
        <f t="shared" si="229"/>
        <v>4.9226188038579158E-2</v>
      </c>
      <c r="H1941">
        <f t="shared" si="230"/>
        <v>-0.48129239249426731</v>
      </c>
      <c r="I1941">
        <f t="shared" si="231"/>
        <v>-2.4093323114791669</v>
      </c>
      <c r="J1941" t="str">
        <f t="shared" si="232"/>
        <v/>
      </c>
      <c r="K1941">
        <f t="shared" si="233"/>
        <v>-2.8115893391704256</v>
      </c>
      <c r="L1941" t="str">
        <f t="shared" si="234"/>
        <v/>
      </c>
    </row>
    <row r="1942" spans="1:12" x14ac:dyDescent="0.5">
      <c r="A1942" s="1">
        <f>data!A1942</f>
        <v>40801</v>
      </c>
      <c r="B1942">
        <f>(data!B1942+data!C1942+data!D1942+data!E1942+data!F1942+data!G1942+data!H1942+data!I1942+data!J1942+data!K1942)*(parameters!$B$1)</f>
        <v>5163117</v>
      </c>
      <c r="C1942">
        <f t="shared" si="226"/>
        <v>47104</v>
      </c>
      <c r="D1942">
        <f t="shared" si="227"/>
        <v>9.2071697237673163E-3</v>
      </c>
      <c r="E1942">
        <f t="shared" si="228"/>
        <v>8.4771974322257523E-5</v>
      </c>
      <c r="F1942">
        <f>(parameters!$B$2)*F1941+(1-(parameters!$B$2))*E1942</f>
        <v>2.3530642203749351E-3</v>
      </c>
      <c r="G1942">
        <f t="shared" si="229"/>
        <v>4.8508393298221444E-2</v>
      </c>
      <c r="H1942">
        <f t="shared" si="230"/>
        <v>0.18980570366788249</v>
      </c>
      <c r="I1942">
        <f t="shared" si="231"/>
        <v>-2.4093323114791669</v>
      </c>
      <c r="J1942" t="str">
        <f t="shared" si="232"/>
        <v/>
      </c>
      <c r="K1942">
        <f t="shared" si="233"/>
        <v>-2.8115893391704256</v>
      </c>
      <c r="L1942" t="str">
        <f t="shared" si="234"/>
        <v/>
      </c>
    </row>
    <row r="1943" spans="1:12" x14ac:dyDescent="0.5">
      <c r="A1943" s="1">
        <f>data!A1943</f>
        <v>40802</v>
      </c>
      <c r="B1943">
        <f>(data!B1943+data!C1943+data!D1943+data!E1943+data!F1943+data!G1943+data!H1943+data!I1943+data!J1943+data!K1943)*(parameters!$B$1)</f>
        <v>5158993</v>
      </c>
      <c r="C1943">
        <f t="shared" si="226"/>
        <v>192040.99999999907</v>
      </c>
      <c r="D1943">
        <f t="shared" si="227"/>
        <v>3.8663751934787979E-2</v>
      </c>
      <c r="E1943">
        <f t="shared" si="228"/>
        <v>1.4948857136748211E-3</v>
      </c>
      <c r="F1943">
        <f>(parameters!$B$2)*F1942+(1-(parameters!$B$2))*E1943</f>
        <v>2.3273188651739313E-3</v>
      </c>
      <c r="G1943">
        <f t="shared" si="229"/>
        <v>4.8242293324156256E-2</v>
      </c>
      <c r="H1943">
        <f t="shared" si="230"/>
        <v>0.80144929419074618</v>
      </c>
      <c r="I1943">
        <f t="shared" si="231"/>
        <v>-2.4093323114791669</v>
      </c>
      <c r="J1943" t="str">
        <f t="shared" si="232"/>
        <v/>
      </c>
      <c r="K1943">
        <f t="shared" si="233"/>
        <v>-2.8115893391704256</v>
      </c>
      <c r="L1943" t="str">
        <f t="shared" si="234"/>
        <v/>
      </c>
    </row>
    <row r="1944" spans="1:12" x14ac:dyDescent="0.5">
      <c r="A1944" s="1">
        <f>data!A1944</f>
        <v>40805</v>
      </c>
      <c r="B1944">
        <f>(data!B1944+data!C1944+data!D1944+data!E1944+data!F1944+data!G1944+data!H1944+data!I1944+data!J1944+data!K1944)*(parameters!$B$1)</f>
        <v>5101893.0000000009</v>
      </c>
      <c r="C1944">
        <f t="shared" si="226"/>
        <v>115671.00000000093</v>
      </c>
      <c r="D1944">
        <f t="shared" si="227"/>
        <v>2.3198124752568362E-2</v>
      </c>
      <c r="E1944">
        <f t="shared" si="228"/>
        <v>5.3815299203572491E-4</v>
      </c>
      <c r="F1944">
        <f>(parameters!$B$2)*F1943+(1-(parameters!$B$2))*E1944</f>
        <v>2.2736438889797849E-3</v>
      </c>
      <c r="G1944">
        <f t="shared" si="229"/>
        <v>4.7682742045521927E-2</v>
      </c>
      <c r="H1944">
        <f t="shared" si="230"/>
        <v>0.48650987249058569</v>
      </c>
      <c r="I1944">
        <f t="shared" si="231"/>
        <v>-2.4093323114791669</v>
      </c>
      <c r="J1944" t="str">
        <f t="shared" si="232"/>
        <v/>
      </c>
      <c r="K1944">
        <f t="shared" si="233"/>
        <v>-2.8115893391704256</v>
      </c>
      <c r="L1944" t="str">
        <f t="shared" si="234"/>
        <v/>
      </c>
    </row>
    <row r="1945" spans="1:12" x14ac:dyDescent="0.5">
      <c r="A1945" s="1">
        <f>data!A1945</f>
        <v>40806</v>
      </c>
      <c r="B1945">
        <f>(data!B1945+data!C1945+data!D1945+data!E1945+data!F1945+data!G1945+data!H1945+data!I1945+data!J1945+data!K1945)*(parameters!$B$1)</f>
        <v>5064638.0000000009</v>
      </c>
      <c r="C1945">
        <f t="shared" si="226"/>
        <v>33113.000000000931</v>
      </c>
      <c r="D1945">
        <f t="shared" si="227"/>
        <v>6.5811061258765347E-3</v>
      </c>
      <c r="E1945">
        <f t="shared" si="228"/>
        <v>4.331095784004965E-5</v>
      </c>
      <c r="F1945">
        <f>(parameters!$B$2)*F1944+(1-(parameters!$B$2))*E1945</f>
        <v>2.206733901045593E-3</v>
      </c>
      <c r="G1945">
        <f t="shared" si="229"/>
        <v>4.6975886378498415E-2</v>
      </c>
      <c r="H1945">
        <f t="shared" si="230"/>
        <v>0.14009541135319178</v>
      </c>
      <c r="I1945">
        <f t="shared" si="231"/>
        <v>-2.4093323114791669</v>
      </c>
      <c r="J1945" t="str">
        <f t="shared" si="232"/>
        <v/>
      </c>
      <c r="K1945">
        <f t="shared" si="233"/>
        <v>-2.8115893391704256</v>
      </c>
      <c r="L1945" t="str">
        <f t="shared" si="234"/>
        <v/>
      </c>
    </row>
    <row r="1946" spans="1:12" x14ac:dyDescent="0.5">
      <c r="A1946" s="1">
        <f>data!A1946</f>
        <v>40807</v>
      </c>
      <c r="B1946">
        <f>(data!B1946+data!C1946+data!D1946+data!E1946+data!F1946+data!G1946+data!H1946+data!I1946+data!J1946+data!K1946)*(parameters!$B$1)</f>
        <v>4870397</v>
      </c>
      <c r="C1946">
        <f t="shared" si="226"/>
        <v>-206058</v>
      </c>
      <c r="D1946">
        <f t="shared" si="227"/>
        <v>-4.0590924178388263E-2</v>
      </c>
      <c r="E1946">
        <f t="shared" si="228"/>
        <v>1.6476231256556649E-3</v>
      </c>
      <c r="F1946">
        <f>(parameters!$B$2)*F1945+(1-(parameters!$B$2))*E1946</f>
        <v>2.1899605777838953E-3</v>
      </c>
      <c r="G1946">
        <f t="shared" si="229"/>
        <v>4.6797014624694759E-2</v>
      </c>
      <c r="H1946">
        <f t="shared" si="230"/>
        <v>-0.86738277011731546</v>
      </c>
      <c r="I1946">
        <f t="shared" si="231"/>
        <v>-2.4093323114791669</v>
      </c>
      <c r="J1946" t="str">
        <f t="shared" si="232"/>
        <v/>
      </c>
      <c r="K1946">
        <f t="shared" si="233"/>
        <v>-2.8115893391704256</v>
      </c>
      <c r="L1946" t="str">
        <f t="shared" si="234"/>
        <v/>
      </c>
    </row>
    <row r="1947" spans="1:12" x14ac:dyDescent="0.5">
      <c r="A1947" s="1">
        <f>data!A1947</f>
        <v>40808</v>
      </c>
      <c r="B1947">
        <f>(data!B1947+data!C1947+data!D1947+data!E1947+data!F1947+data!G1947+data!H1947+data!I1947+data!J1947+data!K1947)*(parameters!$B$1)</f>
        <v>4650989</v>
      </c>
      <c r="C1947">
        <f t="shared" si="226"/>
        <v>-512128</v>
      </c>
      <c r="D1947">
        <f t="shared" si="227"/>
        <v>-9.9189694907165574E-2</v>
      </c>
      <c r="E1947">
        <f t="shared" si="228"/>
        <v>9.8385955757765882E-3</v>
      </c>
      <c r="F1947">
        <f>(parameters!$B$2)*F1946+(1-(parameters!$B$2))*E1947</f>
        <v>2.4194196277236763E-3</v>
      </c>
      <c r="G1947">
        <f t="shared" si="229"/>
        <v>4.9187596279180755E-2</v>
      </c>
      <c r="H1947">
        <f t="shared" si="230"/>
        <v>-2.0165591004728323</v>
      </c>
      <c r="I1947">
        <f t="shared" si="231"/>
        <v>-2.4093323114791669</v>
      </c>
      <c r="J1947" t="str">
        <f t="shared" si="232"/>
        <v/>
      </c>
      <c r="K1947">
        <f t="shared" si="233"/>
        <v>-2.8115893391704256</v>
      </c>
      <c r="L1947" t="str">
        <f t="shared" si="234"/>
        <v/>
      </c>
    </row>
    <row r="1948" spans="1:12" x14ac:dyDescent="0.5">
      <c r="A1948" s="1">
        <f>data!A1948</f>
        <v>40809</v>
      </c>
      <c r="B1948">
        <f>(data!B1948+data!C1948+data!D1948+data!E1948+data!F1948+data!G1948+data!H1948+data!I1948+data!J1948+data!K1948)*(parameters!$B$1)</f>
        <v>4658097</v>
      </c>
      <c r="C1948">
        <f t="shared" si="226"/>
        <v>-500896</v>
      </c>
      <c r="D1948">
        <f t="shared" si="227"/>
        <v>-9.7091816174202983E-2</v>
      </c>
      <c r="E1948">
        <f t="shared" si="228"/>
        <v>9.4268207680052243E-3</v>
      </c>
      <c r="F1948">
        <f>(parameters!$B$2)*F1947+(1-(parameters!$B$2))*E1948</f>
        <v>2.6296416619321231E-3</v>
      </c>
      <c r="G1948">
        <f t="shared" si="229"/>
        <v>5.1280031805100539E-2</v>
      </c>
      <c r="H1948">
        <f t="shared" si="230"/>
        <v>-1.893364975732051</v>
      </c>
      <c r="I1948">
        <f t="shared" si="231"/>
        <v>-2.4093323114791669</v>
      </c>
      <c r="J1948" t="str">
        <f t="shared" si="232"/>
        <v/>
      </c>
      <c r="K1948">
        <f t="shared" si="233"/>
        <v>-2.8115893391704256</v>
      </c>
      <c r="L1948" t="str">
        <f t="shared" si="234"/>
        <v/>
      </c>
    </row>
    <row r="1949" spans="1:12" x14ac:dyDescent="0.5">
      <c r="A1949" s="1">
        <f>data!A1949</f>
        <v>40812</v>
      </c>
      <c r="B1949">
        <f>(data!B1949+data!C1949+data!D1949+data!E1949+data!F1949+data!G1949+data!H1949+data!I1949+data!J1949+data!K1949)*(parameters!$B$1)</f>
        <v>4794646</v>
      </c>
      <c r="C1949">
        <f t="shared" si="226"/>
        <v>-307247.00000000093</v>
      </c>
      <c r="D1949">
        <f t="shared" si="227"/>
        <v>-6.0222156756325716E-2</v>
      </c>
      <c r="E1949">
        <f t="shared" si="228"/>
        <v>3.6267081643834671E-3</v>
      </c>
      <c r="F1949">
        <f>(parameters!$B$2)*F1948+(1-(parameters!$B$2))*E1949</f>
        <v>2.6595536570056637E-3</v>
      </c>
      <c r="G1949">
        <f t="shared" si="229"/>
        <v>5.1570860541643705E-2</v>
      </c>
      <c r="H1949">
        <f t="shared" si="230"/>
        <v>-1.1677555139436939</v>
      </c>
      <c r="I1949">
        <f t="shared" si="231"/>
        <v>-2.4093323114791669</v>
      </c>
      <c r="J1949" t="str">
        <f t="shared" si="232"/>
        <v/>
      </c>
      <c r="K1949">
        <f t="shared" si="233"/>
        <v>-2.8115893391704256</v>
      </c>
      <c r="L1949" t="str">
        <f t="shared" si="234"/>
        <v/>
      </c>
    </row>
    <row r="1950" spans="1:12" x14ac:dyDescent="0.5">
      <c r="A1950" s="1">
        <f>data!A1950</f>
        <v>40813</v>
      </c>
      <c r="B1950">
        <f>(data!B1950+data!C1950+data!D1950+data!E1950+data!F1950+data!G1950+data!H1950+data!I1950+data!J1950+data!K1950)*(parameters!$B$1)</f>
        <v>4829594.9999999991</v>
      </c>
      <c r="C1950">
        <f t="shared" si="226"/>
        <v>-235043.00000000186</v>
      </c>
      <c r="D1950">
        <f t="shared" si="227"/>
        <v>-4.640864756770411E-2</v>
      </c>
      <c r="E1950">
        <f t="shared" si="228"/>
        <v>2.1537625690633685E-3</v>
      </c>
      <c r="F1950">
        <f>(parameters!$B$2)*F1949+(1-(parameters!$B$2))*E1950</f>
        <v>2.6443799243673948E-3</v>
      </c>
      <c r="G1950">
        <f t="shared" si="229"/>
        <v>5.1423534732332382E-2</v>
      </c>
      <c r="H1950">
        <f t="shared" si="230"/>
        <v>-0.90247875431489588</v>
      </c>
      <c r="I1950">
        <f t="shared" si="231"/>
        <v>-2.4093323114791669</v>
      </c>
      <c r="J1950" t="str">
        <f t="shared" si="232"/>
        <v/>
      </c>
      <c r="K1950">
        <f t="shared" si="233"/>
        <v>-2.8115893391704256</v>
      </c>
      <c r="L1950" t="str">
        <f t="shared" si="234"/>
        <v/>
      </c>
    </row>
    <row r="1951" spans="1:12" x14ac:dyDescent="0.5">
      <c r="A1951" s="1">
        <f>data!A1951</f>
        <v>40814</v>
      </c>
      <c r="B1951">
        <f>(data!B1951+data!C1951+data!D1951+data!E1951+data!F1951+data!G1951+data!H1951+data!I1951+data!J1951+data!K1951)*(parameters!$B$1)</f>
        <v>4713162</v>
      </c>
      <c r="C1951">
        <f t="shared" si="226"/>
        <v>-157235</v>
      </c>
      <c r="D1951">
        <f t="shared" si="227"/>
        <v>-3.2283815877843222E-2</v>
      </c>
      <c r="E1951">
        <f t="shared" si="228"/>
        <v>1.0422447676344821E-3</v>
      </c>
      <c r="F1951">
        <f>(parameters!$B$2)*F1950+(1-(parameters!$B$2))*E1951</f>
        <v>2.5963158696654075E-3</v>
      </c>
      <c r="G1951">
        <f t="shared" si="229"/>
        <v>5.0954056459377277E-2</v>
      </c>
      <c r="H1951">
        <f t="shared" si="230"/>
        <v>-0.63358676661162872</v>
      </c>
      <c r="I1951">
        <f t="shared" si="231"/>
        <v>-2.4093323114791669</v>
      </c>
      <c r="J1951" t="str">
        <f t="shared" si="232"/>
        <v/>
      </c>
      <c r="K1951">
        <f t="shared" si="233"/>
        <v>-2.8115893391704256</v>
      </c>
      <c r="L1951" t="str">
        <f t="shared" si="234"/>
        <v/>
      </c>
    </row>
    <row r="1952" spans="1:12" x14ac:dyDescent="0.5">
      <c r="A1952" s="1">
        <f>data!A1952</f>
        <v>40815</v>
      </c>
      <c r="B1952">
        <f>(data!B1952+data!C1952+data!D1952+data!E1952+data!F1952+data!G1952+data!H1952+data!I1952+data!J1952+data!K1952)*(parameters!$B$1)</f>
        <v>4745924.0000000009</v>
      </c>
      <c r="C1952">
        <f t="shared" si="226"/>
        <v>94935.000000000931</v>
      </c>
      <c r="D1952">
        <f t="shared" si="227"/>
        <v>2.0411787686447105E-2</v>
      </c>
      <c r="E1952">
        <f t="shared" si="228"/>
        <v>4.1664107655659362E-4</v>
      </c>
      <c r="F1952">
        <f>(parameters!$B$2)*F1951+(1-(parameters!$B$2))*E1952</f>
        <v>2.530925625872143E-3</v>
      </c>
      <c r="G1952">
        <f t="shared" si="229"/>
        <v>5.0308305734462405E-2</v>
      </c>
      <c r="H1952">
        <f t="shared" si="230"/>
        <v>0.4057339516497479</v>
      </c>
      <c r="I1952">
        <f t="shared" si="231"/>
        <v>-2.4093323114791669</v>
      </c>
      <c r="J1952" t="str">
        <f t="shared" si="232"/>
        <v/>
      </c>
      <c r="K1952">
        <f t="shared" si="233"/>
        <v>-2.8115893391704256</v>
      </c>
      <c r="L1952" t="str">
        <f t="shared" si="234"/>
        <v/>
      </c>
    </row>
    <row r="1953" spans="1:12" x14ac:dyDescent="0.5">
      <c r="A1953" s="1">
        <f>data!A1953</f>
        <v>40816</v>
      </c>
      <c r="B1953">
        <f>(data!B1953+data!C1953+data!D1953+data!E1953+data!F1953+data!G1953+data!H1953+data!I1953+data!J1953+data!K1953)*(parameters!$B$1)</f>
        <v>4601680</v>
      </c>
      <c r="C1953">
        <f t="shared" si="226"/>
        <v>-56417</v>
      </c>
      <c r="D1953">
        <f t="shared" si="227"/>
        <v>-1.2111598363022497E-2</v>
      </c>
      <c r="E1953">
        <f t="shared" si="228"/>
        <v>1.4669081490716922E-4</v>
      </c>
      <c r="F1953">
        <f>(parameters!$B$2)*F1952+(1-(parameters!$B$2))*E1953</f>
        <v>2.459398581543194E-3</v>
      </c>
      <c r="G1953">
        <f t="shared" si="229"/>
        <v>4.9592323816727867E-2</v>
      </c>
      <c r="H1953">
        <f t="shared" si="230"/>
        <v>-0.24422324728685457</v>
      </c>
      <c r="I1953">
        <f t="shared" si="231"/>
        <v>-2.4093323114791669</v>
      </c>
      <c r="J1953" t="str">
        <f t="shared" si="232"/>
        <v/>
      </c>
      <c r="K1953">
        <f t="shared" si="233"/>
        <v>-2.8115893391704256</v>
      </c>
      <c r="L1953" t="str">
        <f t="shared" si="234"/>
        <v/>
      </c>
    </row>
    <row r="1954" spans="1:12" x14ac:dyDescent="0.5">
      <c r="A1954" s="1">
        <f>data!A1954</f>
        <v>40819</v>
      </c>
      <c r="B1954">
        <f>(data!B1954+data!C1954+data!D1954+data!E1954+data!F1954+data!G1954+data!H1954+data!I1954+data!J1954+data!K1954)*(parameters!$B$1)</f>
        <v>4433458.0000000009</v>
      </c>
      <c r="C1954">
        <f t="shared" si="226"/>
        <v>-361187.99999999907</v>
      </c>
      <c r="D1954">
        <f t="shared" si="227"/>
        <v>-7.5331526039669888E-2</v>
      </c>
      <c r="E1954">
        <f t="shared" si="228"/>
        <v>5.6748388154654623E-3</v>
      </c>
      <c r="F1954">
        <f>(parameters!$B$2)*F1953+(1-(parameters!$B$2))*E1954</f>
        <v>2.555861788560862E-3</v>
      </c>
      <c r="G1954">
        <f t="shared" si="229"/>
        <v>5.0555531730571895E-2</v>
      </c>
      <c r="H1954">
        <f t="shared" si="230"/>
        <v>-1.4900748436617763</v>
      </c>
      <c r="I1954">
        <f t="shared" si="231"/>
        <v>-2.4093323114791669</v>
      </c>
      <c r="J1954" t="str">
        <f t="shared" si="232"/>
        <v/>
      </c>
      <c r="K1954">
        <f t="shared" si="233"/>
        <v>-2.8115893391704256</v>
      </c>
      <c r="L1954" t="str">
        <f t="shared" si="234"/>
        <v/>
      </c>
    </row>
    <row r="1955" spans="1:12" x14ac:dyDescent="0.5">
      <c r="A1955" s="1">
        <f>data!A1955</f>
        <v>40820</v>
      </c>
      <c r="B1955">
        <f>(data!B1955+data!C1955+data!D1955+data!E1955+data!F1955+data!G1955+data!H1955+data!I1955+data!J1955+data!K1955)*(parameters!$B$1)</f>
        <v>4564657</v>
      </c>
      <c r="C1955">
        <f t="shared" si="226"/>
        <v>-264937.99999999907</v>
      </c>
      <c r="D1955">
        <f t="shared" si="227"/>
        <v>-5.4857187818025968E-2</v>
      </c>
      <c r="E1955">
        <f t="shared" si="228"/>
        <v>3.0093110553021767E-3</v>
      </c>
      <c r="F1955">
        <f>(parameters!$B$2)*F1954+(1-(parameters!$B$2))*E1955</f>
        <v>2.5694652665631014E-3</v>
      </c>
      <c r="G1955">
        <f t="shared" si="229"/>
        <v>5.068989314018231E-2</v>
      </c>
      <c r="H1955">
        <f t="shared" si="230"/>
        <v>-1.0822115498708798</v>
      </c>
      <c r="I1955">
        <f t="shared" si="231"/>
        <v>-2.4093323114791669</v>
      </c>
      <c r="J1955" t="str">
        <f t="shared" si="232"/>
        <v/>
      </c>
      <c r="K1955">
        <f t="shared" si="233"/>
        <v>-2.8115893391704256</v>
      </c>
      <c r="L1955" t="str">
        <f t="shared" si="234"/>
        <v/>
      </c>
    </row>
    <row r="1956" spans="1:12" x14ac:dyDescent="0.5">
      <c r="A1956" s="1">
        <f>data!A1956</f>
        <v>40821</v>
      </c>
      <c r="B1956">
        <f>(data!B1956+data!C1956+data!D1956+data!E1956+data!F1956+data!G1956+data!H1956+data!I1956+data!J1956+data!K1956)*(parameters!$B$1)</f>
        <v>4673235</v>
      </c>
      <c r="C1956">
        <f t="shared" si="226"/>
        <v>-39927</v>
      </c>
      <c r="D1956">
        <f t="shared" si="227"/>
        <v>-8.4713829059981389E-3</v>
      </c>
      <c r="E1956">
        <f t="shared" si="228"/>
        <v>7.1764328340037477E-5</v>
      </c>
      <c r="F1956">
        <f>(parameters!$B$2)*F1955+(1-(parameters!$B$2))*E1956</f>
        <v>2.4945342384164095E-3</v>
      </c>
      <c r="G1956">
        <f t="shared" si="229"/>
        <v>4.9945312476912279E-2</v>
      </c>
      <c r="H1956">
        <f t="shared" si="230"/>
        <v>-0.16961317260582001</v>
      </c>
      <c r="I1956">
        <f t="shared" si="231"/>
        <v>-2.4093323114791669</v>
      </c>
      <c r="J1956" t="str">
        <f t="shared" si="232"/>
        <v/>
      </c>
      <c r="K1956">
        <f t="shared" si="233"/>
        <v>-2.8115893391704256</v>
      </c>
      <c r="L1956" t="str">
        <f t="shared" si="234"/>
        <v/>
      </c>
    </row>
    <row r="1957" spans="1:12" x14ac:dyDescent="0.5">
      <c r="A1957" s="1">
        <f>data!A1957</f>
        <v>40822</v>
      </c>
      <c r="B1957">
        <f>(data!B1957+data!C1957+data!D1957+data!E1957+data!F1957+data!G1957+data!H1957+data!I1957+data!J1957+data!K1957)*(parameters!$B$1)</f>
        <v>4780738</v>
      </c>
      <c r="C1957">
        <f t="shared" si="226"/>
        <v>34813.999999999069</v>
      </c>
      <c r="D1957">
        <f t="shared" si="227"/>
        <v>7.335557838684113E-3</v>
      </c>
      <c r="E1957">
        <f t="shared" si="228"/>
        <v>5.3810408804679935E-5</v>
      </c>
      <c r="F1957">
        <f>(parameters!$B$2)*F1956+(1-(parameters!$B$2))*E1957</f>
        <v>2.4213125235280574E-3</v>
      </c>
      <c r="G1957">
        <f t="shared" si="229"/>
        <v>4.9206834114054292E-2</v>
      </c>
      <c r="H1957">
        <f t="shared" si="230"/>
        <v>0.14907599667317259</v>
      </c>
      <c r="I1957">
        <f t="shared" si="231"/>
        <v>-2.4093323114791669</v>
      </c>
      <c r="J1957" t="str">
        <f t="shared" si="232"/>
        <v/>
      </c>
      <c r="K1957">
        <f t="shared" si="233"/>
        <v>-2.8115893391704256</v>
      </c>
      <c r="L1957" t="str">
        <f t="shared" si="234"/>
        <v/>
      </c>
    </row>
    <row r="1958" spans="1:12" x14ac:dyDescent="0.5">
      <c r="A1958" s="1">
        <f>data!A1958</f>
        <v>40823</v>
      </c>
      <c r="B1958">
        <f>(data!B1958+data!C1958+data!D1958+data!E1958+data!F1958+data!G1958+data!H1958+data!I1958+data!J1958+data!K1958)*(parameters!$B$1)</f>
        <v>4706667</v>
      </c>
      <c r="C1958">
        <f t="shared" si="226"/>
        <v>104987</v>
      </c>
      <c r="D1958">
        <f t="shared" si="227"/>
        <v>2.281492846090993E-2</v>
      </c>
      <c r="E1958">
        <f t="shared" si="228"/>
        <v>5.2052096067643793E-4</v>
      </c>
      <c r="F1958">
        <f>(parameters!$B$2)*F1957+(1-(parameters!$B$2))*E1958</f>
        <v>2.364288776642509E-3</v>
      </c>
      <c r="G1958">
        <f t="shared" si="229"/>
        <v>4.8623952704839914E-2</v>
      </c>
      <c r="H1958">
        <f t="shared" si="230"/>
        <v>0.46921171956962243</v>
      </c>
      <c r="I1958">
        <f t="shared" si="231"/>
        <v>-2.4093323114791669</v>
      </c>
      <c r="J1958" t="str">
        <f t="shared" si="232"/>
        <v/>
      </c>
      <c r="K1958">
        <f t="shared" si="233"/>
        <v>-2.8115893391704256</v>
      </c>
      <c r="L1958" t="str">
        <f t="shared" si="234"/>
        <v/>
      </c>
    </row>
    <row r="1959" spans="1:12" x14ac:dyDescent="0.5">
      <c r="A1959" s="1">
        <f>data!A1959</f>
        <v>40826</v>
      </c>
      <c r="B1959">
        <f>(data!B1959+data!C1959+data!D1959+data!E1959+data!F1959+data!G1959+data!H1959+data!I1959+data!J1959+data!K1959)*(parameters!$B$1)</f>
        <v>4914041</v>
      </c>
      <c r="C1959">
        <f t="shared" si="226"/>
        <v>480582.99999999907</v>
      </c>
      <c r="D1959">
        <f t="shared" si="227"/>
        <v>0.10839913223492789</v>
      </c>
      <c r="E1959">
        <f t="shared" si="228"/>
        <v>1.1750371869285384E-2</v>
      </c>
      <c r="F1959">
        <f>(parameters!$B$2)*F1958+(1-(parameters!$B$2))*E1959</f>
        <v>2.6458712694217954E-3</v>
      </c>
      <c r="G1959">
        <f t="shared" si="229"/>
        <v>5.1438033296596741E-2</v>
      </c>
      <c r="H1959">
        <f t="shared" si="230"/>
        <v>2.1073731884321445</v>
      </c>
      <c r="I1959">
        <f t="shared" si="231"/>
        <v>-2.4093323114791669</v>
      </c>
      <c r="J1959" t="str">
        <f t="shared" si="232"/>
        <v/>
      </c>
      <c r="K1959">
        <f t="shared" si="233"/>
        <v>-2.8115893391704256</v>
      </c>
      <c r="L1959" t="str">
        <f t="shared" si="234"/>
        <v/>
      </c>
    </row>
    <row r="1960" spans="1:12" x14ac:dyDescent="0.5">
      <c r="A1960" s="1">
        <f>data!A1960</f>
        <v>40827</v>
      </c>
      <c r="B1960">
        <f>(data!B1960+data!C1960+data!D1960+data!E1960+data!F1960+data!G1960+data!H1960+data!I1960+data!J1960+data!K1960)*(parameters!$B$1)</f>
        <v>4999195</v>
      </c>
      <c r="C1960">
        <f t="shared" si="226"/>
        <v>434538</v>
      </c>
      <c r="D1960">
        <f t="shared" si="227"/>
        <v>9.5196199845902996E-2</v>
      </c>
      <c r="E1960">
        <f t="shared" si="228"/>
        <v>9.0623164651011008E-3</v>
      </c>
      <c r="F1960">
        <f>(parameters!$B$2)*F1959+(1-(parameters!$B$2))*E1960</f>
        <v>2.8383646252921747E-3</v>
      </c>
      <c r="G1960">
        <f t="shared" si="229"/>
        <v>5.3276304538623684E-2</v>
      </c>
      <c r="H1960">
        <f t="shared" si="230"/>
        <v>1.7868393964316478</v>
      </c>
      <c r="I1960">
        <f t="shared" si="231"/>
        <v>-2.4093323114791669</v>
      </c>
      <c r="J1960" t="str">
        <f t="shared" si="232"/>
        <v/>
      </c>
      <c r="K1960">
        <f t="shared" si="233"/>
        <v>-2.8115893391704256</v>
      </c>
      <c r="L1960" t="str">
        <f t="shared" si="234"/>
        <v/>
      </c>
    </row>
    <row r="1961" spans="1:12" x14ac:dyDescent="0.5">
      <c r="A1961" s="1">
        <f>data!A1961</f>
        <v>40828</v>
      </c>
      <c r="B1961">
        <f>(data!B1961+data!C1961+data!D1961+data!E1961+data!F1961+data!G1961+data!H1961+data!I1961+data!J1961+data!K1961)*(parameters!$B$1)</f>
        <v>5036572</v>
      </c>
      <c r="C1961">
        <f t="shared" si="226"/>
        <v>363337</v>
      </c>
      <c r="D1961">
        <f t="shared" si="227"/>
        <v>7.774849756111131E-2</v>
      </c>
      <c r="E1961">
        <f t="shared" si="228"/>
        <v>6.0448288730101316E-3</v>
      </c>
      <c r="F1961">
        <f>(parameters!$B$2)*F1960+(1-(parameters!$B$2))*E1961</f>
        <v>2.9345585527237135E-3</v>
      </c>
      <c r="G1961">
        <f t="shared" si="229"/>
        <v>5.4171565906144095E-2</v>
      </c>
      <c r="H1961">
        <f t="shared" si="230"/>
        <v>1.4352270653540982</v>
      </c>
      <c r="I1961">
        <f t="shared" si="231"/>
        <v>-2.4093323114791669</v>
      </c>
      <c r="J1961" t="str">
        <f t="shared" si="232"/>
        <v/>
      </c>
      <c r="K1961">
        <f t="shared" si="233"/>
        <v>-2.8115893391704256</v>
      </c>
      <c r="L1961" t="str">
        <f t="shared" si="234"/>
        <v/>
      </c>
    </row>
    <row r="1962" spans="1:12" x14ac:dyDescent="0.5">
      <c r="A1962" s="1">
        <f>data!A1962</f>
        <v>40829</v>
      </c>
      <c r="B1962">
        <f>(data!B1962+data!C1962+data!D1962+data!E1962+data!F1962+data!G1962+data!H1962+data!I1962+data!J1962+data!K1962)*(parameters!$B$1)</f>
        <v>4991502</v>
      </c>
      <c r="C1962">
        <f t="shared" si="226"/>
        <v>210764</v>
      </c>
      <c r="D1962">
        <f t="shared" si="227"/>
        <v>4.4086080433606692E-2</v>
      </c>
      <c r="E1962">
        <f t="shared" si="228"/>
        <v>1.9435824879984389E-3</v>
      </c>
      <c r="F1962">
        <f>(parameters!$B$2)*F1961+(1-(parameters!$B$2))*E1962</f>
        <v>2.9048292707819553E-3</v>
      </c>
      <c r="G1962">
        <f t="shared" si="229"/>
        <v>5.3896468073352966E-2</v>
      </c>
      <c r="H1962">
        <f t="shared" si="230"/>
        <v>0.81797717011076942</v>
      </c>
      <c r="I1962">
        <f t="shared" si="231"/>
        <v>-2.4093323114791669</v>
      </c>
      <c r="J1962" t="str">
        <f t="shared" si="232"/>
        <v/>
      </c>
      <c r="K1962">
        <f t="shared" si="233"/>
        <v>-2.8115893391704256</v>
      </c>
      <c r="L1962" t="str">
        <f t="shared" si="234"/>
        <v/>
      </c>
    </row>
    <row r="1963" spans="1:12" x14ac:dyDescent="0.5">
      <c r="A1963" s="1">
        <f>data!A1963</f>
        <v>40830</v>
      </c>
      <c r="B1963">
        <f>(data!B1963+data!C1963+data!D1963+data!E1963+data!F1963+data!G1963+data!H1963+data!I1963+data!J1963+data!K1963)*(parameters!$B$1)</f>
        <v>5111718</v>
      </c>
      <c r="C1963">
        <f t="shared" si="226"/>
        <v>405051</v>
      </c>
      <c r="D1963">
        <f t="shared" si="227"/>
        <v>8.6058988239448422E-2</v>
      </c>
      <c r="E1963">
        <f t="shared" si="228"/>
        <v>7.4061494567975216E-3</v>
      </c>
      <c r="F1963">
        <f>(parameters!$B$2)*F1962+(1-(parameters!$B$2))*E1963</f>
        <v>3.0398688763624221E-3</v>
      </c>
      <c r="G1963">
        <f t="shared" si="229"/>
        <v>5.5135005906977307E-2</v>
      </c>
      <c r="H1963">
        <f t="shared" si="230"/>
        <v>1.5608774647570629</v>
      </c>
      <c r="I1963">
        <f t="shared" si="231"/>
        <v>-2.4093323114791669</v>
      </c>
      <c r="J1963" t="str">
        <f t="shared" si="232"/>
        <v/>
      </c>
      <c r="K1963">
        <f t="shared" si="233"/>
        <v>-2.8115893391704256</v>
      </c>
      <c r="L1963" t="str">
        <f t="shared" si="234"/>
        <v/>
      </c>
    </row>
    <row r="1964" spans="1:12" x14ac:dyDescent="0.5">
      <c r="A1964" s="1">
        <f>data!A1964</f>
        <v>40833</v>
      </c>
      <c r="B1964">
        <f>(data!B1964+data!C1964+data!D1964+data!E1964+data!F1964+data!G1964+data!H1964+data!I1964+data!J1964+data!K1964)*(parameters!$B$1)</f>
        <v>4989574</v>
      </c>
      <c r="C1964">
        <f t="shared" si="226"/>
        <v>75533</v>
      </c>
      <c r="D1964">
        <f t="shared" si="227"/>
        <v>1.5370852624143755E-2</v>
      </c>
      <c r="E1964">
        <f t="shared" si="228"/>
        <v>2.3626311039314695E-4</v>
      </c>
      <c r="F1964">
        <f>(parameters!$B$2)*F1963+(1-(parameters!$B$2))*E1964</f>
        <v>2.9557607033833437E-3</v>
      </c>
      <c r="G1964">
        <f t="shared" si="229"/>
        <v>5.4366908164648682E-2</v>
      </c>
      <c r="H1964">
        <f t="shared" si="230"/>
        <v>0.2827244208479458</v>
      </c>
      <c r="I1964">
        <f t="shared" si="231"/>
        <v>-2.4093323114791669</v>
      </c>
      <c r="J1964" t="str">
        <f t="shared" si="232"/>
        <v/>
      </c>
      <c r="K1964">
        <f t="shared" si="233"/>
        <v>-2.8115893391704256</v>
      </c>
      <c r="L1964" t="str">
        <f t="shared" si="234"/>
        <v/>
      </c>
    </row>
    <row r="1965" spans="1:12" x14ac:dyDescent="0.5">
      <c r="A1965" s="1">
        <f>data!A1965</f>
        <v>40834</v>
      </c>
      <c r="B1965">
        <f>(data!B1965+data!C1965+data!D1965+data!E1965+data!F1965+data!G1965+data!H1965+data!I1965+data!J1965+data!K1965)*(parameters!$B$1)</f>
        <v>5115189</v>
      </c>
      <c r="C1965">
        <f t="shared" si="226"/>
        <v>115994</v>
      </c>
      <c r="D1965">
        <f t="shared" si="227"/>
        <v>2.3202535608232926E-2</v>
      </c>
      <c r="E1965">
        <f t="shared" si="228"/>
        <v>5.3835765865131691E-4</v>
      </c>
      <c r="F1965">
        <f>(parameters!$B$2)*F1964+(1-(parameters!$B$2))*E1965</f>
        <v>2.8832386120413831E-3</v>
      </c>
      <c r="G1965">
        <f t="shared" si="229"/>
        <v>5.3695796968118305E-2</v>
      </c>
      <c r="H1965">
        <f t="shared" si="230"/>
        <v>0.43211083396358474</v>
      </c>
      <c r="I1965">
        <f t="shared" si="231"/>
        <v>-2.4093323114791669</v>
      </c>
      <c r="J1965" t="str">
        <f t="shared" si="232"/>
        <v/>
      </c>
      <c r="K1965">
        <f t="shared" si="233"/>
        <v>-2.8115893391704256</v>
      </c>
      <c r="L1965" t="str">
        <f t="shared" si="234"/>
        <v/>
      </c>
    </row>
    <row r="1966" spans="1:12" x14ac:dyDescent="0.5">
      <c r="A1966" s="1">
        <f>data!A1966</f>
        <v>40835</v>
      </c>
      <c r="B1966">
        <f>(data!B1966+data!C1966+data!D1966+data!E1966+data!F1966+data!G1966+data!H1966+data!I1966+data!J1966+data!K1966)*(parameters!$B$1)</f>
        <v>5036326</v>
      </c>
      <c r="C1966">
        <f t="shared" si="226"/>
        <v>-246</v>
      </c>
      <c r="D1966">
        <f t="shared" si="227"/>
        <v>-4.8842744628687924E-5</v>
      </c>
      <c r="E1966">
        <f t="shared" si="228"/>
        <v>2.3856137028632232E-9</v>
      </c>
      <c r="F1966">
        <f>(parameters!$B$2)*F1965+(1-(parameters!$B$2))*E1966</f>
        <v>2.7967415252485523E-3</v>
      </c>
      <c r="G1966">
        <f t="shared" si="229"/>
        <v>5.2884227565962921E-2</v>
      </c>
      <c r="H1966">
        <f t="shared" si="230"/>
        <v>-9.2357867131113861E-4</v>
      </c>
      <c r="I1966">
        <f t="shared" si="231"/>
        <v>-2.4093323114791669</v>
      </c>
      <c r="J1966" t="str">
        <f t="shared" si="232"/>
        <v/>
      </c>
      <c r="K1966">
        <f t="shared" si="233"/>
        <v>-2.8115893391704256</v>
      </c>
      <c r="L1966" t="str">
        <f t="shared" si="234"/>
        <v/>
      </c>
    </row>
    <row r="1967" spans="1:12" x14ac:dyDescent="0.5">
      <c r="A1967" s="1">
        <f>data!A1967</f>
        <v>40836</v>
      </c>
      <c r="B1967">
        <f>(data!B1967+data!C1967+data!D1967+data!E1967+data!F1967+data!G1967+data!H1967+data!I1967+data!J1967+data!K1967)*(parameters!$B$1)</f>
        <v>5064508</v>
      </c>
      <c r="C1967">
        <f t="shared" si="226"/>
        <v>73006</v>
      </c>
      <c r="D1967">
        <f t="shared" si="227"/>
        <v>1.4626058448939818E-2</v>
      </c>
      <c r="E1967">
        <f t="shared" si="228"/>
        <v>2.1392158575180386E-4</v>
      </c>
      <c r="F1967">
        <f>(parameters!$B$2)*F1966+(1-(parameters!$B$2))*E1967</f>
        <v>2.7192569270636496E-3</v>
      </c>
      <c r="G1967">
        <f t="shared" si="229"/>
        <v>5.2146494868434347E-2</v>
      </c>
      <c r="H1967">
        <f t="shared" si="230"/>
        <v>0.28048018348771814</v>
      </c>
      <c r="I1967">
        <f t="shared" si="231"/>
        <v>-2.4093323114791669</v>
      </c>
      <c r="J1967" t="str">
        <f t="shared" si="232"/>
        <v/>
      </c>
      <c r="K1967">
        <f t="shared" si="233"/>
        <v>-2.8115893391704256</v>
      </c>
      <c r="L1967" t="str">
        <f t="shared" si="234"/>
        <v/>
      </c>
    </row>
    <row r="1968" spans="1:12" x14ac:dyDescent="0.5">
      <c r="A1968" s="1">
        <f>data!A1968</f>
        <v>40837</v>
      </c>
      <c r="B1968">
        <f>(data!B1968+data!C1968+data!D1968+data!E1968+data!F1968+data!G1968+data!H1968+data!I1968+data!J1968+data!K1968)*(parameters!$B$1)</f>
        <v>5146265.9999999991</v>
      </c>
      <c r="C1968">
        <f t="shared" si="226"/>
        <v>34547.999999999069</v>
      </c>
      <c r="D1968">
        <f t="shared" si="227"/>
        <v>6.7585887953911126E-3</v>
      </c>
      <c r="E1968">
        <f t="shared" si="228"/>
        <v>4.5678522505186293E-5</v>
      </c>
      <c r="F1968">
        <f>(parameters!$B$2)*F1967+(1-(parameters!$B$2))*E1968</f>
        <v>2.6390495749268957E-3</v>
      </c>
      <c r="G1968">
        <f t="shared" si="229"/>
        <v>5.1371680670646701E-2</v>
      </c>
      <c r="H1968">
        <f t="shared" si="230"/>
        <v>0.13156254004461465</v>
      </c>
      <c r="I1968">
        <f t="shared" si="231"/>
        <v>-2.4093323114791669</v>
      </c>
      <c r="J1968" t="str">
        <f t="shared" si="232"/>
        <v/>
      </c>
      <c r="K1968">
        <f t="shared" si="233"/>
        <v>-2.8115893391704256</v>
      </c>
      <c r="L1968" t="str">
        <f t="shared" si="234"/>
        <v/>
      </c>
    </row>
    <row r="1969" spans="1:12" x14ac:dyDescent="0.5">
      <c r="A1969" s="1">
        <f>data!A1969</f>
        <v>40840</v>
      </c>
      <c r="B1969">
        <f>(data!B1969+data!C1969+data!D1969+data!E1969+data!F1969+data!G1969+data!H1969+data!I1969+data!J1969+data!K1969)*(parameters!$B$1)</f>
        <v>5303965.0000000009</v>
      </c>
      <c r="C1969">
        <f t="shared" si="226"/>
        <v>314391.00000000093</v>
      </c>
      <c r="D1969">
        <f t="shared" si="227"/>
        <v>6.3009587592047125E-2</v>
      </c>
      <c r="E1969">
        <f t="shared" si="228"/>
        <v>3.9702081285198591E-3</v>
      </c>
      <c r="F1969">
        <f>(parameters!$B$2)*F1968+(1-(parameters!$B$2))*E1969</f>
        <v>2.6789843315346844E-3</v>
      </c>
      <c r="G1969">
        <f t="shared" si="229"/>
        <v>5.1758905818561164E-2</v>
      </c>
      <c r="H1969">
        <f t="shared" si="230"/>
        <v>1.2173670713388878</v>
      </c>
      <c r="I1969">
        <f t="shared" si="231"/>
        <v>-2.4093323114791669</v>
      </c>
      <c r="J1969" t="str">
        <f t="shared" si="232"/>
        <v/>
      </c>
      <c r="K1969">
        <f t="shared" si="233"/>
        <v>-2.8115893391704256</v>
      </c>
      <c r="L1969" t="str">
        <f t="shared" si="234"/>
        <v/>
      </c>
    </row>
    <row r="1970" spans="1:12" x14ac:dyDescent="0.5">
      <c r="A1970" s="1">
        <f>data!A1970</f>
        <v>40841</v>
      </c>
      <c r="B1970">
        <f>(data!B1970+data!C1970+data!D1970+data!E1970+data!F1970+data!G1970+data!H1970+data!I1970+data!J1970+data!K1970)*(parameters!$B$1)</f>
        <v>5217379.0000000009</v>
      </c>
      <c r="C1970">
        <f t="shared" si="226"/>
        <v>102190.00000000093</v>
      </c>
      <c r="D1970">
        <f t="shared" si="227"/>
        <v>1.9977756442626251E-2</v>
      </c>
      <c r="E1970">
        <f t="shared" si="228"/>
        <v>3.991107524808947E-4</v>
      </c>
      <c r="F1970">
        <f>(parameters!$B$2)*F1969+(1-(parameters!$B$2))*E1970</f>
        <v>2.6105881241630709E-3</v>
      </c>
      <c r="G1970">
        <f t="shared" si="229"/>
        <v>5.1093914746895945E-2</v>
      </c>
      <c r="H1970">
        <f t="shared" si="230"/>
        <v>0.39100070021234651</v>
      </c>
      <c r="I1970">
        <f t="shared" si="231"/>
        <v>-2.4093323114791669</v>
      </c>
      <c r="J1970" t="str">
        <f t="shared" si="232"/>
        <v/>
      </c>
      <c r="K1970">
        <f t="shared" si="233"/>
        <v>-2.8115893391704256</v>
      </c>
      <c r="L1970" t="str">
        <f t="shared" si="234"/>
        <v/>
      </c>
    </row>
    <row r="1971" spans="1:12" x14ac:dyDescent="0.5">
      <c r="A1971" s="1">
        <f>data!A1971</f>
        <v>40842</v>
      </c>
      <c r="B1971">
        <f>(data!B1971+data!C1971+data!D1971+data!E1971+data!F1971+data!G1971+data!H1971+data!I1971+data!J1971+data!K1971)*(parameters!$B$1)</f>
        <v>5282081.0000000009</v>
      </c>
      <c r="C1971">
        <f t="shared" si="226"/>
        <v>245755.00000000093</v>
      </c>
      <c r="D1971">
        <f t="shared" si="227"/>
        <v>4.879648378599815E-2</v>
      </c>
      <c r="E1971">
        <f t="shared" si="228"/>
        <v>2.3810968298771805E-3</v>
      </c>
      <c r="F1971">
        <f>(parameters!$B$2)*F1970+(1-(parameters!$B$2))*E1971</f>
        <v>2.6037033853344945E-3</v>
      </c>
      <c r="G1971">
        <f t="shared" si="229"/>
        <v>5.102649689459874E-2</v>
      </c>
      <c r="H1971">
        <f t="shared" si="230"/>
        <v>0.95629695855455366</v>
      </c>
      <c r="I1971">
        <f t="shared" si="231"/>
        <v>-2.4093323114791669</v>
      </c>
      <c r="J1971" t="str">
        <f t="shared" si="232"/>
        <v/>
      </c>
      <c r="K1971">
        <f t="shared" si="233"/>
        <v>-2.8115893391704256</v>
      </c>
      <c r="L1971" t="str">
        <f t="shared" si="234"/>
        <v/>
      </c>
    </row>
    <row r="1972" spans="1:12" x14ac:dyDescent="0.5">
      <c r="A1972" s="1">
        <f>data!A1972</f>
        <v>40843</v>
      </c>
      <c r="B1972">
        <f>(data!B1972+data!C1972+data!D1972+data!E1972+data!F1972+data!G1972+data!H1972+data!I1972+data!J1972+data!K1972)*(parameters!$B$1)</f>
        <v>5521473.0000000009</v>
      </c>
      <c r="C1972">
        <f t="shared" si="226"/>
        <v>456965.00000000093</v>
      </c>
      <c r="D1972">
        <f t="shared" si="227"/>
        <v>9.0228902787793192E-2</v>
      </c>
      <c r="E1972">
        <f t="shared" si="228"/>
        <v>8.141254898289034E-3</v>
      </c>
      <c r="F1972">
        <f>(parameters!$B$2)*F1971+(1-(parameters!$B$2))*E1972</f>
        <v>2.7698299307231311E-3</v>
      </c>
      <c r="G1972">
        <f t="shared" si="229"/>
        <v>5.2629173760597184E-2</v>
      </c>
      <c r="H1972">
        <f t="shared" si="230"/>
        <v>1.7144274998165838</v>
      </c>
      <c r="I1972">
        <f t="shared" si="231"/>
        <v>-2.4093323114791669</v>
      </c>
      <c r="J1972" t="str">
        <f t="shared" si="232"/>
        <v/>
      </c>
      <c r="K1972">
        <f t="shared" si="233"/>
        <v>-2.8115893391704256</v>
      </c>
      <c r="L1972" t="str">
        <f t="shared" si="234"/>
        <v/>
      </c>
    </row>
    <row r="1973" spans="1:12" x14ac:dyDescent="0.5">
      <c r="A1973" s="1">
        <f>data!A1973</f>
        <v>40844</v>
      </c>
      <c r="B1973">
        <f>(data!B1973+data!C1973+data!D1973+data!E1973+data!F1973+data!G1973+data!H1973+data!I1973+data!J1973+data!K1973)*(parameters!$B$1)</f>
        <v>5523639.0000000009</v>
      </c>
      <c r="C1973">
        <f t="shared" si="226"/>
        <v>377373.00000000186</v>
      </c>
      <c r="D1973">
        <f t="shared" si="227"/>
        <v>7.3329478110925855E-2</v>
      </c>
      <c r="E1973">
        <f t="shared" si="228"/>
        <v>5.3772123600207538E-3</v>
      </c>
      <c r="F1973">
        <f>(parameters!$B$2)*F1972+(1-(parameters!$B$2))*E1973</f>
        <v>2.8480514036020596E-3</v>
      </c>
      <c r="G1973">
        <f t="shared" si="229"/>
        <v>5.336713786219062E-2</v>
      </c>
      <c r="H1973">
        <f t="shared" si="230"/>
        <v>1.374056789410063</v>
      </c>
      <c r="I1973">
        <f t="shared" si="231"/>
        <v>-2.4093323114791669</v>
      </c>
      <c r="J1973" t="str">
        <f t="shared" si="232"/>
        <v/>
      </c>
      <c r="K1973">
        <f t="shared" si="233"/>
        <v>-2.8115893391704256</v>
      </c>
      <c r="L1973" t="str">
        <f t="shared" si="234"/>
        <v/>
      </c>
    </row>
    <row r="1974" spans="1:12" x14ac:dyDescent="0.5">
      <c r="A1974" s="1">
        <f>data!A1974</f>
        <v>40847</v>
      </c>
      <c r="B1974">
        <f>(data!B1974+data!C1974+data!D1974+data!E1974+data!F1974+data!G1974+data!H1974+data!I1974+data!J1974+data!K1974)*(parameters!$B$1)</f>
        <v>5365362</v>
      </c>
      <c r="C1974">
        <f t="shared" si="226"/>
        <v>61396.999999999069</v>
      </c>
      <c r="D1974">
        <f t="shared" si="227"/>
        <v>1.1575679703768606E-2</v>
      </c>
      <c r="E1974">
        <f t="shared" si="228"/>
        <v>1.3399636060424045E-4</v>
      </c>
      <c r="F1974">
        <f>(parameters!$B$2)*F1973+(1-(parameters!$B$2))*E1974</f>
        <v>2.766629752312125E-3</v>
      </c>
      <c r="G1974">
        <f t="shared" si="229"/>
        <v>5.2598761889536196E-2</v>
      </c>
      <c r="H1974">
        <f t="shared" si="230"/>
        <v>0.22007513652277486</v>
      </c>
      <c r="I1974">
        <f t="shared" si="231"/>
        <v>-2.4093323114791669</v>
      </c>
      <c r="J1974" t="str">
        <f t="shared" si="232"/>
        <v/>
      </c>
      <c r="K1974">
        <f t="shared" si="233"/>
        <v>-2.8115893391704256</v>
      </c>
      <c r="L1974" t="str">
        <f t="shared" si="234"/>
        <v/>
      </c>
    </row>
    <row r="1975" spans="1:12" x14ac:dyDescent="0.5">
      <c r="A1975" s="1">
        <f>data!A1975</f>
        <v>40848</v>
      </c>
      <c r="B1975">
        <f>(data!B1975+data!C1975+data!D1975+data!E1975+data!F1975+data!G1975+data!H1975+data!I1975+data!J1975+data!K1975)*(parameters!$B$1)</f>
        <v>5195478.0000000009</v>
      </c>
      <c r="C1975">
        <f t="shared" si="226"/>
        <v>-21901</v>
      </c>
      <c r="D1975">
        <f t="shared" si="227"/>
        <v>-4.197701566246193E-3</v>
      </c>
      <c r="E1975">
        <f t="shared" si="228"/>
        <v>1.7620698439265744E-5</v>
      </c>
      <c r="F1975">
        <f>(parameters!$B$2)*F1974+(1-(parameters!$B$2))*E1975</f>
        <v>2.684159480695939E-3</v>
      </c>
      <c r="G1975">
        <f t="shared" si="229"/>
        <v>5.1808874536086374E-2</v>
      </c>
      <c r="H1975">
        <f t="shared" si="230"/>
        <v>-8.1022828691682411E-2</v>
      </c>
      <c r="I1975">
        <f t="shared" si="231"/>
        <v>-2.4093323114791669</v>
      </c>
      <c r="J1975" t="str">
        <f t="shared" si="232"/>
        <v/>
      </c>
      <c r="K1975">
        <f t="shared" si="233"/>
        <v>-2.8115893391704256</v>
      </c>
      <c r="L1975" t="str">
        <f t="shared" si="234"/>
        <v/>
      </c>
    </row>
    <row r="1976" spans="1:12" x14ac:dyDescent="0.5">
      <c r="A1976" s="1">
        <f>data!A1976</f>
        <v>40849</v>
      </c>
      <c r="B1976">
        <f>(data!B1976+data!C1976+data!D1976+data!E1976+data!F1976+data!G1976+data!H1976+data!I1976+data!J1976+data!K1976)*(parameters!$B$1)</f>
        <v>5272606.0000000009</v>
      </c>
      <c r="C1976">
        <f t="shared" si="226"/>
        <v>-9475</v>
      </c>
      <c r="D1976">
        <f t="shared" si="227"/>
        <v>-1.7938005873064042E-3</v>
      </c>
      <c r="E1976">
        <f t="shared" si="228"/>
        <v>3.2177205470208004E-6</v>
      </c>
      <c r="F1976">
        <f>(parameters!$B$2)*F1975+(1-(parameters!$B$2))*E1976</f>
        <v>2.6037312278914715E-3</v>
      </c>
      <c r="G1976">
        <f t="shared" si="229"/>
        <v>5.1026769718369114E-2</v>
      </c>
      <c r="H1976">
        <f t="shared" si="230"/>
        <v>-3.5154108269186683E-2</v>
      </c>
      <c r="I1976">
        <f t="shared" si="231"/>
        <v>-2.4093323114791669</v>
      </c>
      <c r="J1976" t="str">
        <f t="shared" si="232"/>
        <v/>
      </c>
      <c r="K1976">
        <f t="shared" si="233"/>
        <v>-2.8115893391704256</v>
      </c>
      <c r="L1976" t="str">
        <f t="shared" si="234"/>
        <v/>
      </c>
    </row>
    <row r="1977" spans="1:12" x14ac:dyDescent="0.5">
      <c r="A1977" s="1">
        <f>data!A1977</f>
        <v>40850</v>
      </c>
      <c r="B1977">
        <f>(data!B1977+data!C1977+data!D1977+data!E1977+data!F1977+data!G1977+data!H1977+data!I1977+data!J1977+data!K1977)*(parameters!$B$1)</f>
        <v>5384054</v>
      </c>
      <c r="C1977">
        <f t="shared" si="226"/>
        <v>-137419.00000000093</v>
      </c>
      <c r="D1977">
        <f t="shared" si="227"/>
        <v>-2.4888105040086386E-2</v>
      </c>
      <c r="E1977">
        <f t="shared" si="228"/>
        <v>6.1941777248637341E-4</v>
      </c>
      <c r="F1977">
        <f>(parameters!$B$2)*F1976+(1-(parameters!$B$2))*E1977</f>
        <v>2.5442018242293188E-3</v>
      </c>
      <c r="G1977">
        <f t="shared" si="229"/>
        <v>5.044008152480841E-2</v>
      </c>
      <c r="H1977">
        <f t="shared" si="230"/>
        <v>-0.4934192072597155</v>
      </c>
      <c r="I1977">
        <f t="shared" si="231"/>
        <v>-2.4093323114791669</v>
      </c>
      <c r="J1977" t="str">
        <f t="shared" si="232"/>
        <v/>
      </c>
      <c r="K1977">
        <f t="shared" si="233"/>
        <v>-2.8115893391704256</v>
      </c>
      <c r="L1977" t="str">
        <f t="shared" si="234"/>
        <v/>
      </c>
    </row>
    <row r="1978" spans="1:12" x14ac:dyDescent="0.5">
      <c r="A1978" s="1">
        <f>data!A1978</f>
        <v>40851</v>
      </c>
      <c r="B1978">
        <f>(data!B1978+data!C1978+data!D1978+data!E1978+data!F1978+data!G1978+data!H1978+data!I1978+data!J1978+data!K1978)*(parameters!$B$1)</f>
        <v>5343735</v>
      </c>
      <c r="C1978">
        <f t="shared" si="226"/>
        <v>-179904.00000000093</v>
      </c>
      <c r="D1978">
        <f t="shared" si="227"/>
        <v>-3.2569833039414943E-2</v>
      </c>
      <c r="E1978">
        <f t="shared" si="228"/>
        <v>1.0607940242153653E-3</v>
      </c>
      <c r="F1978">
        <f>(parameters!$B$2)*F1977+(1-(parameters!$B$2))*E1978</f>
        <v>2.4996995902289002E-3</v>
      </c>
      <c r="G1978">
        <f t="shared" si="229"/>
        <v>4.9996995812037551E-2</v>
      </c>
      <c r="H1978">
        <f t="shared" si="230"/>
        <v>-0.65143580150016234</v>
      </c>
      <c r="I1978">
        <f t="shared" si="231"/>
        <v>-2.4093323114791669</v>
      </c>
      <c r="J1978" t="str">
        <f t="shared" si="232"/>
        <v/>
      </c>
      <c r="K1978">
        <f t="shared" si="233"/>
        <v>-2.8115893391704256</v>
      </c>
      <c r="L1978" t="str">
        <f t="shared" si="234"/>
        <v/>
      </c>
    </row>
    <row r="1979" spans="1:12" x14ac:dyDescent="0.5">
      <c r="A1979" s="1">
        <f>data!A1979</f>
        <v>40854</v>
      </c>
      <c r="B1979">
        <f>(data!B1979+data!C1979+data!D1979+data!E1979+data!F1979+data!G1979+data!H1979+data!I1979+data!J1979+data!K1979)*(parameters!$B$1)</f>
        <v>5370784</v>
      </c>
      <c r="C1979">
        <f t="shared" si="226"/>
        <v>5422</v>
      </c>
      <c r="D1979">
        <f t="shared" si="227"/>
        <v>1.0105562308750089E-3</v>
      </c>
      <c r="E1979">
        <f t="shared" si="228"/>
        <v>1.0212238957603042E-6</v>
      </c>
      <c r="F1979">
        <f>(parameters!$B$2)*F1978+(1-(parameters!$B$2))*E1979</f>
        <v>2.4247392392389056E-3</v>
      </c>
      <c r="G1979">
        <f t="shared" si="229"/>
        <v>4.9241641313413846E-2</v>
      </c>
      <c r="H1979">
        <f t="shared" si="230"/>
        <v>2.0522391291610435E-2</v>
      </c>
      <c r="I1979">
        <f t="shared" si="231"/>
        <v>-2.4093323114791669</v>
      </c>
      <c r="J1979" t="str">
        <f t="shared" si="232"/>
        <v/>
      </c>
      <c r="K1979">
        <f t="shared" si="233"/>
        <v>-2.8115893391704256</v>
      </c>
      <c r="L1979" t="str">
        <f t="shared" si="234"/>
        <v/>
      </c>
    </row>
    <row r="1980" spans="1:12" x14ac:dyDescent="0.5">
      <c r="A1980" s="1">
        <f>data!A1980</f>
        <v>40855</v>
      </c>
      <c r="B1980">
        <f>(data!B1980+data!C1980+data!D1980+data!E1980+data!F1980+data!G1980+data!H1980+data!I1980+data!J1980+data!K1980)*(parameters!$B$1)</f>
        <v>5454471</v>
      </c>
      <c r="C1980">
        <f t="shared" si="226"/>
        <v>258992.99999999907</v>
      </c>
      <c r="D1980">
        <f t="shared" si="227"/>
        <v>4.9849696216594318E-2</v>
      </c>
      <c r="E1980">
        <f t="shared" si="228"/>
        <v>2.4849922128867379E-3</v>
      </c>
      <c r="F1980">
        <f>(parameters!$B$2)*F1979+(1-(parameters!$B$2))*E1980</f>
        <v>2.4265468284483407E-3</v>
      </c>
      <c r="G1980">
        <f t="shared" si="229"/>
        <v>4.9259992168577744E-2</v>
      </c>
      <c r="H1980">
        <f t="shared" si="230"/>
        <v>1.0119712574455653</v>
      </c>
      <c r="I1980">
        <f t="shared" si="231"/>
        <v>-2.4093323114791669</v>
      </c>
      <c r="J1980" t="str">
        <f t="shared" si="232"/>
        <v/>
      </c>
      <c r="K1980">
        <f t="shared" si="233"/>
        <v>-2.8115893391704256</v>
      </c>
      <c r="L1980" t="str">
        <f t="shared" si="234"/>
        <v/>
      </c>
    </row>
    <row r="1981" spans="1:12" x14ac:dyDescent="0.5">
      <c r="A1981" s="1">
        <f>data!A1981</f>
        <v>40856</v>
      </c>
      <c r="B1981">
        <f>(data!B1981+data!C1981+data!D1981+data!E1981+data!F1981+data!G1981+data!H1981+data!I1981+data!J1981+data!K1981)*(parameters!$B$1)</f>
        <v>5218244.9999999991</v>
      </c>
      <c r="C1981">
        <f t="shared" si="226"/>
        <v>-54361.000000001863</v>
      </c>
      <c r="D1981">
        <f t="shared" si="227"/>
        <v>-1.0310081959471626E-2</v>
      </c>
      <c r="E1981">
        <f t="shared" si="228"/>
        <v>1.0629779001102227E-4</v>
      </c>
      <c r="F1981">
        <f>(parameters!$B$2)*F1980+(1-(parameters!$B$2))*E1981</f>
        <v>2.3569393572952209E-3</v>
      </c>
      <c r="G1981">
        <f t="shared" si="229"/>
        <v>4.8548319819487276E-2</v>
      </c>
      <c r="H1981">
        <f t="shared" si="230"/>
        <v>-0.21236743100083894</v>
      </c>
      <c r="I1981">
        <f t="shared" si="231"/>
        <v>-2.4093323114791669</v>
      </c>
      <c r="J1981" t="str">
        <f t="shared" si="232"/>
        <v/>
      </c>
      <c r="K1981">
        <f t="shared" si="233"/>
        <v>-2.8115893391704256</v>
      </c>
      <c r="L1981" t="str">
        <f t="shared" si="234"/>
        <v/>
      </c>
    </row>
    <row r="1982" spans="1:12" x14ac:dyDescent="0.5">
      <c r="A1982" s="1">
        <f>data!A1982</f>
        <v>40857</v>
      </c>
      <c r="B1982">
        <f>(data!B1982+data!C1982+data!D1982+data!E1982+data!F1982+data!G1982+data!H1982+data!I1982+data!J1982+data!K1982)*(parameters!$B$1)</f>
        <v>5239870.0000000009</v>
      </c>
      <c r="C1982">
        <f t="shared" si="226"/>
        <v>-144183.99999999907</v>
      </c>
      <c r="D1982">
        <f t="shared" si="227"/>
        <v>-2.6779820559006108E-2</v>
      </c>
      <c r="E1982">
        <f t="shared" si="228"/>
        <v>7.1715878917256624E-4</v>
      </c>
      <c r="F1982">
        <f>(parameters!$B$2)*F1981+(1-(parameters!$B$2))*E1982</f>
        <v>2.3077459402515415E-3</v>
      </c>
      <c r="G1982">
        <f t="shared" si="229"/>
        <v>4.8039004363657885E-2</v>
      </c>
      <c r="H1982">
        <f t="shared" si="230"/>
        <v>-0.55745994143178745</v>
      </c>
      <c r="I1982">
        <f t="shared" si="231"/>
        <v>-2.4093323114791669</v>
      </c>
      <c r="J1982" t="str">
        <f t="shared" si="232"/>
        <v/>
      </c>
      <c r="K1982">
        <f t="shared" si="233"/>
        <v>-2.8115893391704256</v>
      </c>
      <c r="L1982" t="str">
        <f t="shared" si="234"/>
        <v/>
      </c>
    </row>
    <row r="1983" spans="1:12" x14ac:dyDescent="0.5">
      <c r="A1983" s="1">
        <f>data!A1983</f>
        <v>40858</v>
      </c>
      <c r="B1983">
        <f>(data!B1983+data!C1983+data!D1983+data!E1983+data!F1983+data!G1983+data!H1983+data!I1983+data!J1983+data!K1983)*(parameters!$B$1)</f>
        <v>5373918</v>
      </c>
      <c r="C1983">
        <f t="shared" si="226"/>
        <v>30183</v>
      </c>
      <c r="D1983">
        <f t="shared" si="227"/>
        <v>5.6482965566219132E-3</v>
      </c>
      <c r="E1983">
        <f t="shared" si="228"/>
        <v>3.1903253991546961E-5</v>
      </c>
      <c r="F1983">
        <f>(parameters!$B$2)*F1982+(1-(parameters!$B$2))*E1983</f>
        <v>2.2394706596637415E-3</v>
      </c>
      <c r="G1983">
        <f t="shared" si="229"/>
        <v>4.7323045756414932E-2</v>
      </c>
      <c r="H1983">
        <f t="shared" si="230"/>
        <v>0.11935615018727427</v>
      </c>
      <c r="I1983">
        <f t="shared" si="231"/>
        <v>-2.4093323114791669</v>
      </c>
      <c r="J1983" t="str">
        <f t="shared" si="232"/>
        <v/>
      </c>
      <c r="K1983">
        <f t="shared" si="233"/>
        <v>-2.8115893391704256</v>
      </c>
      <c r="L1983" t="str">
        <f t="shared" si="234"/>
        <v/>
      </c>
    </row>
    <row r="1984" spans="1:12" x14ac:dyDescent="0.5">
      <c r="A1984" s="1">
        <f>data!A1984</f>
        <v>40861</v>
      </c>
      <c r="B1984">
        <f>(data!B1984+data!C1984+data!D1984+data!E1984+data!F1984+data!G1984+data!H1984+data!I1984+data!J1984+data!K1984)*(parameters!$B$1)</f>
        <v>5326176</v>
      </c>
      <c r="C1984">
        <f t="shared" si="226"/>
        <v>-44608</v>
      </c>
      <c r="D1984">
        <f t="shared" si="227"/>
        <v>-8.3056775323677133E-3</v>
      </c>
      <c r="E1984">
        <f t="shared" si="228"/>
        <v>6.8984279271677821E-5</v>
      </c>
      <c r="F1984">
        <f>(parameters!$B$2)*F1983+(1-(parameters!$B$2))*E1984</f>
        <v>2.1743560682519793E-3</v>
      </c>
      <c r="G1984">
        <f t="shared" si="229"/>
        <v>4.6629991081405746E-2</v>
      </c>
      <c r="H1984">
        <f t="shared" si="230"/>
        <v>-0.17811878878269183</v>
      </c>
      <c r="I1984">
        <f t="shared" si="231"/>
        <v>-2.4093323114791669</v>
      </c>
      <c r="J1984" t="str">
        <f t="shared" si="232"/>
        <v/>
      </c>
      <c r="K1984">
        <f t="shared" si="233"/>
        <v>-2.8115893391704256</v>
      </c>
      <c r="L1984" t="str">
        <f t="shared" si="234"/>
        <v/>
      </c>
    </row>
    <row r="1985" spans="1:12" x14ac:dyDescent="0.5">
      <c r="A1985" s="1">
        <f>data!A1985</f>
        <v>40862</v>
      </c>
      <c r="B1985">
        <f>(data!B1985+data!C1985+data!D1985+data!E1985+data!F1985+data!G1985+data!H1985+data!I1985+data!J1985+data!K1985)*(parameters!$B$1)</f>
        <v>5362282</v>
      </c>
      <c r="C1985">
        <f t="shared" si="226"/>
        <v>-92189</v>
      </c>
      <c r="D1985">
        <f t="shared" si="227"/>
        <v>-1.6901547372788307E-2</v>
      </c>
      <c r="E1985">
        <f t="shared" si="228"/>
        <v>2.856623035946073E-4</v>
      </c>
      <c r="F1985">
        <f>(parameters!$B$2)*F1984+(1-(parameters!$B$2))*E1985</f>
        <v>2.117695255312258E-3</v>
      </c>
      <c r="G1985">
        <f t="shared" si="229"/>
        <v>4.6018422998971381E-2</v>
      </c>
      <c r="H1985">
        <f t="shared" si="230"/>
        <v>-0.36727784811674435</v>
      </c>
      <c r="I1985">
        <f t="shared" si="231"/>
        <v>-2.4093323114791669</v>
      </c>
      <c r="J1985" t="str">
        <f t="shared" si="232"/>
        <v/>
      </c>
      <c r="K1985">
        <f t="shared" si="233"/>
        <v>-2.8115893391704256</v>
      </c>
      <c r="L1985" t="str">
        <f t="shared" si="234"/>
        <v/>
      </c>
    </row>
    <row r="1986" spans="1:12" x14ac:dyDescent="0.5">
      <c r="A1986" s="1">
        <f>data!A1986</f>
        <v>40863</v>
      </c>
      <c r="B1986">
        <f>(data!B1986+data!C1986+data!D1986+data!E1986+data!F1986+data!G1986+data!H1986+data!I1986+data!J1986+data!K1986)*(parameters!$B$1)</f>
        <v>5286858.9999999991</v>
      </c>
      <c r="C1986">
        <f t="shared" si="226"/>
        <v>68614</v>
      </c>
      <c r="D1986">
        <f t="shared" si="227"/>
        <v>1.3148865183601002E-2</v>
      </c>
      <c r="E1986">
        <f t="shared" si="228"/>
        <v>1.7289265561651459E-4</v>
      </c>
      <c r="F1986">
        <f>(parameters!$B$2)*F1985+(1-(parameters!$B$2))*E1986</f>
        <v>2.0593511773213859E-3</v>
      </c>
      <c r="G1986">
        <f t="shared" si="229"/>
        <v>4.5380074672937525E-2</v>
      </c>
      <c r="H1986">
        <f t="shared" si="230"/>
        <v>0.2897497476230983</v>
      </c>
      <c r="I1986">
        <f t="shared" si="231"/>
        <v>-2.4093323114791669</v>
      </c>
      <c r="J1986" t="str">
        <f t="shared" si="232"/>
        <v/>
      </c>
      <c r="K1986">
        <f t="shared" si="233"/>
        <v>-2.8115893391704256</v>
      </c>
      <c r="L1986" t="str">
        <f t="shared" si="234"/>
        <v/>
      </c>
    </row>
    <row r="1987" spans="1:12" x14ac:dyDescent="0.5">
      <c r="A1987" s="1">
        <f>data!A1987</f>
        <v>40864</v>
      </c>
      <c r="B1987">
        <f>(data!B1987+data!C1987+data!D1987+data!E1987+data!F1987+data!G1987+data!H1987+data!I1987+data!J1987+data!K1987)*(parameters!$B$1)</f>
        <v>5177793</v>
      </c>
      <c r="C1987">
        <f t="shared" si="226"/>
        <v>-62077.000000000931</v>
      </c>
      <c r="D1987">
        <f t="shared" si="227"/>
        <v>-1.1847049640544694E-2</v>
      </c>
      <c r="E1987">
        <f t="shared" si="228"/>
        <v>1.4035258518553016E-4</v>
      </c>
      <c r="F1987">
        <f>(parameters!$B$2)*F1986+(1-(parameters!$B$2))*E1987</f>
        <v>2.0017812195573105E-3</v>
      </c>
      <c r="G1987">
        <f t="shared" si="229"/>
        <v>4.4741269757990892E-2</v>
      </c>
      <c r="H1987">
        <f t="shared" si="230"/>
        <v>-0.26479019716307411</v>
      </c>
      <c r="I1987">
        <f t="shared" si="231"/>
        <v>-2.4093323114791669</v>
      </c>
      <c r="J1987" t="str">
        <f t="shared" si="232"/>
        <v/>
      </c>
      <c r="K1987">
        <f t="shared" si="233"/>
        <v>-2.8115893391704256</v>
      </c>
      <c r="L1987" t="str">
        <f t="shared" si="234"/>
        <v/>
      </c>
    </row>
    <row r="1988" spans="1:12" x14ac:dyDescent="0.5">
      <c r="A1988" s="1">
        <f>data!A1988</f>
        <v>40865</v>
      </c>
      <c r="B1988">
        <f>(data!B1988+data!C1988+data!D1988+data!E1988+data!F1988+data!G1988+data!H1988+data!I1988+data!J1988+data!K1988)*(parameters!$B$1)</f>
        <v>5163188</v>
      </c>
      <c r="C1988">
        <f t="shared" si="226"/>
        <v>-210730</v>
      </c>
      <c r="D1988">
        <f t="shared" si="227"/>
        <v>-3.9213475159092494E-2</v>
      </c>
      <c r="E1988">
        <f t="shared" si="228"/>
        <v>1.5376966340527641E-3</v>
      </c>
      <c r="F1988">
        <f>(parameters!$B$2)*F1987+(1-(parameters!$B$2))*E1988</f>
        <v>1.987858681992174E-3</v>
      </c>
      <c r="G1988">
        <f t="shared" si="229"/>
        <v>4.4585408846305019E-2</v>
      </c>
      <c r="H1988">
        <f t="shared" si="230"/>
        <v>-0.87951363851499775</v>
      </c>
      <c r="I1988">
        <f t="shared" si="231"/>
        <v>-2.4093323114791669</v>
      </c>
      <c r="J1988" t="str">
        <f t="shared" si="232"/>
        <v/>
      </c>
      <c r="K1988">
        <f t="shared" si="233"/>
        <v>-2.8115893391704256</v>
      </c>
      <c r="L1988" t="str">
        <f t="shared" si="234"/>
        <v/>
      </c>
    </row>
    <row r="1989" spans="1:12" x14ac:dyDescent="0.5">
      <c r="A1989" s="1">
        <f>data!A1989</f>
        <v>40868</v>
      </c>
      <c r="B1989">
        <f>(data!B1989+data!C1989+data!D1989+data!E1989+data!F1989+data!G1989+data!H1989+data!I1989+data!J1989+data!K1989)*(parameters!$B$1)</f>
        <v>5038932</v>
      </c>
      <c r="C1989">
        <f t="shared" si="226"/>
        <v>-287244</v>
      </c>
      <c r="D1989">
        <f t="shared" si="227"/>
        <v>-5.3930624898613937E-2</v>
      </c>
      <c r="E1989">
        <f t="shared" si="228"/>
        <v>2.9085123019549973E-3</v>
      </c>
      <c r="F1989">
        <f>(parameters!$B$2)*F1988+(1-(parameters!$B$2))*E1989</f>
        <v>2.0154782905910588E-3</v>
      </c>
      <c r="G1989">
        <f t="shared" si="229"/>
        <v>4.489407856935098E-2</v>
      </c>
      <c r="H1989">
        <f t="shared" si="230"/>
        <v>-1.2012859293972051</v>
      </c>
      <c r="I1989">
        <f t="shared" si="231"/>
        <v>-2.4093323114791669</v>
      </c>
      <c r="J1989" t="str">
        <f t="shared" si="232"/>
        <v/>
      </c>
      <c r="K1989">
        <f t="shared" si="233"/>
        <v>-2.8115893391704256</v>
      </c>
      <c r="L1989" t="str">
        <f t="shared" si="234"/>
        <v/>
      </c>
    </row>
    <row r="1990" spans="1:12" x14ac:dyDescent="0.5">
      <c r="A1990" s="1">
        <f>data!A1990</f>
        <v>40869</v>
      </c>
      <c r="B1990">
        <f>(data!B1990+data!C1990+data!D1990+data!E1990+data!F1990+data!G1990+data!H1990+data!I1990+data!J1990+data!K1990)*(parameters!$B$1)</f>
        <v>4996446</v>
      </c>
      <c r="C1990">
        <f t="shared" si="226"/>
        <v>-365836</v>
      </c>
      <c r="D1990">
        <f t="shared" si="227"/>
        <v>-6.822393898717001E-2</v>
      </c>
      <c r="E1990">
        <f t="shared" si="228"/>
        <v>4.6545058509250958E-3</v>
      </c>
      <c r="F1990">
        <f>(parameters!$B$2)*F1989+(1-(parameters!$B$2))*E1990</f>
        <v>2.0946491174010798E-3</v>
      </c>
      <c r="G1990">
        <f t="shared" si="229"/>
        <v>4.5767336796028235E-2</v>
      </c>
      <c r="H1990">
        <f t="shared" si="230"/>
        <v>-1.4906687555630416</v>
      </c>
      <c r="I1990">
        <f t="shared" si="231"/>
        <v>-2.4093323114791669</v>
      </c>
      <c r="J1990" t="str">
        <f t="shared" si="232"/>
        <v/>
      </c>
      <c r="K1990">
        <f t="shared" si="233"/>
        <v>-2.8115893391704256</v>
      </c>
      <c r="L1990" t="str">
        <f t="shared" si="234"/>
        <v/>
      </c>
    </row>
    <row r="1991" spans="1:12" x14ac:dyDescent="0.5">
      <c r="A1991" s="1">
        <f>data!A1991</f>
        <v>40870</v>
      </c>
      <c r="B1991">
        <f>(data!B1991+data!C1991+data!D1991+data!E1991+data!F1991+data!G1991+data!H1991+data!I1991+data!J1991+data!K1991)*(parameters!$B$1)</f>
        <v>4928445</v>
      </c>
      <c r="C1991">
        <f t="shared" si="226"/>
        <v>-358413.99999999907</v>
      </c>
      <c r="D1991">
        <f t="shared" si="227"/>
        <v>-6.7793372208337532E-2</v>
      </c>
      <c r="E1991">
        <f t="shared" si="228"/>
        <v>4.5959413153781915E-3</v>
      </c>
      <c r="F1991">
        <f>(parameters!$B$2)*F1990+(1-(parameters!$B$2))*E1991</f>
        <v>2.169687883340393E-3</v>
      </c>
      <c r="G1991">
        <f t="shared" si="229"/>
        <v>4.6579908580206476E-2</v>
      </c>
      <c r="H1991">
        <f t="shared" si="230"/>
        <v>-1.4554208944314124</v>
      </c>
      <c r="I1991">
        <f t="shared" si="231"/>
        <v>-2.4093323114791669</v>
      </c>
      <c r="J1991" t="str">
        <f t="shared" si="232"/>
        <v/>
      </c>
      <c r="K1991">
        <f t="shared" si="233"/>
        <v>-2.8115893391704256</v>
      </c>
      <c r="L1991" t="str">
        <f t="shared" si="234"/>
        <v/>
      </c>
    </row>
    <row r="1992" spans="1:12" x14ac:dyDescent="0.5">
      <c r="A1992" s="1">
        <f>data!A1992</f>
        <v>40872</v>
      </c>
      <c r="B1992">
        <f>(data!B1992+data!C1992+data!D1992+data!E1992+data!F1992+data!G1992+data!H1992+data!I1992+data!J1992+data!K1992)*(parameters!$B$1)</f>
        <v>4897944</v>
      </c>
      <c r="C1992">
        <f t="shared" ref="C1992:C2055" si="235">B1992-B1987</f>
        <v>-279849</v>
      </c>
      <c r="D1992">
        <f t="shared" ref="D1992:D2055" si="236">(B1992-B1987)/B1987</f>
        <v>-5.4047931232476851E-2</v>
      </c>
      <c r="E1992">
        <f t="shared" ref="E1992:E2055" si="237">D1992*D1992</f>
        <v>2.9211788705105464E-3</v>
      </c>
      <c r="F1992">
        <f>(parameters!$B$2)*F1991+(1-(parameters!$B$2))*E1992</f>
        <v>2.1922326129554977E-3</v>
      </c>
      <c r="G1992">
        <f t="shared" ref="G1992:G2055" si="238">SQRT(F1992)</f>
        <v>4.6821283760224874E-2</v>
      </c>
      <c r="H1992">
        <f t="shared" ref="H1992:H2055" si="239">D1992/G1992</f>
        <v>-1.154345350914771</v>
      </c>
      <c r="I1992">
        <f t="shared" si="231"/>
        <v>-2.4093323114791669</v>
      </c>
      <c r="J1992" t="str">
        <f t="shared" si="232"/>
        <v/>
      </c>
      <c r="K1992">
        <f t="shared" si="233"/>
        <v>-2.8115893391704256</v>
      </c>
      <c r="L1992" t="str">
        <f t="shared" si="234"/>
        <v/>
      </c>
    </row>
    <row r="1993" spans="1:12" x14ac:dyDescent="0.5">
      <c r="A1993" s="1">
        <f>data!A1993</f>
        <v>40875</v>
      </c>
      <c r="B1993">
        <f>(data!B1993+data!C1993+data!D1993+data!E1993+data!F1993+data!G1993+data!H1993+data!I1993+data!J1993+data!K1993)*(parameters!$B$1)</f>
        <v>5071880</v>
      </c>
      <c r="C1993">
        <f t="shared" si="235"/>
        <v>-91308</v>
      </c>
      <c r="D1993">
        <f t="shared" si="236"/>
        <v>-1.7684422879817661E-2</v>
      </c>
      <c r="E1993">
        <f t="shared" si="237"/>
        <v>3.1273881259221841E-4</v>
      </c>
      <c r="F1993">
        <f>(parameters!$B$2)*F1992+(1-(parameters!$B$2))*E1993</f>
        <v>2.1358477989445995E-3</v>
      </c>
      <c r="G1993">
        <f t="shared" si="238"/>
        <v>4.6215233407877532E-2</v>
      </c>
      <c r="H1993">
        <f t="shared" si="239"/>
        <v>-0.38265354463845025</v>
      </c>
      <c r="I1993">
        <f t="shared" si="231"/>
        <v>-2.4093323114791669</v>
      </c>
      <c r="J1993" t="str">
        <f t="shared" si="232"/>
        <v/>
      </c>
      <c r="K1993">
        <f t="shared" si="233"/>
        <v>-2.8115893391704256</v>
      </c>
      <c r="L1993" t="str">
        <f t="shared" si="234"/>
        <v/>
      </c>
    </row>
    <row r="1994" spans="1:12" x14ac:dyDescent="0.5">
      <c r="A1994" s="1">
        <f>data!A1994</f>
        <v>40876</v>
      </c>
      <c r="B1994">
        <f>(data!B1994+data!C1994+data!D1994+data!E1994+data!F1994+data!G1994+data!H1994+data!I1994+data!J1994+data!K1994)*(parameters!$B$1)</f>
        <v>5069118</v>
      </c>
      <c r="C1994">
        <f t="shared" si="235"/>
        <v>30186</v>
      </c>
      <c r="D1994">
        <f t="shared" si="236"/>
        <v>5.9905551414466398E-3</v>
      </c>
      <c r="E1994">
        <f t="shared" si="237"/>
        <v>3.5886750902712773E-5</v>
      </c>
      <c r="F1994">
        <f>(parameters!$B$2)*F1993+(1-(parameters!$B$2))*E1994</f>
        <v>2.0728489675033426E-3</v>
      </c>
      <c r="G1994">
        <f t="shared" si="238"/>
        <v>4.5528551124578327E-2</v>
      </c>
      <c r="H1994">
        <f t="shared" si="239"/>
        <v>0.1315779877346607</v>
      </c>
      <c r="I1994">
        <f t="shared" si="231"/>
        <v>-2.4093323114791669</v>
      </c>
      <c r="J1994" t="str">
        <f t="shared" si="232"/>
        <v/>
      </c>
      <c r="K1994">
        <f t="shared" si="233"/>
        <v>-2.8115893391704256</v>
      </c>
      <c r="L1994" t="str">
        <f t="shared" si="234"/>
        <v/>
      </c>
    </row>
    <row r="1995" spans="1:12" x14ac:dyDescent="0.5">
      <c r="A1995" s="1">
        <f>data!A1995</f>
        <v>40877</v>
      </c>
      <c r="B1995">
        <f>(data!B1995+data!C1995+data!D1995+data!E1995+data!F1995+data!G1995+data!H1995+data!I1995+data!J1995+data!K1995)*(parameters!$B$1)</f>
        <v>5345846</v>
      </c>
      <c r="C1995">
        <f t="shared" si="235"/>
        <v>349400</v>
      </c>
      <c r="D1995">
        <f t="shared" si="236"/>
        <v>6.9929706035049707E-2</v>
      </c>
      <c r="E1995">
        <f t="shared" si="237"/>
        <v>4.8901637861484678E-3</v>
      </c>
      <c r="F1995">
        <f>(parameters!$B$2)*F1994+(1-(parameters!$B$2))*E1995</f>
        <v>2.1573684120626967E-3</v>
      </c>
      <c r="G1995">
        <f t="shared" si="238"/>
        <v>4.644748014761077E-2</v>
      </c>
      <c r="H1995">
        <f t="shared" si="239"/>
        <v>1.5055651202780449</v>
      </c>
      <c r="I1995">
        <f t="shared" si="231"/>
        <v>-2.4093323114791669</v>
      </c>
      <c r="J1995" t="str">
        <f t="shared" si="232"/>
        <v/>
      </c>
      <c r="K1995">
        <f t="shared" si="233"/>
        <v>-2.8115893391704256</v>
      </c>
      <c r="L1995" t="str">
        <f t="shared" si="234"/>
        <v/>
      </c>
    </row>
    <row r="1996" spans="1:12" x14ac:dyDescent="0.5">
      <c r="A1996" s="1">
        <f>data!A1996</f>
        <v>40878</v>
      </c>
      <c r="B1996">
        <f>(data!B1996+data!C1996+data!D1996+data!E1996+data!F1996+data!G1996+data!H1996+data!I1996+data!J1996+data!K1996)*(parameters!$B$1)</f>
        <v>5311087</v>
      </c>
      <c r="C1996">
        <f t="shared" si="235"/>
        <v>382642</v>
      </c>
      <c r="D1996">
        <f t="shared" si="236"/>
        <v>7.7639498868304305E-2</v>
      </c>
      <c r="E1996">
        <f t="shared" si="237"/>
        <v>6.0278917845214258E-3</v>
      </c>
      <c r="F1996">
        <f>(parameters!$B$2)*F1995+(1-(parameters!$B$2))*E1996</f>
        <v>2.2734841132364585E-3</v>
      </c>
      <c r="G1996">
        <f t="shared" si="238"/>
        <v>4.7681066611774306E-2</v>
      </c>
      <c r="H1996">
        <f t="shared" si="239"/>
        <v>1.628308768770959</v>
      </c>
      <c r="I1996">
        <f t="shared" si="231"/>
        <v>-2.4093323114791669</v>
      </c>
      <c r="J1996" t="str">
        <f t="shared" si="232"/>
        <v/>
      </c>
      <c r="K1996">
        <f t="shared" si="233"/>
        <v>-2.8115893391704256</v>
      </c>
      <c r="L1996" t="str">
        <f t="shared" si="234"/>
        <v/>
      </c>
    </row>
    <row r="1997" spans="1:12" x14ac:dyDescent="0.5">
      <c r="A1997" s="1">
        <f>data!A1997</f>
        <v>40879</v>
      </c>
      <c r="B1997">
        <f>(data!B1997+data!C1997+data!D1997+data!E1997+data!F1997+data!G1997+data!H1997+data!I1997+data!J1997+data!K1997)*(parameters!$B$1)</f>
        <v>5322534.0000000009</v>
      </c>
      <c r="C1997">
        <f t="shared" si="235"/>
        <v>424590.00000000093</v>
      </c>
      <c r="D1997">
        <f t="shared" si="236"/>
        <v>8.6687393730920756E-2</v>
      </c>
      <c r="E1997">
        <f t="shared" si="237"/>
        <v>7.5147042318596795E-3</v>
      </c>
      <c r="F1997">
        <f>(parameters!$B$2)*F1996+(1-(parameters!$B$2))*E1997</f>
        <v>2.4307207167951553E-3</v>
      </c>
      <c r="G1997">
        <f t="shared" si="238"/>
        <v>4.9302339871401188E-2</v>
      </c>
      <c r="H1997">
        <f t="shared" si="239"/>
        <v>1.7582815330273101</v>
      </c>
      <c r="I1997">
        <f t="shared" ref="I1997:I2060" si="240">PERCENTILE(H1498:H1997, 0.01)</f>
        <v>-2.4093323114791669</v>
      </c>
      <c r="J1997" t="str">
        <f t="shared" ref="J1997:J2060" si="241">IF(H1997&lt;I1997,"Breach","")</f>
        <v/>
      </c>
      <c r="K1997">
        <f t="shared" ref="K1997:K2060" si="242">AVERAGEIF(H1498:H1997, "&lt;=" &amp; I1997)</f>
        <v>-2.8115893391704256</v>
      </c>
      <c r="L1997" t="str">
        <f t="shared" ref="L1997:L2060" si="243">IF(H1997&lt;K1997,"Breach","")</f>
        <v/>
      </c>
    </row>
    <row r="1998" spans="1:12" x14ac:dyDescent="0.5">
      <c r="A1998" s="1">
        <f>data!A1998</f>
        <v>40882</v>
      </c>
      <c r="B1998">
        <f>(data!B1998+data!C1998+data!D1998+data!E1998+data!F1998+data!G1998+data!H1998+data!I1998+data!J1998+data!K1998)*(parameters!$B$1)</f>
        <v>5391778.9999999991</v>
      </c>
      <c r="C1998">
        <f t="shared" si="235"/>
        <v>319898.99999999907</v>
      </c>
      <c r="D1998">
        <f t="shared" si="236"/>
        <v>6.307306166549663E-2</v>
      </c>
      <c r="E1998">
        <f t="shared" si="237"/>
        <v>3.9782111078595405E-3</v>
      </c>
      <c r="F1998">
        <f>(parameters!$B$2)*F1997+(1-(parameters!$B$2))*E1998</f>
        <v>2.4771454285270871E-3</v>
      </c>
      <c r="G1998">
        <f t="shared" si="238"/>
        <v>4.9770929552572021E-2</v>
      </c>
      <c r="H1998">
        <f t="shared" si="239"/>
        <v>1.2672671021519466</v>
      </c>
      <c r="I1998">
        <f t="shared" si="240"/>
        <v>-2.4093323114791669</v>
      </c>
      <c r="J1998" t="str">
        <f t="shared" si="241"/>
        <v/>
      </c>
      <c r="K1998">
        <f t="shared" si="242"/>
        <v>-2.8115893391704256</v>
      </c>
      <c r="L1998" t="str">
        <f t="shared" si="243"/>
        <v/>
      </c>
    </row>
    <row r="1999" spans="1:12" x14ac:dyDescent="0.5">
      <c r="A1999" s="1">
        <f>data!A1999</f>
        <v>40883</v>
      </c>
      <c r="B1999">
        <f>(data!B1999+data!C1999+data!D1999+data!E1999+data!F1999+data!G1999+data!H1999+data!I1999+data!J1999+data!K1999)*(parameters!$B$1)</f>
        <v>5374665</v>
      </c>
      <c r="C1999">
        <f t="shared" si="235"/>
        <v>305547</v>
      </c>
      <c r="D1999">
        <f t="shared" si="236"/>
        <v>6.0276166386341763E-2</v>
      </c>
      <c r="E1999">
        <f t="shared" si="237"/>
        <v>3.6332162342339568E-3</v>
      </c>
      <c r="F1999">
        <f>(parameters!$B$2)*F1998+(1-(parameters!$B$2))*E1999</f>
        <v>2.5118275526982933E-3</v>
      </c>
      <c r="G1999">
        <f t="shared" si="238"/>
        <v>5.0118135965918499E-2</v>
      </c>
      <c r="H1999">
        <f t="shared" si="239"/>
        <v>1.2026817283733569</v>
      </c>
      <c r="I1999">
        <f t="shared" si="240"/>
        <v>-2.4093323114791669</v>
      </c>
      <c r="J1999" t="str">
        <f t="shared" si="241"/>
        <v/>
      </c>
      <c r="K1999">
        <f t="shared" si="242"/>
        <v>-2.8115893391704256</v>
      </c>
      <c r="L1999" t="str">
        <f t="shared" si="243"/>
        <v/>
      </c>
    </row>
    <row r="2000" spans="1:12" x14ac:dyDescent="0.5">
      <c r="A2000" s="1">
        <f>data!A2000</f>
        <v>40884</v>
      </c>
      <c r="B2000">
        <f>(data!B2000+data!C2000+data!D2000+data!E2000+data!F2000+data!G2000+data!H2000+data!I2000+data!J2000+data!K2000)*(parameters!$B$1)</f>
        <v>5359321</v>
      </c>
      <c r="C2000">
        <f t="shared" si="235"/>
        <v>13475</v>
      </c>
      <c r="D2000">
        <f t="shared" si="236"/>
        <v>2.5206487429679045E-3</v>
      </c>
      <c r="E2000">
        <f t="shared" si="237"/>
        <v>6.3536700854256777E-6</v>
      </c>
      <c r="F2000">
        <f>(parameters!$B$2)*F1999+(1-(parameters!$B$2))*E2000</f>
        <v>2.4366633362199073E-3</v>
      </c>
      <c r="G2000">
        <f t="shared" si="238"/>
        <v>4.9362570194631347E-2</v>
      </c>
      <c r="H2000">
        <f t="shared" si="239"/>
        <v>5.1063968772883085E-2</v>
      </c>
      <c r="I2000">
        <f t="shared" si="240"/>
        <v>-2.4093323114791669</v>
      </c>
      <c r="J2000" t="str">
        <f t="shared" si="241"/>
        <v/>
      </c>
      <c r="K2000">
        <f t="shared" si="242"/>
        <v>-2.8115893391704256</v>
      </c>
      <c r="L2000" t="str">
        <f t="shared" si="243"/>
        <v/>
      </c>
    </row>
    <row r="2001" spans="1:12" x14ac:dyDescent="0.5">
      <c r="A2001" s="1">
        <f>data!A2001</f>
        <v>40885</v>
      </c>
      <c r="B2001">
        <f>(data!B2001+data!C2001+data!D2001+data!E2001+data!F2001+data!G2001+data!H2001+data!I2001+data!J2001+data!K2001)*(parameters!$B$1)</f>
        <v>5239794.9999999991</v>
      </c>
      <c r="C2001">
        <f t="shared" si="235"/>
        <v>-71292.000000000931</v>
      </c>
      <c r="D2001">
        <f t="shared" si="236"/>
        <v>-1.3423240854461794E-2</v>
      </c>
      <c r="E2001">
        <f t="shared" si="237"/>
        <v>1.8018339503689219E-4</v>
      </c>
      <c r="F2001">
        <f>(parameters!$B$2)*F2000+(1-(parameters!$B$2))*E2001</f>
        <v>2.3689689379844166E-3</v>
      </c>
      <c r="G2001">
        <f t="shared" si="238"/>
        <v>4.8672055000630668E-2</v>
      </c>
      <c r="H2001">
        <f t="shared" si="239"/>
        <v>-0.2757894823690486</v>
      </c>
      <c r="I2001">
        <f t="shared" si="240"/>
        <v>-2.4093323114791669</v>
      </c>
      <c r="J2001" t="str">
        <f t="shared" si="241"/>
        <v/>
      </c>
      <c r="K2001">
        <f t="shared" si="242"/>
        <v>-2.8115893391704256</v>
      </c>
      <c r="L2001" t="str">
        <f t="shared" si="243"/>
        <v/>
      </c>
    </row>
    <row r="2002" spans="1:12" x14ac:dyDescent="0.5">
      <c r="A2002" s="1">
        <f>data!A2002</f>
        <v>40886</v>
      </c>
      <c r="B2002">
        <f>(data!B2002+data!C2002+data!D2002+data!E2002+data!F2002+data!G2002+data!H2002+data!I2002+data!J2002+data!K2002)*(parameters!$B$1)</f>
        <v>5348951.0000000009</v>
      </c>
      <c r="C2002">
        <f t="shared" si="235"/>
        <v>26417</v>
      </c>
      <c r="D2002">
        <f t="shared" si="236"/>
        <v>4.9632374354020084E-3</v>
      </c>
      <c r="E2002">
        <f t="shared" si="237"/>
        <v>2.4633725840175907E-5</v>
      </c>
      <c r="F2002">
        <f>(parameters!$B$2)*F2001+(1-(parameters!$B$2))*E2002</f>
        <v>2.2986388816200894E-3</v>
      </c>
      <c r="G2002">
        <f t="shared" si="238"/>
        <v>4.794412249296142E-2</v>
      </c>
      <c r="H2002">
        <f t="shared" si="239"/>
        <v>0.10352129056341892</v>
      </c>
      <c r="I2002">
        <f t="shared" si="240"/>
        <v>-2.4093323114791669</v>
      </c>
      <c r="J2002" t="str">
        <f t="shared" si="241"/>
        <v/>
      </c>
      <c r="K2002">
        <f t="shared" si="242"/>
        <v>-2.8115893391704256</v>
      </c>
      <c r="L2002" t="str">
        <f t="shared" si="243"/>
        <v/>
      </c>
    </row>
    <row r="2003" spans="1:12" x14ac:dyDescent="0.5">
      <c r="A2003" s="1">
        <f>data!A2003</f>
        <v>40889</v>
      </c>
      <c r="B2003">
        <f>(data!B2003+data!C2003+data!D2003+data!E2003+data!F2003+data!G2003+data!H2003+data!I2003+data!J2003+data!K2003)*(parameters!$B$1)</f>
        <v>5228261</v>
      </c>
      <c r="C2003">
        <f t="shared" si="235"/>
        <v>-163517.99999999907</v>
      </c>
      <c r="D2003">
        <f t="shared" si="236"/>
        <v>-3.0327281589248946E-2</v>
      </c>
      <c r="E2003">
        <f t="shared" si="237"/>
        <v>9.1974400859359806E-4</v>
      </c>
      <c r="F2003">
        <f>(parameters!$B$2)*F2002+(1-(parameters!$B$2))*E2003</f>
        <v>2.2572720354292948E-3</v>
      </c>
      <c r="G2003">
        <f t="shared" si="238"/>
        <v>4.7510757049633451E-2</v>
      </c>
      <c r="H2003">
        <f t="shared" si="239"/>
        <v>-0.6383245284339859</v>
      </c>
      <c r="I2003">
        <f t="shared" si="240"/>
        <v>-2.4093323114791669</v>
      </c>
      <c r="J2003" t="str">
        <f t="shared" si="241"/>
        <v/>
      </c>
      <c r="K2003">
        <f t="shared" si="242"/>
        <v>-2.8115893391704256</v>
      </c>
      <c r="L2003" t="str">
        <f t="shared" si="243"/>
        <v/>
      </c>
    </row>
    <row r="2004" spans="1:12" x14ac:dyDescent="0.5">
      <c r="A2004" s="1">
        <f>data!A2004</f>
        <v>40890</v>
      </c>
      <c r="B2004">
        <f>(data!B2004+data!C2004+data!D2004+data!E2004+data!F2004+data!G2004+data!H2004+data!I2004+data!J2004+data!K2004)*(parameters!$B$1)</f>
        <v>5153008</v>
      </c>
      <c r="C2004">
        <f t="shared" si="235"/>
        <v>-221657</v>
      </c>
      <c r="D2004">
        <f t="shared" si="236"/>
        <v>-4.1241082002320142E-2</v>
      </c>
      <c r="E2004">
        <f t="shared" si="237"/>
        <v>1.7008268447220945E-3</v>
      </c>
      <c r="F2004">
        <f>(parameters!$B$2)*F2003+(1-(parameters!$B$2))*E2004</f>
        <v>2.2405786797080789E-3</v>
      </c>
      <c r="G2004">
        <f t="shared" si="238"/>
        <v>4.7334751290231569E-2</v>
      </c>
      <c r="H2004">
        <f t="shared" si="239"/>
        <v>-0.87126436451417522</v>
      </c>
      <c r="I2004">
        <f t="shared" si="240"/>
        <v>-2.4093323114791669</v>
      </c>
      <c r="J2004" t="str">
        <f t="shared" si="241"/>
        <v/>
      </c>
      <c r="K2004">
        <f t="shared" si="242"/>
        <v>-2.8115893391704256</v>
      </c>
      <c r="L2004" t="str">
        <f t="shared" si="243"/>
        <v/>
      </c>
    </row>
    <row r="2005" spans="1:12" x14ac:dyDescent="0.5">
      <c r="A2005" s="1">
        <f>data!A2005</f>
        <v>40891</v>
      </c>
      <c r="B2005">
        <f>(data!B2005+data!C2005+data!D2005+data!E2005+data!F2005+data!G2005+data!H2005+data!I2005+data!J2005+data!K2005)*(parameters!$B$1)</f>
        <v>5056031</v>
      </c>
      <c r="C2005">
        <f t="shared" si="235"/>
        <v>-303290</v>
      </c>
      <c r="D2005">
        <f t="shared" si="236"/>
        <v>-5.6591124136807627E-2</v>
      </c>
      <c r="E2005">
        <f t="shared" si="237"/>
        <v>3.2025553310675707E-3</v>
      </c>
      <c r="F2005">
        <f>(parameters!$B$2)*F2004+(1-(parameters!$B$2))*E2005</f>
        <v>2.2694379792488634E-3</v>
      </c>
      <c r="G2005">
        <f t="shared" si="238"/>
        <v>4.7638618569904645E-2</v>
      </c>
      <c r="H2005">
        <f t="shared" si="239"/>
        <v>-1.1879253814584512</v>
      </c>
      <c r="I2005">
        <f t="shared" si="240"/>
        <v>-2.4093323114791669</v>
      </c>
      <c r="J2005" t="str">
        <f t="shared" si="241"/>
        <v/>
      </c>
      <c r="K2005">
        <f t="shared" si="242"/>
        <v>-2.8115893391704256</v>
      </c>
      <c r="L2005" t="str">
        <f t="shared" si="243"/>
        <v/>
      </c>
    </row>
    <row r="2006" spans="1:12" x14ac:dyDescent="0.5">
      <c r="A2006" s="1">
        <f>data!A2006</f>
        <v>40892</v>
      </c>
      <c r="B2006">
        <f>(data!B2006+data!C2006+data!D2006+data!E2006+data!F2006+data!G2006+data!H2006+data!I2006+data!J2006+data!K2006)*(parameters!$B$1)</f>
        <v>5072852</v>
      </c>
      <c r="C2006">
        <f t="shared" si="235"/>
        <v>-166942.99999999907</v>
      </c>
      <c r="D2006">
        <f t="shared" si="236"/>
        <v>-3.1860597599715081E-2</v>
      </c>
      <c r="E2006">
        <f t="shared" si="237"/>
        <v>1.0150976794109704E-3</v>
      </c>
      <c r="F2006">
        <f>(parameters!$B$2)*F2005+(1-(parameters!$B$2))*E2006</f>
        <v>2.2318077702537268E-3</v>
      </c>
      <c r="G2006">
        <f t="shared" si="238"/>
        <v>4.7242012766749546E-2</v>
      </c>
      <c r="H2006">
        <f t="shared" si="239"/>
        <v>-0.67441236589605258</v>
      </c>
      <c r="I2006">
        <f t="shared" si="240"/>
        <v>-2.4093323114791669</v>
      </c>
      <c r="J2006" t="str">
        <f t="shared" si="241"/>
        <v/>
      </c>
      <c r="K2006">
        <f t="shared" si="242"/>
        <v>-2.8115893391704256</v>
      </c>
      <c r="L2006" t="str">
        <f t="shared" si="243"/>
        <v/>
      </c>
    </row>
    <row r="2007" spans="1:12" x14ac:dyDescent="0.5">
      <c r="A2007" s="1">
        <f>data!A2007</f>
        <v>40893</v>
      </c>
      <c r="B2007">
        <f>(data!B2007+data!C2007+data!D2007+data!E2007+data!F2007+data!G2007+data!H2007+data!I2007+data!J2007+data!K2007)*(parameters!$B$1)</f>
        <v>5084281.9999999991</v>
      </c>
      <c r="C2007">
        <f t="shared" si="235"/>
        <v>-264669.00000000186</v>
      </c>
      <c r="D2007">
        <f t="shared" si="236"/>
        <v>-4.9480543007404967E-2</v>
      </c>
      <c r="E2007">
        <f t="shared" si="237"/>
        <v>2.4483241363076527E-3</v>
      </c>
      <c r="F2007">
        <f>(parameters!$B$2)*F2006+(1-(parameters!$B$2))*E2007</f>
        <v>2.2383032612353446E-3</v>
      </c>
      <c r="G2007">
        <f t="shared" si="238"/>
        <v>4.7310709794245794E-2</v>
      </c>
      <c r="H2007">
        <f t="shared" si="239"/>
        <v>-1.0458634677559431</v>
      </c>
      <c r="I2007">
        <f t="shared" si="240"/>
        <v>-2.4093323114791669</v>
      </c>
      <c r="J2007" t="str">
        <f t="shared" si="241"/>
        <v/>
      </c>
      <c r="K2007">
        <f t="shared" si="242"/>
        <v>-2.8115893391704256</v>
      </c>
      <c r="L2007" t="str">
        <f t="shared" si="243"/>
        <v/>
      </c>
    </row>
    <row r="2008" spans="1:12" x14ac:dyDescent="0.5">
      <c r="A2008" s="1">
        <f>data!A2008</f>
        <v>40896</v>
      </c>
      <c r="B2008">
        <f>(data!B2008+data!C2008+data!D2008+data!E2008+data!F2008+data!G2008+data!H2008+data!I2008+data!J2008+data!K2008)*(parameters!$B$1)</f>
        <v>5033723.0000000009</v>
      </c>
      <c r="C2008">
        <f t="shared" si="235"/>
        <v>-194537.99999999907</v>
      </c>
      <c r="D2008">
        <f t="shared" si="236"/>
        <v>-3.7208930464641889E-2</v>
      </c>
      <c r="E2008">
        <f t="shared" si="237"/>
        <v>1.3845045063225552E-3</v>
      </c>
      <c r="F2008">
        <f>(parameters!$B$2)*F2007+(1-(parameters!$B$2))*E2008</f>
        <v>2.2126892985879611E-3</v>
      </c>
      <c r="G2008">
        <f t="shared" si="238"/>
        <v>4.7039231483815308E-2</v>
      </c>
      <c r="H2008">
        <f t="shared" si="239"/>
        <v>-0.79101909812119886</v>
      </c>
      <c r="I2008">
        <f t="shared" si="240"/>
        <v>-2.4093323114791669</v>
      </c>
      <c r="J2008" t="str">
        <f t="shared" si="241"/>
        <v/>
      </c>
      <c r="K2008">
        <f t="shared" si="242"/>
        <v>-2.8115893391704256</v>
      </c>
      <c r="L2008" t="str">
        <f t="shared" si="243"/>
        <v/>
      </c>
    </row>
    <row r="2009" spans="1:12" x14ac:dyDescent="0.5">
      <c r="A2009" s="1">
        <f>data!A2009</f>
        <v>40897</v>
      </c>
      <c r="B2009">
        <f>(data!B2009+data!C2009+data!D2009+data!E2009+data!F2009+data!G2009+data!H2009+data!I2009+data!J2009+data!K2009)*(parameters!$B$1)</f>
        <v>5237868.9999999991</v>
      </c>
      <c r="C2009">
        <f t="shared" si="235"/>
        <v>84860.999999999069</v>
      </c>
      <c r="D2009">
        <f t="shared" si="236"/>
        <v>1.6468245343302216E-2</v>
      </c>
      <c r="E2009">
        <f t="shared" si="237"/>
        <v>2.7120310468719514E-4</v>
      </c>
      <c r="F2009">
        <f>(parameters!$B$2)*F2008+(1-(parameters!$B$2))*E2009</f>
        <v>2.1544447127709383E-3</v>
      </c>
      <c r="G2009">
        <f t="shared" si="238"/>
        <v>4.6415996302685759E-2</v>
      </c>
      <c r="H2009">
        <f t="shared" si="239"/>
        <v>0.3547967652339139</v>
      </c>
      <c r="I2009">
        <f t="shared" si="240"/>
        <v>-2.4093323114791669</v>
      </c>
      <c r="J2009" t="str">
        <f t="shared" si="241"/>
        <v/>
      </c>
      <c r="K2009">
        <f t="shared" si="242"/>
        <v>-2.8115893391704256</v>
      </c>
      <c r="L2009" t="str">
        <f t="shared" si="243"/>
        <v/>
      </c>
    </row>
    <row r="2010" spans="1:12" x14ac:dyDescent="0.5">
      <c r="A2010" s="1">
        <f>data!A2010</f>
        <v>40898</v>
      </c>
      <c r="B2010">
        <f>(data!B2010+data!C2010+data!D2010+data!E2010+data!F2010+data!G2010+data!H2010+data!I2010+data!J2010+data!K2010)*(parameters!$B$1)</f>
        <v>5249627</v>
      </c>
      <c r="C2010">
        <f t="shared" si="235"/>
        <v>193596</v>
      </c>
      <c r="D2010">
        <f t="shared" si="236"/>
        <v>3.8290113331979174E-2</v>
      </c>
      <c r="E2010">
        <f t="shared" si="237"/>
        <v>1.4661327789758092E-3</v>
      </c>
      <c r="F2010">
        <f>(parameters!$B$2)*F2009+(1-(parameters!$B$2))*E2010</f>
        <v>2.1337953547570848E-3</v>
      </c>
      <c r="G2010">
        <f t="shared" si="238"/>
        <v>4.6193022793026707E-2</v>
      </c>
      <c r="H2010">
        <f t="shared" si="239"/>
        <v>0.82891551617097126</v>
      </c>
      <c r="I2010">
        <f t="shared" si="240"/>
        <v>-2.4093323114791669</v>
      </c>
      <c r="J2010" t="str">
        <f t="shared" si="241"/>
        <v/>
      </c>
      <c r="K2010">
        <f t="shared" si="242"/>
        <v>-2.8115893391704256</v>
      </c>
      <c r="L2010" t="str">
        <f t="shared" si="243"/>
        <v/>
      </c>
    </row>
    <row r="2011" spans="1:12" x14ac:dyDescent="0.5">
      <c r="A2011" s="1">
        <f>data!A2011</f>
        <v>40899</v>
      </c>
      <c r="B2011">
        <f>(data!B2011+data!C2011+data!D2011+data!E2011+data!F2011+data!G2011+data!H2011+data!I2011+data!J2011+data!K2011)*(parameters!$B$1)</f>
        <v>5297221</v>
      </c>
      <c r="C2011">
        <f t="shared" si="235"/>
        <v>224369</v>
      </c>
      <c r="D2011">
        <f t="shared" si="236"/>
        <v>4.4229360525400704E-2</v>
      </c>
      <c r="E2011">
        <f t="shared" si="237"/>
        <v>1.956236332485874E-3</v>
      </c>
      <c r="F2011">
        <f>(parameters!$B$2)*F2010+(1-(parameters!$B$2))*E2011</f>
        <v>2.1284685840889488E-3</v>
      </c>
      <c r="G2011">
        <f t="shared" si="238"/>
        <v>4.6135329023308684E-2</v>
      </c>
      <c r="H2011">
        <f t="shared" si="239"/>
        <v>0.95868744109432846</v>
      </c>
      <c r="I2011">
        <f t="shared" si="240"/>
        <v>-2.4093323114791669</v>
      </c>
      <c r="J2011" t="str">
        <f t="shared" si="241"/>
        <v/>
      </c>
      <c r="K2011">
        <f t="shared" si="242"/>
        <v>-2.8115893391704256</v>
      </c>
      <c r="L2011" t="str">
        <f t="shared" si="243"/>
        <v/>
      </c>
    </row>
    <row r="2012" spans="1:12" x14ac:dyDescent="0.5">
      <c r="A2012" s="1">
        <f>data!A2012</f>
        <v>40900</v>
      </c>
      <c r="B2012">
        <f>(data!B2012+data!C2012+data!D2012+data!E2012+data!F2012+data!G2012+data!H2012+data!I2012+data!J2012+data!K2012)*(parameters!$B$1)</f>
        <v>5341488.0000000009</v>
      </c>
      <c r="C2012">
        <f t="shared" si="235"/>
        <v>257206.00000000186</v>
      </c>
      <c r="D2012">
        <f t="shared" si="236"/>
        <v>5.0588460671536689E-2</v>
      </c>
      <c r="E2012">
        <f t="shared" si="237"/>
        <v>2.5591923531156145E-3</v>
      </c>
      <c r="F2012">
        <f>(parameters!$B$2)*F2011+(1-(parameters!$B$2))*E2012</f>
        <v>2.141390297159749E-3</v>
      </c>
      <c r="G2012">
        <f t="shared" si="238"/>
        <v>4.6275158531978569E-2</v>
      </c>
      <c r="H2012">
        <f t="shared" si="239"/>
        <v>1.0932098835831627</v>
      </c>
      <c r="I2012">
        <f t="shared" si="240"/>
        <v>-2.4093323114791669</v>
      </c>
      <c r="J2012" t="str">
        <f t="shared" si="241"/>
        <v/>
      </c>
      <c r="K2012">
        <f t="shared" si="242"/>
        <v>-2.8115893391704256</v>
      </c>
      <c r="L2012" t="str">
        <f t="shared" si="243"/>
        <v/>
      </c>
    </row>
    <row r="2013" spans="1:12" x14ac:dyDescent="0.5">
      <c r="A2013" s="1">
        <f>data!A2013</f>
        <v>40904</v>
      </c>
      <c r="B2013">
        <f>(data!B2013+data!C2013+data!D2013+data!E2013+data!F2013+data!G2013+data!H2013+data!I2013+data!J2013+data!K2013)*(parameters!$B$1)</f>
        <v>5324285</v>
      </c>
      <c r="C2013">
        <f t="shared" si="235"/>
        <v>290561.99999999907</v>
      </c>
      <c r="D2013">
        <f t="shared" si="236"/>
        <v>5.7723080908504303E-2</v>
      </c>
      <c r="E2013">
        <f t="shared" si="237"/>
        <v>3.3319540695697339E-3</v>
      </c>
      <c r="F2013">
        <f>(parameters!$B$2)*F2012+(1-(parameters!$B$2))*E2013</f>
        <v>2.1771072103320488E-3</v>
      </c>
      <c r="G2013">
        <f t="shared" si="238"/>
        <v>4.6659481462314266E-2</v>
      </c>
      <c r="H2013">
        <f t="shared" si="239"/>
        <v>1.2371136390601734</v>
      </c>
      <c r="I2013">
        <f t="shared" si="240"/>
        <v>-2.4093323114791669</v>
      </c>
      <c r="J2013" t="str">
        <f t="shared" si="241"/>
        <v/>
      </c>
      <c r="K2013">
        <f t="shared" si="242"/>
        <v>-2.8115893391704256</v>
      </c>
      <c r="L2013" t="str">
        <f t="shared" si="243"/>
        <v/>
      </c>
    </row>
    <row r="2014" spans="1:12" x14ac:dyDescent="0.5">
      <c r="A2014" s="1">
        <f>data!A2014</f>
        <v>40905</v>
      </c>
      <c r="B2014">
        <f>(data!B2014+data!C2014+data!D2014+data!E2014+data!F2014+data!G2014+data!H2014+data!I2014+data!J2014+data!K2014)*(parameters!$B$1)</f>
        <v>5244361.0000000009</v>
      </c>
      <c r="C2014">
        <f t="shared" si="235"/>
        <v>6492.0000000018626</v>
      </c>
      <c r="D2014">
        <f t="shared" si="236"/>
        <v>1.2394353505217224E-3</v>
      </c>
      <c r="E2014">
        <f t="shared" si="237"/>
        <v>1.5361999881229049E-6</v>
      </c>
      <c r="F2014">
        <f>(parameters!$B$2)*F2013+(1-(parameters!$B$2))*E2014</f>
        <v>2.1118400800217308E-3</v>
      </c>
      <c r="G2014">
        <f t="shared" si="238"/>
        <v>4.5954761233431847E-2</v>
      </c>
      <c r="H2014">
        <f t="shared" si="239"/>
        <v>2.6970771194433706E-2</v>
      </c>
      <c r="I2014">
        <f t="shared" si="240"/>
        <v>-2.4093323114791669</v>
      </c>
      <c r="J2014" t="str">
        <f t="shared" si="241"/>
        <v/>
      </c>
      <c r="K2014">
        <f t="shared" si="242"/>
        <v>-2.8115893391704256</v>
      </c>
      <c r="L2014" t="str">
        <f t="shared" si="243"/>
        <v/>
      </c>
    </row>
    <row r="2015" spans="1:12" x14ac:dyDescent="0.5">
      <c r="A2015" s="1">
        <f>data!A2015</f>
        <v>40906</v>
      </c>
      <c r="B2015">
        <f>(data!B2015+data!C2015+data!D2015+data!E2015+data!F2015+data!G2015+data!H2015+data!I2015+data!J2015+data!K2015)*(parameters!$B$1)</f>
        <v>5305390</v>
      </c>
      <c r="C2015">
        <f t="shared" si="235"/>
        <v>55763</v>
      </c>
      <c r="D2015">
        <f t="shared" si="236"/>
        <v>1.0622278497119891E-2</v>
      </c>
      <c r="E2015">
        <f t="shared" si="237"/>
        <v>1.1283280047037561E-4</v>
      </c>
      <c r="F2015">
        <f>(parameters!$B$2)*F2014+(1-(parameters!$B$2))*E2015</f>
        <v>2.0518698616351903E-3</v>
      </c>
      <c r="G2015">
        <f t="shared" si="238"/>
        <v>4.5297570151556589E-2</v>
      </c>
      <c r="H2015">
        <f t="shared" si="239"/>
        <v>0.23449996239488954</v>
      </c>
      <c r="I2015">
        <f t="shared" si="240"/>
        <v>-2.4093323114791669</v>
      </c>
      <c r="J2015" t="str">
        <f t="shared" si="241"/>
        <v/>
      </c>
      <c r="K2015">
        <f t="shared" si="242"/>
        <v>-2.8115893391704256</v>
      </c>
      <c r="L2015" t="str">
        <f t="shared" si="243"/>
        <v/>
      </c>
    </row>
    <row r="2016" spans="1:12" x14ac:dyDescent="0.5">
      <c r="A2016" s="1">
        <f>data!A2016</f>
        <v>40907</v>
      </c>
      <c r="B2016">
        <f>(data!B2016+data!C2016+data!D2016+data!E2016+data!F2016+data!G2016+data!H2016+data!I2016+data!J2016+data!K2016)*(parameters!$B$1)</f>
        <v>5294895</v>
      </c>
      <c r="C2016">
        <f t="shared" si="235"/>
        <v>-2326</v>
      </c>
      <c r="D2016">
        <f t="shared" si="236"/>
        <v>-4.3909816109239167E-4</v>
      </c>
      <c r="E2016">
        <f t="shared" si="237"/>
        <v>1.9280719507471993E-7</v>
      </c>
      <c r="F2016">
        <f>(parameters!$B$2)*F2015+(1-(parameters!$B$2))*E2016</f>
        <v>1.990319550001987E-3</v>
      </c>
      <c r="G2016">
        <f t="shared" si="238"/>
        <v>4.4612997545580672E-2</v>
      </c>
      <c r="H2016">
        <f t="shared" si="239"/>
        <v>-9.8423819346317026E-3</v>
      </c>
      <c r="I2016">
        <f t="shared" si="240"/>
        <v>-2.4093323114791669</v>
      </c>
      <c r="J2016" t="str">
        <f t="shared" si="241"/>
        <v/>
      </c>
      <c r="K2016">
        <f t="shared" si="242"/>
        <v>-2.8115893391704256</v>
      </c>
      <c r="L2016" t="str">
        <f t="shared" si="243"/>
        <v/>
      </c>
    </row>
    <row r="2017" spans="1:12" x14ac:dyDescent="0.5">
      <c r="A2017" s="1">
        <f>data!A2017</f>
        <v>40911</v>
      </c>
      <c r="B2017">
        <f>(data!B2017+data!C2017+data!D2017+data!E2017+data!F2017+data!G2017+data!H2017+data!I2017+data!J2017+data!K2017)*(parameters!$B$1)</f>
        <v>5434451</v>
      </c>
      <c r="C2017">
        <f t="shared" si="235"/>
        <v>92962.999999999069</v>
      </c>
      <c r="D2017">
        <f t="shared" si="236"/>
        <v>1.7403951857609536E-2</v>
      </c>
      <c r="E2017">
        <f t="shared" si="237"/>
        <v>3.0289754026199042E-4</v>
      </c>
      <c r="F2017">
        <f>(parameters!$B$2)*F2016+(1-(parameters!$B$2))*E2017</f>
        <v>1.939696889709787E-3</v>
      </c>
      <c r="G2017">
        <f t="shared" si="238"/>
        <v>4.4041990074357301E-2</v>
      </c>
      <c r="H2017">
        <f t="shared" si="239"/>
        <v>0.39516724444617435</v>
      </c>
      <c r="I2017">
        <f t="shared" si="240"/>
        <v>-2.4093323114791669</v>
      </c>
      <c r="J2017" t="str">
        <f t="shared" si="241"/>
        <v/>
      </c>
      <c r="K2017">
        <f t="shared" si="242"/>
        <v>-2.8115893391704256</v>
      </c>
      <c r="L2017" t="str">
        <f t="shared" si="243"/>
        <v/>
      </c>
    </row>
    <row r="2018" spans="1:12" x14ac:dyDescent="0.5">
      <c r="A2018" s="1">
        <f>data!A2018</f>
        <v>40912</v>
      </c>
      <c r="B2018">
        <f>(data!B2018+data!C2018+data!D2018+data!E2018+data!F2018+data!G2018+data!H2018+data!I2018+data!J2018+data!K2018)*(parameters!$B$1)</f>
        <v>5477906</v>
      </c>
      <c r="C2018">
        <f t="shared" si="235"/>
        <v>153621</v>
      </c>
      <c r="D2018">
        <f t="shared" si="236"/>
        <v>2.8852888228184631E-2</v>
      </c>
      <c r="E2018">
        <f t="shared" si="237"/>
        <v>8.3248915910811531E-4</v>
      </c>
      <c r="F2018">
        <f>(parameters!$B$2)*F2017+(1-(parameters!$B$2))*E2018</f>
        <v>1.9064806577917368E-3</v>
      </c>
      <c r="G2018">
        <f t="shared" si="238"/>
        <v>4.3663264396878718E-2</v>
      </c>
      <c r="H2018">
        <f t="shared" si="239"/>
        <v>0.66080465184474824</v>
      </c>
      <c r="I2018">
        <f t="shared" si="240"/>
        <v>-2.4093323114791669</v>
      </c>
      <c r="J2018" t="str">
        <f t="shared" si="241"/>
        <v/>
      </c>
      <c r="K2018">
        <f t="shared" si="242"/>
        <v>-2.8115893391704256</v>
      </c>
      <c r="L2018" t="str">
        <f t="shared" si="243"/>
        <v/>
      </c>
    </row>
    <row r="2019" spans="1:12" x14ac:dyDescent="0.5">
      <c r="A2019" s="1">
        <f>data!A2019</f>
        <v>40913</v>
      </c>
      <c r="B2019">
        <f>(data!B2019+data!C2019+data!D2019+data!E2019+data!F2019+data!G2019+data!H2019+data!I2019+data!J2019+data!K2019)*(parameters!$B$1)</f>
        <v>5514553.0000000009</v>
      </c>
      <c r="C2019">
        <f t="shared" si="235"/>
        <v>270192</v>
      </c>
      <c r="D2019">
        <f t="shared" si="236"/>
        <v>5.152048076019175E-2</v>
      </c>
      <c r="E2019">
        <f t="shared" si="237"/>
        <v>2.6543599377612881E-3</v>
      </c>
      <c r="F2019">
        <f>(parameters!$B$2)*F2018+(1-(parameters!$B$2))*E2019</f>
        <v>1.9289170361908234E-3</v>
      </c>
      <c r="G2019">
        <f t="shared" si="238"/>
        <v>4.3919438022256424E-2</v>
      </c>
      <c r="H2019">
        <f t="shared" si="239"/>
        <v>1.1730678505968919</v>
      </c>
      <c r="I2019">
        <f t="shared" si="240"/>
        <v>-2.4093323114791669</v>
      </c>
      <c r="J2019" t="str">
        <f t="shared" si="241"/>
        <v/>
      </c>
      <c r="K2019">
        <f t="shared" si="242"/>
        <v>-2.8115893391704256</v>
      </c>
      <c r="L2019" t="str">
        <f t="shared" si="243"/>
        <v/>
      </c>
    </row>
    <row r="2020" spans="1:12" x14ac:dyDescent="0.5">
      <c r="A2020" s="1">
        <f>data!A2020</f>
        <v>40914</v>
      </c>
      <c r="B2020">
        <f>(data!B2020+data!C2020+data!D2020+data!E2020+data!F2020+data!G2020+data!H2020+data!I2020+data!J2020+data!K2020)*(parameters!$B$1)</f>
        <v>5530840.9999999991</v>
      </c>
      <c r="C2020">
        <f t="shared" si="235"/>
        <v>225450.99999999907</v>
      </c>
      <c r="D2020">
        <f t="shared" si="236"/>
        <v>4.249470821183722E-2</v>
      </c>
      <c r="E2020">
        <f t="shared" si="237"/>
        <v>1.8058002260091857E-3</v>
      </c>
      <c r="F2020">
        <f>(parameters!$B$2)*F2019+(1-(parameters!$B$2))*E2020</f>
        <v>1.9252235318853743E-3</v>
      </c>
      <c r="G2020">
        <f t="shared" si="238"/>
        <v>4.3877369245265543E-2</v>
      </c>
      <c r="H2020">
        <f t="shared" si="239"/>
        <v>0.96848805985382735</v>
      </c>
      <c r="I2020">
        <f t="shared" si="240"/>
        <v>-2.4093323114791669</v>
      </c>
      <c r="J2020" t="str">
        <f t="shared" si="241"/>
        <v/>
      </c>
      <c r="K2020">
        <f t="shared" si="242"/>
        <v>-2.8115893391704256</v>
      </c>
      <c r="L2020" t="str">
        <f t="shared" si="243"/>
        <v/>
      </c>
    </row>
    <row r="2021" spans="1:12" x14ac:dyDescent="0.5">
      <c r="A2021" s="1">
        <f>data!A2021</f>
        <v>40917</v>
      </c>
      <c r="B2021">
        <f>(data!B2021+data!C2021+data!D2021+data!E2021+data!F2021+data!G2021+data!H2021+data!I2021+data!J2021+data!K2021)*(parameters!$B$1)</f>
        <v>5564748</v>
      </c>
      <c r="C2021">
        <f t="shared" si="235"/>
        <v>269853</v>
      </c>
      <c r="D2021">
        <f t="shared" si="236"/>
        <v>5.0964750009206979E-2</v>
      </c>
      <c r="E2021">
        <f t="shared" si="237"/>
        <v>2.5974057435009627E-3</v>
      </c>
      <c r="F2021">
        <f>(parameters!$B$2)*F2020+(1-(parameters!$B$2))*E2021</f>
        <v>1.9453889982338421E-3</v>
      </c>
      <c r="G2021">
        <f t="shared" si="238"/>
        <v>4.4106564117303924E-2</v>
      </c>
      <c r="H2021">
        <f t="shared" si="239"/>
        <v>1.155491275032517</v>
      </c>
      <c r="I2021">
        <f t="shared" si="240"/>
        <v>-2.4093323114791669</v>
      </c>
      <c r="J2021" t="str">
        <f t="shared" si="241"/>
        <v/>
      </c>
      <c r="K2021">
        <f t="shared" si="242"/>
        <v>-2.8115893391704256</v>
      </c>
      <c r="L2021" t="str">
        <f t="shared" si="243"/>
        <v/>
      </c>
    </row>
    <row r="2022" spans="1:12" x14ac:dyDescent="0.5">
      <c r="A2022" s="1">
        <f>data!A2022</f>
        <v>40918</v>
      </c>
      <c r="B2022">
        <f>(data!B2022+data!C2022+data!D2022+data!E2022+data!F2022+data!G2022+data!H2022+data!I2022+data!J2022+data!K2022)*(parameters!$B$1)</f>
        <v>5647091</v>
      </c>
      <c r="C2022">
        <f t="shared" si="235"/>
        <v>212640</v>
      </c>
      <c r="D2022">
        <f t="shared" si="236"/>
        <v>3.9128147443044388E-2</v>
      </c>
      <c r="E2022">
        <f t="shared" si="237"/>
        <v>1.5310119223246211E-3</v>
      </c>
      <c r="F2022">
        <f>(parameters!$B$2)*F2021+(1-(parameters!$B$2))*E2022</f>
        <v>1.9329576859565655E-3</v>
      </c>
      <c r="G2022">
        <f t="shared" si="238"/>
        <v>4.3965414656938762E-2</v>
      </c>
      <c r="H2022">
        <f t="shared" si="239"/>
        <v>0.88997562625897031</v>
      </c>
      <c r="I2022">
        <f t="shared" si="240"/>
        <v>-2.4093323114791669</v>
      </c>
      <c r="J2022" t="str">
        <f t="shared" si="241"/>
        <v/>
      </c>
      <c r="K2022">
        <f t="shared" si="242"/>
        <v>-2.8115893391704256</v>
      </c>
      <c r="L2022" t="str">
        <f t="shared" si="243"/>
        <v/>
      </c>
    </row>
    <row r="2023" spans="1:12" x14ac:dyDescent="0.5">
      <c r="A2023" s="1">
        <f>data!A2023</f>
        <v>40919</v>
      </c>
      <c r="B2023">
        <f>(data!B2023+data!C2023+data!D2023+data!E2023+data!F2023+data!G2023+data!H2023+data!I2023+data!J2023+data!K2023)*(parameters!$B$1)</f>
        <v>5668446</v>
      </c>
      <c r="C2023">
        <f t="shared" si="235"/>
        <v>190540</v>
      </c>
      <c r="D2023">
        <f t="shared" si="236"/>
        <v>3.4783364300154107E-2</v>
      </c>
      <c r="E2023">
        <f t="shared" si="237"/>
        <v>1.2098824320372352E-3</v>
      </c>
      <c r="F2023">
        <f>(parameters!$B$2)*F2022+(1-(parameters!$B$2))*E2023</f>
        <v>1.9112654283389855E-3</v>
      </c>
      <c r="G2023">
        <f t="shared" si="238"/>
        <v>4.3718021779799068E-2</v>
      </c>
      <c r="H2023">
        <f t="shared" si="239"/>
        <v>0.79562987720150169</v>
      </c>
      <c r="I2023">
        <f t="shared" si="240"/>
        <v>-2.4093323114791669</v>
      </c>
      <c r="J2023" t="str">
        <f t="shared" si="241"/>
        <v/>
      </c>
      <c r="K2023">
        <f t="shared" si="242"/>
        <v>-2.8115893391704256</v>
      </c>
      <c r="L2023" t="str">
        <f t="shared" si="243"/>
        <v/>
      </c>
    </row>
    <row r="2024" spans="1:12" x14ac:dyDescent="0.5">
      <c r="A2024" s="1">
        <f>data!A2024</f>
        <v>40920</v>
      </c>
      <c r="B2024">
        <f>(data!B2024+data!C2024+data!D2024+data!E2024+data!F2024+data!G2024+data!H2024+data!I2024+data!J2024+data!K2024)*(parameters!$B$1)</f>
        <v>5698410</v>
      </c>
      <c r="C2024">
        <f t="shared" si="235"/>
        <v>183856.99999999907</v>
      </c>
      <c r="D2024">
        <f t="shared" si="236"/>
        <v>3.3340326949437067E-2</v>
      </c>
      <c r="E2024">
        <f t="shared" si="237"/>
        <v>1.1115774010953595E-3</v>
      </c>
      <c r="F2024">
        <f>(parameters!$B$2)*F2023+(1-(parameters!$B$2))*E2024</f>
        <v>1.8872747875216768E-3</v>
      </c>
      <c r="G2024">
        <f t="shared" si="238"/>
        <v>4.3442776010767049E-2</v>
      </c>
      <c r="H2024">
        <f t="shared" si="239"/>
        <v>0.76745387866497883</v>
      </c>
      <c r="I2024">
        <f t="shared" si="240"/>
        <v>-2.4093323114791669</v>
      </c>
      <c r="J2024" t="str">
        <f t="shared" si="241"/>
        <v/>
      </c>
      <c r="K2024">
        <f t="shared" si="242"/>
        <v>-2.8115893391704256</v>
      </c>
      <c r="L2024" t="str">
        <f t="shared" si="243"/>
        <v/>
      </c>
    </row>
    <row r="2025" spans="1:12" x14ac:dyDescent="0.5">
      <c r="A2025" s="1">
        <f>data!A2025</f>
        <v>40921</v>
      </c>
      <c r="B2025">
        <f>(data!B2025+data!C2025+data!D2025+data!E2025+data!F2025+data!G2025+data!H2025+data!I2025+data!J2025+data!K2025)*(parameters!$B$1)</f>
        <v>5668608</v>
      </c>
      <c r="C2025">
        <f t="shared" si="235"/>
        <v>137767.00000000093</v>
      </c>
      <c r="D2025">
        <f t="shared" si="236"/>
        <v>2.4908870097694175E-2</v>
      </c>
      <c r="E2025">
        <f t="shared" si="237"/>
        <v>6.2045180954380303E-4</v>
      </c>
      <c r="F2025">
        <f>(parameters!$B$2)*F2024+(1-(parameters!$B$2))*E2025</f>
        <v>1.8492700981823406E-3</v>
      </c>
      <c r="G2025">
        <f t="shared" si="238"/>
        <v>4.3003140561851304E-2</v>
      </c>
      <c r="H2025">
        <f t="shared" si="239"/>
        <v>0.57923374368129721</v>
      </c>
      <c r="I2025">
        <f t="shared" si="240"/>
        <v>-2.4093323114791669</v>
      </c>
      <c r="J2025" t="str">
        <f t="shared" si="241"/>
        <v/>
      </c>
      <c r="K2025">
        <f t="shared" si="242"/>
        <v>-2.8115893391704256</v>
      </c>
      <c r="L2025" t="str">
        <f t="shared" si="243"/>
        <v/>
      </c>
    </row>
    <row r="2026" spans="1:12" x14ac:dyDescent="0.5">
      <c r="A2026" s="1">
        <f>data!A2026</f>
        <v>40925</v>
      </c>
      <c r="B2026">
        <f>(data!B2026+data!C2026+data!D2026+data!E2026+data!F2026+data!G2026+data!H2026+data!I2026+data!J2026+data!K2026)*(parameters!$B$1)</f>
        <v>5648350</v>
      </c>
      <c r="C2026">
        <f t="shared" si="235"/>
        <v>83602</v>
      </c>
      <c r="D2026">
        <f t="shared" si="236"/>
        <v>1.5023501513455776E-2</v>
      </c>
      <c r="E2026">
        <f t="shared" si="237"/>
        <v>2.25705597724808E-4</v>
      </c>
      <c r="F2026">
        <f>(parameters!$B$2)*F2025+(1-(parameters!$B$2))*E2026</f>
        <v>1.8005631631686145E-3</v>
      </c>
      <c r="G2026">
        <f t="shared" si="238"/>
        <v>4.2433043293742374E-2</v>
      </c>
      <c r="H2026">
        <f t="shared" si="239"/>
        <v>0.3540519450715735</v>
      </c>
      <c r="I2026">
        <f t="shared" si="240"/>
        <v>-2.2759860062980106</v>
      </c>
      <c r="J2026" t="str">
        <f t="shared" si="241"/>
        <v/>
      </c>
      <c r="K2026">
        <f t="shared" si="242"/>
        <v>-2.7272404605557545</v>
      </c>
      <c r="L2026" t="str">
        <f t="shared" si="243"/>
        <v/>
      </c>
    </row>
    <row r="2027" spans="1:12" x14ac:dyDescent="0.5">
      <c r="A2027" s="1">
        <f>data!A2027</f>
        <v>40926</v>
      </c>
      <c r="B2027">
        <f>(data!B2027+data!C2027+data!D2027+data!E2027+data!F2027+data!G2027+data!H2027+data!I2027+data!J2027+data!K2027)*(parameters!$B$1)</f>
        <v>5734997</v>
      </c>
      <c r="C2027">
        <f t="shared" si="235"/>
        <v>87906</v>
      </c>
      <c r="D2027">
        <f t="shared" si="236"/>
        <v>1.5566598802817239E-2</v>
      </c>
      <c r="E2027">
        <f t="shared" si="237"/>
        <v>2.4231899828787109E-4</v>
      </c>
      <c r="F2027">
        <f>(parameters!$B$2)*F2026+(1-(parameters!$B$2))*E2027</f>
        <v>1.7538158382221921E-3</v>
      </c>
      <c r="G2027">
        <f t="shared" si="238"/>
        <v>4.1878584482073794E-2</v>
      </c>
      <c r="H2027">
        <f t="shared" si="239"/>
        <v>0.37170785486984526</v>
      </c>
      <c r="I2027">
        <f t="shared" si="240"/>
        <v>-2.2759860062980106</v>
      </c>
      <c r="J2027" t="str">
        <f t="shared" si="241"/>
        <v/>
      </c>
      <c r="K2027">
        <f t="shared" si="242"/>
        <v>-2.7272404605557545</v>
      </c>
      <c r="L2027" t="str">
        <f t="shared" si="243"/>
        <v/>
      </c>
    </row>
    <row r="2028" spans="1:12" x14ac:dyDescent="0.5">
      <c r="A2028" s="1">
        <f>data!A2028</f>
        <v>40927</v>
      </c>
      <c r="B2028">
        <f>(data!B2028+data!C2028+data!D2028+data!E2028+data!F2028+data!G2028+data!H2028+data!I2028+data!J2028+data!K2028)*(parameters!$B$1)</f>
        <v>5788404.9999999991</v>
      </c>
      <c r="C2028">
        <f t="shared" si="235"/>
        <v>119958.99999999907</v>
      </c>
      <c r="D2028">
        <f t="shared" si="236"/>
        <v>2.1162590240781876E-2</v>
      </c>
      <c r="E2028">
        <f t="shared" si="237"/>
        <v>4.4785522569923631E-4</v>
      </c>
      <c r="F2028">
        <f>(parameters!$B$2)*F2027+(1-(parameters!$B$2))*E2028</f>
        <v>1.7146370198465033E-3</v>
      </c>
      <c r="G2028">
        <f t="shared" si="238"/>
        <v>4.1408175760911076E-2</v>
      </c>
      <c r="H2028">
        <f t="shared" si="239"/>
        <v>0.51107274956940174</v>
      </c>
      <c r="I2028">
        <f t="shared" si="240"/>
        <v>-2.2534351751027701</v>
      </c>
      <c r="J2028" t="str">
        <f t="shared" si="241"/>
        <v/>
      </c>
      <c r="K2028">
        <f t="shared" si="242"/>
        <v>-2.7272404605557545</v>
      </c>
      <c r="L2028" t="str">
        <f t="shared" si="243"/>
        <v/>
      </c>
    </row>
    <row r="2029" spans="1:12" x14ac:dyDescent="0.5">
      <c r="A2029" s="1">
        <f>data!A2029</f>
        <v>40928</v>
      </c>
      <c r="B2029">
        <f>(data!B2029+data!C2029+data!D2029+data!E2029+data!F2029+data!G2029+data!H2029+data!I2029+data!J2029+data!K2029)*(parameters!$B$1)</f>
        <v>5820844.9999999991</v>
      </c>
      <c r="C2029">
        <f t="shared" si="235"/>
        <v>122434.99999999907</v>
      </c>
      <c r="D2029">
        <f t="shared" si="236"/>
        <v>2.1485817973785508E-2</v>
      </c>
      <c r="E2029">
        <f t="shared" si="237"/>
        <v>4.6164037400264437E-4</v>
      </c>
      <c r="F2029">
        <f>(parameters!$B$2)*F2028+(1-(parameters!$B$2))*E2029</f>
        <v>1.6770471204711876E-3</v>
      </c>
      <c r="G2029">
        <f t="shared" si="238"/>
        <v>4.0951765779648472E-2</v>
      </c>
      <c r="H2029">
        <f t="shared" si="239"/>
        <v>0.52466157599639263</v>
      </c>
      <c r="I2029">
        <f t="shared" si="240"/>
        <v>-2.2534351751027701</v>
      </c>
      <c r="J2029" t="str">
        <f t="shared" si="241"/>
        <v/>
      </c>
      <c r="K2029">
        <f t="shared" si="242"/>
        <v>-2.7272404605557545</v>
      </c>
      <c r="L2029" t="str">
        <f t="shared" si="243"/>
        <v/>
      </c>
    </row>
    <row r="2030" spans="1:12" x14ac:dyDescent="0.5">
      <c r="A2030" s="1">
        <f>data!A2030</f>
        <v>40931</v>
      </c>
      <c r="B2030">
        <f>(data!B2030+data!C2030+data!D2030+data!E2030+data!F2030+data!G2030+data!H2030+data!I2030+data!J2030+data!K2030)*(parameters!$B$1)</f>
        <v>5836569.9999999991</v>
      </c>
      <c r="C2030">
        <f t="shared" si="235"/>
        <v>167961.99999999907</v>
      </c>
      <c r="D2030">
        <f t="shared" si="236"/>
        <v>2.9630201982567689E-2</v>
      </c>
      <c r="E2030">
        <f t="shared" si="237"/>
        <v>8.779488695277582E-4</v>
      </c>
      <c r="F2030">
        <f>(parameters!$B$2)*F2029+(1-(parameters!$B$2))*E2030</f>
        <v>1.6530741729428847E-3</v>
      </c>
      <c r="G2030">
        <f t="shared" si="238"/>
        <v>4.0658014867217568E-2</v>
      </c>
      <c r="H2030">
        <f t="shared" si="239"/>
        <v>0.72876656864175704</v>
      </c>
      <c r="I2030">
        <f t="shared" si="240"/>
        <v>-2.2534351751027701</v>
      </c>
      <c r="J2030" t="str">
        <f t="shared" si="241"/>
        <v/>
      </c>
      <c r="K2030">
        <f t="shared" si="242"/>
        <v>-2.7272404605557545</v>
      </c>
      <c r="L2030" t="str">
        <f t="shared" si="243"/>
        <v/>
      </c>
    </row>
    <row r="2031" spans="1:12" x14ac:dyDescent="0.5">
      <c r="A2031" s="1">
        <f>data!A2031</f>
        <v>40932</v>
      </c>
      <c r="B2031">
        <f>(data!B2031+data!C2031+data!D2031+data!E2031+data!F2031+data!G2031+data!H2031+data!I2031+data!J2031+data!K2031)*(parameters!$B$1)</f>
        <v>5832851.9999999991</v>
      </c>
      <c r="C2031">
        <f t="shared" si="235"/>
        <v>184501.99999999907</v>
      </c>
      <c r="D2031">
        <f t="shared" si="236"/>
        <v>3.2664760505280138E-2</v>
      </c>
      <c r="E2031">
        <f t="shared" si="237"/>
        <v>1.0669865788673091E-3</v>
      </c>
      <c r="F2031">
        <f>(parameters!$B$2)*F2030+(1-(parameters!$B$2))*E2031</f>
        <v>1.6354915451206173E-3</v>
      </c>
      <c r="G2031">
        <f t="shared" si="238"/>
        <v>4.0441210974952485E-2</v>
      </c>
      <c r="H2031">
        <f t="shared" si="239"/>
        <v>0.80770975244809706</v>
      </c>
      <c r="I2031">
        <f t="shared" si="240"/>
        <v>-2.2534351751027701</v>
      </c>
      <c r="J2031" t="str">
        <f t="shared" si="241"/>
        <v/>
      </c>
      <c r="K2031">
        <f t="shared" si="242"/>
        <v>-2.7272404605557545</v>
      </c>
      <c r="L2031" t="str">
        <f t="shared" si="243"/>
        <v/>
      </c>
    </row>
    <row r="2032" spans="1:12" x14ac:dyDescent="0.5">
      <c r="A2032" s="1">
        <f>data!A2032</f>
        <v>40933</v>
      </c>
      <c r="B2032">
        <f>(data!B2032+data!C2032+data!D2032+data!E2032+data!F2032+data!G2032+data!H2032+data!I2032+data!J2032+data!K2032)*(parameters!$B$1)</f>
        <v>5924467</v>
      </c>
      <c r="C2032">
        <f t="shared" si="235"/>
        <v>189470</v>
      </c>
      <c r="D2032">
        <f t="shared" si="236"/>
        <v>3.3037506384048676E-2</v>
      </c>
      <c r="E2032">
        <f t="shared" si="237"/>
        <v>1.091476828076057E-3</v>
      </c>
      <c r="F2032">
        <f>(parameters!$B$2)*F2031+(1-(parameters!$B$2))*E2032</f>
        <v>1.6191711036092804E-3</v>
      </c>
      <c r="G2032">
        <f t="shared" si="238"/>
        <v>4.0238925229301045E-2</v>
      </c>
      <c r="H2032">
        <f t="shared" si="239"/>
        <v>0.82103351905610877</v>
      </c>
      <c r="I2032">
        <f t="shared" si="240"/>
        <v>-2.2534351751027701</v>
      </c>
      <c r="J2032" t="str">
        <f t="shared" si="241"/>
        <v/>
      </c>
      <c r="K2032">
        <f t="shared" si="242"/>
        <v>-2.7272404605557545</v>
      </c>
      <c r="L2032" t="str">
        <f t="shared" si="243"/>
        <v/>
      </c>
    </row>
    <row r="2033" spans="1:12" x14ac:dyDescent="0.5">
      <c r="A2033" s="1">
        <f>data!A2033</f>
        <v>40934</v>
      </c>
      <c r="B2033">
        <f>(data!B2033+data!C2033+data!D2033+data!E2033+data!F2033+data!G2033+data!H2033+data!I2033+data!J2033+data!K2033)*(parameters!$B$1)</f>
        <v>5939200.0000000009</v>
      </c>
      <c r="C2033">
        <f t="shared" si="235"/>
        <v>150795.00000000186</v>
      </c>
      <c r="D2033">
        <f t="shared" si="236"/>
        <v>2.6051217908906146E-2</v>
      </c>
      <c r="E2033">
        <f t="shared" si="237"/>
        <v>6.7866595453731232E-4</v>
      </c>
      <c r="F2033">
        <f>(parameters!$B$2)*F2032+(1-(parameters!$B$2))*E2033</f>
        <v>1.5909559491371213E-3</v>
      </c>
      <c r="G2033">
        <f t="shared" si="238"/>
        <v>3.9886789155522677E-2</v>
      </c>
      <c r="H2033">
        <f t="shared" si="239"/>
        <v>0.65312897980656648</v>
      </c>
      <c r="I2033">
        <f t="shared" si="240"/>
        <v>-2.2534351751027701</v>
      </c>
      <c r="J2033" t="str">
        <f t="shared" si="241"/>
        <v/>
      </c>
      <c r="K2033">
        <f t="shared" si="242"/>
        <v>-2.7272404605557545</v>
      </c>
      <c r="L2033" t="str">
        <f t="shared" si="243"/>
        <v/>
      </c>
    </row>
    <row r="2034" spans="1:12" x14ac:dyDescent="0.5">
      <c r="A2034" s="1">
        <f>data!A2034</f>
        <v>40935</v>
      </c>
      <c r="B2034">
        <f>(data!B2034+data!C2034+data!D2034+data!E2034+data!F2034+data!G2034+data!H2034+data!I2034+data!J2034+data!K2034)*(parameters!$B$1)</f>
        <v>5950635</v>
      </c>
      <c r="C2034">
        <f t="shared" si="235"/>
        <v>129790.00000000093</v>
      </c>
      <c r="D2034">
        <f t="shared" si="236"/>
        <v>2.2297449940687469E-2</v>
      </c>
      <c r="E2034">
        <f t="shared" si="237"/>
        <v>4.9717627385746361E-4</v>
      </c>
      <c r="F2034">
        <f>(parameters!$B$2)*F2033+(1-(parameters!$B$2))*E2034</f>
        <v>1.5581425588787317E-3</v>
      </c>
      <c r="G2034">
        <f t="shared" si="238"/>
        <v>3.9473314515995887E-2</v>
      </c>
      <c r="H2034">
        <f t="shared" si="239"/>
        <v>0.56487402221193783</v>
      </c>
      <c r="I2034">
        <f t="shared" si="240"/>
        <v>-2.2534351751027701</v>
      </c>
      <c r="J2034" t="str">
        <f t="shared" si="241"/>
        <v/>
      </c>
      <c r="K2034">
        <f t="shared" si="242"/>
        <v>-2.7272404605557545</v>
      </c>
      <c r="L2034" t="str">
        <f t="shared" si="243"/>
        <v/>
      </c>
    </row>
    <row r="2035" spans="1:12" x14ac:dyDescent="0.5">
      <c r="A2035" s="1">
        <f>data!A2035</f>
        <v>40938</v>
      </c>
      <c r="B2035">
        <f>(data!B2035+data!C2035+data!D2035+data!E2035+data!F2035+data!G2035+data!H2035+data!I2035+data!J2035+data!K2035)*(parameters!$B$1)</f>
        <v>5939588</v>
      </c>
      <c r="C2035">
        <f t="shared" si="235"/>
        <v>103018.00000000093</v>
      </c>
      <c r="D2035">
        <f t="shared" si="236"/>
        <v>1.7650435101438166E-2</v>
      </c>
      <c r="E2035">
        <f t="shared" si="237"/>
        <v>3.1153785927008051E-4</v>
      </c>
      <c r="F2035">
        <f>(parameters!$B$2)*F2034+(1-(parameters!$B$2))*E2035</f>
        <v>1.5207444178904721E-3</v>
      </c>
      <c r="G2035">
        <f t="shared" si="238"/>
        <v>3.8996723168626263E-2</v>
      </c>
      <c r="H2035">
        <f t="shared" si="239"/>
        <v>0.45261328817592389</v>
      </c>
      <c r="I2035">
        <f t="shared" si="240"/>
        <v>-2.2534351751027701</v>
      </c>
      <c r="J2035" t="str">
        <f t="shared" si="241"/>
        <v/>
      </c>
      <c r="K2035">
        <f t="shared" si="242"/>
        <v>-2.7272404605557545</v>
      </c>
      <c r="L2035" t="str">
        <f t="shared" si="243"/>
        <v/>
      </c>
    </row>
    <row r="2036" spans="1:12" x14ac:dyDescent="0.5">
      <c r="A2036" s="1">
        <f>data!A2036</f>
        <v>40939</v>
      </c>
      <c r="B2036">
        <f>(data!B2036+data!C2036+data!D2036+data!E2036+data!F2036+data!G2036+data!H2036+data!I2036+data!J2036+data!K2036)*(parameters!$B$1)</f>
        <v>5918452</v>
      </c>
      <c r="C2036">
        <f t="shared" si="235"/>
        <v>85600.000000000931</v>
      </c>
      <c r="D2036">
        <f t="shared" si="236"/>
        <v>1.4675496652409652E-2</v>
      </c>
      <c r="E2036">
        <f t="shared" si="237"/>
        <v>2.153702019948869E-4</v>
      </c>
      <c r="F2036">
        <f>(parameters!$B$2)*F2035+(1-(parameters!$B$2))*E2036</f>
        <v>1.4815831914136044E-3</v>
      </c>
      <c r="G2036">
        <f t="shared" si="238"/>
        <v>3.8491339174074012E-2</v>
      </c>
      <c r="H2036">
        <f t="shared" si="239"/>
        <v>0.38126749984044173</v>
      </c>
      <c r="I2036">
        <f t="shared" si="240"/>
        <v>-2.2534351751027701</v>
      </c>
      <c r="J2036" t="str">
        <f t="shared" si="241"/>
        <v/>
      </c>
      <c r="K2036">
        <f t="shared" si="242"/>
        <v>-2.7272404605557545</v>
      </c>
      <c r="L2036" t="str">
        <f t="shared" si="243"/>
        <v/>
      </c>
    </row>
    <row r="2037" spans="1:12" x14ac:dyDescent="0.5">
      <c r="A2037" s="1">
        <f>data!A2037</f>
        <v>40940</v>
      </c>
      <c r="B2037">
        <f>(data!B2037+data!C2037+data!D2037+data!E2037+data!F2037+data!G2037+data!H2037+data!I2037+data!J2037+data!K2037)*(parameters!$B$1)</f>
        <v>5974408</v>
      </c>
      <c r="C2037">
        <f t="shared" si="235"/>
        <v>49941</v>
      </c>
      <c r="D2037">
        <f t="shared" si="236"/>
        <v>8.4296190695297996E-3</v>
      </c>
      <c r="E2037">
        <f t="shared" si="237"/>
        <v>7.1058477657380442E-5</v>
      </c>
      <c r="F2037">
        <f>(parameters!$B$2)*F2036+(1-(parameters!$B$2))*E2037</f>
        <v>1.4392674500009175E-3</v>
      </c>
      <c r="G2037">
        <f t="shared" si="238"/>
        <v>3.7937678500415885E-2</v>
      </c>
      <c r="H2037">
        <f t="shared" si="239"/>
        <v>0.22219649179212142</v>
      </c>
      <c r="I2037">
        <f t="shared" si="240"/>
        <v>-2.2534351751027701</v>
      </c>
      <c r="J2037" t="str">
        <f t="shared" si="241"/>
        <v/>
      </c>
      <c r="K2037">
        <f t="shared" si="242"/>
        <v>-2.7272404605557545</v>
      </c>
      <c r="L2037" t="str">
        <f t="shared" si="243"/>
        <v/>
      </c>
    </row>
    <row r="2038" spans="1:12" x14ac:dyDescent="0.5">
      <c r="A2038" s="1">
        <f>data!A2038</f>
        <v>40941</v>
      </c>
      <c r="B2038">
        <f>(data!B2038+data!C2038+data!D2038+data!E2038+data!F2038+data!G2038+data!H2038+data!I2038+data!J2038+data!K2038)*(parameters!$B$1)</f>
        <v>5974100.0000000009</v>
      </c>
      <c r="C2038">
        <f t="shared" si="235"/>
        <v>34900</v>
      </c>
      <c r="D2038">
        <f t="shared" si="236"/>
        <v>5.8762122844827581E-3</v>
      </c>
      <c r="E2038">
        <f t="shared" si="237"/>
        <v>3.4529870812306074E-5</v>
      </c>
      <c r="F2038">
        <f>(parameters!$B$2)*F2037+(1-(parameters!$B$2))*E2038</f>
        <v>1.3971253226252591E-3</v>
      </c>
      <c r="G2038">
        <f t="shared" si="238"/>
        <v>3.7378139635691594E-2</v>
      </c>
      <c r="H2038">
        <f t="shared" si="239"/>
        <v>0.15720986495731551</v>
      </c>
      <c r="I2038">
        <f t="shared" si="240"/>
        <v>-2.2534351751027701</v>
      </c>
      <c r="J2038" t="str">
        <f t="shared" si="241"/>
        <v/>
      </c>
      <c r="K2038">
        <f t="shared" si="242"/>
        <v>-2.7272404605557545</v>
      </c>
      <c r="L2038" t="str">
        <f t="shared" si="243"/>
        <v/>
      </c>
    </row>
    <row r="2039" spans="1:12" x14ac:dyDescent="0.5">
      <c r="A2039" s="1">
        <f>data!A2039</f>
        <v>40942</v>
      </c>
      <c r="B2039">
        <f>(data!B2039+data!C2039+data!D2039+data!E2039+data!F2039+data!G2039+data!H2039+data!I2039+data!J2039+data!K2039)*(parameters!$B$1)</f>
        <v>6078559</v>
      </c>
      <c r="C2039">
        <f t="shared" si="235"/>
        <v>127924</v>
      </c>
      <c r="D2039">
        <f t="shared" si="236"/>
        <v>2.1497537657745772E-2</v>
      </c>
      <c r="E2039">
        <f t="shared" si="237"/>
        <v>4.6214412534619756E-4</v>
      </c>
      <c r="F2039">
        <f>(parameters!$B$2)*F2038+(1-(parameters!$B$2))*E2039</f>
        <v>1.3690758867068871E-3</v>
      </c>
      <c r="G2039">
        <f t="shared" si="238"/>
        <v>3.7001025481828029E-2</v>
      </c>
      <c r="H2039">
        <f t="shared" si="239"/>
        <v>0.580998428497709</v>
      </c>
      <c r="I2039">
        <f t="shared" si="240"/>
        <v>-2.2534351751027701</v>
      </c>
      <c r="J2039" t="str">
        <f t="shared" si="241"/>
        <v/>
      </c>
      <c r="K2039">
        <f t="shared" si="242"/>
        <v>-2.7272404605557545</v>
      </c>
      <c r="L2039" t="str">
        <f t="shared" si="243"/>
        <v/>
      </c>
    </row>
    <row r="2040" spans="1:12" x14ac:dyDescent="0.5">
      <c r="A2040" s="1">
        <f>data!A2040</f>
        <v>40945</v>
      </c>
      <c r="B2040">
        <f>(data!B2040+data!C2040+data!D2040+data!E2040+data!F2040+data!G2040+data!H2040+data!I2040+data!J2040+data!K2040)*(parameters!$B$1)</f>
        <v>6071536.0000000009</v>
      </c>
      <c r="C2040">
        <f t="shared" si="235"/>
        <v>131948.00000000093</v>
      </c>
      <c r="D2040">
        <f t="shared" si="236"/>
        <v>2.2215008852466019E-2</v>
      </c>
      <c r="E2040">
        <f t="shared" si="237"/>
        <v>4.9350661831514355E-4</v>
      </c>
      <c r="F2040">
        <f>(parameters!$B$2)*F2039+(1-(parameters!$B$2))*E2040</f>
        <v>1.3428088086551348E-3</v>
      </c>
      <c r="G2040">
        <f t="shared" si="238"/>
        <v>3.6644355754401454E-2</v>
      </c>
      <c r="H2040">
        <f t="shared" si="239"/>
        <v>0.60623275795475573</v>
      </c>
      <c r="I2040">
        <f t="shared" si="240"/>
        <v>-2.2534351751027701</v>
      </c>
      <c r="J2040" t="str">
        <f t="shared" si="241"/>
        <v/>
      </c>
      <c r="K2040">
        <f t="shared" si="242"/>
        <v>-2.7272404605557545</v>
      </c>
      <c r="L2040" t="str">
        <f t="shared" si="243"/>
        <v/>
      </c>
    </row>
    <row r="2041" spans="1:12" x14ac:dyDescent="0.5">
      <c r="A2041" s="1">
        <f>data!A2041</f>
        <v>40946</v>
      </c>
      <c r="B2041">
        <f>(data!B2041+data!C2041+data!D2041+data!E2041+data!F2041+data!G2041+data!H2041+data!I2041+data!J2041+data!K2041)*(parameters!$B$1)</f>
        <v>6069816.0000000009</v>
      </c>
      <c r="C2041">
        <f t="shared" si="235"/>
        <v>151364.00000000093</v>
      </c>
      <c r="D2041">
        <f t="shared" si="236"/>
        <v>2.5574930742025267E-2</v>
      </c>
      <c r="E2041">
        <f t="shared" si="237"/>
        <v>6.5407708245938901E-4</v>
      </c>
      <c r="F2041">
        <f>(parameters!$B$2)*F2040+(1-(parameters!$B$2))*E2041</f>
        <v>1.3221468568692623E-3</v>
      </c>
      <c r="G2041">
        <f t="shared" si="238"/>
        <v>3.6361337391098009E-2</v>
      </c>
      <c r="H2041">
        <f t="shared" si="239"/>
        <v>0.7033550627399785</v>
      </c>
      <c r="I2041">
        <f t="shared" si="240"/>
        <v>-2.2534351751027701</v>
      </c>
      <c r="J2041" t="str">
        <f t="shared" si="241"/>
        <v/>
      </c>
      <c r="K2041">
        <f t="shared" si="242"/>
        <v>-2.7272404605557545</v>
      </c>
      <c r="L2041" t="str">
        <f t="shared" si="243"/>
        <v/>
      </c>
    </row>
    <row r="2042" spans="1:12" x14ac:dyDescent="0.5">
      <c r="A2042" s="1">
        <f>data!A2042</f>
        <v>40947</v>
      </c>
      <c r="B2042">
        <f>(data!B2042+data!C2042+data!D2042+data!E2042+data!F2042+data!G2042+data!H2042+data!I2042+data!J2042+data!K2042)*(parameters!$B$1)</f>
        <v>6115345.0000000009</v>
      </c>
      <c r="C2042">
        <f t="shared" si="235"/>
        <v>140937.00000000093</v>
      </c>
      <c r="D2042">
        <f t="shared" si="236"/>
        <v>2.3590119723996241E-2</v>
      </c>
      <c r="E2042">
        <f t="shared" si="237"/>
        <v>5.5649374859247645E-4</v>
      </c>
      <c r="F2042">
        <f>(parameters!$B$2)*F2041+(1-(parameters!$B$2))*E2042</f>
        <v>1.2991772636209587E-3</v>
      </c>
      <c r="G2042">
        <f t="shared" si="238"/>
        <v>3.6044101648133202E-2</v>
      </c>
      <c r="H2042">
        <f t="shared" si="239"/>
        <v>0.65447933629434818</v>
      </c>
      <c r="I2042">
        <f t="shared" si="240"/>
        <v>-2.2534351751027701</v>
      </c>
      <c r="J2042" t="str">
        <f t="shared" si="241"/>
        <v/>
      </c>
      <c r="K2042">
        <f t="shared" si="242"/>
        <v>-2.7272404605557545</v>
      </c>
      <c r="L2042" t="str">
        <f t="shared" si="243"/>
        <v/>
      </c>
    </row>
    <row r="2043" spans="1:12" x14ac:dyDescent="0.5">
      <c r="A2043" s="1">
        <f>data!A2043</f>
        <v>40948</v>
      </c>
      <c r="B2043">
        <f>(data!B2043+data!C2043+data!D2043+data!E2043+data!F2043+data!G2043+data!H2043+data!I2043+data!J2043+data!K2043)*(parameters!$B$1)</f>
        <v>6109683.9999999991</v>
      </c>
      <c r="C2043">
        <f t="shared" si="235"/>
        <v>135583.99999999814</v>
      </c>
      <c r="D2043">
        <f t="shared" si="236"/>
        <v>2.2695301384308617E-2</v>
      </c>
      <c r="E2043">
        <f t="shared" si="237"/>
        <v>5.1507670492460063E-4</v>
      </c>
      <c r="F2043">
        <f>(parameters!$B$2)*F2042+(1-(parameters!$B$2))*E2043</f>
        <v>1.275654246860068E-3</v>
      </c>
      <c r="G2043">
        <f t="shared" si="238"/>
        <v>3.5716302256253628E-2</v>
      </c>
      <c r="H2043">
        <f t="shared" si="239"/>
        <v>0.63543256022072825</v>
      </c>
      <c r="I2043">
        <f t="shared" si="240"/>
        <v>-2.2534351751027701</v>
      </c>
      <c r="J2043" t="str">
        <f t="shared" si="241"/>
        <v/>
      </c>
      <c r="K2043">
        <f t="shared" si="242"/>
        <v>-2.7272404605557545</v>
      </c>
      <c r="L2043" t="str">
        <f t="shared" si="243"/>
        <v/>
      </c>
    </row>
    <row r="2044" spans="1:12" x14ac:dyDescent="0.5">
      <c r="A2044" s="1">
        <f>data!A2044</f>
        <v>40949</v>
      </c>
      <c r="B2044">
        <f>(data!B2044+data!C2044+data!D2044+data!E2044+data!F2044+data!G2044+data!H2044+data!I2044+data!J2044+data!K2044)*(parameters!$B$1)</f>
        <v>6065135</v>
      </c>
      <c r="C2044">
        <f t="shared" si="235"/>
        <v>-13424</v>
      </c>
      <c r="D2044">
        <f t="shared" si="236"/>
        <v>-2.208418146471886E-3</v>
      </c>
      <c r="E2044">
        <f t="shared" si="237"/>
        <v>4.8771107096663202E-6</v>
      </c>
      <c r="F2044">
        <f>(parameters!$B$2)*F2043+(1-(parameters!$B$2))*E2044</f>
        <v>1.2375309327755559E-3</v>
      </c>
      <c r="G2044">
        <f t="shared" si="238"/>
        <v>3.5178557855255463E-2</v>
      </c>
      <c r="H2044">
        <f t="shared" si="239"/>
        <v>-6.2777392852730651E-2</v>
      </c>
      <c r="I2044">
        <f t="shared" si="240"/>
        <v>-2.2534351751027701</v>
      </c>
      <c r="J2044" t="str">
        <f t="shared" si="241"/>
        <v/>
      </c>
      <c r="K2044">
        <f t="shared" si="242"/>
        <v>-2.7272404605557545</v>
      </c>
      <c r="L2044" t="str">
        <f t="shared" si="243"/>
        <v/>
      </c>
    </row>
    <row r="2045" spans="1:12" x14ac:dyDescent="0.5">
      <c r="A2045" s="1">
        <f>data!A2045</f>
        <v>40952</v>
      </c>
      <c r="B2045">
        <f>(data!B2045+data!C2045+data!D2045+data!E2045+data!F2045+data!G2045+data!H2045+data!I2045+data!J2045+data!K2045)*(parameters!$B$1)</f>
        <v>6127200</v>
      </c>
      <c r="C2045">
        <f t="shared" si="235"/>
        <v>55663.999999999069</v>
      </c>
      <c r="D2045">
        <f t="shared" si="236"/>
        <v>9.1680260151630593E-3</v>
      </c>
      <c r="E2045">
        <f t="shared" si="237"/>
        <v>8.4052701014706639E-5</v>
      </c>
      <c r="F2045">
        <f>(parameters!$B$2)*F2044+(1-(parameters!$B$2))*E2045</f>
        <v>1.2029265858227304E-3</v>
      </c>
      <c r="G2045">
        <f t="shared" si="238"/>
        <v>3.4683232055601886E-2</v>
      </c>
      <c r="H2045">
        <f t="shared" si="239"/>
        <v>0.26433597654525048</v>
      </c>
      <c r="I2045">
        <f t="shared" si="240"/>
        <v>-2.2534351751027701</v>
      </c>
      <c r="J2045" t="str">
        <f t="shared" si="241"/>
        <v/>
      </c>
      <c r="K2045">
        <f t="shared" si="242"/>
        <v>-2.7272404605557545</v>
      </c>
      <c r="L2045" t="str">
        <f t="shared" si="243"/>
        <v/>
      </c>
    </row>
    <row r="2046" spans="1:12" x14ac:dyDescent="0.5">
      <c r="A2046" s="1">
        <f>data!A2046</f>
        <v>40953</v>
      </c>
      <c r="B2046">
        <f>(data!B2046+data!C2046+data!D2046+data!E2046+data!F2046+data!G2046+data!H2046+data!I2046+data!J2046+data!K2046)*(parameters!$B$1)</f>
        <v>6135651</v>
      </c>
      <c r="C2046">
        <f t="shared" si="235"/>
        <v>65834.999999999069</v>
      </c>
      <c r="D2046">
        <f t="shared" si="236"/>
        <v>1.0846292540004352E-2</v>
      </c>
      <c r="E2046">
        <f t="shared" si="237"/>
        <v>1.1764206186335406E-4</v>
      </c>
      <c r="F2046">
        <f>(parameters!$B$2)*F2045+(1-(parameters!$B$2))*E2046</f>
        <v>1.170368050103949E-3</v>
      </c>
      <c r="G2046">
        <f t="shared" si="238"/>
        <v>3.4210642351524899E-2</v>
      </c>
      <c r="H2046">
        <f t="shared" si="239"/>
        <v>0.31704439889071218</v>
      </c>
      <c r="I2046">
        <f t="shared" si="240"/>
        <v>-2.2534351751027701</v>
      </c>
      <c r="J2046" t="str">
        <f t="shared" si="241"/>
        <v/>
      </c>
      <c r="K2046">
        <f t="shared" si="242"/>
        <v>-2.7272404605557545</v>
      </c>
      <c r="L2046" t="str">
        <f t="shared" si="243"/>
        <v/>
      </c>
    </row>
    <row r="2047" spans="1:12" x14ac:dyDescent="0.5">
      <c r="A2047" s="1">
        <f>data!A2047</f>
        <v>40954</v>
      </c>
      <c r="B2047">
        <f>(data!B2047+data!C2047+data!D2047+data!E2047+data!F2047+data!G2047+data!H2047+data!I2047+data!J2047+data!K2047)*(parameters!$B$1)</f>
        <v>6010591.0000000009</v>
      </c>
      <c r="C2047">
        <f t="shared" si="235"/>
        <v>-104754</v>
      </c>
      <c r="D2047">
        <f t="shared" si="236"/>
        <v>-1.7129695871614763E-2</v>
      </c>
      <c r="E2047">
        <f t="shared" si="237"/>
        <v>2.9342648065401589E-4</v>
      </c>
      <c r="F2047">
        <f>(parameters!$B$2)*F2046+(1-(parameters!$B$2))*E2047</f>
        <v>1.1440598030204509E-3</v>
      </c>
      <c r="G2047">
        <f t="shared" si="238"/>
        <v>3.3823953095704989E-2</v>
      </c>
      <c r="H2047">
        <f t="shared" si="239"/>
        <v>-0.50643683850749888</v>
      </c>
      <c r="I2047">
        <f t="shared" si="240"/>
        <v>-2.2534351751027701</v>
      </c>
      <c r="J2047" t="str">
        <f t="shared" si="241"/>
        <v/>
      </c>
      <c r="K2047">
        <f t="shared" si="242"/>
        <v>-2.7272404605557545</v>
      </c>
      <c r="L2047" t="str">
        <f t="shared" si="243"/>
        <v/>
      </c>
    </row>
    <row r="2048" spans="1:12" x14ac:dyDescent="0.5">
      <c r="A2048" s="1">
        <f>data!A2048</f>
        <v>40955</v>
      </c>
      <c r="B2048">
        <f>(data!B2048+data!C2048+data!D2048+data!E2048+data!F2048+data!G2048+data!H2048+data!I2048+data!J2048+data!K2048)*(parameters!$B$1)</f>
        <v>6069952.9999999991</v>
      </c>
      <c r="C2048">
        <f t="shared" si="235"/>
        <v>-39731</v>
      </c>
      <c r="D2048">
        <f t="shared" si="236"/>
        <v>-6.5029549809777409E-3</v>
      </c>
      <c r="E2048">
        <f t="shared" si="237"/>
        <v>4.2288423484623209E-5</v>
      </c>
      <c r="F2048">
        <f>(parameters!$B$2)*F2047+(1-(parameters!$B$2))*E2048</f>
        <v>1.1110066616343761E-3</v>
      </c>
      <c r="G2048">
        <f t="shared" si="238"/>
        <v>3.3331766554360362E-2</v>
      </c>
      <c r="H2048">
        <f t="shared" si="239"/>
        <v>-0.19509781968417883</v>
      </c>
      <c r="I2048">
        <f t="shared" si="240"/>
        <v>-2.2534351751027701</v>
      </c>
      <c r="J2048" t="str">
        <f t="shared" si="241"/>
        <v/>
      </c>
      <c r="K2048">
        <f t="shared" si="242"/>
        <v>-2.7272404605557545</v>
      </c>
      <c r="L2048" t="str">
        <f t="shared" si="243"/>
        <v/>
      </c>
    </row>
    <row r="2049" spans="1:12" x14ac:dyDescent="0.5">
      <c r="A2049" s="1">
        <f>data!A2049</f>
        <v>40956</v>
      </c>
      <c r="B2049">
        <f>(data!B2049+data!C2049+data!D2049+data!E2049+data!F2049+data!G2049+data!H2049+data!I2049+data!J2049+data!K2049)*(parameters!$B$1)</f>
        <v>6103369</v>
      </c>
      <c r="C2049">
        <f t="shared" si="235"/>
        <v>38234</v>
      </c>
      <c r="D2049">
        <f t="shared" si="236"/>
        <v>6.3038992536852021E-3</v>
      </c>
      <c r="E2049">
        <f t="shared" si="237"/>
        <v>3.9739145800612848E-5</v>
      </c>
      <c r="F2049">
        <f>(parameters!$B$2)*F2048+(1-(parameters!$B$2))*E2049</f>
        <v>1.0788686361593632E-3</v>
      </c>
      <c r="G2049">
        <f t="shared" si="238"/>
        <v>3.2846135787324558E-2</v>
      </c>
      <c r="H2049">
        <f t="shared" si="239"/>
        <v>0.19192209684884454</v>
      </c>
      <c r="I2049">
        <f t="shared" si="240"/>
        <v>-2.2534351751027701</v>
      </c>
      <c r="J2049" t="str">
        <f t="shared" si="241"/>
        <v/>
      </c>
      <c r="K2049">
        <f t="shared" si="242"/>
        <v>-2.7272404605557545</v>
      </c>
      <c r="L2049" t="str">
        <f t="shared" si="243"/>
        <v/>
      </c>
    </row>
    <row r="2050" spans="1:12" x14ac:dyDescent="0.5">
      <c r="A2050" s="1">
        <f>data!A2050</f>
        <v>40960</v>
      </c>
      <c r="B2050">
        <f>(data!B2050+data!C2050+data!D2050+data!E2050+data!F2050+data!G2050+data!H2050+data!I2050+data!J2050+data!K2050)*(parameters!$B$1)</f>
        <v>6123872</v>
      </c>
      <c r="C2050">
        <f t="shared" si="235"/>
        <v>-3328</v>
      </c>
      <c r="D2050">
        <f t="shared" si="236"/>
        <v>-5.4315184749967359E-4</v>
      </c>
      <c r="E2050">
        <f t="shared" si="237"/>
        <v>2.950139294423087E-7</v>
      </c>
      <c r="F2050">
        <f>(parameters!$B$2)*F2049+(1-(parameters!$B$2))*E2050</f>
        <v>1.0465114274924657E-3</v>
      </c>
      <c r="G2050">
        <f t="shared" si="238"/>
        <v>3.2349828863418514E-2</v>
      </c>
      <c r="H2050">
        <f t="shared" si="239"/>
        <v>-1.6789945003816534E-2</v>
      </c>
      <c r="I2050">
        <f t="shared" si="240"/>
        <v>-2.2534351751027701</v>
      </c>
      <c r="J2050" t="str">
        <f t="shared" si="241"/>
        <v/>
      </c>
      <c r="K2050">
        <f t="shared" si="242"/>
        <v>-2.7272404605557545</v>
      </c>
      <c r="L2050" t="str">
        <f t="shared" si="243"/>
        <v/>
      </c>
    </row>
    <row r="2051" spans="1:12" x14ac:dyDescent="0.5">
      <c r="A2051" s="1">
        <f>data!A2051</f>
        <v>40961</v>
      </c>
      <c r="B2051">
        <f>(data!B2051+data!C2051+data!D2051+data!E2051+data!F2051+data!G2051+data!H2051+data!I2051+data!J2051+data!K2051)*(parameters!$B$1)</f>
        <v>6106840</v>
      </c>
      <c r="C2051">
        <f t="shared" si="235"/>
        <v>-28811</v>
      </c>
      <c r="D2051">
        <f t="shared" si="236"/>
        <v>-4.6956712498804117E-3</v>
      </c>
      <c r="E2051">
        <f t="shared" si="237"/>
        <v>2.2049328486953467E-5</v>
      </c>
      <c r="F2051">
        <f>(parameters!$B$2)*F2050+(1-(parameters!$B$2))*E2051</f>
        <v>1.0157775645223003E-3</v>
      </c>
      <c r="G2051">
        <f t="shared" si="238"/>
        <v>3.18712654992283E-2</v>
      </c>
      <c r="H2051">
        <f t="shared" si="239"/>
        <v>-0.14733243805440069</v>
      </c>
      <c r="I2051">
        <f t="shared" si="240"/>
        <v>-2.2534351751027701</v>
      </c>
      <c r="J2051" t="str">
        <f t="shared" si="241"/>
        <v/>
      </c>
      <c r="K2051">
        <f t="shared" si="242"/>
        <v>-2.7272404605557545</v>
      </c>
      <c r="L2051" t="str">
        <f t="shared" si="243"/>
        <v/>
      </c>
    </row>
    <row r="2052" spans="1:12" x14ac:dyDescent="0.5">
      <c r="A2052" s="1">
        <f>data!A2052</f>
        <v>40962</v>
      </c>
      <c r="B2052">
        <f>(data!B2052+data!C2052+data!D2052+data!E2052+data!F2052+data!G2052+data!H2052+data!I2052+data!J2052+data!K2052)*(parameters!$B$1)</f>
        <v>6117465.9999999991</v>
      </c>
      <c r="C2052">
        <f t="shared" si="235"/>
        <v>106874.99999999814</v>
      </c>
      <c r="D2052">
        <f t="shared" si="236"/>
        <v>1.7781113371380306E-2</v>
      </c>
      <c r="E2052">
        <f t="shared" si="237"/>
        <v>3.1616799272587954E-4</v>
      </c>
      <c r="F2052">
        <f>(parameters!$B$2)*F2051+(1-(parameters!$B$2))*E2052</f>
        <v>9.9478927736840759E-4</v>
      </c>
      <c r="G2052">
        <f t="shared" si="238"/>
        <v>3.1540280236047484E-2</v>
      </c>
      <c r="H2052">
        <f t="shared" si="239"/>
        <v>0.5637588898483602</v>
      </c>
      <c r="I2052">
        <f t="shared" si="240"/>
        <v>-2.2534351751027701</v>
      </c>
      <c r="J2052" t="str">
        <f t="shared" si="241"/>
        <v/>
      </c>
      <c r="K2052">
        <f t="shared" si="242"/>
        <v>-2.7272404605557545</v>
      </c>
      <c r="L2052" t="str">
        <f t="shared" si="243"/>
        <v/>
      </c>
    </row>
    <row r="2053" spans="1:12" x14ac:dyDescent="0.5">
      <c r="A2053" s="1">
        <f>data!A2053</f>
        <v>40963</v>
      </c>
      <c r="B2053">
        <f>(data!B2053+data!C2053+data!D2053+data!E2053+data!F2053+data!G2053+data!H2053+data!I2053+data!J2053+data!K2053)*(parameters!$B$1)</f>
        <v>6117103.9999999991</v>
      </c>
      <c r="C2053">
        <f t="shared" si="235"/>
        <v>47151</v>
      </c>
      <c r="D2053">
        <f t="shared" si="236"/>
        <v>7.7679349411766459E-3</v>
      </c>
      <c r="E2053">
        <f t="shared" si="237"/>
        <v>6.0340813250353021E-5</v>
      </c>
      <c r="F2053">
        <f>(parameters!$B$2)*F2052+(1-(parameters!$B$2))*E2053</f>
        <v>9.6675582344486592E-4</v>
      </c>
      <c r="G2053">
        <f t="shared" si="238"/>
        <v>3.1092697268729614E-2</v>
      </c>
      <c r="H2053">
        <f t="shared" si="239"/>
        <v>0.24983149174996064</v>
      </c>
      <c r="I2053">
        <f t="shared" si="240"/>
        <v>-2.2534351751027701</v>
      </c>
      <c r="J2053" t="str">
        <f t="shared" si="241"/>
        <v/>
      </c>
      <c r="K2053">
        <f t="shared" si="242"/>
        <v>-2.7272404605557545</v>
      </c>
      <c r="L2053" t="str">
        <f t="shared" si="243"/>
        <v/>
      </c>
    </row>
    <row r="2054" spans="1:12" x14ac:dyDescent="0.5">
      <c r="A2054" s="1">
        <f>data!A2054</f>
        <v>40966</v>
      </c>
      <c r="B2054">
        <f>(data!B2054+data!C2054+data!D2054+data!E2054+data!F2054+data!G2054+data!H2054+data!I2054+data!J2054+data!K2054)*(parameters!$B$1)</f>
        <v>6125259.0000000009</v>
      </c>
      <c r="C2054">
        <f t="shared" si="235"/>
        <v>21890.000000000931</v>
      </c>
      <c r="D2054">
        <f t="shared" si="236"/>
        <v>3.5865437596843534E-3</v>
      </c>
      <c r="E2054">
        <f t="shared" si="237"/>
        <v>1.2863296140130776E-5</v>
      </c>
      <c r="F2054">
        <f>(parameters!$B$2)*F2053+(1-(parameters!$B$2))*E2054</f>
        <v>9.3813904762572384E-4</v>
      </c>
      <c r="G2054">
        <f t="shared" si="238"/>
        <v>3.0629055611065187E-2</v>
      </c>
      <c r="H2054">
        <f t="shared" si="239"/>
        <v>0.11709612614985958</v>
      </c>
      <c r="I2054">
        <f t="shared" si="240"/>
        <v>-2.2534351751027701</v>
      </c>
      <c r="J2054" t="str">
        <f t="shared" si="241"/>
        <v/>
      </c>
      <c r="K2054">
        <f t="shared" si="242"/>
        <v>-2.7272404605557545</v>
      </c>
      <c r="L2054" t="str">
        <f t="shared" si="243"/>
        <v/>
      </c>
    </row>
    <row r="2055" spans="1:12" x14ac:dyDescent="0.5">
      <c r="A2055" s="1">
        <f>data!A2055</f>
        <v>40967</v>
      </c>
      <c r="B2055">
        <f>(data!B2055+data!C2055+data!D2055+data!E2055+data!F2055+data!G2055+data!H2055+data!I2055+data!J2055+data!K2055)*(parameters!$B$1)</f>
        <v>6163563</v>
      </c>
      <c r="C2055">
        <f t="shared" si="235"/>
        <v>39691</v>
      </c>
      <c r="D2055">
        <f t="shared" si="236"/>
        <v>6.4813568931551806E-3</v>
      </c>
      <c r="E2055">
        <f t="shared" si="237"/>
        <v>4.2007987176450176E-5</v>
      </c>
      <c r="F2055">
        <f>(parameters!$B$2)*F2054+(1-(parameters!$B$2))*E2055</f>
        <v>9.1125511581224567E-4</v>
      </c>
      <c r="G2055">
        <f t="shared" si="238"/>
        <v>3.0187002431712986E-2</v>
      </c>
      <c r="H2055">
        <f t="shared" si="239"/>
        <v>0.21470687286082385</v>
      </c>
      <c r="I2055">
        <f t="shared" si="240"/>
        <v>-2.2534351751027701</v>
      </c>
      <c r="J2055" t="str">
        <f t="shared" si="241"/>
        <v/>
      </c>
      <c r="K2055">
        <f t="shared" si="242"/>
        <v>-2.7272404605557545</v>
      </c>
      <c r="L2055" t="str">
        <f t="shared" si="243"/>
        <v/>
      </c>
    </row>
    <row r="2056" spans="1:12" x14ac:dyDescent="0.5">
      <c r="A2056" s="1">
        <f>data!A2056</f>
        <v>40968</v>
      </c>
      <c r="B2056">
        <f>(data!B2056+data!C2056+data!D2056+data!E2056+data!F2056+data!G2056+data!H2056+data!I2056+data!J2056+data!K2056)*(parameters!$B$1)</f>
        <v>6131025.0000000009</v>
      </c>
      <c r="C2056">
        <f t="shared" ref="C2056:C2119" si="244">B2056-B2051</f>
        <v>24185.000000000931</v>
      </c>
      <c r="D2056">
        <f t="shared" ref="D2056:D2119" si="245">(B2056-B2051)/B2051</f>
        <v>3.9603133535512525E-3</v>
      </c>
      <c r="E2056">
        <f t="shared" ref="E2056:E2119" si="246">D2056*D2056</f>
        <v>1.5684081858316367E-5</v>
      </c>
      <c r="F2056">
        <f>(parameters!$B$2)*F2055+(1-(parameters!$B$2))*E2056</f>
        <v>8.8438798479362776E-4</v>
      </c>
      <c r="G2056">
        <f t="shared" ref="G2056:G2119" si="247">SQRT(F2056)</f>
        <v>2.9738661449258737E-2</v>
      </c>
      <c r="H2056">
        <f t="shared" ref="H2056:H2119" si="248">D2056/G2056</f>
        <v>0.13317053157582406</v>
      </c>
      <c r="I2056">
        <f t="shared" si="240"/>
        <v>-2.2534351751027701</v>
      </c>
      <c r="J2056" t="str">
        <f t="shared" si="241"/>
        <v/>
      </c>
      <c r="K2056">
        <f t="shared" si="242"/>
        <v>-2.7272404605557545</v>
      </c>
      <c r="L2056" t="str">
        <f t="shared" si="243"/>
        <v/>
      </c>
    </row>
    <row r="2057" spans="1:12" x14ac:dyDescent="0.5">
      <c r="A2057" s="1">
        <f>data!A2057</f>
        <v>40969</v>
      </c>
      <c r="B2057">
        <f>(data!B2057+data!C2057+data!D2057+data!E2057+data!F2057+data!G2057+data!H2057+data!I2057+data!J2057+data!K2057)*(parameters!$B$1)</f>
        <v>6157684</v>
      </c>
      <c r="C2057">
        <f t="shared" si="244"/>
        <v>40218.000000000931</v>
      </c>
      <c r="D2057">
        <f t="shared" si="245"/>
        <v>6.5742907275661098E-3</v>
      </c>
      <c r="E2057">
        <f t="shared" si="246"/>
        <v>4.3221298570561732E-5</v>
      </c>
      <c r="F2057">
        <f>(parameters!$B$2)*F2056+(1-(parameters!$B$2))*E2057</f>
        <v>8.5915298420693575E-4</v>
      </c>
      <c r="G2057">
        <f t="shared" si="247"/>
        <v>2.9311311540204676E-2</v>
      </c>
      <c r="H2057">
        <f t="shared" si="248"/>
        <v>0.22429193311764728</v>
      </c>
      <c r="I2057">
        <f t="shared" si="240"/>
        <v>-2.2534351751027701</v>
      </c>
      <c r="J2057" t="str">
        <f t="shared" si="241"/>
        <v/>
      </c>
      <c r="K2057">
        <f t="shared" si="242"/>
        <v>-2.7272404605557545</v>
      </c>
      <c r="L2057" t="str">
        <f t="shared" si="243"/>
        <v/>
      </c>
    </row>
    <row r="2058" spans="1:12" x14ac:dyDescent="0.5">
      <c r="A2058" s="1">
        <f>data!A2058</f>
        <v>40970</v>
      </c>
      <c r="B2058">
        <f>(data!B2058+data!C2058+data!D2058+data!E2058+data!F2058+data!G2058+data!H2058+data!I2058+data!J2058+data!K2058)*(parameters!$B$1)</f>
        <v>6135398</v>
      </c>
      <c r="C2058">
        <f t="shared" si="244"/>
        <v>18294.000000000931</v>
      </c>
      <c r="D2058">
        <f t="shared" si="245"/>
        <v>2.9906308606165491E-3</v>
      </c>
      <c r="E2058">
        <f t="shared" si="246"/>
        <v>8.9438729444720813E-6</v>
      </c>
      <c r="F2058">
        <f>(parameters!$B$2)*F2057+(1-(parameters!$B$2))*E2058</f>
        <v>8.3364671086906181E-4</v>
      </c>
      <c r="G2058">
        <f t="shared" si="247"/>
        <v>2.8872940807424897E-2</v>
      </c>
      <c r="H2058">
        <f t="shared" si="248"/>
        <v>0.10357901817356567</v>
      </c>
      <c r="I2058">
        <f t="shared" si="240"/>
        <v>-2.2534351751027701</v>
      </c>
      <c r="J2058" t="str">
        <f t="shared" si="241"/>
        <v/>
      </c>
      <c r="K2058">
        <f t="shared" si="242"/>
        <v>-2.7272404605557545</v>
      </c>
      <c r="L2058" t="str">
        <f t="shared" si="243"/>
        <v/>
      </c>
    </row>
    <row r="2059" spans="1:12" x14ac:dyDescent="0.5">
      <c r="A2059" s="1">
        <f>data!A2059</f>
        <v>40973</v>
      </c>
      <c r="B2059">
        <f>(data!B2059+data!C2059+data!D2059+data!E2059+data!F2059+data!G2059+data!H2059+data!I2059+data!J2059+data!K2059)*(parameters!$B$1)</f>
        <v>6063903.0000000009</v>
      </c>
      <c r="C2059">
        <f t="shared" si="244"/>
        <v>-61356</v>
      </c>
      <c r="D2059">
        <f t="shared" si="245"/>
        <v>-1.0016882551415375E-2</v>
      </c>
      <c r="E2059">
        <f t="shared" si="246"/>
        <v>1.0033793604884978E-4</v>
      </c>
      <c r="F2059">
        <f>(parameters!$B$2)*F2058+(1-(parameters!$B$2))*E2059</f>
        <v>8.1164744762445549E-4</v>
      </c>
      <c r="G2059">
        <f t="shared" si="247"/>
        <v>2.8489426944472849E-2</v>
      </c>
      <c r="H2059">
        <f t="shared" si="248"/>
        <v>-0.35160000132465707</v>
      </c>
      <c r="I2059">
        <f t="shared" si="240"/>
        <v>-2.2534351751027701</v>
      </c>
      <c r="J2059" t="str">
        <f t="shared" si="241"/>
        <v/>
      </c>
      <c r="K2059">
        <f t="shared" si="242"/>
        <v>-2.7272404605557545</v>
      </c>
      <c r="L2059" t="str">
        <f t="shared" si="243"/>
        <v/>
      </c>
    </row>
    <row r="2060" spans="1:12" x14ac:dyDescent="0.5">
      <c r="A2060" s="1">
        <f>data!A2060</f>
        <v>40974</v>
      </c>
      <c r="B2060">
        <f>(data!B2060+data!C2060+data!D2060+data!E2060+data!F2060+data!G2060+data!H2060+data!I2060+data!J2060+data!K2060)*(parameters!$B$1)</f>
        <v>5925300.9999999991</v>
      </c>
      <c r="C2060">
        <f t="shared" si="244"/>
        <v>-238262.00000000093</v>
      </c>
      <c r="D2060">
        <f t="shared" si="245"/>
        <v>-3.8656536811581377E-2</v>
      </c>
      <c r="E2060">
        <f t="shared" si="246"/>
        <v>1.494327838265146E-3</v>
      </c>
      <c r="F2060">
        <f>(parameters!$B$2)*F2059+(1-(parameters!$B$2))*E2060</f>
        <v>8.3212785934367618E-4</v>
      </c>
      <c r="G2060">
        <f t="shared" si="247"/>
        <v>2.8846626481161989E-2</v>
      </c>
      <c r="H2060">
        <f t="shared" si="248"/>
        <v>-1.3400713194946956</v>
      </c>
      <c r="I2060">
        <f t="shared" si="240"/>
        <v>-2.2534351751027701</v>
      </c>
      <c r="J2060" t="str">
        <f t="shared" si="241"/>
        <v/>
      </c>
      <c r="K2060">
        <f t="shared" si="242"/>
        <v>-2.7272404605557545</v>
      </c>
      <c r="L2060" t="str">
        <f t="shared" si="243"/>
        <v/>
      </c>
    </row>
    <row r="2061" spans="1:12" x14ac:dyDescent="0.5">
      <c r="A2061" s="1">
        <f>data!A2061</f>
        <v>40975</v>
      </c>
      <c r="B2061">
        <f>(data!B2061+data!C2061+data!D2061+data!E2061+data!F2061+data!G2061+data!H2061+data!I2061+data!J2061+data!K2061)*(parameters!$B$1)</f>
        <v>5995989.9999999991</v>
      </c>
      <c r="C2061">
        <f t="shared" si="244"/>
        <v>-135035.00000000186</v>
      </c>
      <c r="D2061">
        <f t="shared" si="245"/>
        <v>-2.2024865336546798E-2</v>
      </c>
      <c r="E2061">
        <f t="shared" si="246"/>
        <v>4.8509469309302073E-4</v>
      </c>
      <c r="F2061">
        <f>(parameters!$B$2)*F2060+(1-(parameters!$B$2))*E2061</f>
        <v>8.2171686435615653E-4</v>
      </c>
      <c r="G2061">
        <f t="shared" si="247"/>
        <v>2.866560420357744E-2</v>
      </c>
      <c r="H2061">
        <f t="shared" si="248"/>
        <v>-0.76833773257073423</v>
      </c>
      <c r="I2061">
        <f t="shared" ref="I2061:I2124" si="249">PERCENTILE(H1562:H2061, 0.01)</f>
        <v>-2.2534351751027701</v>
      </c>
      <c r="J2061" t="str">
        <f t="shared" ref="J2061:J2124" si="250">IF(H2061&lt;I2061,"Breach","")</f>
        <v/>
      </c>
      <c r="K2061">
        <f t="shared" ref="K2061:K2124" si="251">AVERAGEIF(H1562:H2061, "&lt;=" &amp; I2061)</f>
        <v>-2.7272404605557545</v>
      </c>
      <c r="L2061" t="str">
        <f t="shared" ref="L2061:L2124" si="252">IF(H2061&lt;K2061,"Breach","")</f>
        <v/>
      </c>
    </row>
    <row r="2062" spans="1:12" x14ac:dyDescent="0.5">
      <c r="A2062" s="1">
        <f>data!A2062</f>
        <v>40976</v>
      </c>
      <c r="B2062">
        <f>(data!B2062+data!C2062+data!D2062+data!E2062+data!F2062+data!G2062+data!H2062+data!I2062+data!J2062+data!K2062)*(parameters!$B$1)</f>
        <v>6077731</v>
      </c>
      <c r="C2062">
        <f t="shared" si="244"/>
        <v>-79953</v>
      </c>
      <c r="D2062">
        <f t="shared" si="245"/>
        <v>-1.2984264863218055E-2</v>
      </c>
      <c r="E2062">
        <f t="shared" si="246"/>
        <v>1.6859113403819897E-4</v>
      </c>
      <c r="F2062">
        <f>(parameters!$B$2)*F2061+(1-(parameters!$B$2))*E2062</f>
        <v>8.0212309244661782E-4</v>
      </c>
      <c r="G2062">
        <f t="shared" si="247"/>
        <v>2.8321777706327295E-2</v>
      </c>
      <c r="H2062">
        <f t="shared" si="248"/>
        <v>-0.45845515058601966</v>
      </c>
      <c r="I2062">
        <f t="shared" si="249"/>
        <v>-2.2534351751027701</v>
      </c>
      <c r="J2062" t="str">
        <f t="shared" si="250"/>
        <v/>
      </c>
      <c r="K2062">
        <f t="shared" si="251"/>
        <v>-2.7272404605557545</v>
      </c>
      <c r="L2062" t="str">
        <f t="shared" si="252"/>
        <v/>
      </c>
    </row>
    <row r="2063" spans="1:12" x14ac:dyDescent="0.5">
      <c r="A2063" s="1">
        <f>data!A2063</f>
        <v>40977</v>
      </c>
      <c r="B2063">
        <f>(data!B2063+data!C2063+data!D2063+data!E2063+data!F2063+data!G2063+data!H2063+data!I2063+data!J2063+data!K2063)*(parameters!$B$1)</f>
        <v>6096454</v>
      </c>
      <c r="C2063">
        <f t="shared" si="244"/>
        <v>-38944</v>
      </c>
      <c r="D2063">
        <f t="shared" si="245"/>
        <v>-6.3474284797824035E-3</v>
      </c>
      <c r="E2063">
        <f t="shared" si="246"/>
        <v>4.0289848305952752E-5</v>
      </c>
      <c r="F2063">
        <f>(parameters!$B$2)*F2062+(1-(parameters!$B$2))*E2063</f>
        <v>7.7926809512239776E-4</v>
      </c>
      <c r="G2063">
        <f t="shared" si="247"/>
        <v>2.7915373813051435E-2</v>
      </c>
      <c r="H2063">
        <f t="shared" si="248"/>
        <v>-0.22738110269599018</v>
      </c>
      <c r="I2063">
        <f t="shared" si="249"/>
        <v>-2.2534351751027701</v>
      </c>
      <c r="J2063" t="str">
        <f t="shared" si="250"/>
        <v/>
      </c>
      <c r="K2063">
        <f t="shared" si="251"/>
        <v>-2.7272404605557545</v>
      </c>
      <c r="L2063" t="str">
        <f t="shared" si="252"/>
        <v/>
      </c>
    </row>
    <row r="2064" spans="1:12" x14ac:dyDescent="0.5">
      <c r="A2064" s="1">
        <f>data!A2064</f>
        <v>40980</v>
      </c>
      <c r="B2064">
        <f>(data!B2064+data!C2064+data!D2064+data!E2064+data!F2064+data!G2064+data!H2064+data!I2064+data!J2064+data!K2064)*(parameters!$B$1)</f>
        <v>6082994</v>
      </c>
      <c r="C2064">
        <f t="shared" si="244"/>
        <v>19090.999999999069</v>
      </c>
      <c r="D2064">
        <f t="shared" si="245"/>
        <v>3.1483023392687953E-3</v>
      </c>
      <c r="E2064">
        <f t="shared" si="246"/>
        <v>9.9118076194453686E-6</v>
      </c>
      <c r="F2064">
        <f>(parameters!$B$2)*F2063+(1-(parameters!$B$2))*E2064</f>
        <v>7.5618740649730908E-4</v>
      </c>
      <c r="G2064">
        <f t="shared" si="247"/>
        <v>2.7498861912764846E-2</v>
      </c>
      <c r="H2064">
        <f t="shared" si="248"/>
        <v>0.11448845953175131</v>
      </c>
      <c r="I2064">
        <f t="shared" si="249"/>
        <v>-2.2534351751027701</v>
      </c>
      <c r="J2064" t="str">
        <f t="shared" si="250"/>
        <v/>
      </c>
      <c r="K2064">
        <f t="shared" si="251"/>
        <v>-2.7272404605557545</v>
      </c>
      <c r="L2064" t="str">
        <f t="shared" si="252"/>
        <v/>
      </c>
    </row>
    <row r="2065" spans="1:12" x14ac:dyDescent="0.5">
      <c r="A2065" s="1">
        <f>data!A2065</f>
        <v>40981</v>
      </c>
      <c r="B2065">
        <f>(data!B2065+data!C2065+data!D2065+data!E2065+data!F2065+data!G2065+data!H2065+data!I2065+data!J2065+data!K2065)*(parameters!$B$1)</f>
        <v>6277795</v>
      </c>
      <c r="C2065">
        <f t="shared" si="244"/>
        <v>352494.00000000093</v>
      </c>
      <c r="D2065">
        <f t="shared" si="245"/>
        <v>5.9489636053932281E-2</v>
      </c>
      <c r="E2065">
        <f t="shared" si="246"/>
        <v>3.5390167978293194E-3</v>
      </c>
      <c r="F2065">
        <f>(parameters!$B$2)*F2064+(1-(parameters!$B$2))*E2065</f>
        <v>8.3967228823726941E-4</v>
      </c>
      <c r="G2065">
        <f t="shared" si="247"/>
        <v>2.8977099375839352E-2</v>
      </c>
      <c r="H2065">
        <f t="shared" si="248"/>
        <v>2.0529879572257603</v>
      </c>
      <c r="I2065">
        <f t="shared" si="249"/>
        <v>-2.2534351751027701</v>
      </c>
      <c r="J2065" t="str">
        <f t="shared" si="250"/>
        <v/>
      </c>
      <c r="K2065">
        <f t="shared" si="251"/>
        <v>-2.7272404605557545</v>
      </c>
      <c r="L2065" t="str">
        <f t="shared" si="252"/>
        <v/>
      </c>
    </row>
    <row r="2066" spans="1:12" x14ac:dyDescent="0.5">
      <c r="A2066" s="1">
        <f>data!A2066</f>
        <v>40982</v>
      </c>
      <c r="B2066">
        <f>(data!B2066+data!C2066+data!D2066+data!E2066+data!F2066+data!G2066+data!H2066+data!I2066+data!J2066+data!K2066)*(parameters!$B$1)</f>
        <v>6270160</v>
      </c>
      <c r="C2066">
        <f t="shared" si="244"/>
        <v>274170.00000000093</v>
      </c>
      <c r="D2066">
        <f t="shared" si="245"/>
        <v>4.5725559915877276E-2</v>
      </c>
      <c r="E2066">
        <f t="shared" si="246"/>
        <v>2.0908268296204826E-3</v>
      </c>
      <c r="F2066">
        <f>(parameters!$B$2)*F2065+(1-(parameters!$B$2))*E2066</f>
        <v>8.7720692447876584E-4</v>
      </c>
      <c r="G2066">
        <f t="shared" si="247"/>
        <v>2.9617679255450887E-2</v>
      </c>
      <c r="H2066">
        <f t="shared" si="248"/>
        <v>1.5438603248248044</v>
      </c>
      <c r="I2066">
        <f t="shared" si="249"/>
        <v>-2.2534351751027701</v>
      </c>
      <c r="J2066" t="str">
        <f t="shared" si="250"/>
        <v/>
      </c>
      <c r="K2066">
        <f t="shared" si="251"/>
        <v>-2.7272404605557545</v>
      </c>
      <c r="L2066" t="str">
        <f t="shared" si="252"/>
        <v/>
      </c>
    </row>
    <row r="2067" spans="1:12" x14ac:dyDescent="0.5">
      <c r="A2067" s="1">
        <f>data!A2067</f>
        <v>40983</v>
      </c>
      <c r="B2067">
        <f>(data!B2067+data!C2067+data!D2067+data!E2067+data!F2067+data!G2067+data!H2067+data!I2067+data!J2067+data!K2067)*(parameters!$B$1)</f>
        <v>6309244</v>
      </c>
      <c r="C2067">
        <f t="shared" si="244"/>
        <v>231513</v>
      </c>
      <c r="D2067">
        <f t="shared" si="245"/>
        <v>3.8092011640528348E-2</v>
      </c>
      <c r="E2067">
        <f t="shared" si="246"/>
        <v>1.4510013508221471E-3</v>
      </c>
      <c r="F2067">
        <f>(parameters!$B$2)*F2066+(1-(parameters!$B$2))*E2067</f>
        <v>8.9442075726906727E-4</v>
      </c>
      <c r="G2067">
        <f t="shared" si="247"/>
        <v>2.9906868061852738E-2</v>
      </c>
      <c r="H2067">
        <f t="shared" si="248"/>
        <v>1.2736877549915047</v>
      </c>
      <c r="I2067">
        <f t="shared" si="249"/>
        <v>-2.2534351751027701</v>
      </c>
      <c r="J2067" t="str">
        <f t="shared" si="250"/>
        <v/>
      </c>
      <c r="K2067">
        <f t="shared" si="251"/>
        <v>-2.7272404605557545</v>
      </c>
      <c r="L2067" t="str">
        <f t="shared" si="252"/>
        <v/>
      </c>
    </row>
    <row r="2068" spans="1:12" x14ac:dyDescent="0.5">
      <c r="A2068" s="1">
        <f>data!A2068</f>
        <v>40984</v>
      </c>
      <c r="B2068">
        <f>(data!B2068+data!C2068+data!D2068+data!E2068+data!F2068+data!G2068+data!H2068+data!I2068+data!J2068+data!K2068)*(parameters!$B$1)</f>
        <v>6332229</v>
      </c>
      <c r="C2068">
        <f t="shared" si="244"/>
        <v>235775</v>
      </c>
      <c r="D2068">
        <f t="shared" si="245"/>
        <v>3.8674121054632742E-2</v>
      </c>
      <c r="E2068">
        <f t="shared" si="246"/>
        <v>1.4956876393483875E-3</v>
      </c>
      <c r="F2068">
        <f>(parameters!$B$2)*F2067+(1-(parameters!$B$2))*E2068</f>
        <v>9.124587637314469E-4</v>
      </c>
      <c r="G2068">
        <f t="shared" si="247"/>
        <v>3.0206932378701531E-2</v>
      </c>
      <c r="H2068">
        <f t="shared" si="248"/>
        <v>1.2803061419735988</v>
      </c>
      <c r="I2068">
        <f t="shared" si="249"/>
        <v>-2.2534351751027701</v>
      </c>
      <c r="J2068" t="str">
        <f t="shared" si="250"/>
        <v/>
      </c>
      <c r="K2068">
        <f t="shared" si="251"/>
        <v>-2.7272404605557545</v>
      </c>
      <c r="L2068" t="str">
        <f t="shared" si="252"/>
        <v/>
      </c>
    </row>
    <row r="2069" spans="1:12" x14ac:dyDescent="0.5">
      <c r="A2069" s="1">
        <f>data!A2069</f>
        <v>40987</v>
      </c>
      <c r="B2069">
        <f>(data!B2069+data!C2069+data!D2069+data!E2069+data!F2069+data!G2069+data!H2069+data!I2069+data!J2069+data!K2069)*(parameters!$B$1)</f>
        <v>6364849.9999999991</v>
      </c>
      <c r="C2069">
        <f t="shared" si="244"/>
        <v>281855.99999999907</v>
      </c>
      <c r="D2069">
        <f t="shared" si="245"/>
        <v>4.6335077759405825E-2</v>
      </c>
      <c r="E2069">
        <f t="shared" si="246"/>
        <v>2.1469394309701845E-3</v>
      </c>
      <c r="F2069">
        <f>(parameters!$B$2)*F2068+(1-(parameters!$B$2))*E2069</f>
        <v>9.4949318374860914E-4</v>
      </c>
      <c r="G2069">
        <f t="shared" si="247"/>
        <v>3.0813847272754002E-2</v>
      </c>
      <c r="H2069">
        <f t="shared" si="248"/>
        <v>1.5037095935883311</v>
      </c>
      <c r="I2069">
        <f t="shared" si="249"/>
        <v>-2.2534351751027701</v>
      </c>
      <c r="J2069" t="str">
        <f t="shared" si="250"/>
        <v/>
      </c>
      <c r="K2069">
        <f t="shared" si="251"/>
        <v>-2.7272404605557545</v>
      </c>
      <c r="L2069" t="str">
        <f t="shared" si="252"/>
        <v/>
      </c>
    </row>
    <row r="2070" spans="1:12" x14ac:dyDescent="0.5">
      <c r="A2070" s="1">
        <f>data!A2070</f>
        <v>40988</v>
      </c>
      <c r="B2070">
        <f>(data!B2070+data!C2070+data!D2070+data!E2070+data!F2070+data!G2070+data!H2070+data!I2070+data!J2070+data!K2070)*(parameters!$B$1)</f>
        <v>6334960.0000000009</v>
      </c>
      <c r="C2070">
        <f t="shared" si="244"/>
        <v>57165.000000000931</v>
      </c>
      <c r="D2070">
        <f t="shared" si="245"/>
        <v>9.1059042227407769E-3</v>
      </c>
      <c r="E2070">
        <f t="shared" si="246"/>
        <v>8.2917491713728307E-5</v>
      </c>
      <c r="F2070">
        <f>(parameters!$B$2)*F2069+(1-(parameters!$B$2))*E2070</f>
        <v>9.234959129875627E-4</v>
      </c>
      <c r="G2070">
        <f t="shared" si="247"/>
        <v>3.0389075553355727E-2</v>
      </c>
      <c r="H2070">
        <f t="shared" si="248"/>
        <v>0.29964400222550547</v>
      </c>
      <c r="I2070">
        <f t="shared" si="249"/>
        <v>-2.2534351751027701</v>
      </c>
      <c r="J2070" t="str">
        <f t="shared" si="250"/>
        <v/>
      </c>
      <c r="K2070">
        <f t="shared" si="251"/>
        <v>-2.7272404605557545</v>
      </c>
      <c r="L2070" t="str">
        <f t="shared" si="252"/>
        <v/>
      </c>
    </row>
    <row r="2071" spans="1:12" x14ac:dyDescent="0.5">
      <c r="A2071" s="1">
        <f>data!A2071</f>
        <v>40989</v>
      </c>
      <c r="B2071">
        <f>(data!B2071+data!C2071+data!D2071+data!E2071+data!F2071+data!G2071+data!H2071+data!I2071+data!J2071+data!K2071)*(parameters!$B$1)</f>
        <v>6288885.9999999991</v>
      </c>
      <c r="C2071">
        <f t="shared" si="244"/>
        <v>18725.999999999069</v>
      </c>
      <c r="D2071">
        <f t="shared" si="245"/>
        <v>2.9865266596066239E-3</v>
      </c>
      <c r="E2071">
        <f t="shared" si="246"/>
        <v>8.9193414885410991E-6</v>
      </c>
      <c r="F2071">
        <f>(parameters!$B$2)*F2070+(1-(parameters!$B$2))*E2071</f>
        <v>8.9605861584259202E-4</v>
      </c>
      <c r="G2071">
        <f t="shared" si="247"/>
        <v>2.9934238187109288E-2</v>
      </c>
      <c r="H2071">
        <f t="shared" si="248"/>
        <v>9.9769589623053268E-2</v>
      </c>
      <c r="I2071">
        <f t="shared" si="249"/>
        <v>-2.2534351751027701</v>
      </c>
      <c r="J2071" t="str">
        <f t="shared" si="250"/>
        <v/>
      </c>
      <c r="K2071">
        <f t="shared" si="251"/>
        <v>-2.7272404605557545</v>
      </c>
      <c r="L2071" t="str">
        <f t="shared" si="252"/>
        <v/>
      </c>
    </row>
    <row r="2072" spans="1:12" x14ac:dyDescent="0.5">
      <c r="A2072" s="1">
        <f>data!A2072</f>
        <v>40990</v>
      </c>
      <c r="B2072">
        <f>(data!B2072+data!C2072+data!D2072+data!E2072+data!F2072+data!G2072+data!H2072+data!I2072+data!J2072+data!K2072)*(parameters!$B$1)</f>
        <v>6208570</v>
      </c>
      <c r="C2072">
        <f t="shared" si="244"/>
        <v>-100674</v>
      </c>
      <c r="D2072">
        <f t="shared" si="245"/>
        <v>-1.5956586874750763E-2</v>
      </c>
      <c r="E2072">
        <f t="shared" si="246"/>
        <v>2.5461266469146835E-4</v>
      </c>
      <c r="F2072">
        <f>(parameters!$B$2)*F2071+(1-(parameters!$B$2))*E2072</f>
        <v>8.7681523730805827E-4</v>
      </c>
      <c r="G2072">
        <f t="shared" si="247"/>
        <v>2.9611066129203424E-2</v>
      </c>
      <c r="H2072">
        <f t="shared" si="248"/>
        <v>-0.53887242036901339</v>
      </c>
      <c r="I2072">
        <f t="shared" si="249"/>
        <v>-2.2534351751027701</v>
      </c>
      <c r="J2072" t="str">
        <f t="shared" si="250"/>
        <v/>
      </c>
      <c r="K2072">
        <f t="shared" si="251"/>
        <v>-2.7272404605557545</v>
      </c>
      <c r="L2072" t="str">
        <f t="shared" si="252"/>
        <v/>
      </c>
    </row>
    <row r="2073" spans="1:12" x14ac:dyDescent="0.5">
      <c r="A2073" s="1">
        <f>data!A2073</f>
        <v>40991</v>
      </c>
      <c r="B2073">
        <f>(data!B2073+data!C2073+data!D2073+data!E2073+data!F2073+data!G2073+data!H2073+data!I2073+data!J2073+data!K2073)*(parameters!$B$1)</f>
        <v>6241984</v>
      </c>
      <c r="C2073">
        <f t="shared" si="244"/>
        <v>-90245</v>
      </c>
      <c r="D2073">
        <f t="shared" si="245"/>
        <v>-1.4251695571969997E-2</v>
      </c>
      <c r="E2073">
        <f t="shared" si="246"/>
        <v>2.0311082667610924E-4</v>
      </c>
      <c r="F2073">
        <f>(parameters!$B$2)*F2072+(1-(parameters!$B$2))*E2073</f>
        <v>8.5660410498909984E-4</v>
      </c>
      <c r="G2073">
        <f t="shared" si="247"/>
        <v>2.9267799797543712E-2</v>
      </c>
      <c r="H2073">
        <f t="shared" si="248"/>
        <v>-0.4869411322529979</v>
      </c>
      <c r="I2073">
        <f t="shared" si="249"/>
        <v>-2.2534351751027701</v>
      </c>
      <c r="J2073" t="str">
        <f t="shared" si="250"/>
        <v/>
      </c>
      <c r="K2073">
        <f t="shared" si="251"/>
        <v>-2.7272404605557545</v>
      </c>
      <c r="L2073" t="str">
        <f t="shared" si="252"/>
        <v/>
      </c>
    </row>
    <row r="2074" spans="1:12" x14ac:dyDescent="0.5">
      <c r="A2074" s="1">
        <f>data!A2074</f>
        <v>40994</v>
      </c>
      <c r="B2074">
        <f>(data!B2074+data!C2074+data!D2074+data!E2074+data!F2074+data!G2074+data!H2074+data!I2074+data!J2074+data!K2074)*(parameters!$B$1)</f>
        <v>6331222.9999999991</v>
      </c>
      <c r="C2074">
        <f t="shared" si="244"/>
        <v>-33627</v>
      </c>
      <c r="D2074">
        <f t="shared" si="245"/>
        <v>-5.2832352687023267E-3</v>
      </c>
      <c r="E2074">
        <f t="shared" si="246"/>
        <v>2.7912574904460148E-5</v>
      </c>
      <c r="F2074">
        <f>(parameters!$B$2)*F2073+(1-(parameters!$B$2))*E2074</f>
        <v>8.3174335908656064E-4</v>
      </c>
      <c r="G2074">
        <f t="shared" si="247"/>
        <v>2.883996114918605E-2</v>
      </c>
      <c r="H2074">
        <f t="shared" si="248"/>
        <v>-0.18319148355896572</v>
      </c>
      <c r="I2074">
        <f t="shared" si="249"/>
        <v>-2.2534351751027701</v>
      </c>
      <c r="J2074" t="str">
        <f t="shared" si="250"/>
        <v/>
      </c>
      <c r="K2074">
        <f t="shared" si="251"/>
        <v>-2.7272404605557545</v>
      </c>
      <c r="L2074" t="str">
        <f t="shared" si="252"/>
        <v/>
      </c>
    </row>
    <row r="2075" spans="1:12" x14ac:dyDescent="0.5">
      <c r="A2075" s="1">
        <f>data!A2075</f>
        <v>40995</v>
      </c>
      <c r="B2075">
        <f>(data!B2075+data!C2075+data!D2075+data!E2075+data!F2075+data!G2075+data!H2075+data!I2075+data!J2075+data!K2075)*(parameters!$B$1)</f>
        <v>6311266.0000000009</v>
      </c>
      <c r="C2075">
        <f t="shared" si="244"/>
        <v>-23694</v>
      </c>
      <c r="D2075">
        <f t="shared" si="245"/>
        <v>-3.7401972545998705E-3</v>
      </c>
      <c r="E2075">
        <f t="shared" si="246"/>
        <v>1.3989075503316408E-5</v>
      </c>
      <c r="F2075">
        <f>(parameters!$B$2)*F2074+(1-(parameters!$B$2))*E2075</f>
        <v>8.0721073057906322E-4</v>
      </c>
      <c r="G2075">
        <f t="shared" si="247"/>
        <v>2.8411454214437235E-2</v>
      </c>
      <c r="H2075">
        <f t="shared" si="248"/>
        <v>-0.13164399211566211</v>
      </c>
      <c r="I2075">
        <f t="shared" si="249"/>
        <v>-2.2534351751027701</v>
      </c>
      <c r="J2075" t="str">
        <f t="shared" si="250"/>
        <v/>
      </c>
      <c r="K2075">
        <f t="shared" si="251"/>
        <v>-2.7272404605557545</v>
      </c>
      <c r="L2075" t="str">
        <f t="shared" si="252"/>
        <v/>
      </c>
    </row>
    <row r="2076" spans="1:12" x14ac:dyDescent="0.5">
      <c r="A2076" s="1">
        <f>data!A2076</f>
        <v>40996</v>
      </c>
      <c r="B2076">
        <f>(data!B2076+data!C2076+data!D2076+data!E2076+data!F2076+data!G2076+data!H2076+data!I2076+data!J2076+data!K2076)*(parameters!$B$1)</f>
        <v>6246704.9999999991</v>
      </c>
      <c r="C2076">
        <f t="shared" si="244"/>
        <v>-42181</v>
      </c>
      <c r="D2076">
        <f t="shared" si="245"/>
        <v>-6.7072292294692581E-3</v>
      </c>
      <c r="E2076">
        <f t="shared" si="246"/>
        <v>4.4986923936646781E-5</v>
      </c>
      <c r="F2076">
        <f>(parameters!$B$2)*F2075+(1-(parameters!$B$2))*E2076</f>
        <v>7.8434401637979061E-4</v>
      </c>
      <c r="G2076">
        <f t="shared" si="247"/>
        <v>2.8006142475888937E-2</v>
      </c>
      <c r="H2076">
        <f t="shared" si="248"/>
        <v>-0.23949136284097852</v>
      </c>
      <c r="I2076">
        <f t="shared" si="249"/>
        <v>-2.2534351751027701</v>
      </c>
      <c r="J2076" t="str">
        <f t="shared" si="250"/>
        <v/>
      </c>
      <c r="K2076">
        <f t="shared" si="251"/>
        <v>-2.7272404605557545</v>
      </c>
      <c r="L2076" t="str">
        <f t="shared" si="252"/>
        <v/>
      </c>
    </row>
    <row r="2077" spans="1:12" x14ac:dyDescent="0.5">
      <c r="A2077" s="1">
        <f>data!A2077</f>
        <v>40997</v>
      </c>
      <c r="B2077">
        <f>(data!B2077+data!C2077+data!D2077+data!E2077+data!F2077+data!G2077+data!H2077+data!I2077+data!J2077+data!K2077)*(parameters!$B$1)</f>
        <v>6246676</v>
      </c>
      <c r="C2077">
        <f t="shared" si="244"/>
        <v>38106</v>
      </c>
      <c r="D2077">
        <f t="shared" si="245"/>
        <v>6.1376452226519149E-3</v>
      </c>
      <c r="E2077">
        <f t="shared" si="246"/>
        <v>3.7670688879141871E-5</v>
      </c>
      <c r="F2077">
        <f>(parameters!$B$2)*F2076+(1-(parameters!$B$2))*E2077</f>
        <v>7.6194381655477113E-4</v>
      </c>
      <c r="G2077">
        <f t="shared" si="247"/>
        <v>2.7603329809187352E-2</v>
      </c>
      <c r="H2077">
        <f t="shared" si="248"/>
        <v>0.22235162442645207</v>
      </c>
      <c r="I2077">
        <f t="shared" si="249"/>
        <v>-2.2534351751027701</v>
      </c>
      <c r="J2077" t="str">
        <f t="shared" si="250"/>
        <v/>
      </c>
      <c r="K2077">
        <f t="shared" si="251"/>
        <v>-2.7272404605557545</v>
      </c>
      <c r="L2077" t="str">
        <f t="shared" si="252"/>
        <v/>
      </c>
    </row>
    <row r="2078" spans="1:12" x14ac:dyDescent="0.5">
      <c r="A2078" s="1">
        <f>data!A2078</f>
        <v>40998</v>
      </c>
      <c r="B2078">
        <f>(data!B2078+data!C2078+data!D2078+data!E2078+data!F2078+data!G2078+data!H2078+data!I2078+data!J2078+data!K2078)*(parameters!$B$1)</f>
        <v>6260503</v>
      </c>
      <c r="C2078">
        <f t="shared" si="244"/>
        <v>18519</v>
      </c>
      <c r="D2078">
        <f t="shared" si="245"/>
        <v>2.9668451569244652E-3</v>
      </c>
      <c r="E2078">
        <f t="shared" si="246"/>
        <v>8.8021701851661556E-6</v>
      </c>
      <c r="F2078">
        <f>(parameters!$B$2)*F2077+(1-(parameters!$B$2))*E2078</f>
        <v>7.3934956716368292E-4</v>
      </c>
      <c r="G2078">
        <f t="shared" si="247"/>
        <v>2.7190983195972941E-2</v>
      </c>
      <c r="H2078">
        <f t="shared" si="248"/>
        <v>0.10911136002481378</v>
      </c>
      <c r="I2078">
        <f t="shared" si="249"/>
        <v>-2.2534351751027701</v>
      </c>
      <c r="J2078" t="str">
        <f t="shared" si="250"/>
        <v/>
      </c>
      <c r="K2078">
        <f t="shared" si="251"/>
        <v>-2.7272404605557545</v>
      </c>
      <c r="L2078" t="str">
        <f t="shared" si="252"/>
        <v/>
      </c>
    </row>
    <row r="2079" spans="1:12" x14ac:dyDescent="0.5">
      <c r="A2079" s="1">
        <f>data!A2079</f>
        <v>41001</v>
      </c>
      <c r="B2079">
        <f>(data!B2079+data!C2079+data!D2079+data!E2079+data!F2079+data!G2079+data!H2079+data!I2079+data!J2079+data!K2079)*(parameters!$B$1)</f>
        <v>6325122</v>
      </c>
      <c r="C2079">
        <f t="shared" si="244"/>
        <v>-6100.9999999990687</v>
      </c>
      <c r="D2079">
        <f t="shared" si="245"/>
        <v>-9.6363688342664122E-4</v>
      </c>
      <c r="E2079">
        <f t="shared" si="246"/>
        <v>9.2859604310021017E-7</v>
      </c>
      <c r="F2079">
        <f>(parameters!$B$2)*F2078+(1-(parameters!$B$2))*E2079</f>
        <v>7.1719693803006543E-4</v>
      </c>
      <c r="G2079">
        <f t="shared" si="247"/>
        <v>2.6780532818263071E-2</v>
      </c>
      <c r="H2079">
        <f t="shared" si="248"/>
        <v>-3.5982737534239272E-2</v>
      </c>
      <c r="I2079">
        <f t="shared" si="249"/>
        <v>-2.2534351751027701</v>
      </c>
      <c r="J2079" t="str">
        <f t="shared" si="250"/>
        <v/>
      </c>
      <c r="K2079">
        <f t="shared" si="251"/>
        <v>-2.7272404605557545</v>
      </c>
      <c r="L2079" t="str">
        <f t="shared" si="252"/>
        <v/>
      </c>
    </row>
    <row r="2080" spans="1:12" x14ac:dyDescent="0.5">
      <c r="A2080" s="1">
        <f>data!A2080</f>
        <v>41002</v>
      </c>
      <c r="B2080">
        <f>(data!B2080+data!C2080+data!D2080+data!E2080+data!F2080+data!G2080+data!H2080+data!I2080+data!J2080+data!K2080)*(parameters!$B$1)</f>
        <v>6296363</v>
      </c>
      <c r="C2080">
        <f t="shared" si="244"/>
        <v>-14903.000000000931</v>
      </c>
      <c r="D2080">
        <f t="shared" si="245"/>
        <v>-2.3613328926400706E-3</v>
      </c>
      <c r="E2080">
        <f t="shared" si="246"/>
        <v>5.5758930298639231E-6</v>
      </c>
      <c r="F2080">
        <f>(parameters!$B$2)*F2079+(1-(parameters!$B$2))*E2080</f>
        <v>6.9584830668005938E-4</v>
      </c>
      <c r="G2080">
        <f t="shared" si="247"/>
        <v>2.6378936799652471E-2</v>
      </c>
      <c r="H2080">
        <f t="shared" si="248"/>
        <v>-8.9515847836262305E-2</v>
      </c>
      <c r="I2080">
        <f t="shared" si="249"/>
        <v>-2.2534351751027701</v>
      </c>
      <c r="J2080" t="str">
        <f t="shared" si="250"/>
        <v/>
      </c>
      <c r="K2080">
        <f t="shared" si="251"/>
        <v>-2.7272404605557545</v>
      </c>
      <c r="L2080" t="str">
        <f t="shared" si="252"/>
        <v/>
      </c>
    </row>
    <row r="2081" spans="1:12" x14ac:dyDescent="0.5">
      <c r="A2081" s="1">
        <f>data!A2081</f>
        <v>41003</v>
      </c>
      <c r="B2081">
        <f>(data!B2081+data!C2081+data!D2081+data!E2081+data!F2081+data!G2081+data!H2081+data!I2081+data!J2081+data!K2081)*(parameters!$B$1)</f>
        <v>6229626.9999999991</v>
      </c>
      <c r="C2081">
        <f t="shared" si="244"/>
        <v>-17078</v>
      </c>
      <c r="D2081">
        <f t="shared" si="245"/>
        <v>-2.7339213233216557E-3</v>
      </c>
      <c r="E2081">
        <f t="shared" si="246"/>
        <v>7.4743258021128332E-6</v>
      </c>
      <c r="F2081">
        <f>(parameters!$B$2)*F2080+(1-(parameters!$B$2))*E2081</f>
        <v>6.7519708725372095E-4</v>
      </c>
      <c r="G2081">
        <f t="shared" si="247"/>
        <v>2.5984554782672743E-2</v>
      </c>
      <c r="H2081">
        <f t="shared" si="248"/>
        <v>-0.10521332176700268</v>
      </c>
      <c r="I2081">
        <f t="shared" si="249"/>
        <v>-2.2534351751027701</v>
      </c>
      <c r="J2081" t="str">
        <f t="shared" si="250"/>
        <v/>
      </c>
      <c r="K2081">
        <f t="shared" si="251"/>
        <v>-2.7272404605557545</v>
      </c>
      <c r="L2081" t="str">
        <f t="shared" si="252"/>
        <v/>
      </c>
    </row>
    <row r="2082" spans="1:12" x14ac:dyDescent="0.5">
      <c r="A2082" s="1">
        <f>data!A2082</f>
        <v>41004</v>
      </c>
      <c r="B2082">
        <f>(data!B2082+data!C2082+data!D2082+data!E2082+data!F2082+data!G2082+data!H2082+data!I2082+data!J2082+data!K2082)*(parameters!$B$1)</f>
        <v>6248863</v>
      </c>
      <c r="C2082">
        <f t="shared" si="244"/>
        <v>2187</v>
      </c>
      <c r="D2082">
        <f t="shared" si="245"/>
        <v>3.5010620048166419E-4</v>
      </c>
      <c r="E2082">
        <f t="shared" si="246"/>
        <v>1.2257435161570724E-7</v>
      </c>
      <c r="F2082">
        <f>(parameters!$B$2)*F2081+(1-(parameters!$B$2))*E2082</f>
        <v>6.549448518666578E-4</v>
      </c>
      <c r="G2082">
        <f t="shared" si="247"/>
        <v>2.5591890353521322E-2</v>
      </c>
      <c r="H2082">
        <f t="shared" si="248"/>
        <v>1.3680357161794859E-2</v>
      </c>
      <c r="I2082">
        <f t="shared" si="249"/>
        <v>-2.2534351751027701</v>
      </c>
      <c r="J2082" t="str">
        <f t="shared" si="250"/>
        <v/>
      </c>
      <c r="K2082">
        <f t="shared" si="251"/>
        <v>-2.7272404605557545</v>
      </c>
      <c r="L2082" t="str">
        <f t="shared" si="252"/>
        <v/>
      </c>
    </row>
    <row r="2083" spans="1:12" x14ac:dyDescent="0.5">
      <c r="A2083" s="1">
        <f>data!A2083</f>
        <v>41008</v>
      </c>
      <c r="B2083">
        <f>(data!B2083+data!C2083+data!D2083+data!E2083+data!F2083+data!G2083+data!H2083+data!I2083+data!J2083+data!K2083)*(parameters!$B$1)</f>
        <v>6157296</v>
      </c>
      <c r="C2083">
        <f t="shared" si="244"/>
        <v>-103207</v>
      </c>
      <c r="D2083">
        <f t="shared" si="245"/>
        <v>-1.6485416587133653E-2</v>
      </c>
      <c r="E2083">
        <f t="shared" si="246"/>
        <v>2.7176896005134141E-4</v>
      </c>
      <c r="F2083">
        <f>(parameters!$B$2)*F2082+(1-(parameters!$B$2))*E2083</f>
        <v>6.4344957511219825E-4</v>
      </c>
      <c r="G2083">
        <f t="shared" si="247"/>
        <v>2.5366307873086264E-2</v>
      </c>
      <c r="H2083">
        <f t="shared" si="248"/>
        <v>-0.64989420887005533</v>
      </c>
      <c r="I2083">
        <f t="shared" si="249"/>
        <v>-2.2534351751027701</v>
      </c>
      <c r="J2083" t="str">
        <f t="shared" si="250"/>
        <v/>
      </c>
      <c r="K2083">
        <f t="shared" si="251"/>
        <v>-2.7272404605557545</v>
      </c>
      <c r="L2083" t="str">
        <f t="shared" si="252"/>
        <v/>
      </c>
    </row>
    <row r="2084" spans="1:12" x14ac:dyDescent="0.5">
      <c r="A2084" s="1">
        <f>data!A2084</f>
        <v>41009</v>
      </c>
      <c r="B2084">
        <f>(data!B2084+data!C2084+data!D2084+data!E2084+data!F2084+data!G2084+data!H2084+data!I2084+data!J2084+data!K2084)*(parameters!$B$1)</f>
        <v>6029167</v>
      </c>
      <c r="C2084">
        <f t="shared" si="244"/>
        <v>-295955</v>
      </c>
      <c r="D2084">
        <f t="shared" si="245"/>
        <v>-4.6790401829403451E-2</v>
      </c>
      <c r="E2084">
        <f t="shared" si="246"/>
        <v>2.1893417033570419E-3</v>
      </c>
      <c r="F2084">
        <f>(parameters!$B$2)*F2083+(1-(parameters!$B$2))*E2084</f>
        <v>6.8982633895954364E-4</v>
      </c>
      <c r="G2084">
        <f t="shared" si="247"/>
        <v>2.62645452837003E-2</v>
      </c>
      <c r="H2084">
        <f t="shared" si="248"/>
        <v>-1.7815043559288817</v>
      </c>
      <c r="I2084">
        <f t="shared" si="249"/>
        <v>-2.2534351751027701</v>
      </c>
      <c r="J2084" t="str">
        <f t="shared" si="250"/>
        <v/>
      </c>
      <c r="K2084">
        <f t="shared" si="251"/>
        <v>-2.7272404605557545</v>
      </c>
      <c r="L2084" t="str">
        <f t="shared" si="252"/>
        <v/>
      </c>
    </row>
    <row r="2085" spans="1:12" x14ac:dyDescent="0.5">
      <c r="A2085" s="1">
        <f>data!A2085</f>
        <v>41010</v>
      </c>
      <c r="B2085">
        <f>(data!B2085+data!C2085+data!D2085+data!E2085+data!F2085+data!G2085+data!H2085+data!I2085+data!J2085+data!K2085)*(parameters!$B$1)</f>
        <v>6078891.0000000009</v>
      </c>
      <c r="C2085">
        <f t="shared" si="244"/>
        <v>-217471.99999999907</v>
      </c>
      <c r="D2085">
        <f t="shared" si="245"/>
        <v>-3.4539304674777976E-2</v>
      </c>
      <c r="E2085">
        <f t="shared" si="246"/>
        <v>1.1929635674171398E-3</v>
      </c>
      <c r="F2085">
        <f>(parameters!$B$2)*F2084+(1-(parameters!$B$2))*E2085</f>
        <v>7.0492045581327151E-4</v>
      </c>
      <c r="G2085">
        <f t="shared" si="247"/>
        <v>2.6550338148755685E-2</v>
      </c>
      <c r="H2085">
        <f t="shared" si="248"/>
        <v>-1.3008988616740726</v>
      </c>
      <c r="I2085">
        <f t="shared" si="249"/>
        <v>-2.2534351751027701</v>
      </c>
      <c r="J2085" t="str">
        <f t="shared" si="250"/>
        <v/>
      </c>
      <c r="K2085">
        <f t="shared" si="251"/>
        <v>-2.7272404605557545</v>
      </c>
      <c r="L2085" t="str">
        <f t="shared" si="252"/>
        <v/>
      </c>
    </row>
    <row r="2086" spans="1:12" x14ac:dyDescent="0.5">
      <c r="A2086" s="1">
        <f>data!A2086</f>
        <v>41011</v>
      </c>
      <c r="B2086">
        <f>(data!B2086+data!C2086+data!D2086+data!E2086+data!F2086+data!G2086+data!H2086+data!I2086+data!J2086+data!K2086)*(parameters!$B$1)</f>
        <v>6205509</v>
      </c>
      <c r="C2086">
        <f t="shared" si="244"/>
        <v>-24117.999999999069</v>
      </c>
      <c r="D2086">
        <f t="shared" si="245"/>
        <v>-3.871499850632963E-3</v>
      </c>
      <c r="E2086">
        <f t="shared" si="246"/>
        <v>1.4988511093451055E-5</v>
      </c>
      <c r="F2086">
        <f>(parameters!$B$2)*F2085+(1-(parameters!$B$2))*E2086</f>
        <v>6.8422249747167687E-4</v>
      </c>
      <c r="G2086">
        <f t="shared" si="247"/>
        <v>2.6157647017109105E-2</v>
      </c>
      <c r="H2086">
        <f t="shared" si="248"/>
        <v>-0.14800642611702441</v>
      </c>
      <c r="I2086">
        <f t="shared" si="249"/>
        <v>-2.2534351751027701</v>
      </c>
      <c r="J2086" t="str">
        <f t="shared" si="250"/>
        <v/>
      </c>
      <c r="K2086">
        <f t="shared" si="251"/>
        <v>-2.7272404605557545</v>
      </c>
      <c r="L2086" t="str">
        <f t="shared" si="252"/>
        <v/>
      </c>
    </row>
    <row r="2087" spans="1:12" x14ac:dyDescent="0.5">
      <c r="A2087" s="1">
        <f>data!A2087</f>
        <v>41012</v>
      </c>
      <c r="B2087">
        <f>(data!B2087+data!C2087+data!D2087+data!E2087+data!F2087+data!G2087+data!H2087+data!I2087+data!J2087+data!K2087)*(parameters!$B$1)</f>
        <v>6119499.9999999991</v>
      </c>
      <c r="C2087">
        <f t="shared" si="244"/>
        <v>-129363.00000000093</v>
      </c>
      <c r="D2087">
        <f t="shared" si="245"/>
        <v>-2.0701846079838992E-2</v>
      </c>
      <c r="E2087">
        <f t="shared" si="246"/>
        <v>4.2856643111334507E-4</v>
      </c>
      <c r="F2087">
        <f>(parameters!$B$2)*F2086+(1-(parameters!$B$2))*E2087</f>
        <v>6.765528154809269E-4</v>
      </c>
      <c r="G2087">
        <f t="shared" si="247"/>
        <v>2.6010628894375602E-2</v>
      </c>
      <c r="H2087">
        <f t="shared" si="248"/>
        <v>-0.7958994826270982</v>
      </c>
      <c r="I2087">
        <f t="shared" si="249"/>
        <v>-2.2534351751027701</v>
      </c>
      <c r="J2087" t="str">
        <f t="shared" si="250"/>
        <v/>
      </c>
      <c r="K2087">
        <f t="shared" si="251"/>
        <v>-2.7272404605557545</v>
      </c>
      <c r="L2087" t="str">
        <f t="shared" si="252"/>
        <v/>
      </c>
    </row>
    <row r="2088" spans="1:12" x14ac:dyDescent="0.5">
      <c r="A2088" s="1">
        <f>data!A2088</f>
        <v>41015</v>
      </c>
      <c r="B2088">
        <f>(data!B2088+data!C2088+data!D2088+data!E2088+data!F2088+data!G2088+data!H2088+data!I2088+data!J2088+data!K2088)*(parameters!$B$1)</f>
        <v>6118486.9999999991</v>
      </c>
      <c r="C2088">
        <f t="shared" si="244"/>
        <v>-38809.000000000931</v>
      </c>
      <c r="D2088">
        <f t="shared" si="245"/>
        <v>-6.3029290779590477E-3</v>
      </c>
      <c r="E2088">
        <f t="shared" si="246"/>
        <v>3.9726914961781692E-5</v>
      </c>
      <c r="F2088">
        <f>(parameters!$B$2)*F2087+(1-(parameters!$B$2))*E2088</f>
        <v>6.5744803846535247E-4</v>
      </c>
      <c r="G2088">
        <f t="shared" si="247"/>
        <v>2.5640749569100986E-2</v>
      </c>
      <c r="H2088">
        <f t="shared" si="248"/>
        <v>-0.24581688070283822</v>
      </c>
      <c r="I2088">
        <f t="shared" si="249"/>
        <v>-2.2534351751027701</v>
      </c>
      <c r="J2088" t="str">
        <f t="shared" si="250"/>
        <v/>
      </c>
      <c r="K2088">
        <f t="shared" si="251"/>
        <v>-2.7272404605557545</v>
      </c>
      <c r="L2088" t="str">
        <f t="shared" si="252"/>
        <v/>
      </c>
    </row>
    <row r="2089" spans="1:12" x14ac:dyDescent="0.5">
      <c r="A2089" s="1">
        <f>data!A2089</f>
        <v>41016</v>
      </c>
      <c r="B2089">
        <f>(data!B2089+data!C2089+data!D2089+data!E2089+data!F2089+data!G2089+data!H2089+data!I2089+data!J2089+data!K2089)*(parameters!$B$1)</f>
        <v>6248658</v>
      </c>
      <c r="C2089">
        <f t="shared" si="244"/>
        <v>219491</v>
      </c>
      <c r="D2089">
        <f t="shared" si="245"/>
        <v>3.6404863225715921E-2</v>
      </c>
      <c r="E2089">
        <f t="shared" si="246"/>
        <v>1.3253140664830833E-3</v>
      </c>
      <c r="F2089">
        <f>(parameters!$B$2)*F2088+(1-(parameters!$B$2))*E2089</f>
        <v>6.7748401930588437E-4</v>
      </c>
      <c r="G2089">
        <f t="shared" si="247"/>
        <v>2.6028523187186098E-2</v>
      </c>
      <c r="H2089">
        <f t="shared" si="248"/>
        <v>1.3986526613095789</v>
      </c>
      <c r="I2089">
        <f t="shared" si="249"/>
        <v>-2.2534351751027701</v>
      </c>
      <c r="J2089" t="str">
        <f t="shared" si="250"/>
        <v/>
      </c>
      <c r="K2089">
        <f t="shared" si="251"/>
        <v>-2.7272404605557545</v>
      </c>
      <c r="L2089" t="str">
        <f t="shared" si="252"/>
        <v/>
      </c>
    </row>
    <row r="2090" spans="1:12" x14ac:dyDescent="0.5">
      <c r="A2090" s="1">
        <f>data!A2090</f>
        <v>41017</v>
      </c>
      <c r="B2090">
        <f>(data!B2090+data!C2090+data!D2090+data!E2090+data!F2090+data!G2090+data!H2090+data!I2090+data!J2090+data!K2090)*(parameters!$B$1)</f>
        <v>6259921.0000000009</v>
      </c>
      <c r="C2090">
        <f t="shared" si="244"/>
        <v>181030</v>
      </c>
      <c r="D2090">
        <f t="shared" si="245"/>
        <v>2.9780102982599945E-2</v>
      </c>
      <c r="E2090">
        <f t="shared" si="246"/>
        <v>8.8685453365425812E-4</v>
      </c>
      <c r="F2090">
        <f>(parameters!$B$2)*F2089+(1-(parameters!$B$2))*E2090</f>
        <v>6.8376513473633561E-4</v>
      </c>
      <c r="G2090">
        <f t="shared" si="247"/>
        <v>2.6148903126829919E-2</v>
      </c>
      <c r="H2090">
        <f t="shared" si="248"/>
        <v>1.1388662399396883</v>
      </c>
      <c r="I2090">
        <f t="shared" si="249"/>
        <v>-2.2534351751027701</v>
      </c>
      <c r="J2090" t="str">
        <f t="shared" si="250"/>
        <v/>
      </c>
      <c r="K2090">
        <f t="shared" si="251"/>
        <v>-2.7272404605557545</v>
      </c>
      <c r="L2090" t="str">
        <f t="shared" si="252"/>
        <v/>
      </c>
    </row>
    <row r="2091" spans="1:12" x14ac:dyDescent="0.5">
      <c r="A2091" s="1">
        <f>data!A2091</f>
        <v>41018</v>
      </c>
      <c r="B2091">
        <f>(data!B2091+data!C2091+data!D2091+data!E2091+data!F2091+data!G2091+data!H2091+data!I2091+data!J2091+data!K2091)*(parameters!$B$1)</f>
        <v>6190980</v>
      </c>
      <c r="C2091">
        <f t="shared" si="244"/>
        <v>-14529</v>
      </c>
      <c r="D2091">
        <f t="shared" si="245"/>
        <v>-2.3413067324533732E-3</v>
      </c>
      <c r="E2091">
        <f t="shared" si="246"/>
        <v>5.4817172154314911E-6</v>
      </c>
      <c r="F2091">
        <f>(parameters!$B$2)*F2090+(1-(parameters!$B$2))*E2091</f>
        <v>6.6341663221070849E-4</v>
      </c>
      <c r="G2091">
        <f t="shared" si="247"/>
        <v>2.5756875435710529E-2</v>
      </c>
      <c r="H2091">
        <f t="shared" si="248"/>
        <v>-9.0900262273554994E-2</v>
      </c>
      <c r="I2091">
        <f t="shared" si="249"/>
        <v>-2.2534351751027701</v>
      </c>
      <c r="J2091" t="str">
        <f t="shared" si="250"/>
        <v/>
      </c>
      <c r="K2091">
        <f t="shared" si="251"/>
        <v>-2.7272404605557545</v>
      </c>
      <c r="L2091" t="str">
        <f t="shared" si="252"/>
        <v/>
      </c>
    </row>
    <row r="2092" spans="1:12" x14ac:dyDescent="0.5">
      <c r="A2092" s="1">
        <f>data!A2092</f>
        <v>41019</v>
      </c>
      <c r="B2092">
        <f>(data!B2092+data!C2092+data!D2092+data!E2092+data!F2092+data!G2092+data!H2092+data!I2092+data!J2092+data!K2092)*(parameters!$B$1)</f>
        <v>6183427.9999999991</v>
      </c>
      <c r="C2092">
        <f t="shared" si="244"/>
        <v>63928</v>
      </c>
      <c r="D2092">
        <f t="shared" si="245"/>
        <v>1.0446605114796961E-2</v>
      </c>
      <c r="E2092">
        <f t="shared" si="246"/>
        <v>1.0913155842450203E-4</v>
      </c>
      <c r="F2092">
        <f>(parameters!$B$2)*F2091+(1-(parameters!$B$2))*E2092</f>
        <v>6.4678807999712224E-4</v>
      </c>
      <c r="G2092">
        <f t="shared" si="247"/>
        <v>2.5432028625281197E-2</v>
      </c>
      <c r="H2092">
        <f t="shared" si="248"/>
        <v>0.41076570291417147</v>
      </c>
      <c r="I2092">
        <f t="shared" si="249"/>
        <v>-2.2534351751027701</v>
      </c>
      <c r="J2092" t="str">
        <f t="shared" si="250"/>
        <v/>
      </c>
      <c r="K2092">
        <f t="shared" si="251"/>
        <v>-2.7272404605557545</v>
      </c>
      <c r="L2092" t="str">
        <f t="shared" si="252"/>
        <v/>
      </c>
    </row>
    <row r="2093" spans="1:12" x14ac:dyDescent="0.5">
      <c r="A2093" s="1">
        <f>data!A2093</f>
        <v>41022</v>
      </c>
      <c r="B2093">
        <f>(data!B2093+data!C2093+data!D2093+data!E2093+data!F2093+data!G2093+data!H2093+data!I2093+data!J2093+data!K2093)*(parameters!$B$1)</f>
        <v>6108664</v>
      </c>
      <c r="C2093">
        <f t="shared" si="244"/>
        <v>-9822.9999999990687</v>
      </c>
      <c r="D2093">
        <f t="shared" si="245"/>
        <v>-1.6054622654259247E-3</v>
      </c>
      <c r="E2093">
        <f t="shared" si="246"/>
        <v>2.5775090857065425E-6</v>
      </c>
      <c r="F2093">
        <f>(parameters!$B$2)*F2092+(1-(parameters!$B$2))*E2093</f>
        <v>6.2746176286977966E-4</v>
      </c>
      <c r="G2093">
        <f t="shared" si="247"/>
        <v>2.5049186870431138E-2</v>
      </c>
      <c r="H2093">
        <f t="shared" si="248"/>
        <v>-6.4092390452843956E-2</v>
      </c>
      <c r="I2093">
        <f t="shared" si="249"/>
        <v>-2.2534351751027701</v>
      </c>
      <c r="J2093" t="str">
        <f t="shared" si="250"/>
        <v/>
      </c>
      <c r="K2093">
        <f t="shared" si="251"/>
        <v>-2.7272404605557545</v>
      </c>
      <c r="L2093" t="str">
        <f t="shared" si="252"/>
        <v/>
      </c>
    </row>
    <row r="2094" spans="1:12" x14ac:dyDescent="0.5">
      <c r="A2094" s="1">
        <f>data!A2094</f>
        <v>41023</v>
      </c>
      <c r="B2094">
        <f>(data!B2094+data!C2094+data!D2094+data!E2094+data!F2094+data!G2094+data!H2094+data!I2094+data!J2094+data!K2094)*(parameters!$B$1)</f>
        <v>6113017</v>
      </c>
      <c r="C2094">
        <f t="shared" si="244"/>
        <v>-135641</v>
      </c>
      <c r="D2094">
        <f t="shared" si="245"/>
        <v>-2.1707220974487643E-2</v>
      </c>
      <c r="E2094">
        <f t="shared" si="246"/>
        <v>4.7120344243523624E-4</v>
      </c>
      <c r="F2094">
        <f>(parameters!$B$2)*F2093+(1-(parameters!$B$2))*E2094</f>
        <v>6.2277401325674334E-4</v>
      </c>
      <c r="G2094">
        <f t="shared" si="247"/>
        <v>2.4955440554250759E-2</v>
      </c>
      <c r="H2094">
        <f t="shared" si="248"/>
        <v>-0.86983922112287315</v>
      </c>
      <c r="I2094">
        <f t="shared" si="249"/>
        <v>-2.2534351751027701</v>
      </c>
      <c r="J2094" t="str">
        <f t="shared" si="250"/>
        <v/>
      </c>
      <c r="K2094">
        <f t="shared" si="251"/>
        <v>-2.7272404605557545</v>
      </c>
      <c r="L2094" t="str">
        <f t="shared" si="252"/>
        <v/>
      </c>
    </row>
    <row r="2095" spans="1:12" x14ac:dyDescent="0.5">
      <c r="A2095" s="1">
        <f>data!A2095</f>
        <v>41024</v>
      </c>
      <c r="B2095">
        <f>(data!B2095+data!C2095+data!D2095+data!E2095+data!F2095+data!G2095+data!H2095+data!I2095+data!J2095+data!K2095)*(parameters!$B$1)</f>
        <v>6141771.0000000009</v>
      </c>
      <c r="C2095">
        <f t="shared" si="244"/>
        <v>-118150</v>
      </c>
      <c r="D2095">
        <f t="shared" si="245"/>
        <v>-1.8874040103700987E-2</v>
      </c>
      <c r="E2095">
        <f t="shared" si="246"/>
        <v>3.5622938983611316E-4</v>
      </c>
      <c r="F2095">
        <f>(parameters!$B$2)*F2094+(1-(parameters!$B$2))*E2095</f>
        <v>6.1477767455412442E-4</v>
      </c>
      <c r="G2095">
        <f t="shared" si="247"/>
        <v>2.4794710616462625E-2</v>
      </c>
      <c r="H2095">
        <f t="shared" si="248"/>
        <v>-0.76121235676650456</v>
      </c>
      <c r="I2095">
        <f t="shared" si="249"/>
        <v>-2.2534351751027701</v>
      </c>
      <c r="J2095" t="str">
        <f t="shared" si="250"/>
        <v/>
      </c>
      <c r="K2095">
        <f t="shared" si="251"/>
        <v>-2.7272404605557545</v>
      </c>
      <c r="L2095" t="str">
        <f t="shared" si="252"/>
        <v/>
      </c>
    </row>
    <row r="2096" spans="1:12" x14ac:dyDescent="0.5">
      <c r="A2096" s="1">
        <f>data!A2096</f>
        <v>41025</v>
      </c>
      <c r="B2096">
        <f>(data!B2096+data!C2096+data!D2096+data!E2096+data!F2096+data!G2096+data!H2096+data!I2096+data!J2096+data!K2096)*(parameters!$B$1)</f>
        <v>6193774.9999999991</v>
      </c>
      <c r="C2096">
        <f t="shared" si="244"/>
        <v>2794.9999999990687</v>
      </c>
      <c r="D2096">
        <f t="shared" si="245"/>
        <v>4.5146325783625027E-4</v>
      </c>
      <c r="E2096">
        <f t="shared" si="246"/>
        <v>2.038190731761206E-7</v>
      </c>
      <c r="F2096">
        <f>(parameters!$B$2)*F2095+(1-(parameters!$B$2))*E2096</f>
        <v>5.9634045888969588E-4</v>
      </c>
      <c r="G2096">
        <f t="shared" si="247"/>
        <v>2.4420083105708219E-2</v>
      </c>
      <c r="H2096">
        <f t="shared" si="248"/>
        <v>1.8487375979925322E-2</v>
      </c>
      <c r="I2096">
        <f t="shared" si="249"/>
        <v>-2.2534351751027701</v>
      </c>
      <c r="J2096" t="str">
        <f t="shared" si="250"/>
        <v/>
      </c>
      <c r="K2096">
        <f t="shared" si="251"/>
        <v>-2.7272404605557545</v>
      </c>
      <c r="L2096" t="str">
        <f t="shared" si="252"/>
        <v/>
      </c>
    </row>
    <row r="2097" spans="1:12" x14ac:dyDescent="0.5">
      <c r="A2097" s="1">
        <f>data!A2097</f>
        <v>41026</v>
      </c>
      <c r="B2097">
        <f>(data!B2097+data!C2097+data!D2097+data!E2097+data!F2097+data!G2097+data!H2097+data!I2097+data!J2097+data!K2097)*(parameters!$B$1)</f>
        <v>6184798</v>
      </c>
      <c r="C2097">
        <f t="shared" si="244"/>
        <v>1370.0000000009313</v>
      </c>
      <c r="D2097">
        <f t="shared" si="245"/>
        <v>2.2155995024134373E-4</v>
      </c>
      <c r="E2097">
        <f t="shared" si="246"/>
        <v>4.9088811550946711E-8</v>
      </c>
      <c r="F2097">
        <f>(parameters!$B$2)*F2096+(1-(parameters!$B$2))*E2097</f>
        <v>5.7845171778735148E-4</v>
      </c>
      <c r="G2097">
        <f t="shared" si="247"/>
        <v>2.4051023217055684E-2</v>
      </c>
      <c r="H2097">
        <f t="shared" si="248"/>
        <v>9.2120800118069574E-3</v>
      </c>
      <c r="I2097">
        <f t="shared" si="249"/>
        <v>-2.2534351751027701</v>
      </c>
      <c r="J2097" t="str">
        <f t="shared" si="250"/>
        <v/>
      </c>
      <c r="K2097">
        <f t="shared" si="251"/>
        <v>-2.7272404605557545</v>
      </c>
      <c r="L2097" t="str">
        <f t="shared" si="252"/>
        <v/>
      </c>
    </row>
    <row r="2098" spans="1:12" x14ac:dyDescent="0.5">
      <c r="A2098" s="1">
        <f>data!A2098</f>
        <v>41029</v>
      </c>
      <c r="B2098">
        <f>(data!B2098+data!C2098+data!D2098+data!E2098+data!F2098+data!G2098+data!H2098+data!I2098+data!J2098+data!K2098)*(parameters!$B$1)</f>
        <v>6127064</v>
      </c>
      <c r="C2098">
        <f t="shared" si="244"/>
        <v>18400</v>
      </c>
      <c r="D2098">
        <f t="shared" si="245"/>
        <v>3.0121152513872102E-3</v>
      </c>
      <c r="E2098">
        <f t="shared" si="246"/>
        <v>9.0728382876394373E-6</v>
      </c>
      <c r="F2098">
        <f>(parameters!$B$2)*F2097+(1-(parameters!$B$2))*E2098</f>
        <v>5.6137035140236017E-4</v>
      </c>
      <c r="G2098">
        <f t="shared" si="247"/>
        <v>2.369325539900248E-2</v>
      </c>
      <c r="H2098">
        <f t="shared" si="248"/>
        <v>0.12712964937329907</v>
      </c>
      <c r="I2098">
        <f t="shared" si="249"/>
        <v>-2.2247453000615014</v>
      </c>
      <c r="J2098" t="str">
        <f t="shared" si="250"/>
        <v/>
      </c>
      <c r="K2098">
        <f t="shared" si="251"/>
        <v>-2.6500967087075722</v>
      </c>
      <c r="L2098" t="str">
        <f t="shared" si="252"/>
        <v/>
      </c>
    </row>
    <row r="2099" spans="1:12" x14ac:dyDescent="0.5">
      <c r="A2099" s="1">
        <f>data!A2099</f>
        <v>41030</v>
      </c>
      <c r="B2099">
        <f>(data!B2099+data!C2099+data!D2099+data!E2099+data!F2099+data!G2099+data!H2099+data!I2099+data!J2099+data!K2099)*(parameters!$B$1)</f>
        <v>6160593</v>
      </c>
      <c r="C2099">
        <f t="shared" si="244"/>
        <v>47576</v>
      </c>
      <c r="D2099">
        <f t="shared" si="245"/>
        <v>7.7827364131328276E-3</v>
      </c>
      <c r="E2099">
        <f t="shared" si="246"/>
        <v>6.057098607630363E-5</v>
      </c>
      <c r="F2099">
        <f>(parameters!$B$2)*F2098+(1-(parameters!$B$2))*E2099</f>
        <v>5.4634637044257848E-4</v>
      </c>
      <c r="G2099">
        <f t="shared" si="247"/>
        <v>2.3374053359282349E-2</v>
      </c>
      <c r="H2099">
        <f t="shared" si="248"/>
        <v>0.33296477480839376</v>
      </c>
      <c r="I2099">
        <f t="shared" si="249"/>
        <v>-2.1000343299351418</v>
      </c>
      <c r="J2099" t="str">
        <f t="shared" si="250"/>
        <v/>
      </c>
      <c r="K2099">
        <f t="shared" si="251"/>
        <v>-2.6500967087075722</v>
      </c>
      <c r="L2099" t="str">
        <f t="shared" si="252"/>
        <v/>
      </c>
    </row>
    <row r="2100" spans="1:12" x14ac:dyDescent="0.5">
      <c r="A2100" s="1">
        <f>data!A2100</f>
        <v>41031</v>
      </c>
      <c r="B2100">
        <f>(data!B2100+data!C2100+data!D2100+data!E2100+data!F2100+data!G2100+data!H2100+data!I2100+data!J2100+data!K2100)*(parameters!$B$1)</f>
        <v>6146752</v>
      </c>
      <c r="C2100">
        <f t="shared" si="244"/>
        <v>4980.9999999990687</v>
      </c>
      <c r="D2100">
        <f t="shared" si="245"/>
        <v>8.1100386191524688E-4</v>
      </c>
      <c r="E2100">
        <f t="shared" si="246"/>
        <v>6.5772726404144487E-7</v>
      </c>
      <c r="F2100">
        <f>(parameters!$B$2)*F2099+(1-(parameters!$B$2))*E2100</f>
        <v>5.2997571114722229E-4</v>
      </c>
      <c r="G2100">
        <f t="shared" si="247"/>
        <v>2.3021201340225977E-2</v>
      </c>
      <c r="H2100">
        <f t="shared" si="248"/>
        <v>3.5228563875949581E-2</v>
      </c>
      <c r="I2100">
        <f t="shared" si="249"/>
        <v>-2.1000343299351418</v>
      </c>
      <c r="J2100" t="str">
        <f t="shared" si="250"/>
        <v/>
      </c>
      <c r="K2100">
        <f t="shared" si="251"/>
        <v>-2.6500967087075722</v>
      </c>
      <c r="L2100" t="str">
        <f t="shared" si="252"/>
        <v/>
      </c>
    </row>
    <row r="2101" spans="1:12" x14ac:dyDescent="0.5">
      <c r="A2101" s="1">
        <f>data!A2101</f>
        <v>41032</v>
      </c>
      <c r="B2101">
        <f>(data!B2101+data!C2101+data!D2101+data!E2101+data!F2101+data!G2101+data!H2101+data!I2101+data!J2101+data!K2101)*(parameters!$B$1)</f>
        <v>6089762.0000000019</v>
      </c>
      <c r="C2101">
        <f t="shared" si="244"/>
        <v>-104012.99999999721</v>
      </c>
      <c r="D2101">
        <f t="shared" si="245"/>
        <v>-1.679315118808759E-2</v>
      </c>
      <c r="E2101">
        <f t="shared" si="246"/>
        <v>2.8200992682596765E-4</v>
      </c>
      <c r="F2101">
        <f>(parameters!$B$2)*F2100+(1-(parameters!$B$2))*E2101</f>
        <v>5.2253673761758462E-4</v>
      </c>
      <c r="G2101">
        <f t="shared" si="247"/>
        <v>2.2859062483347486E-2</v>
      </c>
      <c r="H2101">
        <f t="shared" si="248"/>
        <v>-0.73463866684476542</v>
      </c>
      <c r="I2101">
        <f t="shared" si="249"/>
        <v>-2.1000343299351418</v>
      </c>
      <c r="J2101" t="str">
        <f t="shared" si="250"/>
        <v/>
      </c>
      <c r="K2101">
        <f t="shared" si="251"/>
        <v>-2.6500967087075722</v>
      </c>
      <c r="L2101" t="str">
        <f t="shared" si="252"/>
        <v/>
      </c>
    </row>
    <row r="2102" spans="1:12" x14ac:dyDescent="0.5">
      <c r="A2102" s="1">
        <f>data!A2102</f>
        <v>41033</v>
      </c>
      <c r="B2102">
        <f>(data!B2102+data!C2102+data!D2102+data!E2102+data!F2102+data!G2102+data!H2102+data!I2102+data!J2102+data!K2102)*(parameters!$B$1)</f>
        <v>5950054</v>
      </c>
      <c r="C2102">
        <f t="shared" si="244"/>
        <v>-234744</v>
      </c>
      <c r="D2102">
        <f t="shared" si="245"/>
        <v>-3.7954998691954046E-2</v>
      </c>
      <c r="E2102">
        <f t="shared" si="246"/>
        <v>1.4405819257062333E-3</v>
      </c>
      <c r="F2102">
        <f>(parameters!$B$2)*F2101+(1-(parameters!$B$2))*E2102</f>
        <v>5.5007809326024411E-4</v>
      </c>
      <c r="G2102">
        <f t="shared" si="247"/>
        <v>2.3453743693923237E-2</v>
      </c>
      <c r="H2102">
        <f t="shared" si="248"/>
        <v>-1.6182916973629256</v>
      </c>
      <c r="I2102">
        <f t="shared" si="249"/>
        <v>-2.1000343299351418</v>
      </c>
      <c r="J2102" t="str">
        <f t="shared" si="250"/>
        <v/>
      </c>
      <c r="K2102">
        <f t="shared" si="251"/>
        <v>-2.6500967087075722</v>
      </c>
      <c r="L2102" t="str">
        <f t="shared" si="252"/>
        <v/>
      </c>
    </row>
    <row r="2103" spans="1:12" x14ac:dyDescent="0.5">
      <c r="A2103" s="1">
        <f>data!A2103</f>
        <v>41036</v>
      </c>
      <c r="B2103">
        <f>(data!B2103+data!C2103+data!D2103+data!E2103+data!F2103+data!G2103+data!H2103+data!I2103+data!J2103+data!K2103)*(parameters!$B$1)</f>
        <v>5936223.0000000009</v>
      </c>
      <c r="C2103">
        <f t="shared" si="244"/>
        <v>-190840.99999999907</v>
      </c>
      <c r="D2103">
        <f t="shared" si="245"/>
        <v>-3.1147218308801582E-2</v>
      </c>
      <c r="E2103">
        <f t="shared" si="246"/>
        <v>9.7014920837614448E-4</v>
      </c>
      <c r="F2103">
        <f>(parameters!$B$2)*F2102+(1-(parameters!$B$2))*E2103</f>
        <v>5.6268022671372112E-4</v>
      </c>
      <c r="G2103">
        <f t="shared" si="247"/>
        <v>2.3720881659704832E-2</v>
      </c>
      <c r="H2103">
        <f t="shared" si="248"/>
        <v>-1.3130716958852346</v>
      </c>
      <c r="I2103">
        <f t="shared" si="249"/>
        <v>-2.1000343299351418</v>
      </c>
      <c r="J2103" t="str">
        <f t="shared" si="250"/>
        <v/>
      </c>
      <c r="K2103">
        <f t="shared" si="251"/>
        <v>-2.6500967087075722</v>
      </c>
      <c r="L2103" t="str">
        <f t="shared" si="252"/>
        <v/>
      </c>
    </row>
    <row r="2104" spans="1:12" x14ac:dyDescent="0.5">
      <c r="A2104" s="1">
        <f>data!A2104</f>
        <v>41037</v>
      </c>
      <c r="B2104">
        <f>(data!B2104+data!C2104+data!D2104+data!E2104+data!F2104+data!G2104+data!H2104+data!I2104+data!J2104+data!K2104)*(parameters!$B$1)</f>
        <v>5914555</v>
      </c>
      <c r="C2104">
        <f t="shared" si="244"/>
        <v>-246038</v>
      </c>
      <c r="D2104">
        <f t="shared" si="245"/>
        <v>-3.9937389144194396E-2</v>
      </c>
      <c r="E2104">
        <f t="shared" si="246"/>
        <v>1.5949950516548164E-3</v>
      </c>
      <c r="F2104">
        <f>(parameters!$B$2)*F2103+(1-(parameters!$B$2))*E2104</f>
        <v>5.9364967146195409E-4</v>
      </c>
      <c r="G2104">
        <f t="shared" si="247"/>
        <v>2.4364927076885621E-2</v>
      </c>
      <c r="H2104">
        <f t="shared" si="248"/>
        <v>-1.6391343597363757</v>
      </c>
      <c r="I2104">
        <f t="shared" si="249"/>
        <v>-2.1000343299351418</v>
      </c>
      <c r="J2104" t="str">
        <f t="shared" si="250"/>
        <v/>
      </c>
      <c r="K2104">
        <f t="shared" si="251"/>
        <v>-2.6500967087075722</v>
      </c>
      <c r="L2104" t="str">
        <f t="shared" si="252"/>
        <v/>
      </c>
    </row>
    <row r="2105" spans="1:12" x14ac:dyDescent="0.5">
      <c r="A2105" s="1">
        <f>data!A2105</f>
        <v>41038</v>
      </c>
      <c r="B2105">
        <f>(data!B2105+data!C2105+data!D2105+data!E2105+data!F2105+data!G2105+data!H2105+data!I2105+data!J2105+data!K2105)*(parameters!$B$1)</f>
        <v>5878537</v>
      </c>
      <c r="C2105">
        <f t="shared" si="244"/>
        <v>-268215</v>
      </c>
      <c r="D2105">
        <f t="shared" si="245"/>
        <v>-4.3635240204908221E-2</v>
      </c>
      <c r="E2105">
        <f t="shared" si="246"/>
        <v>1.9040341877400388E-3</v>
      </c>
      <c r="F2105">
        <f>(parameters!$B$2)*F2104+(1-(parameters!$B$2))*E2105</f>
        <v>6.3296120695029666E-4</v>
      </c>
      <c r="G2105">
        <f t="shared" si="247"/>
        <v>2.5158720296356425E-2</v>
      </c>
      <c r="H2105">
        <f t="shared" si="248"/>
        <v>-1.7343982400896452</v>
      </c>
      <c r="I2105">
        <f t="shared" si="249"/>
        <v>-2.1000343299351418</v>
      </c>
      <c r="J2105" t="str">
        <f t="shared" si="250"/>
        <v/>
      </c>
      <c r="K2105">
        <f t="shared" si="251"/>
        <v>-2.6500967087075722</v>
      </c>
      <c r="L2105" t="str">
        <f t="shared" si="252"/>
        <v/>
      </c>
    </row>
    <row r="2106" spans="1:12" x14ac:dyDescent="0.5">
      <c r="A2106" s="1">
        <f>data!A2106</f>
        <v>41039</v>
      </c>
      <c r="B2106">
        <f>(data!B2106+data!C2106+data!D2106+data!E2106+data!F2106+data!G2106+data!H2106+data!I2106+data!J2106+data!K2106)*(parameters!$B$1)</f>
        <v>5882876</v>
      </c>
      <c r="C2106">
        <f t="shared" si="244"/>
        <v>-206886.00000000186</v>
      </c>
      <c r="D2106">
        <f t="shared" si="245"/>
        <v>-3.3972756242362477E-2</v>
      </c>
      <c r="E2106">
        <f t="shared" si="246"/>
        <v>1.1541481667029787E-3</v>
      </c>
      <c r="F2106">
        <f>(parameters!$B$2)*F2105+(1-(parameters!$B$2))*E2106</f>
        <v>6.4859681574287709E-4</v>
      </c>
      <c r="G2106">
        <f t="shared" si="247"/>
        <v>2.5467563993104583E-2</v>
      </c>
      <c r="H2106">
        <f t="shared" si="248"/>
        <v>-1.3339617503880896</v>
      </c>
      <c r="I2106">
        <f t="shared" si="249"/>
        <v>-2.1000343299351418</v>
      </c>
      <c r="J2106" t="str">
        <f t="shared" si="250"/>
        <v/>
      </c>
      <c r="K2106">
        <f t="shared" si="251"/>
        <v>-2.6500967087075722</v>
      </c>
      <c r="L2106" t="str">
        <f t="shared" si="252"/>
        <v/>
      </c>
    </row>
    <row r="2107" spans="1:12" x14ac:dyDescent="0.5">
      <c r="A2107" s="1">
        <f>data!A2107</f>
        <v>41040</v>
      </c>
      <c r="B2107">
        <f>(data!B2107+data!C2107+data!D2107+data!E2107+data!F2107+data!G2107+data!H2107+data!I2107+data!J2107+data!K2107)*(parameters!$B$1)</f>
        <v>5821345</v>
      </c>
      <c r="C2107">
        <f t="shared" si="244"/>
        <v>-128709</v>
      </c>
      <c r="D2107">
        <f t="shared" si="245"/>
        <v>-2.1631568385765909E-2</v>
      </c>
      <c r="E2107">
        <f t="shared" si="246"/>
        <v>4.6792475082806713E-4</v>
      </c>
      <c r="F2107">
        <f>(parameters!$B$2)*F2106+(1-(parameters!$B$2))*E2107</f>
        <v>6.431766537954328E-4</v>
      </c>
      <c r="G2107">
        <f t="shared" si="247"/>
        <v>2.5360927699818726E-2</v>
      </c>
      <c r="H2107">
        <f t="shared" si="248"/>
        <v>-0.85294862403320237</v>
      </c>
      <c r="I2107">
        <f t="shared" si="249"/>
        <v>-2.1000343299351418</v>
      </c>
      <c r="J2107" t="str">
        <f t="shared" si="250"/>
        <v/>
      </c>
      <c r="K2107">
        <f t="shared" si="251"/>
        <v>-2.6500967087075722</v>
      </c>
      <c r="L2107" t="str">
        <f t="shared" si="252"/>
        <v/>
      </c>
    </row>
    <row r="2108" spans="1:12" x14ac:dyDescent="0.5">
      <c r="A2108" s="1">
        <f>data!A2108</f>
        <v>41043</v>
      </c>
      <c r="B2108">
        <f>(data!B2108+data!C2108+data!D2108+data!E2108+data!F2108+data!G2108+data!H2108+data!I2108+data!J2108+data!K2108)*(parameters!$B$1)</f>
        <v>5714821.0000000009</v>
      </c>
      <c r="C2108">
        <f t="shared" si="244"/>
        <v>-221402</v>
      </c>
      <c r="D2108">
        <f t="shared" si="245"/>
        <v>-3.7296779450502443E-2</v>
      </c>
      <c r="E2108">
        <f t="shared" si="246"/>
        <v>1.3910497573794212E-3</v>
      </c>
      <c r="F2108">
        <f>(parameters!$B$2)*F2107+(1-(parameters!$B$2))*E2108</f>
        <v>6.6561284690295249E-4</v>
      </c>
      <c r="G2108">
        <f t="shared" si="247"/>
        <v>2.5799473771822411E-2</v>
      </c>
      <c r="H2108">
        <f t="shared" si="248"/>
        <v>-1.4456410925418612</v>
      </c>
      <c r="I2108">
        <f t="shared" si="249"/>
        <v>-2.0674284664879385</v>
      </c>
      <c r="J2108" t="str">
        <f t="shared" si="250"/>
        <v/>
      </c>
      <c r="K2108">
        <f t="shared" si="251"/>
        <v>-2.5881031757596</v>
      </c>
      <c r="L2108" t="str">
        <f t="shared" si="252"/>
        <v/>
      </c>
    </row>
    <row r="2109" spans="1:12" x14ac:dyDescent="0.5">
      <c r="A2109" s="1">
        <f>data!A2109</f>
        <v>41044</v>
      </c>
      <c r="B2109">
        <f>(data!B2109+data!C2109+data!D2109+data!E2109+data!F2109+data!G2109+data!H2109+data!I2109+data!J2109+data!K2109)*(parameters!$B$1)</f>
        <v>5672504.0000000009</v>
      </c>
      <c r="C2109">
        <f t="shared" si="244"/>
        <v>-242050.99999999907</v>
      </c>
      <c r="D2109">
        <f t="shared" si="245"/>
        <v>-4.0924634228610451E-2</v>
      </c>
      <c r="E2109">
        <f t="shared" si="246"/>
        <v>1.6748256867455541E-3</v>
      </c>
      <c r="F2109">
        <f>(parameters!$B$2)*F2108+(1-(parameters!$B$2))*E2109</f>
        <v>6.958892320982306E-4</v>
      </c>
      <c r="G2109">
        <f t="shared" si="247"/>
        <v>2.6379712509772175E-2</v>
      </c>
      <c r="H2109">
        <f t="shared" si="248"/>
        <v>-1.5513677115870848</v>
      </c>
      <c r="I2109">
        <f t="shared" si="249"/>
        <v>-2.0674284664879385</v>
      </c>
      <c r="J2109" t="str">
        <f t="shared" si="250"/>
        <v/>
      </c>
      <c r="K2109">
        <f t="shared" si="251"/>
        <v>-2.5881031757596</v>
      </c>
      <c r="L2109" t="str">
        <f t="shared" si="252"/>
        <v/>
      </c>
    </row>
    <row r="2110" spans="1:12" x14ac:dyDescent="0.5">
      <c r="A2110" s="1">
        <f>data!A2110</f>
        <v>41045</v>
      </c>
      <c r="B2110">
        <f>(data!B2110+data!C2110+data!D2110+data!E2110+data!F2110+data!G2110+data!H2110+data!I2110+data!J2110+data!K2110)*(parameters!$B$1)</f>
        <v>5593441.9999999991</v>
      </c>
      <c r="C2110">
        <f t="shared" si="244"/>
        <v>-285095.00000000093</v>
      </c>
      <c r="D2110">
        <f t="shared" si="245"/>
        <v>-4.8497610885157472E-2</v>
      </c>
      <c r="E2110">
        <f t="shared" si="246"/>
        <v>2.3520182615681443E-3</v>
      </c>
      <c r="F2110">
        <f>(parameters!$B$2)*F2109+(1-(parameters!$B$2))*E2110</f>
        <v>7.4557310298232809E-4</v>
      </c>
      <c r="G2110">
        <f t="shared" si="247"/>
        <v>2.7305184544007904E-2</v>
      </c>
      <c r="H2110">
        <f t="shared" si="248"/>
        <v>-1.7761319579068813</v>
      </c>
      <c r="I2110">
        <f t="shared" si="249"/>
        <v>-2.0674284664879385</v>
      </c>
      <c r="J2110" t="str">
        <f t="shared" si="250"/>
        <v/>
      </c>
      <c r="K2110">
        <f t="shared" si="251"/>
        <v>-2.5881031757596</v>
      </c>
      <c r="L2110" t="str">
        <f t="shared" si="252"/>
        <v/>
      </c>
    </row>
    <row r="2111" spans="1:12" x14ac:dyDescent="0.5">
      <c r="A2111" s="1">
        <f>data!A2111</f>
        <v>41046</v>
      </c>
      <c r="B2111">
        <f>(data!B2111+data!C2111+data!D2111+data!E2111+data!F2111+data!G2111+data!H2111+data!I2111+data!J2111+data!K2111)*(parameters!$B$1)</f>
        <v>5501663</v>
      </c>
      <c r="C2111">
        <f t="shared" si="244"/>
        <v>-381213</v>
      </c>
      <c r="D2111">
        <f t="shared" si="245"/>
        <v>-6.480044794416881E-2</v>
      </c>
      <c r="E2111">
        <f t="shared" si="246"/>
        <v>4.1990980537649318E-3</v>
      </c>
      <c r="F2111">
        <f>(parameters!$B$2)*F2110+(1-(parameters!$B$2))*E2111</f>
        <v>8.4917885150580632E-4</v>
      </c>
      <c r="G2111">
        <f t="shared" si="247"/>
        <v>2.9140673490944E-2</v>
      </c>
      <c r="H2111">
        <f t="shared" si="248"/>
        <v>-2.2237114033862926</v>
      </c>
      <c r="I2111">
        <f t="shared" si="249"/>
        <v>-2.0997527521305206</v>
      </c>
      <c r="J2111" t="str">
        <f t="shared" si="250"/>
        <v>Breach</v>
      </c>
      <c r="K2111">
        <f t="shared" si="251"/>
        <v>-2.6131453275284429</v>
      </c>
      <c r="L2111" t="str">
        <f t="shared" si="252"/>
        <v/>
      </c>
    </row>
    <row r="2112" spans="1:12" x14ac:dyDescent="0.5">
      <c r="A2112" s="1">
        <f>data!A2112</f>
        <v>41047</v>
      </c>
      <c r="B2112">
        <f>(data!B2112+data!C2112+data!D2112+data!E2112+data!F2112+data!G2112+data!H2112+data!I2112+data!J2112+data!K2112)*(parameters!$B$1)</f>
        <v>5505765</v>
      </c>
      <c r="C2112">
        <f t="shared" si="244"/>
        <v>-315580</v>
      </c>
      <c r="D2112">
        <f t="shared" si="245"/>
        <v>-5.4210839591194132E-2</v>
      </c>
      <c r="E2112">
        <f t="shared" si="246"/>
        <v>2.938815129182181E-3</v>
      </c>
      <c r="F2112">
        <f>(parameters!$B$2)*F2111+(1-(parameters!$B$2))*E2112</f>
        <v>9.1186793983609763E-4</v>
      </c>
      <c r="G2112">
        <f t="shared" si="247"/>
        <v>3.0197151187423252E-2</v>
      </c>
      <c r="H2112">
        <f t="shared" si="248"/>
        <v>-1.7952302604549097</v>
      </c>
      <c r="I2112">
        <f t="shared" si="249"/>
        <v>-2.0997527521305206</v>
      </c>
      <c r="J2112" t="str">
        <f t="shared" si="250"/>
        <v/>
      </c>
      <c r="K2112">
        <f t="shared" si="251"/>
        <v>-2.6131453275284429</v>
      </c>
      <c r="L2112" t="str">
        <f t="shared" si="252"/>
        <v/>
      </c>
    </row>
    <row r="2113" spans="1:12" x14ac:dyDescent="0.5">
      <c r="A2113" s="1">
        <f>data!A2113</f>
        <v>41050</v>
      </c>
      <c r="B2113">
        <f>(data!B2113+data!C2113+data!D2113+data!E2113+data!F2113+data!G2113+data!H2113+data!I2113+data!J2113+data!K2113)*(parameters!$B$1)</f>
        <v>5633084</v>
      </c>
      <c r="C2113">
        <f t="shared" si="244"/>
        <v>-81737.000000000931</v>
      </c>
      <c r="D2113">
        <f t="shared" si="245"/>
        <v>-1.4302635200647741E-2</v>
      </c>
      <c r="E2113">
        <f t="shared" si="246"/>
        <v>2.0456537368280785E-4</v>
      </c>
      <c r="F2113">
        <f>(parameters!$B$2)*F2112+(1-(parameters!$B$2))*E2113</f>
        <v>8.9064886285149898E-4</v>
      </c>
      <c r="G2113">
        <f t="shared" si="247"/>
        <v>2.9843740765049864E-2</v>
      </c>
      <c r="H2113">
        <f t="shared" si="248"/>
        <v>-0.47925075188287453</v>
      </c>
      <c r="I2113">
        <f t="shared" si="249"/>
        <v>-2.0997527521305206</v>
      </c>
      <c r="J2113" t="str">
        <f t="shared" si="250"/>
        <v/>
      </c>
      <c r="K2113">
        <f t="shared" si="251"/>
        <v>-2.6131453275284429</v>
      </c>
      <c r="L2113" t="str">
        <f t="shared" si="252"/>
        <v/>
      </c>
    </row>
    <row r="2114" spans="1:12" x14ac:dyDescent="0.5">
      <c r="A2114" s="1">
        <f>data!A2114</f>
        <v>41051</v>
      </c>
      <c r="B2114">
        <f>(data!B2114+data!C2114+data!D2114+data!E2114+data!F2114+data!G2114+data!H2114+data!I2114+data!J2114+data!K2114)*(parameters!$B$1)</f>
        <v>5643502</v>
      </c>
      <c r="C2114">
        <f t="shared" si="244"/>
        <v>-29002.000000000931</v>
      </c>
      <c r="D2114">
        <f t="shared" si="245"/>
        <v>-5.1127332832204128E-3</v>
      </c>
      <c r="E2114">
        <f t="shared" si="246"/>
        <v>2.6140041625349781E-5</v>
      </c>
      <c r="F2114">
        <f>(parameters!$B$2)*F2113+(1-(parameters!$B$2))*E2114</f>
        <v>8.6471359821471444E-4</v>
      </c>
      <c r="G2114">
        <f t="shared" si="247"/>
        <v>2.9406012960187487E-2</v>
      </c>
      <c r="H2114">
        <f t="shared" si="248"/>
        <v>-0.17386693293451555</v>
      </c>
      <c r="I2114">
        <f t="shared" si="249"/>
        <v>-2.0997527521305206</v>
      </c>
      <c r="J2114" t="str">
        <f t="shared" si="250"/>
        <v/>
      </c>
      <c r="K2114">
        <f t="shared" si="251"/>
        <v>-2.6131453275284429</v>
      </c>
      <c r="L2114" t="str">
        <f t="shared" si="252"/>
        <v/>
      </c>
    </row>
    <row r="2115" spans="1:12" x14ac:dyDescent="0.5">
      <c r="A2115" s="1">
        <f>data!A2115</f>
        <v>41052</v>
      </c>
      <c r="B2115">
        <f>(data!B2115+data!C2115+data!D2115+data!E2115+data!F2115+data!G2115+data!H2115+data!I2115+data!J2115+data!K2115)*(parameters!$B$1)</f>
        <v>5689065.0000000009</v>
      </c>
      <c r="C2115">
        <f t="shared" si="244"/>
        <v>95623.000000001863</v>
      </c>
      <c r="D2115">
        <f t="shared" si="245"/>
        <v>1.7095555831275606E-2</v>
      </c>
      <c r="E2115">
        <f t="shared" si="246"/>
        <v>2.9225802918026139E-4</v>
      </c>
      <c r="F2115">
        <f>(parameters!$B$2)*F2114+(1-(parameters!$B$2))*E2115</f>
        <v>8.4753993114368084E-4</v>
      </c>
      <c r="G2115">
        <f t="shared" si="247"/>
        <v>2.911253907071111E-2</v>
      </c>
      <c r="H2115">
        <f t="shared" si="248"/>
        <v>0.5872231133722966</v>
      </c>
      <c r="I2115">
        <f t="shared" si="249"/>
        <v>-2.0997527521305206</v>
      </c>
      <c r="J2115" t="str">
        <f t="shared" si="250"/>
        <v/>
      </c>
      <c r="K2115">
        <f t="shared" si="251"/>
        <v>-2.6131453275284429</v>
      </c>
      <c r="L2115" t="str">
        <f t="shared" si="252"/>
        <v/>
      </c>
    </row>
    <row r="2116" spans="1:12" x14ac:dyDescent="0.5">
      <c r="A2116" s="1">
        <f>data!A2116</f>
        <v>41053</v>
      </c>
      <c r="B2116">
        <f>(data!B2116+data!C2116+data!D2116+data!E2116+data!F2116+data!G2116+data!H2116+data!I2116+data!J2116+data!K2116)*(parameters!$B$1)</f>
        <v>5665372</v>
      </c>
      <c r="C2116">
        <f t="shared" si="244"/>
        <v>163709</v>
      </c>
      <c r="D2116">
        <f t="shared" si="245"/>
        <v>2.97562755116044E-2</v>
      </c>
      <c r="E2116">
        <f t="shared" si="246"/>
        <v>8.8543593232250767E-4</v>
      </c>
      <c r="F2116">
        <f>(parameters!$B$2)*F2115+(1-(parameters!$B$2))*E2116</f>
        <v>8.4867681117904562E-4</v>
      </c>
      <c r="G2116">
        <f t="shared" si="247"/>
        <v>2.913205813496612E-2</v>
      </c>
      <c r="H2116">
        <f t="shared" si="248"/>
        <v>1.0214271636334906</v>
      </c>
      <c r="I2116">
        <f t="shared" si="249"/>
        <v>-2.0997527521305206</v>
      </c>
      <c r="J2116" t="str">
        <f t="shared" si="250"/>
        <v/>
      </c>
      <c r="K2116">
        <f t="shared" si="251"/>
        <v>-2.6131453275284429</v>
      </c>
      <c r="L2116" t="str">
        <f t="shared" si="252"/>
        <v/>
      </c>
    </row>
    <row r="2117" spans="1:12" x14ac:dyDescent="0.5">
      <c r="A2117" s="1">
        <f>data!A2117</f>
        <v>41054</v>
      </c>
      <c r="B2117">
        <f>(data!B2117+data!C2117+data!D2117+data!E2117+data!F2117+data!G2117+data!H2117+data!I2117+data!J2117+data!K2117)*(parameters!$B$1)</f>
        <v>5631884.0000000009</v>
      </c>
      <c r="C2117">
        <f t="shared" si="244"/>
        <v>126119.00000000093</v>
      </c>
      <c r="D2117">
        <f t="shared" si="245"/>
        <v>2.2906716868591546E-2</v>
      </c>
      <c r="E2117">
        <f t="shared" si="246"/>
        <v>5.2471767769781655E-4</v>
      </c>
      <c r="F2117">
        <f>(parameters!$B$2)*F2116+(1-(parameters!$B$2))*E2117</f>
        <v>8.3895803717460877E-4</v>
      </c>
      <c r="G2117">
        <f t="shared" si="247"/>
        <v>2.8964772348054262E-2</v>
      </c>
      <c r="H2117">
        <f t="shared" si="248"/>
        <v>0.79084746785970605</v>
      </c>
      <c r="I2117">
        <f t="shared" si="249"/>
        <v>-2.0997527521305206</v>
      </c>
      <c r="J2117" t="str">
        <f t="shared" si="250"/>
        <v/>
      </c>
      <c r="K2117">
        <f t="shared" si="251"/>
        <v>-2.6131453275284429</v>
      </c>
      <c r="L2117" t="str">
        <f t="shared" si="252"/>
        <v/>
      </c>
    </row>
    <row r="2118" spans="1:12" x14ac:dyDescent="0.5">
      <c r="A2118" s="1">
        <f>data!A2118</f>
        <v>41058</v>
      </c>
      <c r="B2118">
        <f>(data!B2118+data!C2118+data!D2118+data!E2118+data!F2118+data!G2118+data!H2118+data!I2118+data!J2118+data!K2118)*(parameters!$B$1)</f>
        <v>5722131.9999999991</v>
      </c>
      <c r="C2118">
        <f t="shared" si="244"/>
        <v>89047.999999999069</v>
      </c>
      <c r="D2118">
        <f t="shared" si="245"/>
        <v>1.5808036947433959E-2</v>
      </c>
      <c r="E2118">
        <f t="shared" si="246"/>
        <v>2.4989403213143718E-4</v>
      </c>
      <c r="F2118">
        <f>(parameters!$B$2)*F2117+(1-(parameters!$B$2))*E2118</f>
        <v>8.2128611702331363E-4</v>
      </c>
      <c r="G2118">
        <f t="shared" si="247"/>
        <v>2.8658089905353314E-2</v>
      </c>
      <c r="H2118">
        <f t="shared" si="248"/>
        <v>0.55160818462227756</v>
      </c>
      <c r="I2118">
        <f t="shared" si="249"/>
        <v>-2.0997527521305206</v>
      </c>
      <c r="J2118" t="str">
        <f t="shared" si="250"/>
        <v/>
      </c>
      <c r="K2118">
        <f t="shared" si="251"/>
        <v>-2.6131453275284429</v>
      </c>
      <c r="L2118" t="str">
        <f t="shared" si="252"/>
        <v/>
      </c>
    </row>
    <row r="2119" spans="1:12" x14ac:dyDescent="0.5">
      <c r="A2119" s="1">
        <f>data!A2119</f>
        <v>41059</v>
      </c>
      <c r="B2119">
        <f>(data!B2119+data!C2119+data!D2119+data!E2119+data!F2119+data!G2119+data!H2119+data!I2119+data!J2119+data!K2119)*(parameters!$B$1)</f>
        <v>5651723.9999999991</v>
      </c>
      <c r="C2119">
        <f t="shared" si="244"/>
        <v>8221.9999999990687</v>
      </c>
      <c r="D2119">
        <f t="shared" si="245"/>
        <v>1.4568967991858723E-3</v>
      </c>
      <c r="E2119">
        <f t="shared" si="246"/>
        <v>2.1225482834780399E-6</v>
      </c>
      <c r="F2119">
        <f>(parameters!$B$2)*F2118+(1-(parameters!$B$2))*E2119</f>
        <v>7.9671120996111856E-4</v>
      </c>
      <c r="G2119">
        <f t="shared" si="247"/>
        <v>2.8226073229571245E-2</v>
      </c>
      <c r="H2119">
        <f t="shared" si="248"/>
        <v>5.16152844689549E-2</v>
      </c>
      <c r="I2119">
        <f t="shared" si="249"/>
        <v>-2.0997527521305206</v>
      </c>
      <c r="J2119" t="str">
        <f t="shared" si="250"/>
        <v/>
      </c>
      <c r="K2119">
        <f t="shared" si="251"/>
        <v>-2.6131453275284429</v>
      </c>
      <c r="L2119" t="str">
        <f t="shared" si="252"/>
        <v/>
      </c>
    </row>
    <row r="2120" spans="1:12" x14ac:dyDescent="0.5">
      <c r="A2120" s="1">
        <f>data!A2120</f>
        <v>41060</v>
      </c>
      <c r="B2120">
        <f>(data!B2120+data!C2120+data!D2120+data!E2120+data!F2120+data!G2120+data!H2120+data!I2120+data!J2120+data!K2120)*(parameters!$B$1)</f>
        <v>5597816</v>
      </c>
      <c r="C2120">
        <f t="shared" ref="C2120:C2183" si="253">B2120-B2115</f>
        <v>-91249.000000000931</v>
      </c>
      <c r="D2120">
        <f t="shared" ref="D2120:D2183" si="254">(B2120-B2115)/B2115</f>
        <v>-1.6039366750072448E-2</v>
      </c>
      <c r="E2120">
        <f t="shared" ref="E2120:E2183" si="255">D2120*D2120</f>
        <v>2.5726128574332961E-4</v>
      </c>
      <c r="F2120">
        <f>(parameters!$B$2)*F2119+(1-(parameters!$B$2))*E2120</f>
        <v>7.8052771223458483E-4</v>
      </c>
      <c r="G2120">
        <f t="shared" ref="G2120:G2183" si="256">SQRT(F2120)</f>
        <v>2.7937926054640936E-2</v>
      </c>
      <c r="H2120">
        <f t="shared" ref="H2120:H2183" si="257">D2120/G2120</f>
        <v>-0.57410728050116133</v>
      </c>
      <c r="I2120">
        <f t="shared" si="249"/>
        <v>-2.0997527521305206</v>
      </c>
      <c r="J2120" t="str">
        <f t="shared" si="250"/>
        <v/>
      </c>
      <c r="K2120">
        <f t="shared" si="251"/>
        <v>-2.6131453275284429</v>
      </c>
      <c r="L2120" t="str">
        <f t="shared" si="252"/>
        <v/>
      </c>
    </row>
    <row r="2121" spans="1:12" x14ac:dyDescent="0.5">
      <c r="A2121" s="1">
        <f>data!A2121</f>
        <v>41061</v>
      </c>
      <c r="B2121">
        <f>(data!B2121+data!C2121+data!D2121+data!E2121+data!F2121+data!G2121+data!H2121+data!I2121+data!J2121+data!K2121)*(parameters!$B$1)</f>
        <v>5466351.9999999991</v>
      </c>
      <c r="C2121">
        <f t="shared" si="253"/>
        <v>-199020.00000000093</v>
      </c>
      <c r="D2121">
        <f t="shared" si="254"/>
        <v>-3.5129202460138703E-2</v>
      </c>
      <c r="E2121">
        <f t="shared" si="255"/>
        <v>1.234060865485415E-3</v>
      </c>
      <c r="F2121">
        <f>(parameters!$B$2)*F2120+(1-(parameters!$B$2))*E2121</f>
        <v>7.941337068321098E-4</v>
      </c>
      <c r="G2121">
        <f t="shared" si="256"/>
        <v>2.8180378046295081E-2</v>
      </c>
      <c r="H2121">
        <f t="shared" si="257"/>
        <v>-1.2465837897003371</v>
      </c>
      <c r="I2121">
        <f t="shared" si="249"/>
        <v>-2.0997527521305206</v>
      </c>
      <c r="J2121" t="str">
        <f t="shared" si="250"/>
        <v/>
      </c>
      <c r="K2121">
        <f t="shared" si="251"/>
        <v>-2.6131453275284429</v>
      </c>
      <c r="L2121" t="str">
        <f t="shared" si="252"/>
        <v/>
      </c>
    </row>
    <row r="2122" spans="1:12" x14ac:dyDescent="0.5">
      <c r="A2122" s="1">
        <f>data!A2122</f>
        <v>41064</v>
      </c>
      <c r="B2122">
        <f>(data!B2122+data!C2122+data!D2122+data!E2122+data!F2122+data!G2122+data!H2122+data!I2122+data!J2122+data!K2122)*(parameters!$B$1)</f>
        <v>5414961</v>
      </c>
      <c r="C2122">
        <f t="shared" si="253"/>
        <v>-216923.00000000093</v>
      </c>
      <c r="D2122">
        <f t="shared" si="254"/>
        <v>-3.8516950988337274E-2</v>
      </c>
      <c r="E2122">
        <f t="shared" si="255"/>
        <v>1.4835555134379756E-3</v>
      </c>
      <c r="F2122">
        <f>(parameters!$B$2)*F2121+(1-(parameters!$B$2))*E2122</f>
        <v>8.1481636103028585E-4</v>
      </c>
      <c r="G2122">
        <f t="shared" si="256"/>
        <v>2.8544988369769674E-2</v>
      </c>
      <c r="H2122">
        <f t="shared" si="257"/>
        <v>-1.349341975179374</v>
      </c>
      <c r="I2122">
        <f t="shared" si="249"/>
        <v>-2.0997527521305206</v>
      </c>
      <c r="J2122" t="str">
        <f t="shared" si="250"/>
        <v/>
      </c>
      <c r="K2122">
        <f t="shared" si="251"/>
        <v>-2.6131453275284429</v>
      </c>
      <c r="L2122" t="str">
        <f t="shared" si="252"/>
        <v/>
      </c>
    </row>
    <row r="2123" spans="1:12" x14ac:dyDescent="0.5">
      <c r="A2123" s="1">
        <f>data!A2123</f>
        <v>41065</v>
      </c>
      <c r="B2123">
        <f>(data!B2123+data!C2123+data!D2123+data!E2123+data!F2123+data!G2123+data!H2123+data!I2123+data!J2123+data!K2123)*(parameters!$B$1)</f>
        <v>5447755</v>
      </c>
      <c r="C2123">
        <f t="shared" si="253"/>
        <v>-274376.99999999907</v>
      </c>
      <c r="D2123">
        <f t="shared" si="254"/>
        <v>-4.7950134670084354E-2</v>
      </c>
      <c r="E2123">
        <f t="shared" si="255"/>
        <v>2.2992154148792254E-3</v>
      </c>
      <c r="F2123">
        <f>(parameters!$B$2)*F2122+(1-(parameters!$B$2))*E2123</f>
        <v>8.5934833264575416E-4</v>
      </c>
      <c r="G2123">
        <f t="shared" si="256"/>
        <v>2.9314643655445553E-2</v>
      </c>
      <c r="H2123">
        <f t="shared" si="257"/>
        <v>-1.6357058688372297</v>
      </c>
      <c r="I2123">
        <f t="shared" si="249"/>
        <v>-2.0997527521305206</v>
      </c>
      <c r="J2123" t="str">
        <f t="shared" si="250"/>
        <v/>
      </c>
      <c r="K2123">
        <f t="shared" si="251"/>
        <v>-2.6131453275284429</v>
      </c>
      <c r="L2123" t="str">
        <f t="shared" si="252"/>
        <v/>
      </c>
    </row>
    <row r="2124" spans="1:12" x14ac:dyDescent="0.5">
      <c r="A2124" s="1">
        <f>data!A2124</f>
        <v>41066</v>
      </c>
      <c r="B2124">
        <f>(data!B2124+data!C2124+data!D2124+data!E2124+data!F2124+data!G2124+data!H2124+data!I2124+data!J2124+data!K2124)*(parameters!$B$1)</f>
        <v>5565918.0000000019</v>
      </c>
      <c r="C2124">
        <f t="shared" si="253"/>
        <v>-85805.999999997206</v>
      </c>
      <c r="D2124">
        <f t="shared" si="254"/>
        <v>-1.51822700471568E-2</v>
      </c>
      <c r="E2124">
        <f t="shared" si="255"/>
        <v>2.3050132378479456E-4</v>
      </c>
      <c r="F2124">
        <f>(parameters!$B$2)*F2123+(1-(parameters!$B$2))*E2124</f>
        <v>8.404829223799254E-4</v>
      </c>
      <c r="G2124">
        <f t="shared" si="256"/>
        <v>2.8991083497860604E-2</v>
      </c>
      <c r="H2124">
        <f t="shared" si="257"/>
        <v>-0.52368756925822302</v>
      </c>
      <c r="I2124">
        <f t="shared" si="249"/>
        <v>-2.0997527521305206</v>
      </c>
      <c r="J2124" t="str">
        <f t="shared" si="250"/>
        <v/>
      </c>
      <c r="K2124">
        <f t="shared" si="251"/>
        <v>-2.6131453275284429</v>
      </c>
      <c r="L2124" t="str">
        <f t="shared" si="252"/>
        <v/>
      </c>
    </row>
    <row r="2125" spans="1:12" x14ac:dyDescent="0.5">
      <c r="A2125" s="1">
        <f>data!A2125</f>
        <v>41067</v>
      </c>
      <c r="B2125">
        <f>(data!B2125+data!C2125+data!D2125+data!E2125+data!F2125+data!G2125+data!H2125+data!I2125+data!J2125+data!K2125)*(parameters!$B$1)</f>
        <v>5562954.0000000009</v>
      </c>
      <c r="C2125">
        <f t="shared" si="253"/>
        <v>-34861.999999999069</v>
      </c>
      <c r="D2125">
        <f t="shared" si="254"/>
        <v>-6.2277859793889384E-3</v>
      </c>
      <c r="E2125">
        <f t="shared" si="255"/>
        <v>3.8785318205073438E-5</v>
      </c>
      <c r="F2125">
        <f>(parameters!$B$2)*F2124+(1-(parameters!$B$2))*E2125</f>
        <v>8.1643199425467984E-4</v>
      </c>
      <c r="G2125">
        <f t="shared" si="256"/>
        <v>2.8573274125564957E-2</v>
      </c>
      <c r="H2125">
        <f t="shared" si="257"/>
        <v>-0.2179584303857163</v>
      </c>
      <c r="I2125">
        <f t="shared" ref="I2125:I2188" si="258">PERCENTILE(H1626:H2125, 0.01)</f>
        <v>-2.0997527521305206</v>
      </c>
      <c r="J2125" t="str">
        <f t="shared" ref="J2125:J2188" si="259">IF(H2125&lt;I2125,"Breach","")</f>
        <v/>
      </c>
      <c r="K2125">
        <f t="shared" ref="K2125:K2188" si="260">AVERAGEIF(H1626:H2125, "&lt;=" &amp; I2125)</f>
        <v>-2.6131453275284429</v>
      </c>
      <c r="L2125" t="str">
        <f t="shared" ref="L2125:L2188" si="261">IF(H2125&lt;K2125,"Breach","")</f>
        <v/>
      </c>
    </row>
    <row r="2126" spans="1:12" x14ac:dyDescent="0.5">
      <c r="A2126" s="1">
        <f>data!A2126</f>
        <v>41068</v>
      </c>
      <c r="B2126">
        <f>(data!B2126+data!C2126+data!D2126+data!E2126+data!F2126+data!G2126+data!H2126+data!I2126+data!J2126+data!K2126)*(parameters!$B$1)</f>
        <v>5651293.0000000009</v>
      </c>
      <c r="C2126">
        <f t="shared" si="253"/>
        <v>184941.00000000186</v>
      </c>
      <c r="D2126">
        <f t="shared" si="254"/>
        <v>3.3832618170216974E-2</v>
      </c>
      <c r="E2126">
        <f t="shared" si="255"/>
        <v>1.1446460522516958E-3</v>
      </c>
      <c r="F2126">
        <f>(parameters!$B$2)*F2125+(1-(parameters!$B$2))*E2126</f>
        <v>8.2627841599459029E-4</v>
      </c>
      <c r="G2126">
        <f t="shared" si="256"/>
        <v>2.8745058984016546E-2</v>
      </c>
      <c r="H2126">
        <f t="shared" si="257"/>
        <v>1.1769889979710713</v>
      </c>
      <c r="I2126">
        <f t="shared" si="258"/>
        <v>-2.0997527521305206</v>
      </c>
      <c r="J2126" t="str">
        <f t="shared" si="259"/>
        <v/>
      </c>
      <c r="K2126">
        <f t="shared" si="260"/>
        <v>-2.6131453275284429</v>
      </c>
      <c r="L2126" t="str">
        <f t="shared" si="261"/>
        <v/>
      </c>
    </row>
    <row r="2127" spans="1:12" x14ac:dyDescent="0.5">
      <c r="A2127" s="1">
        <f>data!A2127</f>
        <v>41071</v>
      </c>
      <c r="B2127">
        <f>(data!B2127+data!C2127+data!D2127+data!E2127+data!F2127+data!G2127+data!H2127+data!I2127+data!J2127+data!K2127)*(parameters!$B$1)</f>
        <v>5532948</v>
      </c>
      <c r="C2127">
        <f t="shared" si="253"/>
        <v>117987</v>
      </c>
      <c r="D2127">
        <f t="shared" si="254"/>
        <v>2.178907659722757E-2</v>
      </c>
      <c r="E2127">
        <f t="shared" si="255"/>
        <v>4.747638589598502E-4</v>
      </c>
      <c r="F2127">
        <f>(parameters!$B$2)*F2126+(1-(parameters!$B$2))*E2127</f>
        <v>8.1573297928354814E-4</v>
      </c>
      <c r="G2127">
        <f t="shared" si="256"/>
        <v>2.8561039534364785E-2</v>
      </c>
      <c r="H2127">
        <f t="shared" si="257"/>
        <v>0.76289508198785427</v>
      </c>
      <c r="I2127">
        <f t="shared" si="258"/>
        <v>-2.0997527521305206</v>
      </c>
      <c r="J2127" t="str">
        <f t="shared" si="259"/>
        <v/>
      </c>
      <c r="K2127">
        <f t="shared" si="260"/>
        <v>-2.6131453275284429</v>
      </c>
      <c r="L2127" t="str">
        <f t="shared" si="261"/>
        <v/>
      </c>
    </row>
    <row r="2128" spans="1:12" x14ac:dyDescent="0.5">
      <c r="A2128" s="1">
        <f>data!A2128</f>
        <v>41072</v>
      </c>
      <c r="B2128">
        <f>(data!B2128+data!C2128+data!D2128+data!E2128+data!F2128+data!G2128+data!H2128+data!I2128+data!J2128+data!K2128)*(parameters!$B$1)</f>
        <v>5628458.0000000009</v>
      </c>
      <c r="C2128">
        <f t="shared" si="253"/>
        <v>180703.00000000093</v>
      </c>
      <c r="D2128">
        <f t="shared" si="254"/>
        <v>3.3170177440064931E-2</v>
      </c>
      <c r="E2128">
        <f t="shared" si="255"/>
        <v>1.1002606714053925E-3</v>
      </c>
      <c r="F2128">
        <f>(parameters!$B$2)*F2127+(1-(parameters!$B$2))*E2128</f>
        <v>8.2426881004720343E-4</v>
      </c>
      <c r="G2128">
        <f t="shared" si="256"/>
        <v>2.8710082027873125E-2</v>
      </c>
      <c r="H2128">
        <f t="shared" si="257"/>
        <v>1.1553494485965499</v>
      </c>
      <c r="I2128">
        <f t="shared" si="258"/>
        <v>-2.0997527521305206</v>
      </c>
      <c r="J2128" t="str">
        <f t="shared" si="259"/>
        <v/>
      </c>
      <c r="K2128">
        <f t="shared" si="260"/>
        <v>-2.6131453275284429</v>
      </c>
      <c r="L2128" t="str">
        <f t="shared" si="261"/>
        <v/>
      </c>
    </row>
    <row r="2129" spans="1:12" x14ac:dyDescent="0.5">
      <c r="A2129" s="1">
        <f>data!A2129</f>
        <v>41073</v>
      </c>
      <c r="B2129">
        <f>(data!B2129+data!C2129+data!D2129+data!E2129+data!F2129+data!G2129+data!H2129+data!I2129+data!J2129+data!K2129)*(parameters!$B$1)</f>
        <v>5590911.9999999981</v>
      </c>
      <c r="C2129">
        <f t="shared" si="253"/>
        <v>24993.999999996275</v>
      </c>
      <c r="D2129">
        <f t="shared" si="254"/>
        <v>4.4905440576013273E-3</v>
      </c>
      <c r="E2129">
        <f t="shared" si="255"/>
        <v>2.0164985933258594E-5</v>
      </c>
      <c r="F2129">
        <f>(parameters!$B$2)*F2128+(1-(parameters!$B$2))*E2129</f>
        <v>8.0014569532378514E-4</v>
      </c>
      <c r="G2129">
        <f t="shared" si="256"/>
        <v>2.828684668399405E-2</v>
      </c>
      <c r="H2129">
        <f t="shared" si="257"/>
        <v>0.15875025264453657</v>
      </c>
      <c r="I2129">
        <f t="shared" si="258"/>
        <v>-2.0997527521305206</v>
      </c>
      <c r="J2129" t="str">
        <f t="shared" si="259"/>
        <v/>
      </c>
      <c r="K2129">
        <f t="shared" si="260"/>
        <v>-2.6131453275284429</v>
      </c>
      <c r="L2129" t="str">
        <f t="shared" si="261"/>
        <v/>
      </c>
    </row>
    <row r="2130" spans="1:12" x14ac:dyDescent="0.5">
      <c r="A2130" s="1">
        <f>data!A2130</f>
        <v>41074</v>
      </c>
      <c r="B2130">
        <f>(data!B2130+data!C2130+data!D2130+data!E2130+data!F2130+data!G2130+data!H2130+data!I2130+data!J2130+data!K2130)*(parameters!$B$1)</f>
        <v>5646466.9999999991</v>
      </c>
      <c r="C2130">
        <f t="shared" si="253"/>
        <v>83512.999999998137</v>
      </c>
      <c r="D2130">
        <f t="shared" si="254"/>
        <v>1.5012347756245714E-2</v>
      </c>
      <c r="E2130">
        <f t="shared" si="255"/>
        <v>2.2537058515445573E-4</v>
      </c>
      <c r="F2130">
        <f>(parameters!$B$2)*F2129+(1-(parameters!$B$2))*E2130</f>
        <v>7.829024420187052E-4</v>
      </c>
      <c r="G2130">
        <f t="shared" si="256"/>
        <v>2.7980393886053591E-2</v>
      </c>
      <c r="H2130">
        <f t="shared" si="257"/>
        <v>0.53653096583920479</v>
      </c>
      <c r="I2130">
        <f t="shared" si="258"/>
        <v>-2.0997527521305206</v>
      </c>
      <c r="J2130" t="str">
        <f t="shared" si="259"/>
        <v/>
      </c>
      <c r="K2130">
        <f t="shared" si="260"/>
        <v>-2.6131453275284429</v>
      </c>
      <c r="L2130" t="str">
        <f t="shared" si="261"/>
        <v/>
      </c>
    </row>
    <row r="2131" spans="1:12" x14ac:dyDescent="0.5">
      <c r="A2131" s="1">
        <f>data!A2131</f>
        <v>41075</v>
      </c>
      <c r="B2131">
        <f>(data!B2131+data!C2131+data!D2131+data!E2131+data!F2131+data!G2131+data!H2131+data!I2131+data!J2131+data!K2131)*(parameters!$B$1)</f>
        <v>5703724.0000000009</v>
      </c>
      <c r="C2131">
        <f t="shared" si="253"/>
        <v>52431</v>
      </c>
      <c r="D2131">
        <f t="shared" si="254"/>
        <v>9.2776998113529054E-3</v>
      </c>
      <c r="E2131">
        <f t="shared" si="255"/>
        <v>8.6075713789577742E-5</v>
      </c>
      <c r="F2131">
        <f>(parameters!$B$2)*F2130+(1-(parameters!$B$2))*E2131</f>
        <v>7.6199764017183139E-4</v>
      </c>
      <c r="G2131">
        <f t="shared" si="256"/>
        <v>2.7604304739874023E-2</v>
      </c>
      <c r="H2131">
        <f t="shared" si="257"/>
        <v>0.33609612336844696</v>
      </c>
      <c r="I2131">
        <f t="shared" si="258"/>
        <v>-2.0997527521305206</v>
      </c>
      <c r="J2131" t="str">
        <f t="shared" si="259"/>
        <v/>
      </c>
      <c r="K2131">
        <f t="shared" si="260"/>
        <v>-2.6131453275284429</v>
      </c>
      <c r="L2131" t="str">
        <f t="shared" si="261"/>
        <v/>
      </c>
    </row>
    <row r="2132" spans="1:12" x14ac:dyDescent="0.5">
      <c r="A2132" s="1">
        <f>data!A2132</f>
        <v>41078</v>
      </c>
      <c r="B2132">
        <f>(data!B2132+data!C2132+data!D2132+data!E2132+data!F2132+data!G2132+data!H2132+data!I2132+data!J2132+data!K2132)*(parameters!$B$1)</f>
        <v>5695886</v>
      </c>
      <c r="C2132">
        <f t="shared" si="253"/>
        <v>162938</v>
      </c>
      <c r="D2132">
        <f t="shared" si="254"/>
        <v>2.9448677269332733E-2</v>
      </c>
      <c r="E2132">
        <f t="shared" si="255"/>
        <v>8.6722459291331436E-4</v>
      </c>
      <c r="F2132">
        <f>(parameters!$B$2)*F2131+(1-(parameters!$B$2))*E2132</f>
        <v>7.6515444875407588E-4</v>
      </c>
      <c r="G2132">
        <f t="shared" si="256"/>
        <v>2.7661425284212594E-2</v>
      </c>
      <c r="H2132">
        <f t="shared" si="257"/>
        <v>1.0646117098723828</v>
      </c>
      <c r="I2132">
        <f t="shared" si="258"/>
        <v>-2.0997527521305206</v>
      </c>
      <c r="J2132" t="str">
        <f t="shared" si="259"/>
        <v/>
      </c>
      <c r="K2132">
        <f t="shared" si="260"/>
        <v>-2.6131453275284429</v>
      </c>
      <c r="L2132" t="str">
        <f t="shared" si="261"/>
        <v/>
      </c>
    </row>
    <row r="2133" spans="1:12" x14ac:dyDescent="0.5">
      <c r="A2133" s="1">
        <f>data!A2133</f>
        <v>41079</v>
      </c>
      <c r="B2133">
        <f>(data!B2133+data!C2133+data!D2133+data!E2133+data!F2133+data!G2133+data!H2133+data!I2133+data!J2133+data!K2133)*(parameters!$B$1)</f>
        <v>5784540.9999999991</v>
      </c>
      <c r="C2133">
        <f t="shared" si="253"/>
        <v>156082.99999999814</v>
      </c>
      <c r="D2133">
        <f t="shared" si="254"/>
        <v>2.7731041077324929E-2</v>
      </c>
      <c r="E2133">
        <f t="shared" si="255"/>
        <v>7.6901063923228254E-4</v>
      </c>
      <c r="F2133">
        <f>(parameters!$B$2)*F2132+(1-(parameters!$B$2))*E2133</f>
        <v>7.6527013446842215E-4</v>
      </c>
      <c r="G2133">
        <f t="shared" si="256"/>
        <v>2.7663516307013868E-2</v>
      </c>
      <c r="H2133">
        <f t="shared" si="257"/>
        <v>1.0024409322936991</v>
      </c>
      <c r="I2133">
        <f t="shared" si="258"/>
        <v>-2.0997527521305206</v>
      </c>
      <c r="J2133" t="str">
        <f t="shared" si="259"/>
        <v/>
      </c>
      <c r="K2133">
        <f t="shared" si="260"/>
        <v>-2.6131453275284429</v>
      </c>
      <c r="L2133" t="str">
        <f t="shared" si="261"/>
        <v/>
      </c>
    </row>
    <row r="2134" spans="1:12" x14ac:dyDescent="0.5">
      <c r="A2134" s="1">
        <f>data!A2134</f>
        <v>41080</v>
      </c>
      <c r="B2134">
        <f>(data!B2134+data!C2134+data!D2134+data!E2134+data!F2134+data!G2134+data!H2134+data!I2134+data!J2134+data!K2134)*(parameters!$B$1)</f>
        <v>5791936.9999999991</v>
      </c>
      <c r="C2134">
        <f t="shared" si="253"/>
        <v>201025.00000000093</v>
      </c>
      <c r="D2134">
        <f t="shared" si="254"/>
        <v>3.5955672348268228E-2</v>
      </c>
      <c r="E2134">
        <f t="shared" si="255"/>
        <v>1.2928103740160206E-3</v>
      </c>
      <c r="F2134">
        <f>(parameters!$B$2)*F2133+(1-(parameters!$B$2))*E2134</f>
        <v>7.8109634165485014E-4</v>
      </c>
      <c r="G2134">
        <f t="shared" si="256"/>
        <v>2.7948100859536952E-2</v>
      </c>
      <c r="H2134">
        <f t="shared" si="257"/>
        <v>1.2865157646659482</v>
      </c>
      <c r="I2134">
        <f t="shared" si="258"/>
        <v>-2.0997527521305206</v>
      </c>
      <c r="J2134" t="str">
        <f t="shared" si="259"/>
        <v/>
      </c>
      <c r="K2134">
        <f t="shared" si="260"/>
        <v>-2.6131453275284429</v>
      </c>
      <c r="L2134" t="str">
        <f t="shared" si="261"/>
        <v/>
      </c>
    </row>
    <row r="2135" spans="1:12" x14ac:dyDescent="0.5">
      <c r="A2135" s="1">
        <f>data!A2135</f>
        <v>41081</v>
      </c>
      <c r="B2135">
        <f>(data!B2135+data!C2135+data!D2135+data!E2135+data!F2135+data!G2135+data!H2135+data!I2135+data!J2135+data!K2135)*(parameters!$B$1)</f>
        <v>5662663</v>
      </c>
      <c r="C2135">
        <f t="shared" si="253"/>
        <v>16196.000000000931</v>
      </c>
      <c r="D2135">
        <f t="shared" si="254"/>
        <v>2.868342274912956E-3</v>
      </c>
      <c r="E2135">
        <f t="shared" si="255"/>
        <v>8.2273874060528308E-6</v>
      </c>
      <c r="F2135">
        <f>(parameters!$B$2)*F2134+(1-(parameters!$B$2))*E2135</f>
        <v>7.5791027302738628E-4</v>
      </c>
      <c r="G2135">
        <f t="shared" si="256"/>
        <v>2.7530170232444737E-2</v>
      </c>
      <c r="H2135">
        <f t="shared" si="257"/>
        <v>0.10418904971145328</v>
      </c>
      <c r="I2135">
        <f t="shared" si="258"/>
        <v>-2.0997527521305206</v>
      </c>
      <c r="J2135" t="str">
        <f t="shared" si="259"/>
        <v/>
      </c>
      <c r="K2135">
        <f t="shared" si="260"/>
        <v>-2.6131453275284429</v>
      </c>
      <c r="L2135" t="str">
        <f t="shared" si="261"/>
        <v/>
      </c>
    </row>
    <row r="2136" spans="1:12" x14ac:dyDescent="0.5">
      <c r="A2136" s="1">
        <f>data!A2136</f>
        <v>41082</v>
      </c>
      <c r="B2136">
        <f>(data!B2136+data!C2136+data!D2136+data!E2136+data!F2136+data!G2136+data!H2136+data!I2136+data!J2136+data!K2136)*(parameters!$B$1)</f>
        <v>5683243</v>
      </c>
      <c r="C2136">
        <f t="shared" si="253"/>
        <v>-20481.000000000931</v>
      </c>
      <c r="D2136">
        <f t="shared" si="254"/>
        <v>-3.590811897630553E-3</v>
      </c>
      <c r="E2136">
        <f t="shared" si="255"/>
        <v>1.2893930084165133E-5</v>
      </c>
      <c r="F2136">
        <f>(parameters!$B$2)*F2135+(1-(parameters!$B$2))*E2136</f>
        <v>7.3555978273908958E-4</v>
      </c>
      <c r="G2136">
        <f t="shared" si="256"/>
        <v>2.7121205407191797E-2</v>
      </c>
      <c r="H2136">
        <f t="shared" si="257"/>
        <v>-0.13239868375018349</v>
      </c>
      <c r="I2136">
        <f t="shared" si="258"/>
        <v>-2.0997527521305206</v>
      </c>
      <c r="J2136" t="str">
        <f t="shared" si="259"/>
        <v/>
      </c>
      <c r="K2136">
        <f t="shared" si="260"/>
        <v>-2.6131453275284429</v>
      </c>
      <c r="L2136" t="str">
        <f t="shared" si="261"/>
        <v/>
      </c>
    </row>
    <row r="2137" spans="1:12" x14ac:dyDescent="0.5">
      <c r="A2137" s="1">
        <f>data!A2137</f>
        <v>41085</v>
      </c>
      <c r="B2137">
        <f>(data!B2137+data!C2137+data!D2137+data!E2137+data!F2137+data!G2137+data!H2137+data!I2137+data!J2137+data!K2137)*(parameters!$B$1)</f>
        <v>5581205</v>
      </c>
      <c r="C2137">
        <f t="shared" si="253"/>
        <v>-114681</v>
      </c>
      <c r="D2137">
        <f t="shared" si="254"/>
        <v>-2.0134005490980683E-2</v>
      </c>
      <c r="E2137">
        <f t="shared" si="255"/>
        <v>4.0537817711084028E-4</v>
      </c>
      <c r="F2137">
        <f>(parameters!$B$2)*F2136+(1-(parameters!$B$2))*E2137</f>
        <v>7.2565433457024212E-4</v>
      </c>
      <c r="G2137">
        <f t="shared" si="256"/>
        <v>2.6937971983247776E-2</v>
      </c>
      <c r="H2137">
        <f t="shared" si="257"/>
        <v>-0.7474209826746292</v>
      </c>
      <c r="I2137">
        <f t="shared" si="258"/>
        <v>-2.0997527521305206</v>
      </c>
      <c r="J2137" t="str">
        <f t="shared" si="259"/>
        <v/>
      </c>
      <c r="K2137">
        <f t="shared" si="260"/>
        <v>-2.6131453275284429</v>
      </c>
      <c r="L2137" t="str">
        <f t="shared" si="261"/>
        <v/>
      </c>
    </row>
    <row r="2138" spans="1:12" x14ac:dyDescent="0.5">
      <c r="A2138" s="1">
        <f>data!A2138</f>
        <v>41086</v>
      </c>
      <c r="B2138">
        <f>(data!B2138+data!C2138+data!D2138+data!E2138+data!F2138+data!G2138+data!H2138+data!I2138+data!J2138+data!K2138)*(parameters!$B$1)</f>
        <v>5606840</v>
      </c>
      <c r="C2138">
        <f t="shared" si="253"/>
        <v>-177700.99999999907</v>
      </c>
      <c r="D2138">
        <f t="shared" si="254"/>
        <v>-3.0719982795523293E-2</v>
      </c>
      <c r="E2138">
        <f t="shared" si="255"/>
        <v>9.4371734295724708E-4</v>
      </c>
      <c r="F2138">
        <f>(parameters!$B$2)*F2137+(1-(parameters!$B$2))*E2138</f>
        <v>7.3219622482185228E-4</v>
      </c>
      <c r="G2138">
        <f t="shared" si="256"/>
        <v>2.7059124612999814E-2</v>
      </c>
      <c r="H2138">
        <f t="shared" si="257"/>
        <v>-1.1352910796221662</v>
      </c>
      <c r="I2138">
        <f t="shared" si="258"/>
        <v>-2.0997527521305206</v>
      </c>
      <c r="J2138" t="str">
        <f t="shared" si="259"/>
        <v/>
      </c>
      <c r="K2138">
        <f t="shared" si="260"/>
        <v>-2.6131453275284429</v>
      </c>
      <c r="L2138" t="str">
        <f t="shared" si="261"/>
        <v/>
      </c>
    </row>
    <row r="2139" spans="1:12" x14ac:dyDescent="0.5">
      <c r="A2139" s="1">
        <f>data!A2139</f>
        <v>41087</v>
      </c>
      <c r="B2139">
        <f>(data!B2139+data!C2139+data!D2139+data!E2139+data!F2139+data!G2139+data!H2139+data!I2139+data!J2139+data!K2139)*(parameters!$B$1)</f>
        <v>5665000</v>
      </c>
      <c r="C2139">
        <f t="shared" si="253"/>
        <v>-126936.99999999907</v>
      </c>
      <c r="D2139">
        <f t="shared" si="254"/>
        <v>-2.1916156891899737E-2</v>
      </c>
      <c r="E2139">
        <f t="shared" si="255"/>
        <v>4.8031793291036437E-4</v>
      </c>
      <c r="F2139">
        <f>(parameters!$B$2)*F2138+(1-(parameters!$B$2))*E2139</f>
        <v>7.2463987606450763E-4</v>
      </c>
      <c r="G2139">
        <f t="shared" si="256"/>
        <v>2.6919135871429967E-2</v>
      </c>
      <c r="H2139">
        <f t="shared" si="257"/>
        <v>-0.81414786108197357</v>
      </c>
      <c r="I2139">
        <f t="shared" si="258"/>
        <v>-2.0997527521305206</v>
      </c>
      <c r="J2139" t="str">
        <f t="shared" si="259"/>
        <v/>
      </c>
      <c r="K2139">
        <f t="shared" si="260"/>
        <v>-2.6131453275284429</v>
      </c>
      <c r="L2139" t="str">
        <f t="shared" si="261"/>
        <v/>
      </c>
    </row>
    <row r="2140" spans="1:12" x14ac:dyDescent="0.5">
      <c r="A2140" s="1">
        <f>data!A2140</f>
        <v>41088</v>
      </c>
      <c r="B2140">
        <f>(data!B2140+data!C2140+data!D2140+data!E2140+data!F2140+data!G2140+data!H2140+data!I2140+data!J2140+data!K2140)*(parameters!$B$1)</f>
        <v>5636380.9999999991</v>
      </c>
      <c r="C2140">
        <f t="shared" si="253"/>
        <v>-26282.000000000931</v>
      </c>
      <c r="D2140">
        <f t="shared" si="254"/>
        <v>-4.6412792002633622E-3</v>
      </c>
      <c r="E2140">
        <f t="shared" si="255"/>
        <v>2.1541472614797317E-5</v>
      </c>
      <c r="F2140">
        <f>(parameters!$B$2)*F2139+(1-(parameters!$B$2))*E2140</f>
        <v>7.035469239610163E-4</v>
      </c>
      <c r="G2140">
        <f t="shared" si="256"/>
        <v>2.6524458975839948E-2</v>
      </c>
      <c r="H2140">
        <f t="shared" si="257"/>
        <v>-0.17498110722978044</v>
      </c>
      <c r="I2140">
        <f t="shared" si="258"/>
        <v>-2.0997527521305206</v>
      </c>
      <c r="J2140" t="str">
        <f t="shared" si="259"/>
        <v/>
      </c>
      <c r="K2140">
        <f t="shared" si="260"/>
        <v>-2.6131453275284429</v>
      </c>
      <c r="L2140" t="str">
        <f t="shared" si="261"/>
        <v/>
      </c>
    </row>
    <row r="2141" spans="1:12" x14ac:dyDescent="0.5">
      <c r="A2141" s="1">
        <f>data!A2141</f>
        <v>41089</v>
      </c>
      <c r="B2141">
        <f>(data!B2141+data!C2141+data!D2141+data!E2141+data!F2141+data!G2141+data!H2141+data!I2141+data!J2141+data!K2141)*(parameters!$B$1)</f>
        <v>5776977.9999999991</v>
      </c>
      <c r="C2141">
        <f t="shared" si="253"/>
        <v>93734.999999999069</v>
      </c>
      <c r="D2141">
        <f t="shared" si="254"/>
        <v>1.6493224027196985E-2</v>
      </c>
      <c r="E2141">
        <f t="shared" si="255"/>
        <v>2.7202643881130796E-4</v>
      </c>
      <c r="F2141">
        <f>(parameters!$B$2)*F2140+(1-(parameters!$B$2))*E2141</f>
        <v>6.9060130940652503E-4</v>
      </c>
      <c r="G2141">
        <f t="shared" si="256"/>
        <v>2.6279294309522944E-2</v>
      </c>
      <c r="H2141">
        <f t="shared" si="257"/>
        <v>0.62761289679001242</v>
      </c>
      <c r="I2141">
        <f t="shared" si="258"/>
        <v>-2.0997527521305206</v>
      </c>
      <c r="J2141" t="str">
        <f t="shared" si="259"/>
        <v/>
      </c>
      <c r="K2141">
        <f t="shared" si="260"/>
        <v>-2.6131453275284429</v>
      </c>
      <c r="L2141" t="str">
        <f t="shared" si="261"/>
        <v/>
      </c>
    </row>
    <row r="2142" spans="1:12" x14ac:dyDescent="0.5">
      <c r="A2142" s="1">
        <f>data!A2142</f>
        <v>41092</v>
      </c>
      <c r="B2142">
        <f>(data!B2142+data!C2142+data!D2142+data!E2142+data!F2142+data!G2142+data!H2142+data!I2142+data!J2142+data!K2142)*(parameters!$B$1)</f>
        <v>5774442</v>
      </c>
      <c r="C2142">
        <f t="shared" si="253"/>
        <v>193237</v>
      </c>
      <c r="D2142">
        <f t="shared" si="254"/>
        <v>3.4622809948747627E-2</v>
      </c>
      <c r="E2142">
        <f t="shared" si="255"/>
        <v>1.1987389687470977E-3</v>
      </c>
      <c r="F2142">
        <f>(parameters!$B$2)*F2141+(1-(parameters!$B$2))*E2142</f>
        <v>7.0584543918674229E-4</v>
      </c>
      <c r="G2142">
        <f t="shared" si="256"/>
        <v>2.6567751865499315E-2</v>
      </c>
      <c r="H2142">
        <f t="shared" si="257"/>
        <v>1.3031892997204837</v>
      </c>
      <c r="I2142">
        <f t="shared" si="258"/>
        <v>-2.0997527521305206</v>
      </c>
      <c r="J2142" t="str">
        <f t="shared" si="259"/>
        <v/>
      </c>
      <c r="K2142">
        <f t="shared" si="260"/>
        <v>-2.6131453275284429</v>
      </c>
      <c r="L2142" t="str">
        <f t="shared" si="261"/>
        <v/>
      </c>
    </row>
    <row r="2143" spans="1:12" x14ac:dyDescent="0.5">
      <c r="A2143" s="1">
        <f>data!A2143</f>
        <v>41093</v>
      </c>
      <c r="B2143">
        <f>(data!B2143+data!C2143+data!D2143+data!E2143+data!F2143+data!G2143+data!H2143+data!I2143+data!J2143+data!K2143)*(parameters!$B$1)</f>
        <v>5868439</v>
      </c>
      <c r="C2143">
        <f t="shared" si="253"/>
        <v>261599</v>
      </c>
      <c r="D2143">
        <f t="shared" si="254"/>
        <v>4.6657118804888313E-2</v>
      </c>
      <c r="E2143">
        <f t="shared" si="255"/>
        <v>2.1768867351734627E-3</v>
      </c>
      <c r="F2143">
        <f>(parameters!$B$2)*F2142+(1-(parameters!$B$2))*E2143</f>
        <v>7.4997667806634403E-4</v>
      </c>
      <c r="G2143">
        <f t="shared" si="256"/>
        <v>2.7385702073643173E-2</v>
      </c>
      <c r="H2143">
        <f t="shared" si="257"/>
        <v>1.7037035851563045</v>
      </c>
      <c r="I2143">
        <f t="shared" si="258"/>
        <v>-2.0997527521305206</v>
      </c>
      <c r="J2143" t="str">
        <f t="shared" si="259"/>
        <v/>
      </c>
      <c r="K2143">
        <f t="shared" si="260"/>
        <v>-2.6131453275284429</v>
      </c>
      <c r="L2143" t="str">
        <f t="shared" si="261"/>
        <v/>
      </c>
    </row>
    <row r="2144" spans="1:12" x14ac:dyDescent="0.5">
      <c r="A2144" s="1">
        <f>data!A2144</f>
        <v>41095</v>
      </c>
      <c r="B2144">
        <f>(data!B2144+data!C2144+data!D2144+data!E2144+data!F2144+data!G2144+data!H2144+data!I2144+data!J2144+data!K2144)*(parameters!$B$1)</f>
        <v>5853982</v>
      </c>
      <c r="C2144">
        <f t="shared" si="253"/>
        <v>188982</v>
      </c>
      <c r="D2144">
        <f t="shared" si="254"/>
        <v>3.3359576345984111E-2</v>
      </c>
      <c r="E2144">
        <f t="shared" si="255"/>
        <v>1.1128613339835426E-3</v>
      </c>
      <c r="F2144">
        <f>(parameters!$B$2)*F2143+(1-(parameters!$B$2))*E2144</f>
        <v>7.6086321774386002E-4</v>
      </c>
      <c r="G2144">
        <f t="shared" si="256"/>
        <v>2.7583749160399861E-2</v>
      </c>
      <c r="H2144">
        <f t="shared" si="257"/>
        <v>1.2093923908602031</v>
      </c>
      <c r="I2144">
        <f t="shared" si="258"/>
        <v>-2.0997527521305206</v>
      </c>
      <c r="J2144" t="str">
        <f t="shared" si="259"/>
        <v/>
      </c>
      <c r="K2144">
        <f t="shared" si="260"/>
        <v>-2.6131453275284429</v>
      </c>
      <c r="L2144" t="str">
        <f t="shared" si="261"/>
        <v/>
      </c>
    </row>
    <row r="2145" spans="1:12" x14ac:dyDescent="0.5">
      <c r="A2145" s="1">
        <f>data!A2145</f>
        <v>41096</v>
      </c>
      <c r="B2145">
        <f>(data!B2145+data!C2145+data!D2145+data!E2145+data!F2145+data!G2145+data!H2145+data!I2145+data!J2145+data!K2145)*(parameters!$B$1)</f>
        <v>5781799</v>
      </c>
      <c r="C2145">
        <f t="shared" si="253"/>
        <v>145418.00000000093</v>
      </c>
      <c r="D2145">
        <f t="shared" si="254"/>
        <v>2.5799888261634717E-2</v>
      </c>
      <c r="E2145">
        <f t="shared" si="255"/>
        <v>6.6563423431283684E-4</v>
      </c>
      <c r="F2145">
        <f>(parameters!$B$2)*F2144+(1-(parameters!$B$2))*E2145</f>
        <v>7.5800634824092934E-4</v>
      </c>
      <c r="G2145">
        <f t="shared" si="256"/>
        <v>2.7531915084877939E-2</v>
      </c>
      <c r="H2145">
        <f t="shared" si="257"/>
        <v>0.93709021628522504</v>
      </c>
      <c r="I2145">
        <f t="shared" si="258"/>
        <v>-2.0997527521305206</v>
      </c>
      <c r="J2145" t="str">
        <f t="shared" si="259"/>
        <v/>
      </c>
      <c r="K2145">
        <f t="shared" si="260"/>
        <v>-2.6131453275284429</v>
      </c>
      <c r="L2145" t="str">
        <f t="shared" si="261"/>
        <v/>
      </c>
    </row>
    <row r="2146" spans="1:12" x14ac:dyDescent="0.5">
      <c r="A2146" s="1">
        <f>data!A2146</f>
        <v>41099</v>
      </c>
      <c r="B2146">
        <f>(data!B2146+data!C2146+data!D2146+data!E2146+data!F2146+data!G2146+data!H2146+data!I2146+data!J2146+data!K2146)*(parameters!$B$1)</f>
        <v>5771807</v>
      </c>
      <c r="C2146">
        <f t="shared" si="253"/>
        <v>-5170.9999999990687</v>
      </c>
      <c r="D2146">
        <f t="shared" si="254"/>
        <v>-8.951046723735264E-4</v>
      </c>
      <c r="E2146">
        <f t="shared" si="255"/>
        <v>8.0121237450491808E-7</v>
      </c>
      <c r="F2146">
        <f>(parameters!$B$2)*F2145+(1-(parameters!$B$2))*E2146</f>
        <v>7.3529019416493661E-4</v>
      </c>
      <c r="G2146">
        <f t="shared" si="256"/>
        <v>2.7116234881799806E-2</v>
      </c>
      <c r="H2146">
        <f t="shared" si="257"/>
        <v>-3.3009917353028731E-2</v>
      </c>
      <c r="I2146">
        <f t="shared" si="258"/>
        <v>-2.0997527521305206</v>
      </c>
      <c r="J2146" t="str">
        <f t="shared" si="259"/>
        <v/>
      </c>
      <c r="K2146">
        <f t="shared" si="260"/>
        <v>-2.6131453275284429</v>
      </c>
      <c r="L2146" t="str">
        <f t="shared" si="261"/>
        <v/>
      </c>
    </row>
    <row r="2147" spans="1:12" x14ac:dyDescent="0.5">
      <c r="A2147" s="1">
        <f>data!A2147</f>
        <v>41100</v>
      </c>
      <c r="B2147">
        <f>(data!B2147+data!C2147+data!D2147+data!E2147+data!F2147+data!G2147+data!H2147+data!I2147+data!J2147+data!K2147)*(parameters!$B$1)</f>
        <v>5690160</v>
      </c>
      <c r="C2147">
        <f t="shared" si="253"/>
        <v>-84282</v>
      </c>
      <c r="D2147">
        <f t="shared" si="254"/>
        <v>-1.4595695999717375E-2</v>
      </c>
      <c r="E2147">
        <f t="shared" si="255"/>
        <v>2.130343417161658E-4</v>
      </c>
      <c r="F2147">
        <f>(parameters!$B$2)*F2146+(1-(parameters!$B$2))*E2147</f>
        <v>7.1962251859147353E-4</v>
      </c>
      <c r="G2147">
        <f t="shared" si="256"/>
        <v>2.6825780857068701E-2</v>
      </c>
      <c r="H2147">
        <f t="shared" si="257"/>
        <v>-0.54409212084021596</v>
      </c>
      <c r="I2147">
        <f t="shared" si="258"/>
        <v>-2.0997527521305206</v>
      </c>
      <c r="J2147" t="str">
        <f t="shared" si="259"/>
        <v/>
      </c>
      <c r="K2147">
        <f t="shared" si="260"/>
        <v>-2.6131453275284429</v>
      </c>
      <c r="L2147" t="str">
        <f t="shared" si="261"/>
        <v/>
      </c>
    </row>
    <row r="2148" spans="1:12" x14ac:dyDescent="0.5">
      <c r="A2148" s="1">
        <f>data!A2148</f>
        <v>41101</v>
      </c>
      <c r="B2148">
        <f>(data!B2148+data!C2148+data!D2148+data!E2148+data!F2148+data!G2148+data!H2148+data!I2148+data!J2148+data!K2148)*(parameters!$B$1)</f>
        <v>5671755.9999999991</v>
      </c>
      <c r="C2148">
        <f t="shared" si="253"/>
        <v>-196683.00000000093</v>
      </c>
      <c r="D2148">
        <f t="shared" si="254"/>
        <v>-3.3515386289267202E-2</v>
      </c>
      <c r="E2148">
        <f t="shared" si="255"/>
        <v>1.1232811181188E-3</v>
      </c>
      <c r="F2148">
        <f>(parameters!$B$2)*F2147+(1-(parameters!$B$2))*E2148</f>
        <v>7.3173227657729331E-4</v>
      </c>
      <c r="G2148">
        <f t="shared" si="256"/>
        <v>2.7050550393241415E-2</v>
      </c>
      <c r="H2148">
        <f t="shared" si="257"/>
        <v>-1.2389909189293622</v>
      </c>
      <c r="I2148">
        <f t="shared" si="258"/>
        <v>-2.0997527521305206</v>
      </c>
      <c r="J2148" t="str">
        <f t="shared" si="259"/>
        <v/>
      </c>
      <c r="K2148">
        <f t="shared" si="260"/>
        <v>-2.6131453275284429</v>
      </c>
      <c r="L2148" t="str">
        <f t="shared" si="261"/>
        <v/>
      </c>
    </row>
    <row r="2149" spans="1:12" x14ac:dyDescent="0.5">
      <c r="A2149" s="1">
        <f>data!A2149</f>
        <v>41102</v>
      </c>
      <c r="B2149">
        <f>(data!B2149+data!C2149+data!D2149+data!E2149+data!F2149+data!G2149+data!H2149+data!I2149+data!J2149+data!K2149)*(parameters!$B$1)</f>
        <v>5637026</v>
      </c>
      <c r="C2149">
        <f t="shared" si="253"/>
        <v>-216956</v>
      </c>
      <c r="D2149">
        <f t="shared" si="254"/>
        <v>-3.7061268722725832E-2</v>
      </c>
      <c r="E2149">
        <f t="shared" si="255"/>
        <v>1.3735376393380961E-3</v>
      </c>
      <c r="F2149">
        <f>(parameters!$B$2)*F2148+(1-(parameters!$B$2))*E2149</f>
        <v>7.5098643746011743E-4</v>
      </c>
      <c r="G2149">
        <f t="shared" si="256"/>
        <v>2.7404131758917621E-2</v>
      </c>
      <c r="H2149">
        <f t="shared" si="257"/>
        <v>-1.3523971147403955</v>
      </c>
      <c r="I2149">
        <f t="shared" si="258"/>
        <v>-2.0997527521305206</v>
      </c>
      <c r="J2149" t="str">
        <f t="shared" si="259"/>
        <v/>
      </c>
      <c r="K2149">
        <f t="shared" si="260"/>
        <v>-2.6131453275284429</v>
      </c>
      <c r="L2149" t="str">
        <f t="shared" si="261"/>
        <v/>
      </c>
    </row>
    <row r="2150" spans="1:12" x14ac:dyDescent="0.5">
      <c r="A2150" s="1">
        <f>data!A2150</f>
        <v>41103</v>
      </c>
      <c r="B2150">
        <f>(data!B2150+data!C2150+data!D2150+data!E2150+data!F2150+data!G2150+data!H2150+data!I2150+data!J2150+data!K2150)*(parameters!$B$1)</f>
        <v>5740867.0000000009</v>
      </c>
      <c r="C2150">
        <f t="shared" si="253"/>
        <v>-40931.999999999069</v>
      </c>
      <c r="D2150">
        <f t="shared" si="254"/>
        <v>-7.0794574491432633E-3</v>
      </c>
      <c r="E2150">
        <f t="shared" si="255"/>
        <v>5.0118717774230044E-5</v>
      </c>
      <c r="F2150">
        <f>(parameters!$B$2)*F2149+(1-(parameters!$B$2))*E2150</f>
        <v>7.2996040586954087E-4</v>
      </c>
      <c r="G2150">
        <f t="shared" si="256"/>
        <v>2.7017779440019509E-2</v>
      </c>
      <c r="H2150">
        <f t="shared" si="257"/>
        <v>-0.26202958184849817</v>
      </c>
      <c r="I2150">
        <f t="shared" si="258"/>
        <v>-2.0997527521305206</v>
      </c>
      <c r="J2150" t="str">
        <f t="shared" si="259"/>
        <v/>
      </c>
      <c r="K2150">
        <f t="shared" si="260"/>
        <v>-2.6131453275284429</v>
      </c>
      <c r="L2150" t="str">
        <f t="shared" si="261"/>
        <v/>
      </c>
    </row>
    <row r="2151" spans="1:12" x14ac:dyDescent="0.5">
      <c r="A2151" s="1">
        <f>data!A2151</f>
        <v>41106</v>
      </c>
      <c r="B2151">
        <f>(data!B2151+data!C2151+data!D2151+data!E2151+data!F2151+data!G2151+data!H2151+data!I2151+data!J2151+data!K2151)*(parameters!$B$1)</f>
        <v>5717528</v>
      </c>
      <c r="C2151">
        <f t="shared" si="253"/>
        <v>-54279</v>
      </c>
      <c r="D2151">
        <f t="shared" si="254"/>
        <v>-9.4041606034297402E-3</v>
      </c>
      <c r="E2151">
        <f t="shared" si="255"/>
        <v>8.8438236655100013E-5</v>
      </c>
      <c r="F2151">
        <f>(parameters!$B$2)*F2150+(1-(parameters!$B$2))*E2151</f>
        <v>7.1071474079310761E-4</v>
      </c>
      <c r="G2151">
        <f t="shared" si="256"/>
        <v>2.665923368728193E-2</v>
      </c>
      <c r="H2151">
        <f t="shared" si="257"/>
        <v>-0.3527543482210479</v>
      </c>
      <c r="I2151">
        <f t="shared" si="258"/>
        <v>-2.0997527521305206</v>
      </c>
      <c r="J2151" t="str">
        <f t="shared" si="259"/>
        <v/>
      </c>
      <c r="K2151">
        <f t="shared" si="260"/>
        <v>-2.6131453275284429</v>
      </c>
      <c r="L2151" t="str">
        <f t="shared" si="261"/>
        <v/>
      </c>
    </row>
    <row r="2152" spans="1:12" x14ac:dyDescent="0.5">
      <c r="A2152" s="1">
        <f>data!A2152</f>
        <v>41107</v>
      </c>
      <c r="B2152">
        <f>(data!B2152+data!C2152+data!D2152+data!E2152+data!F2152+data!G2152+data!H2152+data!I2152+data!J2152+data!K2152)*(parameters!$B$1)</f>
        <v>5741367</v>
      </c>
      <c r="C2152">
        <f t="shared" si="253"/>
        <v>51207</v>
      </c>
      <c r="D2152">
        <f t="shared" si="254"/>
        <v>8.9992197055970315E-3</v>
      </c>
      <c r="E2152">
        <f t="shared" si="255"/>
        <v>8.0985955309605928E-5</v>
      </c>
      <c r="F2152">
        <f>(parameters!$B$2)*F2151+(1-(parameters!$B$2))*E2152</f>
        <v>6.9182287722860262E-4</v>
      </c>
      <c r="G2152">
        <f t="shared" si="256"/>
        <v>2.6302526061741723E-2</v>
      </c>
      <c r="H2152">
        <f t="shared" si="257"/>
        <v>0.34214279208288001</v>
      </c>
      <c r="I2152">
        <f t="shared" si="258"/>
        <v>-2.0997527521305206</v>
      </c>
      <c r="J2152" t="str">
        <f t="shared" si="259"/>
        <v/>
      </c>
      <c r="K2152">
        <f t="shared" si="260"/>
        <v>-2.6131453275284429</v>
      </c>
      <c r="L2152" t="str">
        <f t="shared" si="261"/>
        <v/>
      </c>
    </row>
    <row r="2153" spans="1:12" x14ac:dyDescent="0.5">
      <c r="A2153" s="1">
        <f>data!A2153</f>
        <v>41108</v>
      </c>
      <c r="B2153">
        <f>(data!B2153+data!C2153+data!D2153+data!E2153+data!F2153+data!G2153+data!H2153+data!I2153+data!J2153+data!K2153)*(parameters!$B$1)</f>
        <v>5773526.0000000009</v>
      </c>
      <c r="C2153">
        <f t="shared" si="253"/>
        <v>101770.00000000186</v>
      </c>
      <c r="D2153">
        <f t="shared" si="254"/>
        <v>1.7943296573407225E-2</v>
      </c>
      <c r="E2153">
        <f t="shared" si="255"/>
        <v>3.2196189192124747E-4</v>
      </c>
      <c r="F2153">
        <f>(parameters!$B$2)*F2152+(1-(parameters!$B$2))*E2153</f>
        <v>6.8072704766938201E-4</v>
      </c>
      <c r="G2153">
        <f t="shared" si="256"/>
        <v>2.6090746399238602E-2</v>
      </c>
      <c r="H2153">
        <f t="shared" si="257"/>
        <v>0.68772645668469101</v>
      </c>
      <c r="I2153">
        <f t="shared" si="258"/>
        <v>-2.0997527521305206</v>
      </c>
      <c r="J2153" t="str">
        <f t="shared" si="259"/>
        <v/>
      </c>
      <c r="K2153">
        <f t="shared" si="260"/>
        <v>-2.6131453275284429</v>
      </c>
      <c r="L2153" t="str">
        <f t="shared" si="261"/>
        <v/>
      </c>
    </row>
    <row r="2154" spans="1:12" x14ac:dyDescent="0.5">
      <c r="A2154" s="1">
        <f>data!A2154</f>
        <v>41109</v>
      </c>
      <c r="B2154">
        <f>(data!B2154+data!C2154+data!D2154+data!E2154+data!F2154+data!G2154+data!H2154+data!I2154+data!J2154+data!K2154)*(parameters!$B$1)</f>
        <v>5761844</v>
      </c>
      <c r="C2154">
        <f t="shared" si="253"/>
        <v>124818</v>
      </c>
      <c r="D2154">
        <f t="shared" si="254"/>
        <v>2.2142526928206469E-2</v>
      </c>
      <c r="E2154">
        <f t="shared" si="255"/>
        <v>4.9029149876634866E-4</v>
      </c>
      <c r="F2154">
        <f>(parameters!$B$2)*F2153+(1-(parameters!$B$2))*E2154</f>
        <v>6.7501398120229099E-4</v>
      </c>
      <c r="G2154">
        <f t="shared" si="256"/>
        <v>2.5981031180503419E-2</v>
      </c>
      <c r="H2154">
        <f t="shared" si="257"/>
        <v>0.85225743252340869</v>
      </c>
      <c r="I2154">
        <f t="shared" si="258"/>
        <v>-2.0997527521305206</v>
      </c>
      <c r="J2154" t="str">
        <f t="shared" si="259"/>
        <v/>
      </c>
      <c r="K2154">
        <f t="shared" si="260"/>
        <v>-2.6131453275284429</v>
      </c>
      <c r="L2154" t="str">
        <f t="shared" si="261"/>
        <v/>
      </c>
    </row>
    <row r="2155" spans="1:12" x14ac:dyDescent="0.5">
      <c r="A2155" s="1">
        <f>data!A2155</f>
        <v>41110</v>
      </c>
      <c r="B2155">
        <f>(data!B2155+data!C2155+data!D2155+data!E2155+data!F2155+data!G2155+data!H2155+data!I2155+data!J2155+data!K2155)*(parameters!$B$1)</f>
        <v>5712914.9999999991</v>
      </c>
      <c r="C2155">
        <f t="shared" si="253"/>
        <v>-27952.000000001863</v>
      </c>
      <c r="D2155">
        <f t="shared" si="254"/>
        <v>-4.8689509790075013E-3</v>
      </c>
      <c r="E2155">
        <f t="shared" si="255"/>
        <v>2.3706683635978105E-5</v>
      </c>
      <c r="F2155">
        <f>(parameters!$B$2)*F2154+(1-(parameters!$B$2))*E2155</f>
        <v>6.5547476227530155E-4</v>
      </c>
      <c r="G2155">
        <f t="shared" si="256"/>
        <v>2.5602241352571099E-2</v>
      </c>
      <c r="H2155">
        <f t="shared" si="257"/>
        <v>-0.19017674710415688</v>
      </c>
      <c r="I2155">
        <f t="shared" si="258"/>
        <v>-2.0997527521305206</v>
      </c>
      <c r="J2155" t="str">
        <f t="shared" si="259"/>
        <v/>
      </c>
      <c r="K2155">
        <f t="shared" si="260"/>
        <v>-2.6131453275284429</v>
      </c>
      <c r="L2155" t="str">
        <f t="shared" si="261"/>
        <v/>
      </c>
    </row>
    <row r="2156" spans="1:12" x14ac:dyDescent="0.5">
      <c r="A2156" s="1">
        <f>data!A2156</f>
        <v>41113</v>
      </c>
      <c r="B2156">
        <f>(data!B2156+data!C2156+data!D2156+data!E2156+data!F2156+data!G2156+data!H2156+data!I2156+data!J2156+data!K2156)*(parameters!$B$1)</f>
        <v>5699672.0000000009</v>
      </c>
      <c r="C2156">
        <f t="shared" si="253"/>
        <v>-17855.999999999069</v>
      </c>
      <c r="D2156">
        <f t="shared" si="254"/>
        <v>-3.1230279939160892E-3</v>
      </c>
      <c r="E2156">
        <f t="shared" si="255"/>
        <v>9.7533038507835517E-6</v>
      </c>
      <c r="F2156">
        <f>(parameters!$B$2)*F2155+(1-(parameters!$B$2))*E2156</f>
        <v>6.3610311852256595E-4</v>
      </c>
      <c r="G2156">
        <f t="shared" si="256"/>
        <v>2.5221084800669577E-2</v>
      </c>
      <c r="H2156">
        <f t="shared" si="257"/>
        <v>-0.12382607721271284</v>
      </c>
      <c r="I2156">
        <f t="shared" si="258"/>
        <v>-2.0997527521305206</v>
      </c>
      <c r="J2156" t="str">
        <f t="shared" si="259"/>
        <v/>
      </c>
      <c r="K2156">
        <f t="shared" si="260"/>
        <v>-2.6131453275284429</v>
      </c>
      <c r="L2156" t="str">
        <f t="shared" si="261"/>
        <v/>
      </c>
    </row>
    <row r="2157" spans="1:12" x14ac:dyDescent="0.5">
      <c r="A2157" s="1">
        <f>data!A2157</f>
        <v>41114</v>
      </c>
      <c r="B2157">
        <f>(data!B2157+data!C2157+data!D2157+data!E2157+data!F2157+data!G2157+data!H2157+data!I2157+data!J2157+data!K2157)*(parameters!$B$1)</f>
        <v>5676831</v>
      </c>
      <c r="C2157">
        <f t="shared" si="253"/>
        <v>-64536</v>
      </c>
      <c r="D2157">
        <f t="shared" si="254"/>
        <v>-1.1240528605818092E-2</v>
      </c>
      <c r="E2157">
        <f t="shared" si="255"/>
        <v>1.2634948333821479E-4</v>
      </c>
      <c r="F2157">
        <f>(parameters!$B$2)*F2156+(1-(parameters!$B$2))*E2157</f>
        <v>6.2081050946703536E-4</v>
      </c>
      <c r="G2157">
        <f t="shared" si="256"/>
        <v>2.4916069302099705E-2</v>
      </c>
      <c r="H2157">
        <f t="shared" si="257"/>
        <v>-0.45113570963100669</v>
      </c>
      <c r="I2157">
        <f t="shared" si="258"/>
        <v>-2.0997527521305206</v>
      </c>
      <c r="J2157" t="str">
        <f t="shared" si="259"/>
        <v/>
      </c>
      <c r="K2157">
        <f t="shared" si="260"/>
        <v>-2.6131453275284429</v>
      </c>
      <c r="L2157" t="str">
        <f t="shared" si="261"/>
        <v/>
      </c>
    </row>
    <row r="2158" spans="1:12" x14ac:dyDescent="0.5">
      <c r="A2158" s="1">
        <f>data!A2158</f>
        <v>41115</v>
      </c>
      <c r="B2158">
        <f>(data!B2158+data!C2158+data!D2158+data!E2158+data!F2158+data!G2158+data!H2158+data!I2158+data!J2158+data!K2158)*(parameters!$B$1)</f>
        <v>5658035</v>
      </c>
      <c r="C2158">
        <f t="shared" si="253"/>
        <v>-115491.00000000093</v>
      </c>
      <c r="D2158">
        <f t="shared" si="254"/>
        <v>-2.0003547225733619E-2</v>
      </c>
      <c r="E2158">
        <f t="shared" si="255"/>
        <v>4.0014190161215518E-4</v>
      </c>
      <c r="F2158">
        <f>(parameters!$B$2)*F2157+(1-(parameters!$B$2))*E2158</f>
        <v>6.1419045123138898E-4</v>
      </c>
      <c r="G2158">
        <f t="shared" si="256"/>
        <v>2.4782866081859641E-2</v>
      </c>
      <c r="H2158">
        <f t="shared" si="257"/>
        <v>-0.807152294640193</v>
      </c>
      <c r="I2158">
        <f t="shared" si="258"/>
        <v>-2.0997527521305206</v>
      </c>
      <c r="J2158" t="str">
        <f t="shared" si="259"/>
        <v/>
      </c>
      <c r="K2158">
        <f t="shared" si="260"/>
        <v>-2.6131453275284429</v>
      </c>
      <c r="L2158" t="str">
        <f t="shared" si="261"/>
        <v/>
      </c>
    </row>
    <row r="2159" spans="1:12" x14ac:dyDescent="0.5">
      <c r="A2159" s="1">
        <f>data!A2159</f>
        <v>41116</v>
      </c>
      <c r="B2159">
        <f>(data!B2159+data!C2159+data!D2159+data!E2159+data!F2159+data!G2159+data!H2159+data!I2159+data!J2159+data!K2159)*(parameters!$B$1)</f>
        <v>5739355.0000000009</v>
      </c>
      <c r="C2159">
        <f t="shared" si="253"/>
        <v>-22488.999999999069</v>
      </c>
      <c r="D2159">
        <f t="shared" si="254"/>
        <v>-3.9030907466427534E-3</v>
      </c>
      <c r="E2159">
        <f t="shared" si="255"/>
        <v>1.5234117376528287E-5</v>
      </c>
      <c r="F2159">
        <f>(parameters!$B$2)*F2158+(1-(parameters!$B$2))*E2159</f>
        <v>5.9622176121574319E-4</v>
      </c>
      <c r="G2159">
        <f t="shared" si="256"/>
        <v>2.4417652655727234E-2</v>
      </c>
      <c r="H2159">
        <f t="shared" si="257"/>
        <v>-0.15984709102360303</v>
      </c>
      <c r="I2159">
        <f t="shared" si="258"/>
        <v>-2.0997527521305206</v>
      </c>
      <c r="J2159" t="str">
        <f t="shared" si="259"/>
        <v/>
      </c>
      <c r="K2159">
        <f t="shared" si="260"/>
        <v>-2.6131453275284429</v>
      </c>
      <c r="L2159" t="str">
        <f t="shared" si="261"/>
        <v/>
      </c>
    </row>
    <row r="2160" spans="1:12" x14ac:dyDescent="0.5">
      <c r="A2160" s="1">
        <f>data!A2160</f>
        <v>41117</v>
      </c>
      <c r="B2160">
        <f>(data!B2160+data!C2160+data!D2160+data!E2160+data!F2160+data!G2160+data!H2160+data!I2160+data!J2160+data!K2160)*(parameters!$B$1)</f>
        <v>5891808</v>
      </c>
      <c r="C2160">
        <f t="shared" si="253"/>
        <v>178893.00000000093</v>
      </c>
      <c r="D2160">
        <f t="shared" si="254"/>
        <v>3.1313786394511552E-2</v>
      </c>
      <c r="E2160">
        <f t="shared" si="255"/>
        <v>9.8055321836109668E-4</v>
      </c>
      <c r="F2160">
        <f>(parameters!$B$2)*F2159+(1-(parameters!$B$2))*E2160</f>
        <v>6.0775170493010378E-4</v>
      </c>
      <c r="G2160">
        <f t="shared" si="256"/>
        <v>2.4652620650350822E-2</v>
      </c>
      <c r="H2160">
        <f t="shared" si="257"/>
        <v>1.2702011213589148</v>
      </c>
      <c r="I2160">
        <f t="shared" si="258"/>
        <v>-2.0997527521305206</v>
      </c>
      <c r="J2160" t="str">
        <f t="shared" si="259"/>
        <v/>
      </c>
      <c r="K2160">
        <f t="shared" si="260"/>
        <v>-2.6131453275284429</v>
      </c>
      <c r="L2160" t="str">
        <f t="shared" si="261"/>
        <v/>
      </c>
    </row>
    <row r="2161" spans="1:12" x14ac:dyDescent="0.5">
      <c r="A2161" s="1">
        <f>data!A2161</f>
        <v>41120</v>
      </c>
      <c r="B2161">
        <f>(data!B2161+data!C2161+data!D2161+data!E2161+data!F2161+data!G2161+data!H2161+data!I2161+data!J2161+data!K2161)*(parameters!$B$1)</f>
        <v>5877916</v>
      </c>
      <c r="C2161">
        <f t="shared" si="253"/>
        <v>178243.99999999907</v>
      </c>
      <c r="D2161">
        <f t="shared" si="254"/>
        <v>3.1272676743503668E-2</v>
      </c>
      <c r="E2161">
        <f t="shared" si="255"/>
        <v>9.7798031070367507E-4</v>
      </c>
      <c r="F2161">
        <f>(parameters!$B$2)*F2160+(1-(parameters!$B$2))*E2161</f>
        <v>6.1885856310331096E-4</v>
      </c>
      <c r="G2161">
        <f t="shared" si="256"/>
        <v>2.4876868032437504E-2</v>
      </c>
      <c r="H2161">
        <f t="shared" si="257"/>
        <v>1.2570986308536318</v>
      </c>
      <c r="I2161">
        <f t="shared" si="258"/>
        <v>-2.0997527521305206</v>
      </c>
      <c r="J2161" t="str">
        <f t="shared" si="259"/>
        <v/>
      </c>
      <c r="K2161">
        <f t="shared" si="260"/>
        <v>-2.6131453275284429</v>
      </c>
      <c r="L2161" t="str">
        <f t="shared" si="261"/>
        <v/>
      </c>
    </row>
    <row r="2162" spans="1:12" x14ac:dyDescent="0.5">
      <c r="A2162" s="1">
        <f>data!A2162</f>
        <v>41121</v>
      </c>
      <c r="B2162">
        <f>(data!B2162+data!C2162+data!D2162+data!E2162+data!F2162+data!G2162+data!H2162+data!I2162+data!J2162+data!K2162)*(parameters!$B$1)</f>
        <v>5865256.0000000009</v>
      </c>
      <c r="C2162">
        <f t="shared" si="253"/>
        <v>188425.00000000093</v>
      </c>
      <c r="D2162">
        <f t="shared" si="254"/>
        <v>3.3191934020935433E-2</v>
      </c>
      <c r="E2162">
        <f t="shared" si="255"/>
        <v>1.1017044840501309E-3</v>
      </c>
      <c r="F2162">
        <f>(parameters!$B$2)*F2161+(1-(parameters!$B$2))*E2162</f>
        <v>6.3334394073171559E-4</v>
      </c>
      <c r="G2162">
        <f t="shared" si="256"/>
        <v>2.5166325530989134E-2</v>
      </c>
      <c r="H2162">
        <f t="shared" si="257"/>
        <v>1.318902673338775</v>
      </c>
      <c r="I2162">
        <f t="shared" si="258"/>
        <v>-2.0997527521305206</v>
      </c>
      <c r="J2162" t="str">
        <f t="shared" si="259"/>
        <v/>
      </c>
      <c r="K2162">
        <f t="shared" si="260"/>
        <v>-2.6131453275284429</v>
      </c>
      <c r="L2162" t="str">
        <f t="shared" si="261"/>
        <v/>
      </c>
    </row>
    <row r="2163" spans="1:12" x14ac:dyDescent="0.5">
      <c r="A2163" s="1">
        <f>data!A2163</f>
        <v>41122</v>
      </c>
      <c r="B2163">
        <f>(data!B2163+data!C2163+data!D2163+data!E2163+data!F2163+data!G2163+data!H2163+data!I2163+data!J2163+data!K2163)*(parameters!$B$1)</f>
        <v>5841958</v>
      </c>
      <c r="C2163">
        <f t="shared" si="253"/>
        <v>183923</v>
      </c>
      <c r="D2163">
        <f t="shared" si="254"/>
        <v>3.2506515071044982E-2</v>
      </c>
      <c r="E2163">
        <f t="shared" si="255"/>
        <v>1.0566735220640746E-3</v>
      </c>
      <c r="F2163">
        <f>(parameters!$B$2)*F2162+(1-(parameters!$B$2))*E2163</f>
        <v>6.4604382817168629E-4</v>
      </c>
      <c r="G2163">
        <f t="shared" si="256"/>
        <v>2.5417392237829715E-2</v>
      </c>
      <c r="H2163">
        <f t="shared" si="257"/>
        <v>1.2789083461781829</v>
      </c>
      <c r="I2163">
        <f t="shared" si="258"/>
        <v>-2.0997527521305206</v>
      </c>
      <c r="J2163" t="str">
        <f t="shared" si="259"/>
        <v/>
      </c>
      <c r="K2163">
        <f t="shared" si="260"/>
        <v>-2.6131453275284429</v>
      </c>
      <c r="L2163" t="str">
        <f t="shared" si="261"/>
        <v/>
      </c>
    </row>
    <row r="2164" spans="1:12" x14ac:dyDescent="0.5">
      <c r="A2164" s="1">
        <f>data!A2164</f>
        <v>41123</v>
      </c>
      <c r="B2164">
        <f>(data!B2164+data!C2164+data!D2164+data!E2164+data!F2164+data!G2164+data!H2164+data!I2164+data!J2164+data!K2164)*(parameters!$B$1)</f>
        <v>5813783</v>
      </c>
      <c r="C2164">
        <f t="shared" si="253"/>
        <v>74427.999999999069</v>
      </c>
      <c r="D2164">
        <f t="shared" si="254"/>
        <v>1.2968007729091345E-2</v>
      </c>
      <c r="E2164">
        <f t="shared" si="255"/>
        <v>1.6816922446177287E-4</v>
      </c>
      <c r="F2164">
        <f>(parameters!$B$2)*F2163+(1-(parameters!$B$2))*E2164</f>
        <v>6.3170759006038891E-4</v>
      </c>
      <c r="G2164">
        <f t="shared" si="256"/>
        <v>2.513379378566612E-2</v>
      </c>
      <c r="H2164">
        <f t="shared" si="257"/>
        <v>0.51595902471703414</v>
      </c>
      <c r="I2164">
        <f t="shared" si="258"/>
        <v>-2.0997527521305206</v>
      </c>
      <c r="J2164" t="str">
        <f t="shared" si="259"/>
        <v/>
      </c>
      <c r="K2164">
        <f t="shared" si="260"/>
        <v>-2.6131453275284429</v>
      </c>
      <c r="L2164" t="str">
        <f t="shared" si="261"/>
        <v/>
      </c>
    </row>
    <row r="2165" spans="1:12" x14ac:dyDescent="0.5">
      <c r="A2165" s="1">
        <f>data!A2165</f>
        <v>41124</v>
      </c>
      <c r="B2165">
        <f>(data!B2165+data!C2165+data!D2165+data!E2165+data!F2165+data!G2165+data!H2165+data!I2165+data!J2165+data!K2165)*(parameters!$B$1)</f>
        <v>5922708</v>
      </c>
      <c r="C2165">
        <f t="shared" si="253"/>
        <v>30900</v>
      </c>
      <c r="D2165">
        <f t="shared" si="254"/>
        <v>5.244570087823636E-3</v>
      </c>
      <c r="E2165">
        <f t="shared" si="255"/>
        <v>2.7505515406094423E-5</v>
      </c>
      <c r="F2165">
        <f>(parameters!$B$2)*F2164+(1-(parameters!$B$2))*E2165</f>
        <v>6.1358152782076006E-4</v>
      </c>
      <c r="G2165">
        <f t="shared" si="256"/>
        <v>2.477057786610478E-2</v>
      </c>
      <c r="H2165">
        <f t="shared" si="257"/>
        <v>0.21172578678514109</v>
      </c>
      <c r="I2165">
        <f t="shared" si="258"/>
        <v>-2.0997527521305206</v>
      </c>
      <c r="J2165" t="str">
        <f t="shared" si="259"/>
        <v/>
      </c>
      <c r="K2165">
        <f t="shared" si="260"/>
        <v>-2.6131453275284429</v>
      </c>
      <c r="L2165" t="str">
        <f t="shared" si="261"/>
        <v/>
      </c>
    </row>
    <row r="2166" spans="1:12" x14ac:dyDescent="0.5">
      <c r="A2166" s="1">
        <f>data!A2166</f>
        <v>41127</v>
      </c>
      <c r="B2166">
        <f>(data!B2166+data!C2166+data!D2166+data!E2166+data!F2166+data!G2166+data!H2166+data!I2166+data!J2166+data!K2166)*(parameters!$B$1)</f>
        <v>5977361.9999999991</v>
      </c>
      <c r="C2166">
        <f t="shared" si="253"/>
        <v>99445.999999999069</v>
      </c>
      <c r="D2166">
        <f t="shared" si="254"/>
        <v>1.6918581347538663E-2</v>
      </c>
      <c r="E2166">
        <f t="shared" si="255"/>
        <v>2.8623839481328316E-4</v>
      </c>
      <c r="F2166">
        <f>(parameters!$B$2)*F2165+(1-(parameters!$B$2))*E2166</f>
        <v>6.0376123383053574E-4</v>
      </c>
      <c r="G2166">
        <f t="shared" si="256"/>
        <v>2.457155334590257E-2</v>
      </c>
      <c r="H2166">
        <f t="shared" si="257"/>
        <v>0.68854341886203629</v>
      </c>
      <c r="I2166">
        <f t="shared" si="258"/>
        <v>-2.0997527521305206</v>
      </c>
      <c r="J2166" t="str">
        <f t="shared" si="259"/>
        <v/>
      </c>
      <c r="K2166">
        <f t="shared" si="260"/>
        <v>-2.6131453275284429</v>
      </c>
      <c r="L2166" t="str">
        <f t="shared" si="261"/>
        <v/>
      </c>
    </row>
    <row r="2167" spans="1:12" x14ac:dyDescent="0.5">
      <c r="A2167" s="1">
        <f>data!A2167</f>
        <v>41128</v>
      </c>
      <c r="B2167">
        <f>(data!B2167+data!C2167+data!D2167+data!E2167+data!F2167+data!G2167+data!H2167+data!I2167+data!J2167+data!K2167)*(parameters!$B$1)</f>
        <v>6006747</v>
      </c>
      <c r="C2167">
        <f t="shared" si="253"/>
        <v>141490.99999999907</v>
      </c>
      <c r="D2167">
        <f t="shared" si="254"/>
        <v>2.412358471650667E-2</v>
      </c>
      <c r="E2167">
        <f t="shared" si="255"/>
        <v>5.819473395744742E-4</v>
      </c>
      <c r="F2167">
        <f>(parameters!$B$2)*F2166+(1-(parameters!$B$2))*E2167</f>
        <v>6.0310681700285389E-4</v>
      </c>
      <c r="G2167">
        <f t="shared" si="256"/>
        <v>2.4558233181620658E-2</v>
      </c>
      <c r="H2167">
        <f t="shared" si="257"/>
        <v>0.98230131370202645</v>
      </c>
      <c r="I2167">
        <f t="shared" si="258"/>
        <v>-2.0997527521305206</v>
      </c>
      <c r="J2167" t="str">
        <f t="shared" si="259"/>
        <v/>
      </c>
      <c r="K2167">
        <f t="shared" si="260"/>
        <v>-2.6131453275284429</v>
      </c>
      <c r="L2167" t="str">
        <f t="shared" si="261"/>
        <v/>
      </c>
    </row>
    <row r="2168" spans="1:12" x14ac:dyDescent="0.5">
      <c r="A2168" s="1">
        <f>data!A2168</f>
        <v>41129</v>
      </c>
      <c r="B2168">
        <f>(data!B2168+data!C2168+data!D2168+data!E2168+data!F2168+data!G2168+data!H2168+data!I2168+data!J2168+data!K2168)*(parameters!$B$1)</f>
        <v>6023467.9999999991</v>
      </c>
      <c r="C2168">
        <f t="shared" si="253"/>
        <v>181509.99999999907</v>
      </c>
      <c r="D2168">
        <f t="shared" si="254"/>
        <v>3.107006246878171E-2</v>
      </c>
      <c r="E2168">
        <f t="shared" si="255"/>
        <v>9.6534878181399786E-4</v>
      </c>
      <c r="F2168">
        <f>(parameters!$B$2)*F2167+(1-(parameters!$B$2))*E2168</f>
        <v>6.139740759471882E-4</v>
      </c>
      <c r="G2168">
        <f t="shared" si="256"/>
        <v>2.4778500276392602E-2</v>
      </c>
      <c r="H2168">
        <f t="shared" si="257"/>
        <v>1.2539121465064338</v>
      </c>
      <c r="I2168">
        <f t="shared" si="258"/>
        <v>-2.0997527521305206</v>
      </c>
      <c r="J2168" t="str">
        <f t="shared" si="259"/>
        <v/>
      </c>
      <c r="K2168">
        <f t="shared" si="260"/>
        <v>-2.6131453275284429</v>
      </c>
      <c r="L2168" t="str">
        <f t="shared" si="261"/>
        <v/>
      </c>
    </row>
    <row r="2169" spans="1:12" x14ac:dyDescent="0.5">
      <c r="A2169" s="1">
        <f>data!A2169</f>
        <v>41130</v>
      </c>
      <c r="B2169">
        <f>(data!B2169+data!C2169+data!D2169+data!E2169+data!F2169+data!G2169+data!H2169+data!I2169+data!J2169+data!K2169)*(parameters!$B$1)</f>
        <v>6037434.9999999991</v>
      </c>
      <c r="C2169">
        <f t="shared" si="253"/>
        <v>223651.99999999907</v>
      </c>
      <c r="D2169">
        <f t="shared" si="254"/>
        <v>3.8469272072934109E-2</v>
      </c>
      <c r="E2169">
        <f t="shared" si="255"/>
        <v>1.4798848938214282E-3</v>
      </c>
      <c r="F2169">
        <f>(parameters!$B$2)*F2168+(1-(parameters!$B$2))*E2169</f>
        <v>6.3995140048341535E-4</v>
      </c>
      <c r="G2169">
        <f t="shared" si="256"/>
        <v>2.5297260730826478E-2</v>
      </c>
      <c r="H2169">
        <f t="shared" si="257"/>
        <v>1.5206892351809702</v>
      </c>
      <c r="I2169">
        <f t="shared" si="258"/>
        <v>-2.0997527521305206</v>
      </c>
      <c r="J2169" t="str">
        <f t="shared" si="259"/>
        <v/>
      </c>
      <c r="K2169">
        <f t="shared" si="260"/>
        <v>-2.6131453275284429</v>
      </c>
      <c r="L2169" t="str">
        <f t="shared" si="261"/>
        <v/>
      </c>
    </row>
    <row r="2170" spans="1:12" x14ac:dyDescent="0.5">
      <c r="A2170" s="1">
        <f>data!A2170</f>
        <v>41131</v>
      </c>
      <c r="B2170">
        <f>(data!B2170+data!C2170+data!D2170+data!E2170+data!F2170+data!G2170+data!H2170+data!I2170+data!J2170+data!K2170)*(parameters!$B$1)</f>
        <v>6056414.9999999991</v>
      </c>
      <c r="C2170">
        <f t="shared" si="253"/>
        <v>133706.99999999907</v>
      </c>
      <c r="D2170">
        <f t="shared" si="254"/>
        <v>2.2575315210542048E-2</v>
      </c>
      <c r="E2170">
        <f t="shared" si="255"/>
        <v>5.0964485685533112E-4</v>
      </c>
      <c r="F2170">
        <f>(parameters!$B$2)*F2169+(1-(parameters!$B$2))*E2170</f>
        <v>6.3604220417457283E-4</v>
      </c>
      <c r="G2170">
        <f t="shared" si="256"/>
        <v>2.5219877164145206E-2</v>
      </c>
      <c r="H2170">
        <f t="shared" si="257"/>
        <v>0.89513977659800426</v>
      </c>
      <c r="I2170">
        <f t="shared" si="258"/>
        <v>-2.0997527521305206</v>
      </c>
      <c r="J2170" t="str">
        <f t="shared" si="259"/>
        <v/>
      </c>
      <c r="K2170">
        <f t="shared" si="260"/>
        <v>-2.6131453275284429</v>
      </c>
      <c r="L2170" t="str">
        <f t="shared" si="261"/>
        <v/>
      </c>
    </row>
    <row r="2171" spans="1:12" x14ac:dyDescent="0.5">
      <c r="A2171" s="1">
        <f>data!A2171</f>
        <v>41134</v>
      </c>
      <c r="B2171">
        <f>(data!B2171+data!C2171+data!D2171+data!E2171+data!F2171+data!G2171+data!H2171+data!I2171+data!J2171+data!K2171)*(parameters!$B$1)</f>
        <v>6056821</v>
      </c>
      <c r="C2171">
        <f t="shared" si="253"/>
        <v>79459.000000000931</v>
      </c>
      <c r="D2171">
        <f t="shared" si="254"/>
        <v>1.329332237197629E-2</v>
      </c>
      <c r="E2171">
        <f t="shared" si="255"/>
        <v>1.7671241968528534E-4</v>
      </c>
      <c r="F2171">
        <f>(parameters!$B$2)*F2170+(1-(parameters!$B$2))*E2171</f>
        <v>6.2226231063989418E-4</v>
      </c>
      <c r="G2171">
        <f t="shared" si="256"/>
        <v>2.4945186121572517E-2</v>
      </c>
      <c r="H2171">
        <f t="shared" si="257"/>
        <v>0.53290131038470256</v>
      </c>
      <c r="I2171">
        <f t="shared" si="258"/>
        <v>-2.0997527521305206</v>
      </c>
      <c r="J2171" t="str">
        <f t="shared" si="259"/>
        <v/>
      </c>
      <c r="K2171">
        <f t="shared" si="260"/>
        <v>-2.6131453275284429</v>
      </c>
      <c r="L2171" t="str">
        <f t="shared" si="261"/>
        <v/>
      </c>
    </row>
    <row r="2172" spans="1:12" x14ac:dyDescent="0.5">
      <c r="A2172" s="1">
        <f>data!A2172</f>
        <v>41135</v>
      </c>
      <c r="B2172">
        <f>(data!B2172+data!C2172+data!D2172+data!E2172+data!F2172+data!G2172+data!H2172+data!I2172+data!J2172+data!K2172)*(parameters!$B$1)</f>
        <v>6061291</v>
      </c>
      <c r="C2172">
        <f t="shared" si="253"/>
        <v>54544</v>
      </c>
      <c r="D2172">
        <f t="shared" si="254"/>
        <v>9.080455694238496E-3</v>
      </c>
      <c r="E2172">
        <f t="shared" si="255"/>
        <v>8.2454675615028326E-5</v>
      </c>
      <c r="F2172">
        <f>(parameters!$B$2)*F2171+(1-(parameters!$B$2))*E2172</f>
        <v>6.0606808158914828E-4</v>
      </c>
      <c r="G2172">
        <f t="shared" si="256"/>
        <v>2.4618450024100791E-2</v>
      </c>
      <c r="H2172">
        <f t="shared" si="257"/>
        <v>0.36884757916720906</v>
      </c>
      <c r="I2172">
        <f t="shared" si="258"/>
        <v>-2.0997527521305206</v>
      </c>
      <c r="J2172" t="str">
        <f t="shared" si="259"/>
        <v/>
      </c>
      <c r="K2172">
        <f t="shared" si="260"/>
        <v>-2.6131453275284429</v>
      </c>
      <c r="L2172" t="str">
        <f t="shared" si="261"/>
        <v/>
      </c>
    </row>
    <row r="2173" spans="1:12" x14ac:dyDescent="0.5">
      <c r="A2173" s="1">
        <f>data!A2173</f>
        <v>41136</v>
      </c>
      <c r="B2173">
        <f>(data!B2173+data!C2173+data!D2173+data!E2173+data!F2173+data!G2173+data!H2173+data!I2173+data!J2173+data!K2173)*(parameters!$B$1)</f>
        <v>5998201</v>
      </c>
      <c r="C2173">
        <f t="shared" si="253"/>
        <v>-25266.999999999069</v>
      </c>
      <c r="D2173">
        <f t="shared" si="254"/>
        <v>-4.1947595637594612E-3</v>
      </c>
      <c r="E2173">
        <f t="shared" si="255"/>
        <v>1.7596007797751464E-5</v>
      </c>
      <c r="F2173">
        <f>(parameters!$B$2)*F2172+(1-(parameters!$B$2))*E2173</f>
        <v>5.884139193754064E-4</v>
      </c>
      <c r="G2173">
        <f t="shared" si="256"/>
        <v>2.4257244678145256E-2</v>
      </c>
      <c r="H2173">
        <f t="shared" si="257"/>
        <v>-0.17292811361789828</v>
      </c>
      <c r="I2173">
        <f t="shared" si="258"/>
        <v>-2.0997527521305206</v>
      </c>
      <c r="J2173" t="str">
        <f t="shared" si="259"/>
        <v/>
      </c>
      <c r="K2173">
        <f t="shared" si="260"/>
        <v>-2.6131453275284429</v>
      </c>
      <c r="L2173" t="str">
        <f t="shared" si="261"/>
        <v/>
      </c>
    </row>
    <row r="2174" spans="1:12" x14ac:dyDescent="0.5">
      <c r="A2174" s="1">
        <f>data!A2174</f>
        <v>41137</v>
      </c>
      <c r="B2174">
        <f>(data!B2174+data!C2174+data!D2174+data!E2174+data!F2174+data!G2174+data!H2174+data!I2174+data!J2174+data!K2174)*(parameters!$B$1)</f>
        <v>6016300</v>
      </c>
      <c r="C2174">
        <f t="shared" si="253"/>
        <v>-21134.999999999069</v>
      </c>
      <c r="D2174">
        <f t="shared" si="254"/>
        <v>-3.500658806264427E-3</v>
      </c>
      <c r="E2174">
        <f t="shared" si="255"/>
        <v>1.2254612077876683E-5</v>
      </c>
      <c r="F2174">
        <f>(parameters!$B$2)*F2173+(1-(parameters!$B$2))*E2174</f>
        <v>5.7112914015648058E-4</v>
      </c>
      <c r="G2174">
        <f t="shared" si="256"/>
        <v>2.3898308311603996E-2</v>
      </c>
      <c r="H2174">
        <f t="shared" si="257"/>
        <v>-0.14648144800126531</v>
      </c>
      <c r="I2174">
        <f t="shared" si="258"/>
        <v>-2.0997527521305206</v>
      </c>
      <c r="J2174" t="str">
        <f t="shared" si="259"/>
        <v/>
      </c>
      <c r="K2174">
        <f t="shared" si="260"/>
        <v>-2.6131453275284429</v>
      </c>
      <c r="L2174" t="str">
        <f t="shared" si="261"/>
        <v/>
      </c>
    </row>
    <row r="2175" spans="1:12" x14ac:dyDescent="0.5">
      <c r="A2175" s="1">
        <f>data!A2175</f>
        <v>41138</v>
      </c>
      <c r="B2175">
        <f>(data!B2175+data!C2175+data!D2175+data!E2175+data!F2175+data!G2175+data!H2175+data!I2175+data!J2175+data!K2175)*(parameters!$B$1)</f>
        <v>6059655</v>
      </c>
      <c r="C2175">
        <f t="shared" si="253"/>
        <v>3240.0000000009313</v>
      </c>
      <c r="D2175">
        <f t="shared" si="254"/>
        <v>5.3496994509143311E-4</v>
      </c>
      <c r="E2175">
        <f t="shared" si="255"/>
        <v>2.8619284215113094E-7</v>
      </c>
      <c r="F2175">
        <f>(parameters!$B$2)*F2174+(1-(parameters!$B$2))*E2175</f>
        <v>5.5400385173705064E-4</v>
      </c>
      <c r="G2175">
        <f t="shared" si="256"/>
        <v>2.3537286414050593E-2</v>
      </c>
      <c r="H2175">
        <f t="shared" si="257"/>
        <v>2.2728616021432384E-2</v>
      </c>
      <c r="I2175">
        <f t="shared" si="258"/>
        <v>-2.0997527521305206</v>
      </c>
      <c r="J2175" t="str">
        <f t="shared" si="259"/>
        <v/>
      </c>
      <c r="K2175">
        <f t="shared" si="260"/>
        <v>-2.6131453275284429</v>
      </c>
      <c r="L2175" t="str">
        <f t="shared" si="261"/>
        <v/>
      </c>
    </row>
    <row r="2176" spans="1:12" x14ac:dyDescent="0.5">
      <c r="A2176" s="1">
        <f>data!A2176</f>
        <v>41141</v>
      </c>
      <c r="B2176">
        <f>(data!B2176+data!C2176+data!D2176+data!E2176+data!F2176+data!G2176+data!H2176+data!I2176+data!J2176+data!K2176)*(parameters!$B$1)</f>
        <v>6117968</v>
      </c>
      <c r="C2176">
        <f t="shared" si="253"/>
        <v>61147</v>
      </c>
      <c r="D2176">
        <f t="shared" si="254"/>
        <v>1.00955600305837E-2</v>
      </c>
      <c r="E2176">
        <f t="shared" si="255"/>
        <v>1.0192033233111917E-4</v>
      </c>
      <c r="F2176">
        <f>(parameters!$B$2)*F2175+(1-(parameters!$B$2))*E2176</f>
        <v>5.4044134615487268E-4</v>
      </c>
      <c r="G2176">
        <f t="shared" si="256"/>
        <v>2.3247394394961183E-2</v>
      </c>
      <c r="H2176">
        <f t="shared" si="257"/>
        <v>0.43426630352913398</v>
      </c>
      <c r="I2176">
        <f t="shared" si="258"/>
        <v>-2.0997527521305206</v>
      </c>
      <c r="J2176" t="str">
        <f t="shared" si="259"/>
        <v/>
      </c>
      <c r="K2176">
        <f t="shared" si="260"/>
        <v>-2.6131453275284429</v>
      </c>
      <c r="L2176" t="str">
        <f t="shared" si="261"/>
        <v/>
      </c>
    </row>
    <row r="2177" spans="1:12" x14ac:dyDescent="0.5">
      <c r="A2177" s="1">
        <f>data!A2177</f>
        <v>41142</v>
      </c>
      <c r="B2177">
        <f>(data!B2177+data!C2177+data!D2177+data!E2177+data!F2177+data!G2177+data!H2177+data!I2177+data!J2177+data!K2177)*(parameters!$B$1)</f>
        <v>6105626</v>
      </c>
      <c r="C2177">
        <f t="shared" si="253"/>
        <v>44335</v>
      </c>
      <c r="D2177">
        <f t="shared" si="254"/>
        <v>7.3144483576188636E-3</v>
      </c>
      <c r="E2177">
        <f t="shared" si="255"/>
        <v>5.3501154776273295E-5</v>
      </c>
      <c r="F2177">
        <f>(parameters!$B$2)*F2176+(1-(parameters!$B$2))*E2177</f>
        <v>5.2583314041351476E-4</v>
      </c>
      <c r="G2177">
        <f t="shared" si="256"/>
        <v>2.2931051881968145E-2</v>
      </c>
      <c r="H2177">
        <f t="shared" si="257"/>
        <v>0.31897570138815073</v>
      </c>
      <c r="I2177">
        <f t="shared" si="258"/>
        <v>-2.0997527521305206</v>
      </c>
      <c r="J2177" t="str">
        <f t="shared" si="259"/>
        <v/>
      </c>
      <c r="K2177">
        <f t="shared" si="260"/>
        <v>-2.6131453275284429</v>
      </c>
      <c r="L2177" t="str">
        <f t="shared" si="261"/>
        <v/>
      </c>
    </row>
    <row r="2178" spans="1:12" x14ac:dyDescent="0.5">
      <c r="A2178" s="1">
        <f>data!A2178</f>
        <v>41143</v>
      </c>
      <c r="B2178">
        <f>(data!B2178+data!C2178+data!D2178+data!E2178+data!F2178+data!G2178+data!H2178+data!I2178+data!J2178+data!K2178)*(parameters!$B$1)</f>
        <v>6082615.0000000009</v>
      </c>
      <c r="C2178">
        <f t="shared" si="253"/>
        <v>84414.000000000931</v>
      </c>
      <c r="D2178">
        <f t="shared" si="254"/>
        <v>1.4073219620349657E-2</v>
      </c>
      <c r="E2178">
        <f t="shared" si="255"/>
        <v>1.9805551048259452E-4</v>
      </c>
      <c r="F2178">
        <f>(parameters!$B$2)*F2177+(1-(parameters!$B$2))*E2178</f>
        <v>5.1599981151558721E-4</v>
      </c>
      <c r="G2178">
        <f t="shared" si="256"/>
        <v>2.2715629234418912E-2</v>
      </c>
      <c r="H2178">
        <f t="shared" si="257"/>
        <v>0.61953906163540462</v>
      </c>
      <c r="I2178">
        <f t="shared" si="258"/>
        <v>-2.0997527521305206</v>
      </c>
      <c r="J2178" t="str">
        <f t="shared" si="259"/>
        <v/>
      </c>
      <c r="K2178">
        <f t="shared" si="260"/>
        <v>-2.6131453275284429</v>
      </c>
      <c r="L2178" t="str">
        <f t="shared" si="261"/>
        <v/>
      </c>
    </row>
    <row r="2179" spans="1:12" x14ac:dyDescent="0.5">
      <c r="A2179" s="1">
        <f>data!A2179</f>
        <v>41144</v>
      </c>
      <c r="B2179">
        <f>(data!B2179+data!C2179+data!D2179+data!E2179+data!F2179+data!G2179+data!H2179+data!I2179+data!J2179+data!K2179)*(parameters!$B$1)</f>
        <v>6011067</v>
      </c>
      <c r="C2179">
        <f t="shared" si="253"/>
        <v>-5233</v>
      </c>
      <c r="D2179">
        <f t="shared" si="254"/>
        <v>-8.6980369994847336E-4</v>
      </c>
      <c r="E2179">
        <f t="shared" si="255"/>
        <v>7.5655847644405387E-7</v>
      </c>
      <c r="F2179">
        <f>(parameters!$B$2)*F2178+(1-(parameters!$B$2))*E2179</f>
        <v>5.0054251392441288E-4</v>
      </c>
      <c r="G2179">
        <f t="shared" si="256"/>
        <v>2.2372807466306342E-2</v>
      </c>
      <c r="H2179">
        <f t="shared" si="257"/>
        <v>-3.8877718018107736E-2</v>
      </c>
      <c r="I2179">
        <f t="shared" si="258"/>
        <v>-2.0997527521305206</v>
      </c>
      <c r="J2179" t="str">
        <f t="shared" si="259"/>
        <v/>
      </c>
      <c r="K2179">
        <f t="shared" si="260"/>
        <v>-2.6131453275284429</v>
      </c>
      <c r="L2179" t="str">
        <f t="shared" si="261"/>
        <v/>
      </c>
    </row>
    <row r="2180" spans="1:12" x14ac:dyDescent="0.5">
      <c r="A2180" s="1">
        <f>data!A2180</f>
        <v>41145</v>
      </c>
      <c r="B2180">
        <f>(data!B2180+data!C2180+data!D2180+data!E2180+data!F2180+data!G2180+data!H2180+data!I2180+data!J2180+data!K2180)*(parameters!$B$1)</f>
        <v>6032752.9999999991</v>
      </c>
      <c r="C2180">
        <f t="shared" si="253"/>
        <v>-26902.000000000931</v>
      </c>
      <c r="D2180">
        <f t="shared" si="254"/>
        <v>-4.4395266727232704E-3</v>
      </c>
      <c r="E2180">
        <f t="shared" si="255"/>
        <v>1.9709397077821352E-5</v>
      </c>
      <c r="F2180">
        <f>(parameters!$B$2)*F2179+(1-(parameters!$B$2))*E2180</f>
        <v>4.8611752041901511E-4</v>
      </c>
      <c r="G2180">
        <f t="shared" si="256"/>
        <v>2.2048072941166879E-2</v>
      </c>
      <c r="H2180">
        <f t="shared" si="257"/>
        <v>-0.2013566756863383</v>
      </c>
      <c r="I2180">
        <f t="shared" si="258"/>
        <v>-2.0997527521305206</v>
      </c>
      <c r="J2180" t="str">
        <f t="shared" si="259"/>
        <v/>
      </c>
      <c r="K2180">
        <f t="shared" si="260"/>
        <v>-2.6131453275284429</v>
      </c>
      <c r="L2180" t="str">
        <f t="shared" si="261"/>
        <v/>
      </c>
    </row>
    <row r="2181" spans="1:12" x14ac:dyDescent="0.5">
      <c r="A2181" s="1">
        <f>data!A2181</f>
        <v>41148</v>
      </c>
      <c r="B2181">
        <f>(data!B2181+data!C2181+data!D2181+data!E2181+data!F2181+data!G2181+data!H2181+data!I2181+data!J2181+data!K2181)*(parameters!$B$1)</f>
        <v>6028552</v>
      </c>
      <c r="C2181">
        <f t="shared" si="253"/>
        <v>-89416</v>
      </c>
      <c r="D2181">
        <f t="shared" si="254"/>
        <v>-1.4615310181419714E-2</v>
      </c>
      <c r="E2181">
        <f t="shared" si="255"/>
        <v>2.1360729169911074E-4</v>
      </c>
      <c r="F2181">
        <f>(parameters!$B$2)*F2180+(1-(parameters!$B$2))*E2181</f>
        <v>4.7794221355741798E-4</v>
      </c>
      <c r="G2181">
        <f t="shared" si="256"/>
        <v>2.1861889523950531E-2</v>
      </c>
      <c r="H2181">
        <f t="shared" si="257"/>
        <v>-0.66852913904848366</v>
      </c>
      <c r="I2181">
        <f t="shared" si="258"/>
        <v>-2.0997527521305206</v>
      </c>
      <c r="J2181" t="str">
        <f t="shared" si="259"/>
        <v/>
      </c>
      <c r="K2181">
        <f t="shared" si="260"/>
        <v>-2.6131453275284429</v>
      </c>
      <c r="L2181" t="str">
        <f t="shared" si="261"/>
        <v/>
      </c>
    </row>
    <row r="2182" spans="1:12" x14ac:dyDescent="0.5">
      <c r="A2182" s="1">
        <f>data!A2182</f>
        <v>41149</v>
      </c>
      <c r="B2182">
        <f>(data!B2182+data!C2182+data!D2182+data!E2182+data!F2182+data!G2182+data!H2182+data!I2182+data!J2182+data!K2182)*(parameters!$B$1)</f>
        <v>5992392</v>
      </c>
      <c r="C2182">
        <f t="shared" si="253"/>
        <v>-113234</v>
      </c>
      <c r="D2182">
        <f t="shared" si="254"/>
        <v>-1.8545846077044351E-2</v>
      </c>
      <c r="E2182">
        <f t="shared" si="255"/>
        <v>3.4394840671342136E-4</v>
      </c>
      <c r="F2182">
        <f>(parameters!$B$2)*F2181+(1-(parameters!$B$2))*E2182</f>
        <v>4.739223993520981E-4</v>
      </c>
      <c r="G2182">
        <f t="shared" si="256"/>
        <v>2.1769758826227222E-2</v>
      </c>
      <c r="H2182">
        <f t="shared" si="257"/>
        <v>-0.85190866031557289</v>
      </c>
      <c r="I2182">
        <f t="shared" si="258"/>
        <v>-2.0997527521305206</v>
      </c>
      <c r="J2182" t="str">
        <f t="shared" si="259"/>
        <v/>
      </c>
      <c r="K2182">
        <f t="shared" si="260"/>
        <v>-2.6131453275284429</v>
      </c>
      <c r="L2182" t="str">
        <f t="shared" si="261"/>
        <v/>
      </c>
    </row>
    <row r="2183" spans="1:12" x14ac:dyDescent="0.5">
      <c r="A2183" s="1">
        <f>data!A2183</f>
        <v>41150</v>
      </c>
      <c r="B2183">
        <f>(data!B2183+data!C2183+data!D2183+data!E2183+data!F2183+data!G2183+data!H2183+data!I2183+data!J2183+data!K2183)*(parameters!$B$1)</f>
        <v>6002364</v>
      </c>
      <c r="C2183">
        <f t="shared" si="253"/>
        <v>-80251.000000000931</v>
      </c>
      <c r="D2183">
        <f t="shared" si="254"/>
        <v>-1.3193503123245662E-2</v>
      </c>
      <c r="E2183">
        <f t="shared" si="255"/>
        <v>1.7406852466309304E-4</v>
      </c>
      <c r="F2183">
        <f>(parameters!$B$2)*F2182+(1-(parameters!$B$2))*E2183</f>
        <v>4.6492678311142792E-4</v>
      </c>
      <c r="G2183">
        <f t="shared" si="256"/>
        <v>2.1562160910062515E-2</v>
      </c>
      <c r="H2183">
        <f t="shared" si="257"/>
        <v>-0.61188223101927541</v>
      </c>
      <c r="I2183">
        <f t="shared" si="258"/>
        <v>-2.0997527521305206</v>
      </c>
      <c r="J2183" t="str">
        <f t="shared" si="259"/>
        <v/>
      </c>
      <c r="K2183">
        <f t="shared" si="260"/>
        <v>-2.6131453275284429</v>
      </c>
      <c r="L2183" t="str">
        <f t="shared" si="261"/>
        <v/>
      </c>
    </row>
    <row r="2184" spans="1:12" x14ac:dyDescent="0.5">
      <c r="A2184" s="1">
        <f>data!A2184</f>
        <v>41151</v>
      </c>
      <c r="B2184">
        <f>(data!B2184+data!C2184+data!D2184+data!E2184+data!F2184+data!G2184+data!H2184+data!I2184+data!J2184+data!K2184)*(parameters!$B$1)</f>
        <v>5938323</v>
      </c>
      <c r="C2184">
        <f t="shared" ref="C2184:C2247" si="262">B2184-B2179</f>
        <v>-72744</v>
      </c>
      <c r="D2184">
        <f t="shared" ref="D2184:D2247" si="263">(B2184-B2179)/B2179</f>
        <v>-1.2101678454091429E-2</v>
      </c>
      <c r="E2184">
        <f t="shared" ref="E2184:E2247" si="264">D2184*D2184</f>
        <v>1.4645062140622071E-4</v>
      </c>
      <c r="F2184">
        <f>(parameters!$B$2)*F2183+(1-(parameters!$B$2))*E2184</f>
        <v>4.553724982602717E-4</v>
      </c>
      <c r="G2184">
        <f t="shared" ref="G2184:G2247" si="265">SQRT(F2184)</f>
        <v>2.1339458715259666E-2</v>
      </c>
      <c r="H2184">
        <f t="shared" ref="H2184:H2247" si="266">D2184/G2184</f>
        <v>-0.56710334669536955</v>
      </c>
      <c r="I2184">
        <f t="shared" si="258"/>
        <v>-2.0997527521305206</v>
      </c>
      <c r="J2184" t="str">
        <f t="shared" si="259"/>
        <v/>
      </c>
      <c r="K2184">
        <f t="shared" si="260"/>
        <v>-2.6131453275284429</v>
      </c>
      <c r="L2184" t="str">
        <f t="shared" si="261"/>
        <v/>
      </c>
    </row>
    <row r="2185" spans="1:12" x14ac:dyDescent="0.5">
      <c r="A2185" s="1">
        <f>data!A2185</f>
        <v>41152</v>
      </c>
      <c r="B2185">
        <f>(data!B2185+data!C2185+data!D2185+data!E2185+data!F2185+data!G2185+data!H2185+data!I2185+data!J2185+data!K2185)*(parameters!$B$1)</f>
        <v>5979593.0000000009</v>
      </c>
      <c r="C2185">
        <f t="shared" si="262"/>
        <v>-53159.999999998137</v>
      </c>
      <c r="D2185">
        <f t="shared" si="263"/>
        <v>-8.8118973211729606E-3</v>
      </c>
      <c r="E2185">
        <f t="shared" si="264"/>
        <v>7.76495343988952E-5</v>
      </c>
      <c r="F2185">
        <f>(parameters!$B$2)*F2184+(1-(parameters!$B$2))*E2185</f>
        <v>4.4404080934443038E-4</v>
      </c>
      <c r="G2185">
        <f t="shared" si="265"/>
        <v>2.107227584634442E-2</v>
      </c>
      <c r="H2185">
        <f t="shared" si="266"/>
        <v>-0.4181749226057912</v>
      </c>
      <c r="I2185">
        <f t="shared" si="258"/>
        <v>-2.0997527521305206</v>
      </c>
      <c r="J2185" t="str">
        <f t="shared" si="259"/>
        <v/>
      </c>
      <c r="K2185">
        <f t="shared" si="260"/>
        <v>-2.6131453275284429</v>
      </c>
      <c r="L2185" t="str">
        <f t="shared" si="261"/>
        <v/>
      </c>
    </row>
    <row r="2186" spans="1:12" x14ac:dyDescent="0.5">
      <c r="A2186" s="1">
        <f>data!A2186</f>
        <v>41156</v>
      </c>
      <c r="B2186">
        <f>(data!B2186+data!C2186+data!D2186+data!E2186+data!F2186+data!G2186+data!H2186+data!I2186+data!J2186+data!K2186)*(parameters!$B$1)</f>
        <v>5939539.9999999991</v>
      </c>
      <c r="C2186">
        <f t="shared" si="262"/>
        <v>-89012.000000000931</v>
      </c>
      <c r="D2186">
        <f t="shared" si="263"/>
        <v>-1.4765071280798596E-2</v>
      </c>
      <c r="E2186">
        <f t="shared" si="264"/>
        <v>2.1800732992706347E-4</v>
      </c>
      <c r="F2186">
        <f>(parameters!$B$2)*F2185+(1-(parameters!$B$2))*E2186</f>
        <v>4.3725980496190937E-4</v>
      </c>
      <c r="G2186">
        <f t="shared" si="265"/>
        <v>2.0910758115427315E-2</v>
      </c>
      <c r="H2186">
        <f t="shared" si="266"/>
        <v>-0.70609928149402579</v>
      </c>
      <c r="I2186">
        <f t="shared" si="258"/>
        <v>-2.0997527521305206</v>
      </c>
      <c r="J2186" t="str">
        <f t="shared" si="259"/>
        <v/>
      </c>
      <c r="K2186">
        <f t="shared" si="260"/>
        <v>-2.6131453275284429</v>
      </c>
      <c r="L2186" t="str">
        <f t="shared" si="261"/>
        <v/>
      </c>
    </row>
    <row r="2187" spans="1:12" x14ac:dyDescent="0.5">
      <c r="A2187" s="1">
        <f>data!A2187</f>
        <v>41157</v>
      </c>
      <c r="B2187">
        <f>(data!B2187+data!C2187+data!D2187+data!E2187+data!F2187+data!G2187+data!H2187+data!I2187+data!J2187+data!K2187)*(parameters!$B$1)</f>
        <v>5949399.9999999991</v>
      </c>
      <c r="C2187">
        <f t="shared" si="262"/>
        <v>-42992.000000000931</v>
      </c>
      <c r="D2187">
        <f t="shared" si="263"/>
        <v>-7.1744305112217176E-3</v>
      </c>
      <c r="E2187">
        <f t="shared" si="264"/>
        <v>5.1472453160349114E-5</v>
      </c>
      <c r="F2187">
        <f>(parameters!$B$2)*F2186+(1-(parameters!$B$2))*E2187</f>
        <v>4.2568618440786256E-4</v>
      </c>
      <c r="G2187">
        <f t="shared" si="265"/>
        <v>2.0632163832421033E-2</v>
      </c>
      <c r="H2187">
        <f t="shared" si="266"/>
        <v>-0.34773039655433224</v>
      </c>
      <c r="I2187">
        <f t="shared" si="258"/>
        <v>-2.0997527521305206</v>
      </c>
      <c r="J2187" t="str">
        <f t="shared" si="259"/>
        <v/>
      </c>
      <c r="K2187">
        <f t="shared" si="260"/>
        <v>-2.6131453275284429</v>
      </c>
      <c r="L2187" t="str">
        <f t="shared" si="261"/>
        <v/>
      </c>
    </row>
    <row r="2188" spans="1:12" x14ac:dyDescent="0.5">
      <c r="A2188" s="1">
        <f>data!A2188</f>
        <v>41158</v>
      </c>
      <c r="B2188">
        <f>(data!B2188+data!C2188+data!D2188+data!E2188+data!F2188+data!G2188+data!H2188+data!I2188+data!J2188+data!K2188)*(parameters!$B$1)</f>
        <v>6093668</v>
      </c>
      <c r="C2188">
        <f t="shared" si="262"/>
        <v>91304</v>
      </c>
      <c r="D2188">
        <f t="shared" si="263"/>
        <v>1.5211340065347587E-2</v>
      </c>
      <c r="E2188">
        <f t="shared" si="264"/>
        <v>2.3138486658364873E-4</v>
      </c>
      <c r="F2188">
        <f>(parameters!$B$2)*F2187+(1-(parameters!$B$2))*E2188</f>
        <v>4.1985714487313615E-4</v>
      </c>
      <c r="G2188">
        <f t="shared" si="265"/>
        <v>2.0490415927285031E-2</v>
      </c>
      <c r="H2188">
        <f t="shared" si="266"/>
        <v>0.74236365524880199</v>
      </c>
      <c r="I2188">
        <f t="shared" si="258"/>
        <v>-2.0997527521305206</v>
      </c>
      <c r="J2188" t="str">
        <f t="shared" si="259"/>
        <v/>
      </c>
      <c r="K2188">
        <f t="shared" si="260"/>
        <v>-2.6131453275284429</v>
      </c>
      <c r="L2188" t="str">
        <f t="shared" si="261"/>
        <v/>
      </c>
    </row>
    <row r="2189" spans="1:12" x14ac:dyDescent="0.5">
      <c r="A2189" s="1">
        <f>data!A2189</f>
        <v>41159</v>
      </c>
      <c r="B2189">
        <f>(data!B2189+data!C2189+data!D2189+data!E2189+data!F2189+data!G2189+data!H2189+data!I2189+data!J2189+data!K2189)*(parameters!$B$1)</f>
        <v>6158199.0000000009</v>
      </c>
      <c r="C2189">
        <f t="shared" si="262"/>
        <v>219876.00000000093</v>
      </c>
      <c r="D2189">
        <f t="shared" si="263"/>
        <v>3.7026615089815917E-2</v>
      </c>
      <c r="E2189">
        <f t="shared" si="264"/>
        <v>1.3709702250093837E-3</v>
      </c>
      <c r="F2189">
        <f>(parameters!$B$2)*F2188+(1-(parameters!$B$2))*E2189</f>
        <v>4.4839053727722364E-4</v>
      </c>
      <c r="G2189">
        <f t="shared" si="265"/>
        <v>2.1175234054839245E-2</v>
      </c>
      <c r="H2189">
        <f t="shared" si="266"/>
        <v>1.7485811488045444</v>
      </c>
      <c r="I2189">
        <f t="shared" ref="I2189:I2252" si="267">PERCENTILE(H1690:H2189, 0.01)</f>
        <v>-2.0997527521305206</v>
      </c>
      <c r="J2189" t="str">
        <f t="shared" ref="J2189:J2252" si="268">IF(H2189&lt;I2189,"Breach","")</f>
        <v/>
      </c>
      <c r="K2189">
        <f t="shared" ref="K2189:K2252" si="269">AVERAGEIF(H1690:H2189, "&lt;=" &amp; I2189)</f>
        <v>-2.6131453275284429</v>
      </c>
      <c r="L2189" t="str">
        <f t="shared" ref="L2189:L2252" si="270">IF(H2189&lt;K2189,"Breach","")</f>
        <v/>
      </c>
    </row>
    <row r="2190" spans="1:12" x14ac:dyDescent="0.5">
      <c r="A2190" s="1">
        <f>data!A2190</f>
        <v>41162</v>
      </c>
      <c r="B2190">
        <f>(data!B2190+data!C2190+data!D2190+data!E2190+data!F2190+data!G2190+data!H2190+data!I2190+data!J2190+data!K2190)*(parameters!$B$1)</f>
        <v>6078950</v>
      </c>
      <c r="C2190">
        <f t="shared" si="262"/>
        <v>99356.999999999069</v>
      </c>
      <c r="D2190">
        <f t="shared" si="263"/>
        <v>1.6616013832379404E-2</v>
      </c>
      <c r="E2190">
        <f t="shared" si="264"/>
        <v>2.7609191567782367E-4</v>
      </c>
      <c r="F2190">
        <f>(parameters!$B$2)*F2189+(1-(parameters!$B$2))*E2190</f>
        <v>4.4322157862924163E-4</v>
      </c>
      <c r="G2190">
        <f t="shared" si="265"/>
        <v>2.1052828280999244E-2</v>
      </c>
      <c r="H2190">
        <f t="shared" si="266"/>
        <v>0.78925328277036355</v>
      </c>
      <c r="I2190">
        <f t="shared" si="267"/>
        <v>-2.0997527521305206</v>
      </c>
      <c r="J2190" t="str">
        <f t="shared" si="268"/>
        <v/>
      </c>
      <c r="K2190">
        <f t="shared" si="269"/>
        <v>-2.6131453275284429</v>
      </c>
      <c r="L2190" t="str">
        <f t="shared" si="270"/>
        <v/>
      </c>
    </row>
    <row r="2191" spans="1:12" x14ac:dyDescent="0.5">
      <c r="A2191" s="1">
        <f>data!A2191</f>
        <v>41163</v>
      </c>
      <c r="B2191">
        <f>(data!B2191+data!C2191+data!D2191+data!E2191+data!F2191+data!G2191+data!H2191+data!I2191+data!J2191+data!K2191)*(parameters!$B$1)</f>
        <v>6148806.9999999991</v>
      </c>
      <c r="C2191">
        <f t="shared" si="262"/>
        <v>209267</v>
      </c>
      <c r="D2191">
        <f t="shared" si="263"/>
        <v>3.5232863151018437E-2</v>
      </c>
      <c r="E2191">
        <f t="shared" si="264"/>
        <v>1.2413546458183928E-3</v>
      </c>
      <c r="F2191">
        <f>(parameters!$B$2)*F2190+(1-(parameters!$B$2))*E2191</f>
        <v>4.6716557064491616E-4</v>
      </c>
      <c r="G2191">
        <f t="shared" si="265"/>
        <v>2.1614013293345506E-2</v>
      </c>
      <c r="H2191">
        <f t="shared" si="266"/>
        <v>1.6300935264931056</v>
      </c>
      <c r="I2191">
        <f t="shared" si="267"/>
        <v>-2.0997527521305206</v>
      </c>
      <c r="J2191" t="str">
        <f t="shared" si="268"/>
        <v/>
      </c>
      <c r="K2191">
        <f t="shared" si="269"/>
        <v>-2.6131453275284429</v>
      </c>
      <c r="L2191" t="str">
        <f t="shared" si="270"/>
        <v/>
      </c>
    </row>
    <row r="2192" spans="1:12" x14ac:dyDescent="0.5">
      <c r="A2192" s="1">
        <f>data!A2192</f>
        <v>41164</v>
      </c>
      <c r="B2192">
        <f>(data!B2192+data!C2192+data!D2192+data!E2192+data!F2192+data!G2192+data!H2192+data!I2192+data!J2192+data!K2192)*(parameters!$B$1)</f>
        <v>6184476</v>
      </c>
      <c r="C2192">
        <f t="shared" si="262"/>
        <v>235076.00000000093</v>
      </c>
      <c r="D2192">
        <f t="shared" si="263"/>
        <v>3.9512555887988868E-2</v>
      </c>
      <c r="E2192">
        <f t="shared" si="264"/>
        <v>1.5612420728014437E-3</v>
      </c>
      <c r="F2192">
        <f>(parameters!$B$2)*F2191+(1-(parameters!$B$2))*E2192</f>
        <v>4.9998786570961198E-4</v>
      </c>
      <c r="G2192">
        <f t="shared" si="265"/>
        <v>2.236040844237001E-2</v>
      </c>
      <c r="H2192">
        <f t="shared" si="266"/>
        <v>1.7670766609574899</v>
      </c>
      <c r="I2192">
        <f t="shared" si="267"/>
        <v>-2.0997527521305206</v>
      </c>
      <c r="J2192" t="str">
        <f t="shared" si="268"/>
        <v/>
      </c>
      <c r="K2192">
        <f t="shared" si="269"/>
        <v>-2.6131453275284429</v>
      </c>
      <c r="L2192" t="str">
        <f t="shared" si="270"/>
        <v/>
      </c>
    </row>
    <row r="2193" spans="1:12" x14ac:dyDescent="0.5">
      <c r="A2193" s="1">
        <f>data!A2193</f>
        <v>41165</v>
      </c>
      <c r="B2193">
        <f>(data!B2193+data!C2193+data!D2193+data!E2193+data!F2193+data!G2193+data!H2193+data!I2193+data!J2193+data!K2193)*(parameters!$B$1)</f>
        <v>6304046.0000000009</v>
      </c>
      <c r="C2193">
        <f t="shared" si="262"/>
        <v>210378.00000000093</v>
      </c>
      <c r="D2193">
        <f t="shared" si="263"/>
        <v>3.4524033800331907E-2</v>
      </c>
      <c r="E2193">
        <f t="shared" si="264"/>
        <v>1.1919089098464601E-3</v>
      </c>
      <c r="F2193">
        <f>(parameters!$B$2)*F2192+(1-(parameters!$B$2))*E2193</f>
        <v>5.2074549703371744E-4</v>
      </c>
      <c r="G2193">
        <f t="shared" si="265"/>
        <v>2.2819848751333069E-2</v>
      </c>
      <c r="H2193">
        <f t="shared" si="266"/>
        <v>1.5128949440699127</v>
      </c>
      <c r="I2193">
        <f t="shared" si="267"/>
        <v>-2.0997527521305206</v>
      </c>
      <c r="J2193" t="str">
        <f t="shared" si="268"/>
        <v/>
      </c>
      <c r="K2193">
        <f t="shared" si="269"/>
        <v>-2.6131453275284429</v>
      </c>
      <c r="L2193" t="str">
        <f t="shared" si="270"/>
        <v/>
      </c>
    </row>
    <row r="2194" spans="1:12" x14ac:dyDescent="0.5">
      <c r="A2194" s="1">
        <f>data!A2194</f>
        <v>41166</v>
      </c>
      <c r="B2194">
        <f>(data!B2194+data!C2194+data!D2194+data!E2194+data!F2194+data!G2194+data!H2194+data!I2194+data!J2194+data!K2194)*(parameters!$B$1)</f>
        <v>6372719.0000000009</v>
      </c>
      <c r="C2194">
        <f t="shared" si="262"/>
        <v>214520</v>
      </c>
      <c r="D2194">
        <f t="shared" si="263"/>
        <v>3.4834859997216715E-2</v>
      </c>
      <c r="E2194">
        <f t="shared" si="264"/>
        <v>1.2134674710256893E-3</v>
      </c>
      <c r="F2194">
        <f>(parameters!$B$2)*F2193+(1-(parameters!$B$2))*E2194</f>
        <v>5.4152715625347661E-4</v>
      </c>
      <c r="G2194">
        <f t="shared" si="265"/>
        <v>2.3270736048811962E-2</v>
      </c>
      <c r="H2194">
        <f t="shared" si="266"/>
        <v>1.4969384691635113</v>
      </c>
      <c r="I2194">
        <f t="shared" si="267"/>
        <v>-2.0997527521305206</v>
      </c>
      <c r="J2194" t="str">
        <f t="shared" si="268"/>
        <v/>
      </c>
      <c r="K2194">
        <f t="shared" si="269"/>
        <v>-2.6131453275284429</v>
      </c>
      <c r="L2194" t="str">
        <f t="shared" si="270"/>
        <v/>
      </c>
    </row>
    <row r="2195" spans="1:12" x14ac:dyDescent="0.5">
      <c r="A2195" s="1">
        <f>data!A2195</f>
        <v>41169</v>
      </c>
      <c r="B2195">
        <f>(data!B2195+data!C2195+data!D2195+data!E2195+data!F2195+data!G2195+data!H2195+data!I2195+data!J2195+data!K2195)*(parameters!$B$1)</f>
        <v>6339129</v>
      </c>
      <c r="C2195">
        <f t="shared" si="262"/>
        <v>260179</v>
      </c>
      <c r="D2195">
        <f t="shared" si="263"/>
        <v>4.2799990129874406E-2</v>
      </c>
      <c r="E2195">
        <f t="shared" si="264"/>
        <v>1.8318391551173465E-3</v>
      </c>
      <c r="F2195">
        <f>(parameters!$B$2)*F2194+(1-(parameters!$B$2))*E2195</f>
        <v>5.8023651621939279E-4</v>
      </c>
      <c r="G2195">
        <f t="shared" si="265"/>
        <v>2.4088099057820913E-2</v>
      </c>
      <c r="H2195">
        <f t="shared" si="266"/>
        <v>1.7768106161942292</v>
      </c>
      <c r="I2195">
        <f t="shared" si="267"/>
        <v>-2.0997527521305206</v>
      </c>
      <c r="J2195" t="str">
        <f t="shared" si="268"/>
        <v/>
      </c>
      <c r="K2195">
        <f t="shared" si="269"/>
        <v>-2.6131453275284429</v>
      </c>
      <c r="L2195" t="str">
        <f t="shared" si="270"/>
        <v/>
      </c>
    </row>
    <row r="2196" spans="1:12" x14ac:dyDescent="0.5">
      <c r="A2196" s="1">
        <f>data!A2196</f>
        <v>41170</v>
      </c>
      <c r="B2196">
        <f>(data!B2196+data!C2196+data!D2196+data!E2196+data!F2196+data!G2196+data!H2196+data!I2196+data!J2196+data!K2196)*(parameters!$B$1)</f>
        <v>6350651.9999999991</v>
      </c>
      <c r="C2196">
        <f t="shared" si="262"/>
        <v>201845</v>
      </c>
      <c r="D2196">
        <f t="shared" si="263"/>
        <v>3.2826693047935972E-2</v>
      </c>
      <c r="E2196">
        <f t="shared" si="264"/>
        <v>1.0775917764634078E-3</v>
      </c>
      <c r="F2196">
        <f>(parameters!$B$2)*F2195+(1-(parameters!$B$2))*E2196</f>
        <v>5.951571740267132E-4</v>
      </c>
      <c r="G2196">
        <f t="shared" si="265"/>
        <v>2.4395843376007996E-2</v>
      </c>
      <c r="H2196">
        <f t="shared" si="266"/>
        <v>1.3455854975778072</v>
      </c>
      <c r="I2196">
        <f t="shared" si="267"/>
        <v>-2.0997527521305206</v>
      </c>
      <c r="J2196" t="str">
        <f t="shared" si="268"/>
        <v/>
      </c>
      <c r="K2196">
        <f t="shared" si="269"/>
        <v>-2.6131453275284429</v>
      </c>
      <c r="L2196" t="str">
        <f t="shared" si="270"/>
        <v/>
      </c>
    </row>
    <row r="2197" spans="1:12" x14ac:dyDescent="0.5">
      <c r="A2197" s="1">
        <f>data!A2197</f>
        <v>41171</v>
      </c>
      <c r="B2197">
        <f>(data!B2197+data!C2197+data!D2197+data!E2197+data!F2197+data!G2197+data!H2197+data!I2197+data!J2197+data!K2197)*(parameters!$B$1)</f>
        <v>6374450.9999999991</v>
      </c>
      <c r="C2197">
        <f t="shared" si="262"/>
        <v>189974.99999999907</v>
      </c>
      <c r="D2197">
        <f t="shared" si="263"/>
        <v>3.071804304843273E-2</v>
      </c>
      <c r="E2197">
        <f t="shared" si="264"/>
        <v>9.4359816872536639E-4</v>
      </c>
      <c r="F2197">
        <f>(parameters!$B$2)*F2196+(1-(parameters!$B$2))*E2197</f>
        <v>6.0561040386767284E-4</v>
      </c>
      <c r="G2197">
        <f t="shared" si="265"/>
        <v>2.4609152847419855E-2</v>
      </c>
      <c r="H2197">
        <f t="shared" si="266"/>
        <v>1.2482365093544194</v>
      </c>
      <c r="I2197">
        <f t="shared" si="267"/>
        <v>-2.0997527521305206</v>
      </c>
      <c r="J2197" t="str">
        <f t="shared" si="268"/>
        <v/>
      </c>
      <c r="K2197">
        <f t="shared" si="269"/>
        <v>-2.6131453275284429</v>
      </c>
      <c r="L2197" t="str">
        <f t="shared" si="270"/>
        <v/>
      </c>
    </row>
    <row r="2198" spans="1:12" x14ac:dyDescent="0.5">
      <c r="A2198" s="1">
        <f>data!A2198</f>
        <v>41172</v>
      </c>
      <c r="B2198">
        <f>(data!B2198+data!C2198+data!D2198+data!E2198+data!F2198+data!G2198+data!H2198+data!I2198+data!J2198+data!K2198)*(parameters!$B$1)</f>
        <v>6360895</v>
      </c>
      <c r="C2198">
        <f t="shared" si="262"/>
        <v>56848.999999999069</v>
      </c>
      <c r="D2198">
        <f t="shared" si="263"/>
        <v>9.0178593239959009E-3</v>
      </c>
      <c r="E2198">
        <f t="shared" si="264"/>
        <v>8.1321786787379811E-5</v>
      </c>
      <c r="F2198">
        <f>(parameters!$B$2)*F2197+(1-(parameters!$B$2))*E2198</f>
        <v>5.8988174535526405E-4</v>
      </c>
      <c r="G2198">
        <f t="shared" si="265"/>
        <v>2.4287481247656457E-2</v>
      </c>
      <c r="H2198">
        <f t="shared" si="266"/>
        <v>0.37129660470107623</v>
      </c>
      <c r="I2198">
        <f t="shared" si="267"/>
        <v>-2.0997527521305206</v>
      </c>
      <c r="J2198" t="str">
        <f t="shared" si="268"/>
        <v/>
      </c>
      <c r="K2198">
        <f t="shared" si="269"/>
        <v>-2.6131453275284429</v>
      </c>
      <c r="L2198" t="str">
        <f t="shared" si="270"/>
        <v/>
      </c>
    </row>
    <row r="2199" spans="1:12" x14ac:dyDescent="0.5">
      <c r="A2199" s="1">
        <f>data!A2199</f>
        <v>41173</v>
      </c>
      <c r="B2199">
        <f>(data!B2199+data!C2199+data!D2199+data!E2199+data!F2199+data!G2199+data!H2199+data!I2199+data!J2199+data!K2199)*(parameters!$B$1)</f>
        <v>6342093</v>
      </c>
      <c r="C2199">
        <f t="shared" si="262"/>
        <v>-30626.000000000931</v>
      </c>
      <c r="D2199">
        <f t="shared" si="263"/>
        <v>-4.805797964730742E-3</v>
      </c>
      <c r="E2199">
        <f t="shared" si="264"/>
        <v>2.3095694077810141E-5</v>
      </c>
      <c r="F2199">
        <f>(parameters!$B$2)*F2198+(1-(parameters!$B$2))*E2199</f>
        <v>5.7287816381694045E-4</v>
      </c>
      <c r="G2199">
        <f t="shared" si="265"/>
        <v>2.3934873382095434E-2</v>
      </c>
      <c r="H2199">
        <f t="shared" si="266"/>
        <v>-0.20078643776430988</v>
      </c>
      <c r="I2199">
        <f t="shared" si="267"/>
        <v>-2.0997527521305206</v>
      </c>
      <c r="J2199" t="str">
        <f t="shared" si="268"/>
        <v/>
      </c>
      <c r="K2199">
        <f t="shared" si="269"/>
        <v>-2.6131453275284429</v>
      </c>
      <c r="L2199" t="str">
        <f t="shared" si="270"/>
        <v/>
      </c>
    </row>
    <row r="2200" spans="1:12" x14ac:dyDescent="0.5">
      <c r="A2200" s="1">
        <f>data!A2200</f>
        <v>41176</v>
      </c>
      <c r="B2200">
        <f>(data!B2200+data!C2200+data!D2200+data!E2200+data!F2200+data!G2200+data!H2200+data!I2200+data!J2200+data!K2200)*(parameters!$B$1)</f>
        <v>6317019</v>
      </c>
      <c r="C2200">
        <f t="shared" si="262"/>
        <v>-22110</v>
      </c>
      <c r="D2200">
        <f t="shared" si="263"/>
        <v>-3.4878608717380574E-3</v>
      </c>
      <c r="E2200">
        <f t="shared" si="264"/>
        <v>1.2165173460601361E-5</v>
      </c>
      <c r="F2200">
        <f>(parameters!$B$2)*F2199+(1-(parameters!$B$2))*E2200</f>
        <v>5.5605677410625032E-4</v>
      </c>
      <c r="G2200">
        <f t="shared" si="265"/>
        <v>2.3580856093582573E-2</v>
      </c>
      <c r="H2200">
        <f t="shared" si="266"/>
        <v>-0.14791069746985408</v>
      </c>
      <c r="I2200">
        <f t="shared" si="267"/>
        <v>-2.0997527521305206</v>
      </c>
      <c r="J2200" t="str">
        <f t="shared" si="268"/>
        <v/>
      </c>
      <c r="K2200">
        <f t="shared" si="269"/>
        <v>-2.6131453275284429</v>
      </c>
      <c r="L2200" t="str">
        <f t="shared" si="270"/>
        <v/>
      </c>
    </row>
    <row r="2201" spans="1:12" x14ac:dyDescent="0.5">
      <c r="A2201" s="1">
        <f>data!A2201</f>
        <v>41177</v>
      </c>
      <c r="B2201">
        <f>(data!B2201+data!C2201+data!D2201+data!E2201+data!F2201+data!G2201+data!H2201+data!I2201+data!J2201+data!K2201)*(parameters!$B$1)</f>
        <v>6192925</v>
      </c>
      <c r="C2201">
        <f t="shared" si="262"/>
        <v>-157726.99999999907</v>
      </c>
      <c r="D2201">
        <f t="shared" si="263"/>
        <v>-2.4836347512034843E-2</v>
      </c>
      <c r="E2201">
        <f t="shared" si="264"/>
        <v>6.1684415773855937E-4</v>
      </c>
      <c r="F2201">
        <f>(parameters!$B$2)*F2200+(1-(parameters!$B$2))*E2201</f>
        <v>5.5788039561521958E-4</v>
      </c>
      <c r="G2201">
        <f t="shared" si="265"/>
        <v>2.3619491857684399E-2</v>
      </c>
      <c r="H2201">
        <f t="shared" si="266"/>
        <v>-1.0515191292718074</v>
      </c>
      <c r="I2201">
        <f t="shared" si="267"/>
        <v>-2.0997527521305206</v>
      </c>
      <c r="J2201" t="str">
        <f t="shared" si="268"/>
        <v/>
      </c>
      <c r="K2201">
        <f t="shared" si="269"/>
        <v>-2.6131453275284429</v>
      </c>
      <c r="L2201" t="str">
        <f t="shared" si="270"/>
        <v/>
      </c>
    </row>
    <row r="2202" spans="1:12" x14ac:dyDescent="0.5">
      <c r="A2202" s="1">
        <f>data!A2202</f>
        <v>41178</v>
      </c>
      <c r="B2202">
        <f>(data!B2202+data!C2202+data!D2202+data!E2202+data!F2202+data!G2202+data!H2202+data!I2202+data!J2202+data!K2202)*(parameters!$B$1)</f>
        <v>6162644</v>
      </c>
      <c r="C2202">
        <f t="shared" si="262"/>
        <v>-211806.99999999907</v>
      </c>
      <c r="D2202">
        <f t="shared" si="263"/>
        <v>-3.3227488924144073E-2</v>
      </c>
      <c r="E2202">
        <f t="shared" si="264"/>
        <v>1.1040660202041171E-3</v>
      </c>
      <c r="F2202">
        <f>(parameters!$B$2)*F2201+(1-(parameters!$B$2))*E2202</f>
        <v>5.7426596435288652E-4</v>
      </c>
      <c r="G2202">
        <f t="shared" si="265"/>
        <v>2.3963847027405397E-2</v>
      </c>
      <c r="H2202">
        <f t="shared" si="266"/>
        <v>-1.3865673940475685</v>
      </c>
      <c r="I2202">
        <f t="shared" si="267"/>
        <v>-2.0997527521305206</v>
      </c>
      <c r="J2202" t="str">
        <f t="shared" si="268"/>
        <v/>
      </c>
      <c r="K2202">
        <f t="shared" si="269"/>
        <v>-2.6131453275284429</v>
      </c>
      <c r="L2202" t="str">
        <f t="shared" si="270"/>
        <v/>
      </c>
    </row>
    <row r="2203" spans="1:12" x14ac:dyDescent="0.5">
      <c r="A2203" s="1">
        <f>data!A2203</f>
        <v>41179</v>
      </c>
      <c r="B2203">
        <f>(data!B2203+data!C2203+data!D2203+data!E2203+data!F2203+data!G2203+data!H2203+data!I2203+data!J2203+data!K2203)*(parameters!$B$1)</f>
        <v>6212905.9999999991</v>
      </c>
      <c r="C2203">
        <f t="shared" si="262"/>
        <v>-147989.00000000093</v>
      </c>
      <c r="D2203">
        <f t="shared" si="263"/>
        <v>-2.3265436703482911E-2</v>
      </c>
      <c r="E2203">
        <f t="shared" si="264"/>
        <v>5.4128054500376976E-4</v>
      </c>
      <c r="F2203">
        <f>(parameters!$B$2)*F2202+(1-(parameters!$B$2))*E2203</f>
        <v>5.7327640177241303E-4</v>
      </c>
      <c r="G2203">
        <f t="shared" si="265"/>
        <v>2.3943191135945372E-2</v>
      </c>
      <c r="H2203">
        <f t="shared" si="266"/>
        <v>-0.97169322883427334</v>
      </c>
      <c r="I2203">
        <f t="shared" si="267"/>
        <v>-2.0997527521305206</v>
      </c>
      <c r="J2203" t="str">
        <f t="shared" si="268"/>
        <v/>
      </c>
      <c r="K2203">
        <f t="shared" si="269"/>
        <v>-2.6131453275284429</v>
      </c>
      <c r="L2203" t="str">
        <f t="shared" si="270"/>
        <v/>
      </c>
    </row>
    <row r="2204" spans="1:12" x14ac:dyDescent="0.5">
      <c r="A2204" s="1">
        <f>data!A2204</f>
        <v>41180</v>
      </c>
      <c r="B2204">
        <f>(data!B2204+data!C2204+data!D2204+data!E2204+data!F2204+data!G2204+data!H2204+data!I2204+data!J2204+data!K2204)*(parameters!$B$1)</f>
        <v>6160518</v>
      </c>
      <c r="C2204">
        <f t="shared" si="262"/>
        <v>-181575</v>
      </c>
      <c r="D2204">
        <f t="shared" si="263"/>
        <v>-2.8630138347072488E-2</v>
      </c>
      <c r="E2204">
        <f t="shared" si="264"/>
        <v>8.196848217725106E-4</v>
      </c>
      <c r="F2204">
        <f>(parameters!$B$2)*F2203+(1-(parameters!$B$2))*E2204</f>
        <v>5.8066865437241596E-4</v>
      </c>
      <c r="G2204">
        <f t="shared" si="265"/>
        <v>2.4097067339666375E-2</v>
      </c>
      <c r="H2204">
        <f t="shared" si="266"/>
        <v>-1.1881171241092974</v>
      </c>
      <c r="I2204">
        <f t="shared" si="267"/>
        <v>-2.0997527521305206</v>
      </c>
      <c r="J2204" t="str">
        <f t="shared" si="268"/>
        <v/>
      </c>
      <c r="K2204">
        <f t="shared" si="269"/>
        <v>-2.6131453275284429</v>
      </c>
      <c r="L2204" t="str">
        <f t="shared" si="270"/>
        <v/>
      </c>
    </row>
    <row r="2205" spans="1:12" x14ac:dyDescent="0.5">
      <c r="A2205" s="1">
        <f>data!A2205</f>
        <v>41183</v>
      </c>
      <c r="B2205">
        <f>(data!B2205+data!C2205+data!D2205+data!E2205+data!F2205+data!G2205+data!H2205+data!I2205+data!J2205+data!K2205)*(parameters!$B$1)</f>
        <v>6153663</v>
      </c>
      <c r="C2205">
        <f t="shared" si="262"/>
        <v>-163356</v>
      </c>
      <c r="D2205">
        <f t="shared" si="263"/>
        <v>-2.585966576956631E-2</v>
      </c>
      <c r="E2205">
        <f t="shared" si="264"/>
        <v>6.6872231371367956E-4</v>
      </c>
      <c r="F2205">
        <f>(parameters!$B$2)*F2204+(1-(parameters!$B$2))*E2205</f>
        <v>5.8331026415265393E-4</v>
      </c>
      <c r="G2205">
        <f t="shared" si="265"/>
        <v>2.4151816994848523E-2</v>
      </c>
      <c r="H2205">
        <f t="shared" si="266"/>
        <v>-1.0707130554641942</v>
      </c>
      <c r="I2205">
        <f t="shared" si="267"/>
        <v>-2.0997527521305206</v>
      </c>
      <c r="J2205" t="str">
        <f t="shared" si="268"/>
        <v/>
      </c>
      <c r="K2205">
        <f t="shared" si="269"/>
        <v>-2.6131453275284429</v>
      </c>
      <c r="L2205" t="str">
        <f t="shared" si="270"/>
        <v/>
      </c>
    </row>
    <row r="2206" spans="1:12" x14ac:dyDescent="0.5">
      <c r="A2206" s="1">
        <f>data!A2206</f>
        <v>41184</v>
      </c>
      <c r="B2206">
        <f>(data!B2206+data!C2206+data!D2206+data!E2206+data!F2206+data!G2206+data!H2206+data!I2206+data!J2206+data!K2206)*(parameters!$B$1)</f>
        <v>6162972</v>
      </c>
      <c r="C2206">
        <f t="shared" si="262"/>
        <v>-29953</v>
      </c>
      <c r="D2206">
        <f t="shared" si="263"/>
        <v>-4.8366482720200877E-3</v>
      </c>
      <c r="E2206">
        <f t="shared" si="264"/>
        <v>2.3393166507234901E-5</v>
      </c>
      <c r="F2206">
        <f>(parameters!$B$2)*F2205+(1-(parameters!$B$2))*E2206</f>
        <v>5.6651275122329139E-4</v>
      </c>
      <c r="G2206">
        <f t="shared" si="265"/>
        <v>2.3801528337972153E-2</v>
      </c>
      <c r="H2206">
        <f t="shared" si="266"/>
        <v>-0.20320746648457289</v>
      </c>
      <c r="I2206">
        <f t="shared" si="267"/>
        <v>-2.0997527521305206</v>
      </c>
      <c r="J2206" t="str">
        <f t="shared" si="268"/>
        <v/>
      </c>
      <c r="K2206">
        <f t="shared" si="269"/>
        <v>-2.6131453275284429</v>
      </c>
      <c r="L2206" t="str">
        <f t="shared" si="270"/>
        <v/>
      </c>
    </row>
    <row r="2207" spans="1:12" x14ac:dyDescent="0.5">
      <c r="A2207" s="1">
        <f>data!A2207</f>
        <v>41185</v>
      </c>
      <c r="B2207">
        <f>(data!B2207+data!C2207+data!D2207+data!E2207+data!F2207+data!G2207+data!H2207+data!I2207+data!J2207+data!K2207)*(parameters!$B$1)</f>
        <v>6179909</v>
      </c>
      <c r="C2207">
        <f t="shared" si="262"/>
        <v>17265</v>
      </c>
      <c r="D2207">
        <f t="shared" si="263"/>
        <v>2.8015572536722873E-3</v>
      </c>
      <c r="E2207">
        <f t="shared" si="264"/>
        <v>7.8487230456038078E-6</v>
      </c>
      <c r="F2207">
        <f>(parameters!$B$2)*F2206+(1-(parameters!$B$2))*E2207</f>
        <v>5.4975283037796076E-4</v>
      </c>
      <c r="G2207">
        <f t="shared" si="265"/>
        <v>2.3446808532889094E-2</v>
      </c>
      <c r="H2207">
        <f t="shared" si="266"/>
        <v>0.11948565408134385</v>
      </c>
      <c r="I2207">
        <f t="shared" si="267"/>
        <v>-2.0997527521305206</v>
      </c>
      <c r="J2207" t="str">
        <f t="shared" si="268"/>
        <v/>
      </c>
      <c r="K2207">
        <f t="shared" si="269"/>
        <v>-2.6131453275284429</v>
      </c>
      <c r="L2207" t="str">
        <f t="shared" si="270"/>
        <v/>
      </c>
    </row>
    <row r="2208" spans="1:12" x14ac:dyDescent="0.5">
      <c r="A2208" s="1">
        <f>data!A2208</f>
        <v>41186</v>
      </c>
      <c r="B2208">
        <f>(data!B2208+data!C2208+data!D2208+data!E2208+data!F2208+data!G2208+data!H2208+data!I2208+data!J2208+data!K2208)*(parameters!$B$1)</f>
        <v>6234048</v>
      </c>
      <c r="C2208">
        <f t="shared" si="262"/>
        <v>21142.000000000931</v>
      </c>
      <c r="D2208">
        <f t="shared" si="263"/>
        <v>3.4029164452191833E-3</v>
      </c>
      <c r="E2208">
        <f t="shared" si="264"/>
        <v>1.1579840333143162E-5</v>
      </c>
      <c r="F2208">
        <f>(parameters!$B$2)*F2207+(1-(parameters!$B$2))*E2208</f>
        <v>5.3360764067661621E-4</v>
      </c>
      <c r="G2208">
        <f t="shared" si="265"/>
        <v>2.3099948932337841E-2</v>
      </c>
      <c r="H2208">
        <f t="shared" si="266"/>
        <v>0.1473127258933204</v>
      </c>
      <c r="I2208">
        <f t="shared" si="267"/>
        <v>-2.0997527521305206</v>
      </c>
      <c r="J2208" t="str">
        <f t="shared" si="268"/>
        <v/>
      </c>
      <c r="K2208">
        <f t="shared" si="269"/>
        <v>-2.6131453275284429</v>
      </c>
      <c r="L2208" t="str">
        <f t="shared" si="270"/>
        <v/>
      </c>
    </row>
    <row r="2209" spans="1:12" x14ac:dyDescent="0.5">
      <c r="A2209" s="1">
        <f>data!A2209</f>
        <v>41187</v>
      </c>
      <c r="B2209">
        <f>(data!B2209+data!C2209+data!D2209+data!E2209+data!F2209+data!G2209+data!H2209+data!I2209+data!J2209+data!K2209)*(parameters!$B$1)</f>
        <v>6204358.9999999991</v>
      </c>
      <c r="C2209">
        <f t="shared" si="262"/>
        <v>43840.999999999069</v>
      </c>
      <c r="D2209">
        <f t="shared" si="263"/>
        <v>7.116447026045386E-3</v>
      </c>
      <c r="E2209">
        <f t="shared" si="264"/>
        <v>5.0643818274510219E-5</v>
      </c>
      <c r="F2209">
        <f>(parameters!$B$2)*F2208+(1-(parameters!$B$2))*E2209</f>
        <v>5.1911872600455297E-4</v>
      </c>
      <c r="G2209">
        <f t="shared" si="265"/>
        <v>2.2784177097375121E-2</v>
      </c>
      <c r="H2209">
        <f t="shared" si="266"/>
        <v>0.31234163058121794</v>
      </c>
      <c r="I2209">
        <f t="shared" si="267"/>
        <v>-2.0997527521305206</v>
      </c>
      <c r="J2209" t="str">
        <f t="shared" si="268"/>
        <v/>
      </c>
      <c r="K2209">
        <f t="shared" si="269"/>
        <v>-2.6131453275284429</v>
      </c>
      <c r="L2209" t="str">
        <f t="shared" si="270"/>
        <v/>
      </c>
    </row>
    <row r="2210" spans="1:12" x14ac:dyDescent="0.5">
      <c r="A2210" s="1">
        <f>data!A2210</f>
        <v>41190</v>
      </c>
      <c r="B2210">
        <f>(data!B2210+data!C2210+data!D2210+data!E2210+data!F2210+data!G2210+data!H2210+data!I2210+data!J2210+data!K2210)*(parameters!$B$1)</f>
        <v>6182180.0000000009</v>
      </c>
      <c r="C2210">
        <f t="shared" si="262"/>
        <v>28517.000000000931</v>
      </c>
      <c r="D2210">
        <f t="shared" si="263"/>
        <v>4.6341504239021426E-3</v>
      </c>
      <c r="E2210">
        <f t="shared" si="264"/>
        <v>2.1475350151352408E-5</v>
      </c>
      <c r="F2210">
        <f>(parameters!$B$2)*F2209+(1-(parameters!$B$2))*E2210</f>
        <v>5.0418942472895691E-4</v>
      </c>
      <c r="G2210">
        <f t="shared" si="265"/>
        <v>2.2454162748340382E-2</v>
      </c>
      <c r="H2210">
        <f t="shared" si="266"/>
        <v>0.20638268617896513</v>
      </c>
      <c r="I2210">
        <f t="shared" si="267"/>
        <v>-2.0997527521305206</v>
      </c>
      <c r="J2210" t="str">
        <f t="shared" si="268"/>
        <v/>
      </c>
      <c r="K2210">
        <f t="shared" si="269"/>
        <v>-2.6131453275284429</v>
      </c>
      <c r="L2210" t="str">
        <f t="shared" si="270"/>
        <v/>
      </c>
    </row>
    <row r="2211" spans="1:12" x14ac:dyDescent="0.5">
      <c r="A2211" s="1">
        <f>data!A2211</f>
        <v>41191</v>
      </c>
      <c r="B2211">
        <f>(data!B2211+data!C2211+data!D2211+data!E2211+data!F2211+data!G2211+data!H2211+data!I2211+data!J2211+data!K2211)*(parameters!$B$1)</f>
        <v>6126643</v>
      </c>
      <c r="C2211">
        <f t="shared" si="262"/>
        <v>-36329</v>
      </c>
      <c r="D2211">
        <f t="shared" si="263"/>
        <v>-5.8947209236063381E-3</v>
      </c>
      <c r="E2211">
        <f t="shared" si="264"/>
        <v>3.4747734767202361E-5</v>
      </c>
      <c r="F2211">
        <f>(parameters!$B$2)*F2210+(1-(parameters!$B$2))*E2211</f>
        <v>4.9010617403010426E-4</v>
      </c>
      <c r="G2211">
        <f t="shared" si="265"/>
        <v>2.2138341718161824E-2</v>
      </c>
      <c r="H2211">
        <f t="shared" si="266"/>
        <v>-0.26626750091089407</v>
      </c>
      <c r="I2211">
        <f t="shared" si="267"/>
        <v>-2.0997527521305206</v>
      </c>
      <c r="J2211" t="str">
        <f t="shared" si="268"/>
        <v/>
      </c>
      <c r="K2211">
        <f t="shared" si="269"/>
        <v>-2.6131453275284429</v>
      </c>
      <c r="L2211" t="str">
        <f t="shared" si="270"/>
        <v/>
      </c>
    </row>
    <row r="2212" spans="1:12" x14ac:dyDescent="0.5">
      <c r="A2212" s="1">
        <f>data!A2212</f>
        <v>41192</v>
      </c>
      <c r="B2212">
        <f>(data!B2212+data!C2212+data!D2212+data!E2212+data!F2212+data!G2212+data!H2212+data!I2212+data!J2212+data!K2212)*(parameters!$B$1)</f>
        <v>6122924.9999999991</v>
      </c>
      <c r="C2212">
        <f t="shared" si="262"/>
        <v>-56984.000000000931</v>
      </c>
      <c r="D2212">
        <f t="shared" si="263"/>
        <v>-9.2208477503472833E-3</v>
      </c>
      <c r="E2212">
        <f t="shared" si="264"/>
        <v>8.5024033235084557E-5</v>
      </c>
      <c r="F2212">
        <f>(parameters!$B$2)*F2211+(1-(parameters!$B$2))*E2212</f>
        <v>4.7795370980625363E-4</v>
      </c>
      <c r="G2212">
        <f t="shared" si="265"/>
        <v>2.1862152451354228E-2</v>
      </c>
      <c r="H2212">
        <f t="shared" si="266"/>
        <v>-0.42177218235325714</v>
      </c>
      <c r="I2212">
        <f t="shared" si="267"/>
        <v>-2.0997527521305206</v>
      </c>
      <c r="J2212" t="str">
        <f t="shared" si="268"/>
        <v/>
      </c>
      <c r="K2212">
        <f t="shared" si="269"/>
        <v>-2.6131453275284429</v>
      </c>
      <c r="L2212" t="str">
        <f t="shared" si="270"/>
        <v/>
      </c>
    </row>
    <row r="2213" spans="1:12" x14ac:dyDescent="0.5">
      <c r="A2213" s="1">
        <f>data!A2213</f>
        <v>41193</v>
      </c>
      <c r="B2213">
        <f>(data!B2213+data!C2213+data!D2213+data!E2213+data!F2213+data!G2213+data!H2213+data!I2213+data!J2213+data!K2213)*(parameters!$B$1)</f>
        <v>6122058</v>
      </c>
      <c r="C2213">
        <f t="shared" si="262"/>
        <v>-111990</v>
      </c>
      <c r="D2213">
        <f t="shared" si="263"/>
        <v>-1.7964250515876683E-2</v>
      </c>
      <c r="E2213">
        <f t="shared" si="264"/>
        <v>3.2271429659717568E-4</v>
      </c>
      <c r="F2213">
        <f>(parameters!$B$2)*F2212+(1-(parameters!$B$2))*E2213</f>
        <v>4.7329652740998131E-4</v>
      </c>
      <c r="G2213">
        <f t="shared" si="265"/>
        <v>2.1755379275250095E-2</v>
      </c>
      <c r="H2213">
        <f t="shared" si="266"/>
        <v>-0.82573832837350847</v>
      </c>
      <c r="I2213">
        <f t="shared" si="267"/>
        <v>-2.0997527521305206</v>
      </c>
      <c r="J2213" t="str">
        <f t="shared" si="268"/>
        <v/>
      </c>
      <c r="K2213">
        <f t="shared" si="269"/>
        <v>-2.6131453275284429</v>
      </c>
      <c r="L2213" t="str">
        <f t="shared" si="270"/>
        <v/>
      </c>
    </row>
    <row r="2214" spans="1:12" x14ac:dyDescent="0.5">
      <c r="A2214" s="1">
        <f>data!A2214</f>
        <v>41194</v>
      </c>
      <c r="B2214">
        <f>(data!B2214+data!C2214+data!D2214+data!E2214+data!F2214+data!G2214+data!H2214+data!I2214+data!J2214+data!K2214)*(parameters!$B$1)</f>
        <v>6117540</v>
      </c>
      <c r="C2214">
        <f t="shared" si="262"/>
        <v>-86818.999999999069</v>
      </c>
      <c r="D2214">
        <f t="shared" si="263"/>
        <v>-1.3993226375198321E-2</v>
      </c>
      <c r="E2214">
        <f t="shared" si="264"/>
        <v>1.9581038438754595E-4</v>
      </c>
      <c r="F2214">
        <f>(parameters!$B$2)*F2213+(1-(parameters!$B$2))*E2214</f>
        <v>4.6497194311930824E-4</v>
      </c>
      <c r="G2214">
        <f t="shared" si="265"/>
        <v>2.1563208089690835E-2</v>
      </c>
      <c r="H2214">
        <f t="shared" si="266"/>
        <v>-0.64893991269732954</v>
      </c>
      <c r="I2214">
        <f t="shared" si="267"/>
        <v>-2.0997527521305206</v>
      </c>
      <c r="J2214" t="str">
        <f t="shared" si="268"/>
        <v/>
      </c>
      <c r="K2214">
        <f t="shared" si="269"/>
        <v>-2.6131453275284429</v>
      </c>
      <c r="L2214" t="str">
        <f t="shared" si="270"/>
        <v/>
      </c>
    </row>
    <row r="2215" spans="1:12" x14ac:dyDescent="0.5">
      <c r="A2215" s="1">
        <f>data!A2215</f>
        <v>41197</v>
      </c>
      <c r="B2215">
        <f>(data!B2215+data!C2215+data!D2215+data!E2215+data!F2215+data!G2215+data!H2215+data!I2215+data!J2215+data!K2215)*(parameters!$B$1)</f>
        <v>6197067.9999999991</v>
      </c>
      <c r="C2215">
        <f t="shared" si="262"/>
        <v>14887.999999998137</v>
      </c>
      <c r="D2215">
        <f t="shared" si="263"/>
        <v>2.4082119899449927E-3</v>
      </c>
      <c r="E2215">
        <f t="shared" si="264"/>
        <v>5.7994849885148218E-6</v>
      </c>
      <c r="F2215">
        <f>(parameters!$B$2)*F2214+(1-(parameters!$B$2))*E2215</f>
        <v>4.5119676937538443E-4</v>
      </c>
      <c r="G2215">
        <f t="shared" si="265"/>
        <v>2.1241392830400375E-2</v>
      </c>
      <c r="H2215">
        <f t="shared" si="266"/>
        <v>0.11337354424792684</v>
      </c>
      <c r="I2215">
        <f t="shared" si="267"/>
        <v>-2.0997527521305206</v>
      </c>
      <c r="J2215" t="str">
        <f t="shared" si="268"/>
        <v/>
      </c>
      <c r="K2215">
        <f t="shared" si="269"/>
        <v>-2.6131453275284429</v>
      </c>
      <c r="L2215" t="str">
        <f t="shared" si="270"/>
        <v/>
      </c>
    </row>
    <row r="2216" spans="1:12" x14ac:dyDescent="0.5">
      <c r="A2216" s="1">
        <f>data!A2216</f>
        <v>41198</v>
      </c>
      <c r="B2216">
        <f>(data!B2216+data!C2216+data!D2216+data!E2216+data!F2216+data!G2216+data!H2216+data!I2216+data!J2216+data!K2216)*(parameters!$B$1)</f>
        <v>6289468.0000000009</v>
      </c>
      <c r="C2216">
        <f t="shared" si="262"/>
        <v>162825.00000000093</v>
      </c>
      <c r="D2216">
        <f t="shared" si="263"/>
        <v>2.6576544446934632E-2</v>
      </c>
      <c r="E2216">
        <f t="shared" si="264"/>
        <v>7.0631271473989201E-4</v>
      </c>
      <c r="F2216">
        <f>(parameters!$B$2)*F2215+(1-(parameters!$B$2))*E2216</f>
        <v>4.588502477363197E-4</v>
      </c>
      <c r="G2216">
        <f t="shared" si="265"/>
        <v>2.1420790081981562E-2</v>
      </c>
      <c r="H2216">
        <f t="shared" si="266"/>
        <v>1.240689271741191</v>
      </c>
      <c r="I2216">
        <f t="shared" si="267"/>
        <v>-2.0997527521305206</v>
      </c>
      <c r="J2216" t="str">
        <f t="shared" si="268"/>
        <v/>
      </c>
      <c r="K2216">
        <f t="shared" si="269"/>
        <v>-2.6131453275284429</v>
      </c>
      <c r="L2216" t="str">
        <f t="shared" si="270"/>
        <v/>
      </c>
    </row>
    <row r="2217" spans="1:12" x14ac:dyDescent="0.5">
      <c r="A2217" s="1">
        <f>data!A2217</f>
        <v>41199</v>
      </c>
      <c r="B2217">
        <f>(data!B2217+data!C2217+data!D2217+data!E2217+data!F2217+data!G2217+data!H2217+data!I2217+data!J2217+data!K2217)*(parameters!$B$1)</f>
        <v>6342852</v>
      </c>
      <c r="C2217">
        <f t="shared" si="262"/>
        <v>219927.00000000093</v>
      </c>
      <c r="D2217">
        <f t="shared" si="263"/>
        <v>3.5918617327502941E-2</v>
      </c>
      <c r="E2217">
        <f t="shared" si="264"/>
        <v>1.2901470707195946E-3</v>
      </c>
      <c r="F2217">
        <f>(parameters!$B$2)*F2216+(1-(parameters!$B$2))*E2217</f>
        <v>4.8378915242581794E-4</v>
      </c>
      <c r="G2217">
        <f t="shared" si="265"/>
        <v>2.1995207487673717E-2</v>
      </c>
      <c r="H2217">
        <f t="shared" si="266"/>
        <v>1.6330201634893424</v>
      </c>
      <c r="I2217">
        <f t="shared" si="267"/>
        <v>-2.0997527521305206</v>
      </c>
      <c r="J2217" t="str">
        <f t="shared" si="268"/>
        <v/>
      </c>
      <c r="K2217">
        <f t="shared" si="269"/>
        <v>-2.6131453275284429</v>
      </c>
      <c r="L2217" t="str">
        <f t="shared" si="270"/>
        <v/>
      </c>
    </row>
    <row r="2218" spans="1:12" x14ac:dyDescent="0.5">
      <c r="A2218" s="1">
        <f>data!A2218</f>
        <v>41200</v>
      </c>
      <c r="B2218">
        <f>(data!B2218+data!C2218+data!D2218+data!E2218+data!F2218+data!G2218+data!H2218+data!I2218+data!J2218+data!K2218)*(parameters!$B$1)</f>
        <v>6338524</v>
      </c>
      <c r="C2218">
        <f t="shared" si="262"/>
        <v>216466</v>
      </c>
      <c r="D2218">
        <f t="shared" si="263"/>
        <v>3.535837131892576E-2</v>
      </c>
      <c r="E2218">
        <f t="shared" si="264"/>
        <v>1.2502144223270318E-3</v>
      </c>
      <c r="F2218">
        <f>(parameters!$B$2)*F2217+(1-(parameters!$B$2))*E2218</f>
        <v>5.0678191052285436E-4</v>
      </c>
      <c r="G2218">
        <f t="shared" si="265"/>
        <v>2.25118171306284E-2</v>
      </c>
      <c r="H2218">
        <f t="shared" si="266"/>
        <v>1.570658250897881</v>
      </c>
      <c r="I2218">
        <f t="shared" si="267"/>
        <v>-2.0997527521305206</v>
      </c>
      <c r="J2218" t="str">
        <f t="shared" si="268"/>
        <v/>
      </c>
      <c r="K2218">
        <f t="shared" si="269"/>
        <v>-2.6131453275284429</v>
      </c>
      <c r="L2218" t="str">
        <f t="shared" si="270"/>
        <v/>
      </c>
    </row>
    <row r="2219" spans="1:12" x14ac:dyDescent="0.5">
      <c r="A2219" s="1">
        <f>data!A2219</f>
        <v>41201</v>
      </c>
      <c r="B2219">
        <f>(data!B2219+data!C2219+data!D2219+data!E2219+data!F2219+data!G2219+data!H2219+data!I2219+data!J2219+data!K2219)*(parameters!$B$1)</f>
        <v>6186941.0000000009</v>
      </c>
      <c r="C2219">
        <f t="shared" si="262"/>
        <v>69401.000000000931</v>
      </c>
      <c r="D2219">
        <f t="shared" si="263"/>
        <v>1.1344592761142703E-2</v>
      </c>
      <c r="E2219">
        <f t="shared" si="264"/>
        <v>1.2869978491617142E-4</v>
      </c>
      <c r="F2219">
        <f>(parameters!$B$2)*F2218+(1-(parameters!$B$2))*E2219</f>
        <v>4.9543944675465386E-4</v>
      </c>
      <c r="G2219">
        <f t="shared" si="265"/>
        <v>2.2258469101774585E-2</v>
      </c>
      <c r="H2219">
        <f t="shared" si="266"/>
        <v>0.50967533792511543</v>
      </c>
      <c r="I2219">
        <f t="shared" si="267"/>
        <v>-2.0997527521305206</v>
      </c>
      <c r="J2219" t="str">
        <f t="shared" si="268"/>
        <v/>
      </c>
      <c r="K2219">
        <f t="shared" si="269"/>
        <v>-2.6131453275284429</v>
      </c>
      <c r="L2219" t="str">
        <f t="shared" si="270"/>
        <v/>
      </c>
    </row>
    <row r="2220" spans="1:12" x14ac:dyDescent="0.5">
      <c r="A2220" s="1">
        <f>data!A2220</f>
        <v>41204</v>
      </c>
      <c r="B2220">
        <f>(data!B2220+data!C2220+data!D2220+data!E2220+data!F2220+data!G2220+data!H2220+data!I2220+data!J2220+data!K2220)*(parameters!$B$1)</f>
        <v>6238873</v>
      </c>
      <c r="C2220">
        <f t="shared" si="262"/>
        <v>41805.000000000931</v>
      </c>
      <c r="D2220">
        <f t="shared" si="263"/>
        <v>6.7459321085392215E-3</v>
      </c>
      <c r="E2220">
        <f t="shared" si="264"/>
        <v>4.5507600013020426E-5</v>
      </c>
      <c r="F2220">
        <f>(parameters!$B$2)*F2219+(1-(parameters!$B$2))*E2220</f>
        <v>4.8194149135240483E-4</v>
      </c>
      <c r="G2220">
        <f t="shared" si="265"/>
        <v>2.1953165861724928E-2</v>
      </c>
      <c r="H2220">
        <f t="shared" si="266"/>
        <v>0.30728743867874975</v>
      </c>
      <c r="I2220">
        <f t="shared" si="267"/>
        <v>-2.0997527521305206</v>
      </c>
      <c r="J2220" t="str">
        <f t="shared" si="268"/>
        <v/>
      </c>
      <c r="K2220">
        <f t="shared" si="269"/>
        <v>-2.6131453275284429</v>
      </c>
      <c r="L2220" t="str">
        <f t="shared" si="270"/>
        <v/>
      </c>
    </row>
    <row r="2221" spans="1:12" x14ac:dyDescent="0.5">
      <c r="A2221" s="1">
        <f>data!A2221</f>
        <v>41205</v>
      </c>
      <c r="B2221">
        <f>(data!B2221+data!C2221+data!D2221+data!E2221+data!F2221+data!G2221+data!H2221+data!I2221+data!J2221+data!K2221)*(parameters!$B$1)</f>
        <v>6134498</v>
      </c>
      <c r="C2221">
        <f t="shared" si="262"/>
        <v>-154970.00000000093</v>
      </c>
      <c r="D2221">
        <f t="shared" si="263"/>
        <v>-2.4639603858386896E-2</v>
      </c>
      <c r="E2221">
        <f t="shared" si="264"/>
        <v>6.0711007829823444E-4</v>
      </c>
      <c r="F2221">
        <f>(parameters!$B$2)*F2220+(1-(parameters!$B$2))*E2221</f>
        <v>4.856965489607797E-4</v>
      </c>
      <c r="G2221">
        <f t="shared" si="265"/>
        <v>2.2038524201061643E-2</v>
      </c>
      <c r="H2221">
        <f t="shared" si="266"/>
        <v>-1.1180242212951788</v>
      </c>
      <c r="I2221">
        <f t="shared" si="267"/>
        <v>-2.0997527521305206</v>
      </c>
      <c r="J2221" t="str">
        <f t="shared" si="268"/>
        <v/>
      </c>
      <c r="K2221">
        <f t="shared" si="269"/>
        <v>-2.6131453275284429</v>
      </c>
      <c r="L2221" t="str">
        <f t="shared" si="270"/>
        <v/>
      </c>
    </row>
    <row r="2222" spans="1:12" x14ac:dyDescent="0.5">
      <c r="A2222" s="1">
        <f>data!A2222</f>
        <v>41206</v>
      </c>
      <c r="B2222">
        <f>(data!B2222+data!C2222+data!D2222+data!E2222+data!F2222+data!G2222+data!H2222+data!I2222+data!J2222+data!K2222)*(parameters!$B$1)</f>
        <v>6120932</v>
      </c>
      <c r="C2222">
        <f t="shared" si="262"/>
        <v>-221920</v>
      </c>
      <c r="D2222">
        <f t="shared" si="263"/>
        <v>-3.4987415755562322E-2</v>
      </c>
      <c r="E2222">
        <f t="shared" si="264"/>
        <v>1.2241192612525707E-3</v>
      </c>
      <c r="F2222">
        <f>(parameters!$B$2)*F2221+(1-(parameters!$B$2))*E2222</f>
        <v>5.0784923032953344E-4</v>
      </c>
      <c r="G2222">
        <f t="shared" si="265"/>
        <v>2.2535510429753602E-2</v>
      </c>
      <c r="H2222">
        <f t="shared" si="266"/>
        <v>-1.5525459636081056</v>
      </c>
      <c r="I2222">
        <f t="shared" si="267"/>
        <v>-2.0997527521305206</v>
      </c>
      <c r="J2222" t="str">
        <f t="shared" si="268"/>
        <v/>
      </c>
      <c r="K2222">
        <f t="shared" si="269"/>
        <v>-2.6131453275284429</v>
      </c>
      <c r="L2222" t="str">
        <f t="shared" si="270"/>
        <v/>
      </c>
    </row>
    <row r="2223" spans="1:12" x14ac:dyDescent="0.5">
      <c r="A2223" s="1">
        <f>data!A2223</f>
        <v>41207</v>
      </c>
      <c r="B2223">
        <f>(data!B2223+data!C2223+data!D2223+data!E2223+data!F2223+data!G2223+data!H2223+data!I2223+data!J2223+data!K2223)*(parameters!$B$1)</f>
        <v>6140726.0000000009</v>
      </c>
      <c r="C2223">
        <f t="shared" si="262"/>
        <v>-197797.99999999907</v>
      </c>
      <c r="D2223">
        <f t="shared" si="263"/>
        <v>-3.1205687633272205E-2</v>
      </c>
      <c r="E2223">
        <f t="shared" si="264"/>
        <v>9.7379494066535783E-4</v>
      </c>
      <c r="F2223">
        <f>(parameters!$B$2)*F2222+(1-(parameters!$B$2))*E2223</f>
        <v>5.2182760163960824E-4</v>
      </c>
      <c r="G2223">
        <f t="shared" si="265"/>
        <v>2.2843546170409013E-2</v>
      </c>
      <c r="H2223">
        <f t="shared" si="266"/>
        <v>-1.3660614424959689</v>
      </c>
      <c r="I2223">
        <f t="shared" si="267"/>
        <v>-2.0997527521305206</v>
      </c>
      <c r="J2223" t="str">
        <f t="shared" si="268"/>
        <v/>
      </c>
      <c r="K2223">
        <f t="shared" si="269"/>
        <v>-2.6131453275284429</v>
      </c>
      <c r="L2223" t="str">
        <f t="shared" si="270"/>
        <v/>
      </c>
    </row>
    <row r="2224" spans="1:12" x14ac:dyDescent="0.5">
      <c r="A2224" s="1">
        <f>data!A2224</f>
        <v>41208</v>
      </c>
      <c r="B2224">
        <f>(data!B2224+data!C2224+data!D2224+data!E2224+data!F2224+data!G2224+data!H2224+data!I2224+data!J2224+data!K2224)*(parameters!$B$1)</f>
        <v>6131054</v>
      </c>
      <c r="C2224">
        <f t="shared" si="262"/>
        <v>-55887.000000000931</v>
      </c>
      <c r="D2224">
        <f t="shared" si="263"/>
        <v>-9.0330585017702487E-3</v>
      </c>
      <c r="E2224">
        <f t="shared" si="264"/>
        <v>8.1596145896403773E-5</v>
      </c>
      <c r="F2224">
        <f>(parameters!$B$2)*F2223+(1-(parameters!$B$2))*E2224</f>
        <v>5.0862065796731203E-4</v>
      </c>
      <c r="G2224">
        <f t="shared" si="265"/>
        <v>2.2552619758407493E-2</v>
      </c>
      <c r="H2224">
        <f t="shared" si="266"/>
        <v>-0.4005325589016227</v>
      </c>
      <c r="I2224">
        <f t="shared" si="267"/>
        <v>-2.0997527521305206</v>
      </c>
      <c r="J2224" t="str">
        <f t="shared" si="268"/>
        <v/>
      </c>
      <c r="K2224">
        <f t="shared" si="269"/>
        <v>-2.6131453275284429</v>
      </c>
      <c r="L2224" t="str">
        <f t="shared" si="270"/>
        <v/>
      </c>
    </row>
    <row r="2225" spans="1:12" x14ac:dyDescent="0.5">
      <c r="A2225" s="1">
        <f>data!A2225</f>
        <v>41213</v>
      </c>
      <c r="B2225">
        <f>(data!B2225+data!C2225+data!D2225+data!E2225+data!F2225+data!G2225+data!H2225+data!I2225+data!J2225+data!K2225)*(parameters!$B$1)</f>
        <v>6131486</v>
      </c>
      <c r="C2225">
        <f t="shared" si="262"/>
        <v>-107387</v>
      </c>
      <c r="D2225">
        <f t="shared" si="263"/>
        <v>-1.7212563871712088E-2</v>
      </c>
      <c r="E2225">
        <f t="shared" si="264"/>
        <v>2.9627235503776821E-4</v>
      </c>
      <c r="F2225">
        <f>(parameters!$B$2)*F2224+(1-(parameters!$B$2))*E2225</f>
        <v>5.0225020887942568E-4</v>
      </c>
      <c r="G2225">
        <f t="shared" si="265"/>
        <v>2.2410939491226727E-2</v>
      </c>
      <c r="H2225">
        <f t="shared" si="266"/>
        <v>-0.76804294074553803</v>
      </c>
      <c r="I2225">
        <f t="shared" si="267"/>
        <v>-2.0997527521305206</v>
      </c>
      <c r="J2225" t="str">
        <f t="shared" si="268"/>
        <v/>
      </c>
      <c r="K2225">
        <f t="shared" si="269"/>
        <v>-2.6131453275284429</v>
      </c>
      <c r="L2225" t="str">
        <f t="shared" si="270"/>
        <v/>
      </c>
    </row>
    <row r="2226" spans="1:12" x14ac:dyDescent="0.5">
      <c r="A2226" s="1">
        <f>data!A2226</f>
        <v>41214</v>
      </c>
      <c r="B2226">
        <f>(data!B2226+data!C2226+data!D2226+data!E2226+data!F2226+data!G2226+data!H2226+data!I2226+data!J2226+data!K2226)*(parameters!$B$1)</f>
        <v>6208386</v>
      </c>
      <c r="C2226">
        <f t="shared" si="262"/>
        <v>73888</v>
      </c>
      <c r="D2226">
        <f t="shared" si="263"/>
        <v>1.2044669343767004E-2</v>
      </c>
      <c r="E2226">
        <f t="shared" si="264"/>
        <v>1.4507405960068067E-4</v>
      </c>
      <c r="F2226">
        <f>(parameters!$B$2)*F2225+(1-(parameters!$B$2))*E2226</f>
        <v>4.9153492440106336E-4</v>
      </c>
      <c r="G2226">
        <f t="shared" si="265"/>
        <v>2.2170586920536483E-2</v>
      </c>
      <c r="H2226">
        <f t="shared" si="266"/>
        <v>0.54327246215615965</v>
      </c>
      <c r="I2226">
        <f t="shared" si="267"/>
        <v>-2.0997527521305206</v>
      </c>
      <c r="J2226" t="str">
        <f t="shared" si="268"/>
        <v/>
      </c>
      <c r="K2226">
        <f t="shared" si="269"/>
        <v>-2.6131453275284429</v>
      </c>
      <c r="L2226" t="str">
        <f t="shared" si="270"/>
        <v/>
      </c>
    </row>
    <row r="2227" spans="1:12" x14ac:dyDescent="0.5">
      <c r="A2227" s="1">
        <f>data!A2227</f>
        <v>41215</v>
      </c>
      <c r="B2227">
        <f>(data!B2227+data!C2227+data!D2227+data!E2227+data!F2227+data!G2227+data!H2227+data!I2227+data!J2227+data!K2227)*(parameters!$B$1)</f>
        <v>6115556</v>
      </c>
      <c r="C2227">
        <f t="shared" si="262"/>
        <v>-5376</v>
      </c>
      <c r="D2227">
        <f t="shared" si="263"/>
        <v>-8.782976187286511E-4</v>
      </c>
      <c r="E2227">
        <f t="shared" si="264"/>
        <v>7.7140670706441899E-7</v>
      </c>
      <c r="F2227">
        <f>(parameters!$B$2)*F2226+(1-(parameters!$B$2))*E2227</f>
        <v>4.7681201887024338E-4</v>
      </c>
      <c r="G2227">
        <f t="shared" si="265"/>
        <v>2.183602571143026E-2</v>
      </c>
      <c r="H2227">
        <f t="shared" si="266"/>
        <v>-4.0222411822353664E-2</v>
      </c>
      <c r="I2227">
        <f t="shared" si="267"/>
        <v>-2.0997527521305206</v>
      </c>
      <c r="J2227" t="str">
        <f t="shared" si="268"/>
        <v/>
      </c>
      <c r="K2227">
        <f t="shared" si="269"/>
        <v>-2.6131453275284429</v>
      </c>
      <c r="L2227" t="str">
        <f t="shared" si="270"/>
        <v/>
      </c>
    </row>
    <row r="2228" spans="1:12" x14ac:dyDescent="0.5">
      <c r="A2228" s="1">
        <f>data!A2228</f>
        <v>41218</v>
      </c>
      <c r="B2228">
        <f>(data!B2228+data!C2228+data!D2228+data!E2228+data!F2228+data!G2228+data!H2228+data!I2228+data!J2228+data!K2228)*(parameters!$B$1)</f>
        <v>6145393</v>
      </c>
      <c r="C2228">
        <f t="shared" si="262"/>
        <v>4666.9999999990687</v>
      </c>
      <c r="D2228">
        <f t="shared" si="263"/>
        <v>7.6000785574850075E-4</v>
      </c>
      <c r="E2228">
        <f t="shared" si="264"/>
        <v>5.7761194079943392E-7</v>
      </c>
      <c r="F2228">
        <f>(parameters!$B$2)*F2227+(1-(parameters!$B$2))*E2228</f>
        <v>4.6252498666236001E-4</v>
      </c>
      <c r="G2228">
        <f t="shared" si="265"/>
        <v>2.1506394087860474E-2</v>
      </c>
      <c r="H2228">
        <f t="shared" si="266"/>
        <v>3.5338692885642585E-2</v>
      </c>
      <c r="I2228">
        <f t="shared" si="267"/>
        <v>-2.0997527521305206</v>
      </c>
      <c r="J2228" t="str">
        <f t="shared" si="268"/>
        <v/>
      </c>
      <c r="K2228">
        <f t="shared" si="269"/>
        <v>-2.6131453275284429</v>
      </c>
      <c r="L2228" t="str">
        <f t="shared" si="270"/>
        <v/>
      </c>
    </row>
    <row r="2229" spans="1:12" x14ac:dyDescent="0.5">
      <c r="A2229" s="1">
        <f>data!A2229</f>
        <v>41219</v>
      </c>
      <c r="B2229">
        <f>(data!B2229+data!C2229+data!D2229+data!E2229+data!F2229+data!G2229+data!H2229+data!I2229+data!J2229+data!K2229)*(parameters!$B$1)</f>
        <v>6199370.9999999991</v>
      </c>
      <c r="C2229">
        <f t="shared" si="262"/>
        <v>68316.999999999069</v>
      </c>
      <c r="D2229">
        <f t="shared" si="263"/>
        <v>1.1142782301379025E-2</v>
      </c>
      <c r="E2229">
        <f t="shared" si="264"/>
        <v>1.2416159741592564E-4</v>
      </c>
      <c r="F2229">
        <f>(parameters!$B$2)*F2228+(1-(parameters!$B$2))*E2229</f>
        <v>4.5237408498496694E-4</v>
      </c>
      <c r="G2229">
        <f t="shared" si="265"/>
        <v>2.1269087544720084E-2</v>
      </c>
      <c r="H2229">
        <f t="shared" si="266"/>
        <v>0.52389564328748783</v>
      </c>
      <c r="I2229">
        <f t="shared" si="267"/>
        <v>-2.0997527521305206</v>
      </c>
      <c r="J2229" t="str">
        <f t="shared" si="268"/>
        <v/>
      </c>
      <c r="K2229">
        <f t="shared" si="269"/>
        <v>-2.6131453275284429</v>
      </c>
      <c r="L2229" t="str">
        <f t="shared" si="270"/>
        <v/>
      </c>
    </row>
    <row r="2230" spans="1:12" x14ac:dyDescent="0.5">
      <c r="A2230" s="1">
        <f>data!A2230</f>
        <v>41220</v>
      </c>
      <c r="B2230">
        <f>(data!B2230+data!C2230+data!D2230+data!E2230+data!F2230+data!G2230+data!H2230+data!I2230+data!J2230+data!K2230)*(parameters!$B$1)</f>
        <v>6002121</v>
      </c>
      <c r="C2230">
        <f t="shared" si="262"/>
        <v>-129365</v>
      </c>
      <c r="D2230">
        <f t="shared" si="263"/>
        <v>-2.109847433395428E-2</v>
      </c>
      <c r="E2230">
        <f t="shared" si="264"/>
        <v>4.4514561922052748E-4</v>
      </c>
      <c r="F2230">
        <f>(parameters!$B$2)*F2229+(1-(parameters!$B$2))*E2230</f>
        <v>4.5215723101203374E-4</v>
      </c>
      <c r="G2230">
        <f t="shared" si="265"/>
        <v>2.1263989066307238E-2</v>
      </c>
      <c r="H2230">
        <f t="shared" si="266"/>
        <v>-0.99221619556721763</v>
      </c>
      <c r="I2230">
        <f t="shared" si="267"/>
        <v>-2.0997527521305206</v>
      </c>
      <c r="J2230" t="str">
        <f t="shared" si="268"/>
        <v/>
      </c>
      <c r="K2230">
        <f t="shared" si="269"/>
        <v>-2.6131453275284429</v>
      </c>
      <c r="L2230" t="str">
        <f t="shared" si="270"/>
        <v/>
      </c>
    </row>
    <row r="2231" spans="1:12" x14ac:dyDescent="0.5">
      <c r="A2231" s="1">
        <f>data!A2231</f>
        <v>41221</v>
      </c>
      <c r="B2231">
        <f>(data!B2231+data!C2231+data!D2231+data!E2231+data!F2231+data!G2231+data!H2231+data!I2231+data!J2231+data!K2231)*(parameters!$B$1)</f>
        <v>5922541</v>
      </c>
      <c r="C2231">
        <f t="shared" si="262"/>
        <v>-285845</v>
      </c>
      <c r="D2231">
        <f t="shared" si="263"/>
        <v>-4.6041757068584328E-2</v>
      </c>
      <c r="E2231">
        <f t="shared" si="264"/>
        <v>2.1198433939625351E-3</v>
      </c>
      <c r="F2231">
        <f>(parameters!$B$2)*F2230+(1-(parameters!$B$2))*E2231</f>
        <v>5.021878159005488E-4</v>
      </c>
      <c r="G2231">
        <f t="shared" si="265"/>
        <v>2.2409547427392387E-2</v>
      </c>
      <c r="H2231">
        <f t="shared" si="266"/>
        <v>-2.0545598797905678</v>
      </c>
      <c r="I2231">
        <f t="shared" si="267"/>
        <v>-2.0997527521305206</v>
      </c>
      <c r="J2231" t="str">
        <f t="shared" si="268"/>
        <v/>
      </c>
      <c r="K2231">
        <f t="shared" si="269"/>
        <v>-2.6131453275284429</v>
      </c>
      <c r="L2231" t="str">
        <f t="shared" si="270"/>
        <v/>
      </c>
    </row>
    <row r="2232" spans="1:12" x14ac:dyDescent="0.5">
      <c r="A2232" s="1">
        <f>data!A2232</f>
        <v>41222</v>
      </c>
      <c r="B2232">
        <f>(data!B2232+data!C2232+data!D2232+data!E2232+data!F2232+data!G2232+data!H2232+data!I2232+data!J2232+data!K2232)*(parameters!$B$1)</f>
        <v>5960925.0000000009</v>
      </c>
      <c r="C2232">
        <f t="shared" si="262"/>
        <v>-154630.99999999907</v>
      </c>
      <c r="D2232">
        <f t="shared" si="263"/>
        <v>-2.528486371476266E-2</v>
      </c>
      <c r="E2232">
        <f t="shared" si="264"/>
        <v>6.3932433307412138E-4</v>
      </c>
      <c r="F2232">
        <f>(parameters!$B$2)*F2231+(1-(parameters!$B$2))*E2232</f>
        <v>5.0630191141575603E-4</v>
      </c>
      <c r="G2232">
        <f t="shared" si="265"/>
        <v>2.2501153557445804E-2</v>
      </c>
      <c r="H2232">
        <f t="shared" si="266"/>
        <v>-1.1237141087104712</v>
      </c>
      <c r="I2232">
        <f t="shared" si="267"/>
        <v>-2.0997527521305206</v>
      </c>
      <c r="J2232" t="str">
        <f t="shared" si="268"/>
        <v/>
      </c>
      <c r="K2232">
        <f t="shared" si="269"/>
        <v>-2.6131453275284429</v>
      </c>
      <c r="L2232" t="str">
        <f t="shared" si="270"/>
        <v/>
      </c>
    </row>
    <row r="2233" spans="1:12" x14ac:dyDescent="0.5">
      <c r="A2233" s="1">
        <f>data!A2233</f>
        <v>41225</v>
      </c>
      <c r="B2233">
        <f>(data!B2233+data!C2233+data!D2233+data!E2233+data!F2233+data!G2233+data!H2233+data!I2233+data!J2233+data!K2233)*(parameters!$B$1)</f>
        <v>5973511</v>
      </c>
      <c r="C2233">
        <f t="shared" si="262"/>
        <v>-171882</v>
      </c>
      <c r="D2233">
        <f t="shared" si="263"/>
        <v>-2.7969244603233676E-2</v>
      </c>
      <c r="E2233">
        <f t="shared" si="264"/>
        <v>7.8227864367551607E-4</v>
      </c>
      <c r="F2233">
        <f>(parameters!$B$2)*F2232+(1-(parameters!$B$2))*E2233</f>
        <v>5.1458121338354885E-4</v>
      </c>
      <c r="G2233">
        <f t="shared" si="265"/>
        <v>2.2684382587664774E-2</v>
      </c>
      <c r="H2233">
        <f t="shared" si="266"/>
        <v>-1.2329735885535047</v>
      </c>
      <c r="I2233">
        <f t="shared" si="267"/>
        <v>-2.0997527521305206</v>
      </c>
      <c r="J2233" t="str">
        <f t="shared" si="268"/>
        <v/>
      </c>
      <c r="K2233">
        <f t="shared" si="269"/>
        <v>-2.6131453275284429</v>
      </c>
      <c r="L2233" t="str">
        <f t="shared" si="270"/>
        <v/>
      </c>
    </row>
    <row r="2234" spans="1:12" x14ac:dyDescent="0.5">
      <c r="A2234" s="1">
        <f>data!A2234</f>
        <v>41226</v>
      </c>
      <c r="B2234">
        <f>(data!B2234+data!C2234+data!D2234+data!E2234+data!F2234+data!G2234+data!H2234+data!I2234+data!J2234+data!K2234)*(parameters!$B$1)</f>
        <v>5910795.0000000009</v>
      </c>
      <c r="C2234">
        <f t="shared" si="262"/>
        <v>-288575.99999999814</v>
      </c>
      <c r="D2234">
        <f t="shared" si="263"/>
        <v>-4.6549238624369826E-2</v>
      </c>
      <c r="E2234">
        <f t="shared" si="264"/>
        <v>2.1668316165085236E-3</v>
      </c>
      <c r="F2234">
        <f>(parameters!$B$2)*F2233+(1-(parameters!$B$2))*E2234</f>
        <v>5.6414872547729813E-4</v>
      </c>
      <c r="G2234">
        <f t="shared" si="265"/>
        <v>2.3751815203838594E-2</v>
      </c>
      <c r="H2234">
        <f t="shared" si="266"/>
        <v>-1.9598181538919552</v>
      </c>
      <c r="I2234">
        <f t="shared" si="267"/>
        <v>-2.0997527521305206</v>
      </c>
      <c r="J2234" t="str">
        <f t="shared" si="268"/>
        <v/>
      </c>
      <c r="K2234">
        <f t="shared" si="269"/>
        <v>-2.6131453275284429</v>
      </c>
      <c r="L2234" t="str">
        <f t="shared" si="270"/>
        <v/>
      </c>
    </row>
    <row r="2235" spans="1:12" x14ac:dyDescent="0.5">
      <c r="A2235" s="1">
        <f>data!A2235</f>
        <v>41227</v>
      </c>
      <c r="B2235">
        <f>(data!B2235+data!C2235+data!D2235+data!E2235+data!F2235+data!G2235+data!H2235+data!I2235+data!J2235+data!K2235)*(parameters!$B$1)</f>
        <v>5819254</v>
      </c>
      <c r="C2235">
        <f t="shared" si="262"/>
        <v>-182867</v>
      </c>
      <c r="D2235">
        <f t="shared" si="263"/>
        <v>-3.0467063226482773E-2</v>
      </c>
      <c r="E2235">
        <f t="shared" si="264"/>
        <v>9.2824194164649885E-4</v>
      </c>
      <c r="F2235">
        <f>(parameters!$B$2)*F2234+(1-(parameters!$B$2))*E2235</f>
        <v>5.7507152196237417E-4</v>
      </c>
      <c r="G2235">
        <f t="shared" si="265"/>
        <v>2.3980648906198811E-2</v>
      </c>
      <c r="H2235">
        <f t="shared" si="266"/>
        <v>-1.2704853544896058</v>
      </c>
      <c r="I2235">
        <f t="shared" si="267"/>
        <v>-2.0997527521305206</v>
      </c>
      <c r="J2235" t="str">
        <f t="shared" si="268"/>
        <v/>
      </c>
      <c r="K2235">
        <f t="shared" si="269"/>
        <v>-2.6131453275284429</v>
      </c>
      <c r="L2235" t="str">
        <f t="shared" si="270"/>
        <v/>
      </c>
    </row>
    <row r="2236" spans="1:12" x14ac:dyDescent="0.5">
      <c r="A2236" s="1">
        <f>data!A2236</f>
        <v>41228</v>
      </c>
      <c r="B2236">
        <f>(data!B2236+data!C2236+data!D2236+data!E2236+data!F2236+data!G2236+data!H2236+data!I2236+data!J2236+data!K2236)*(parameters!$B$1)</f>
        <v>5787220</v>
      </c>
      <c r="C2236">
        <f t="shared" si="262"/>
        <v>-135321</v>
      </c>
      <c r="D2236">
        <f t="shared" si="263"/>
        <v>-2.2848469938831998E-2</v>
      </c>
      <c r="E2236">
        <f t="shared" si="264"/>
        <v>5.2205257854570945E-4</v>
      </c>
      <c r="F2236">
        <f>(parameters!$B$2)*F2235+(1-(parameters!$B$2))*E2236</f>
        <v>5.7348095365987418E-4</v>
      </c>
      <c r="G2236">
        <f t="shared" si="265"/>
        <v>2.3947462363680085E-2</v>
      </c>
      <c r="H2236">
        <f t="shared" si="266"/>
        <v>-0.95410818866073788</v>
      </c>
      <c r="I2236">
        <f t="shared" si="267"/>
        <v>-2.0997527521305206</v>
      </c>
      <c r="J2236" t="str">
        <f t="shared" si="268"/>
        <v/>
      </c>
      <c r="K2236">
        <f t="shared" si="269"/>
        <v>-2.6131453275284429</v>
      </c>
      <c r="L2236" t="str">
        <f t="shared" si="270"/>
        <v/>
      </c>
    </row>
    <row r="2237" spans="1:12" x14ac:dyDescent="0.5">
      <c r="A2237" s="1">
        <f>data!A2237</f>
        <v>41229</v>
      </c>
      <c r="B2237">
        <f>(data!B2237+data!C2237+data!D2237+data!E2237+data!F2237+data!G2237+data!H2237+data!I2237+data!J2237+data!K2237)*(parameters!$B$1)</f>
        <v>5791224.9999999991</v>
      </c>
      <c r="C2237">
        <f t="shared" si="262"/>
        <v>-169700.00000000186</v>
      </c>
      <c r="D2237">
        <f t="shared" si="263"/>
        <v>-2.8468735976379812E-2</v>
      </c>
      <c r="E2237">
        <f t="shared" si="264"/>
        <v>8.1046892809282227E-4</v>
      </c>
      <c r="F2237">
        <f>(parameters!$B$2)*F2236+(1-(parameters!$B$2))*E2237</f>
        <v>5.805905928928626E-4</v>
      </c>
      <c r="G2237">
        <f t="shared" si="265"/>
        <v>2.4095447555354987E-2</v>
      </c>
      <c r="H2237">
        <f t="shared" si="266"/>
        <v>-1.1814985345666635</v>
      </c>
      <c r="I2237">
        <f t="shared" si="267"/>
        <v>-2.0997527521305206</v>
      </c>
      <c r="J2237" t="str">
        <f t="shared" si="268"/>
        <v/>
      </c>
      <c r="K2237">
        <f t="shared" si="269"/>
        <v>-2.6131453275284429</v>
      </c>
      <c r="L2237" t="str">
        <f t="shared" si="270"/>
        <v/>
      </c>
    </row>
    <row r="2238" spans="1:12" x14ac:dyDescent="0.5">
      <c r="A2238" s="1">
        <f>data!A2238</f>
        <v>41232</v>
      </c>
      <c r="B2238">
        <f>(data!B2238+data!C2238+data!D2238+data!E2238+data!F2238+data!G2238+data!H2238+data!I2238+data!J2238+data!K2238)*(parameters!$B$1)</f>
        <v>5938939</v>
      </c>
      <c r="C2238">
        <f t="shared" si="262"/>
        <v>-34572</v>
      </c>
      <c r="D2238">
        <f t="shared" si="263"/>
        <v>-5.7875510733972034E-3</v>
      </c>
      <c r="E2238">
        <f t="shared" si="264"/>
        <v>3.3495747427181118E-5</v>
      </c>
      <c r="F2238">
        <f>(parameters!$B$2)*F2237+(1-(parameters!$B$2))*E2238</f>
        <v>5.641777475288921E-4</v>
      </c>
      <c r="G2238">
        <f t="shared" si="265"/>
        <v>2.3752426139847106E-2</v>
      </c>
      <c r="H2238">
        <f t="shared" si="266"/>
        <v>-0.24366147017243003</v>
      </c>
      <c r="I2238">
        <f t="shared" si="267"/>
        <v>-2.0997527521305206</v>
      </c>
      <c r="J2238" t="str">
        <f t="shared" si="268"/>
        <v/>
      </c>
      <c r="K2238">
        <f t="shared" si="269"/>
        <v>-2.6131453275284429</v>
      </c>
      <c r="L2238" t="str">
        <f t="shared" si="270"/>
        <v/>
      </c>
    </row>
    <row r="2239" spans="1:12" x14ac:dyDescent="0.5">
      <c r="A2239" s="1">
        <f>data!A2239</f>
        <v>41233</v>
      </c>
      <c r="B2239">
        <f>(data!B2239+data!C2239+data!D2239+data!E2239+data!F2239+data!G2239+data!H2239+data!I2239+data!J2239+data!K2239)*(parameters!$B$1)</f>
        <v>5917892.0000000009</v>
      </c>
      <c r="C2239">
        <f t="shared" si="262"/>
        <v>7097</v>
      </c>
      <c r="D2239">
        <f t="shared" si="263"/>
        <v>1.2006845102900709E-3</v>
      </c>
      <c r="E2239">
        <f t="shared" si="264"/>
        <v>1.4416432932505074E-6</v>
      </c>
      <c r="F2239">
        <f>(parameters!$B$2)*F2238+(1-(parameters!$B$2))*E2239</f>
        <v>5.4729566440182289E-4</v>
      </c>
      <c r="G2239">
        <f t="shared" si="265"/>
        <v>2.3394351121623847E-2</v>
      </c>
      <c r="H2239">
        <f t="shared" si="266"/>
        <v>5.1323693657835852E-2</v>
      </c>
      <c r="I2239">
        <f t="shared" si="267"/>
        <v>-2.0997527521305206</v>
      </c>
      <c r="J2239" t="str">
        <f t="shared" si="268"/>
        <v/>
      </c>
      <c r="K2239">
        <f t="shared" si="269"/>
        <v>-2.6131453275284429</v>
      </c>
      <c r="L2239" t="str">
        <f t="shared" si="270"/>
        <v/>
      </c>
    </row>
    <row r="2240" spans="1:12" x14ac:dyDescent="0.5">
      <c r="A2240" s="1">
        <f>data!A2240</f>
        <v>41234</v>
      </c>
      <c r="B2240">
        <f>(data!B2240+data!C2240+data!D2240+data!E2240+data!F2240+data!G2240+data!H2240+data!I2240+data!J2240+data!K2240)*(parameters!$B$1)</f>
        <v>5876473</v>
      </c>
      <c r="C2240">
        <f t="shared" si="262"/>
        <v>57219</v>
      </c>
      <c r="D2240">
        <f t="shared" si="263"/>
        <v>9.832703642081957E-3</v>
      </c>
      <c r="E2240">
        <f t="shared" si="264"/>
        <v>9.6682060913011784E-5</v>
      </c>
      <c r="F2240">
        <f>(parameters!$B$2)*F2239+(1-(parameters!$B$2))*E2240</f>
        <v>5.3377725629715855E-4</v>
      </c>
      <c r="G2240">
        <f t="shared" si="265"/>
        <v>2.310361998252998E-2</v>
      </c>
      <c r="H2240">
        <f t="shared" si="266"/>
        <v>0.42559147222457122</v>
      </c>
      <c r="I2240">
        <f t="shared" si="267"/>
        <v>-2.0997527521305206</v>
      </c>
      <c r="J2240" t="str">
        <f t="shared" si="268"/>
        <v/>
      </c>
      <c r="K2240">
        <f t="shared" si="269"/>
        <v>-2.6131453275284429</v>
      </c>
      <c r="L2240" t="str">
        <f t="shared" si="270"/>
        <v/>
      </c>
    </row>
    <row r="2241" spans="1:12" x14ac:dyDescent="0.5">
      <c r="A2241" s="1">
        <f>data!A2241</f>
        <v>41236</v>
      </c>
      <c r="B2241">
        <f>(data!B2241+data!C2241+data!D2241+data!E2241+data!F2241+data!G2241+data!H2241+data!I2241+data!J2241+data!K2241)*(parameters!$B$1)</f>
        <v>5962012.9999999991</v>
      </c>
      <c r="C2241">
        <f t="shared" si="262"/>
        <v>174792.99999999907</v>
      </c>
      <c r="D2241">
        <f t="shared" si="263"/>
        <v>3.0203275493241845E-2</v>
      </c>
      <c r="E2241">
        <f t="shared" si="264"/>
        <v>9.1223785052066343E-4</v>
      </c>
      <c r="F2241">
        <f>(parameters!$B$2)*F2240+(1-(parameters!$B$2))*E2241</f>
        <v>5.4513107412386375E-4</v>
      </c>
      <c r="G2241">
        <f t="shared" si="265"/>
        <v>2.3348042190382126E-2</v>
      </c>
      <c r="H2241">
        <f t="shared" si="266"/>
        <v>1.2936106268337835</v>
      </c>
      <c r="I2241">
        <f t="shared" si="267"/>
        <v>-2.0997527521305206</v>
      </c>
      <c r="J2241" t="str">
        <f t="shared" si="268"/>
        <v/>
      </c>
      <c r="K2241">
        <f t="shared" si="269"/>
        <v>-2.6131453275284429</v>
      </c>
      <c r="L2241" t="str">
        <f t="shared" si="270"/>
        <v/>
      </c>
    </row>
    <row r="2242" spans="1:12" x14ac:dyDescent="0.5">
      <c r="A2242" s="1">
        <f>data!A2242</f>
        <v>41239</v>
      </c>
      <c r="B2242">
        <f>(data!B2242+data!C2242+data!D2242+data!E2242+data!F2242+data!G2242+data!H2242+data!I2242+data!J2242+data!K2242)*(parameters!$B$1)</f>
        <v>5984852.9999999991</v>
      </c>
      <c r="C2242">
        <f t="shared" si="262"/>
        <v>193628</v>
      </c>
      <c r="D2242">
        <f t="shared" si="263"/>
        <v>3.3434722360122432E-2</v>
      </c>
      <c r="E2242">
        <f t="shared" si="264"/>
        <v>1.117880659298471E-3</v>
      </c>
      <c r="F2242">
        <f>(parameters!$B$2)*F2241+(1-(parameters!$B$2))*E2242</f>
        <v>5.6231356167910193E-4</v>
      </c>
      <c r="G2242">
        <f t="shared" si="265"/>
        <v>2.3713151660610235E-2</v>
      </c>
      <c r="H2242">
        <f t="shared" si="266"/>
        <v>1.4099653575640321</v>
      </c>
      <c r="I2242">
        <f t="shared" si="267"/>
        <v>-2.0997527521305206</v>
      </c>
      <c r="J2242" t="str">
        <f t="shared" si="268"/>
        <v/>
      </c>
      <c r="K2242">
        <f t="shared" si="269"/>
        <v>-2.6131453275284429</v>
      </c>
      <c r="L2242" t="str">
        <f t="shared" si="270"/>
        <v/>
      </c>
    </row>
    <row r="2243" spans="1:12" x14ac:dyDescent="0.5">
      <c r="A2243" s="1">
        <f>data!A2243</f>
        <v>41240</v>
      </c>
      <c r="B2243">
        <f>(data!B2243+data!C2243+data!D2243+data!E2243+data!F2243+data!G2243+data!H2243+data!I2243+data!J2243+data!K2243)*(parameters!$B$1)</f>
        <v>5949628</v>
      </c>
      <c r="C2243">
        <f t="shared" si="262"/>
        <v>10689</v>
      </c>
      <c r="D2243">
        <f t="shared" si="263"/>
        <v>1.7998164318576097E-3</v>
      </c>
      <c r="E2243">
        <f t="shared" si="264"/>
        <v>3.2393391883846575E-6</v>
      </c>
      <c r="F2243">
        <f>(parameters!$B$2)*F2242+(1-(parameters!$B$2))*E2243</f>
        <v>5.4554133500438044E-4</v>
      </c>
      <c r="G2243">
        <f t="shared" si="265"/>
        <v>2.3356826304195964E-2</v>
      </c>
      <c r="H2243">
        <f t="shared" si="266"/>
        <v>7.7057405334828369E-2</v>
      </c>
      <c r="I2243">
        <f t="shared" si="267"/>
        <v>-2.0997527521305206</v>
      </c>
      <c r="J2243" t="str">
        <f t="shared" si="268"/>
        <v/>
      </c>
      <c r="K2243">
        <f t="shared" si="269"/>
        <v>-2.6131453275284429</v>
      </c>
      <c r="L2243" t="str">
        <f t="shared" si="270"/>
        <v/>
      </c>
    </row>
    <row r="2244" spans="1:12" x14ac:dyDescent="0.5">
      <c r="A2244" s="1">
        <f>data!A2244</f>
        <v>41241</v>
      </c>
      <c r="B2244">
        <f>(data!B2244+data!C2244+data!D2244+data!E2244+data!F2244+data!G2244+data!H2244+data!I2244+data!J2244+data!K2244)*(parameters!$B$1)</f>
        <v>5986534</v>
      </c>
      <c r="C2244">
        <f t="shared" si="262"/>
        <v>68641.999999999069</v>
      </c>
      <c r="D2244">
        <f t="shared" si="263"/>
        <v>1.1599062639196366E-2</v>
      </c>
      <c r="E2244">
        <f t="shared" si="264"/>
        <v>1.3453825410800096E-4</v>
      </c>
      <c r="F2244">
        <f>(parameters!$B$2)*F2243+(1-(parameters!$B$2))*E2244</f>
        <v>5.3321124257748904E-4</v>
      </c>
      <c r="G2244">
        <f t="shared" si="265"/>
        <v>2.3091367273885905E-2</v>
      </c>
      <c r="H2244">
        <f t="shared" si="266"/>
        <v>0.50231164320502497</v>
      </c>
      <c r="I2244">
        <f t="shared" si="267"/>
        <v>-2.0997527521305206</v>
      </c>
      <c r="J2244" t="str">
        <f t="shared" si="268"/>
        <v/>
      </c>
      <c r="K2244">
        <f t="shared" si="269"/>
        <v>-2.6131453275284429</v>
      </c>
      <c r="L2244" t="str">
        <f t="shared" si="270"/>
        <v/>
      </c>
    </row>
    <row r="2245" spans="1:12" x14ac:dyDescent="0.5">
      <c r="A2245" s="1">
        <f>data!A2245</f>
        <v>41242</v>
      </c>
      <c r="B2245">
        <f>(data!B2245+data!C2245+data!D2245+data!E2245+data!F2245+data!G2245+data!H2245+data!I2245+data!J2245+data!K2245)*(parameters!$B$1)</f>
        <v>6024639</v>
      </c>
      <c r="C2245">
        <f t="shared" si="262"/>
        <v>148166</v>
      </c>
      <c r="D2245">
        <f t="shared" si="263"/>
        <v>2.5213423085582116E-2</v>
      </c>
      <c r="E2245">
        <f t="shared" si="264"/>
        <v>6.3571670369256519E-4</v>
      </c>
      <c r="F2245">
        <f>(parameters!$B$2)*F2244+(1-(parameters!$B$2))*E2245</f>
        <v>5.3628640641094133E-4</v>
      </c>
      <c r="G2245">
        <f t="shared" si="265"/>
        <v>2.3157858415901528E-2</v>
      </c>
      <c r="H2245">
        <f t="shared" si="266"/>
        <v>1.0887631590436324</v>
      </c>
      <c r="I2245">
        <f t="shared" si="267"/>
        <v>-2.0997527521305206</v>
      </c>
      <c r="J2245" t="str">
        <f t="shared" si="268"/>
        <v/>
      </c>
      <c r="K2245">
        <f t="shared" si="269"/>
        <v>-2.6131453275284429</v>
      </c>
      <c r="L2245" t="str">
        <f t="shared" si="270"/>
        <v/>
      </c>
    </row>
    <row r="2246" spans="1:12" x14ac:dyDescent="0.5">
      <c r="A2246" s="1">
        <f>data!A2246</f>
        <v>41243</v>
      </c>
      <c r="B2246">
        <f>(data!B2246+data!C2246+data!D2246+data!E2246+data!F2246+data!G2246+data!H2246+data!I2246+data!J2246+data!K2246)*(parameters!$B$1)</f>
        <v>6004339</v>
      </c>
      <c r="C2246">
        <f t="shared" si="262"/>
        <v>42326.000000000931</v>
      </c>
      <c r="D2246">
        <f t="shared" si="263"/>
        <v>7.0992800585978153E-3</v>
      </c>
      <c r="E2246">
        <f t="shared" si="264"/>
        <v>5.0399777350404603E-5</v>
      </c>
      <c r="F2246">
        <f>(parameters!$B$2)*F2245+(1-(parameters!$B$2))*E2246</f>
        <v>5.2170980753912528E-4</v>
      </c>
      <c r="G2246">
        <f t="shared" si="265"/>
        <v>2.2840967745240685E-2</v>
      </c>
      <c r="H2246">
        <f t="shared" si="266"/>
        <v>0.3108134531680285</v>
      </c>
      <c r="I2246">
        <f t="shared" si="267"/>
        <v>-2.0997527521305206</v>
      </c>
      <c r="J2246" t="str">
        <f t="shared" si="268"/>
        <v/>
      </c>
      <c r="K2246">
        <f t="shared" si="269"/>
        <v>-2.6131453275284429</v>
      </c>
      <c r="L2246" t="str">
        <f t="shared" si="270"/>
        <v/>
      </c>
    </row>
    <row r="2247" spans="1:12" x14ac:dyDescent="0.5">
      <c r="A2247" s="1">
        <f>data!A2247</f>
        <v>41246</v>
      </c>
      <c r="B2247">
        <f>(data!B2247+data!C2247+data!D2247+data!E2247+data!F2247+data!G2247+data!H2247+data!I2247+data!J2247+data!K2247)*(parameters!$B$1)</f>
        <v>5966141</v>
      </c>
      <c r="C2247">
        <f t="shared" si="262"/>
        <v>-18711.999999999069</v>
      </c>
      <c r="D2247">
        <f t="shared" si="263"/>
        <v>-3.1265596665447041E-3</v>
      </c>
      <c r="E2247">
        <f t="shared" si="264"/>
        <v>9.7753753484641313E-6</v>
      </c>
      <c r="F2247">
        <f>(parameters!$B$2)*F2246+(1-(parameters!$B$2))*E2247</f>
        <v>5.0635177457340546E-4</v>
      </c>
      <c r="G2247">
        <f t="shared" si="265"/>
        <v>2.2502261543529474E-2</v>
      </c>
      <c r="H2247">
        <f t="shared" si="266"/>
        <v>-0.13894424169306424</v>
      </c>
      <c r="I2247">
        <f t="shared" si="267"/>
        <v>-2.0997527521305206</v>
      </c>
      <c r="J2247" t="str">
        <f t="shared" si="268"/>
        <v/>
      </c>
      <c r="K2247">
        <f t="shared" si="269"/>
        <v>-2.6131453275284429</v>
      </c>
      <c r="L2247" t="str">
        <f t="shared" si="270"/>
        <v/>
      </c>
    </row>
    <row r="2248" spans="1:12" x14ac:dyDescent="0.5">
      <c r="A2248" s="1">
        <f>data!A2248</f>
        <v>41247</v>
      </c>
      <c r="B2248">
        <f>(data!B2248+data!C2248+data!D2248+data!E2248+data!F2248+data!G2248+data!H2248+data!I2248+data!J2248+data!K2248)*(parameters!$B$1)</f>
        <v>5963951.9999999991</v>
      </c>
      <c r="C2248">
        <f t="shared" ref="C2248:C2311" si="271">B2248-B2243</f>
        <v>14323.999999999069</v>
      </c>
      <c r="D2248">
        <f t="shared" ref="D2248:D2311" si="272">(B2248-B2243)/B2243</f>
        <v>2.4075454801542329E-3</v>
      </c>
      <c r="E2248">
        <f t="shared" ref="E2248:E2311" si="273">D2248*D2248</f>
        <v>5.7962752390110753E-6</v>
      </c>
      <c r="F2248">
        <f>(parameters!$B$2)*F2247+(1-(parameters!$B$2))*E2248</f>
        <v>4.9133510959337363E-4</v>
      </c>
      <c r="G2248">
        <f t="shared" ref="G2248:G2311" si="274">SQRT(F2248)</f>
        <v>2.2166080158507358E-2</v>
      </c>
      <c r="H2248">
        <f t="shared" ref="H2248:H2311" si="275">D2248/G2248</f>
        <v>0.10861394811072246</v>
      </c>
      <c r="I2248">
        <f t="shared" si="267"/>
        <v>-2.0997527521305206</v>
      </c>
      <c r="J2248" t="str">
        <f t="shared" si="268"/>
        <v/>
      </c>
      <c r="K2248">
        <f t="shared" si="269"/>
        <v>-2.6131453275284429</v>
      </c>
      <c r="L2248" t="str">
        <f t="shared" si="270"/>
        <v/>
      </c>
    </row>
    <row r="2249" spans="1:12" x14ac:dyDescent="0.5">
      <c r="A2249" s="1">
        <f>data!A2249</f>
        <v>41248</v>
      </c>
      <c r="B2249">
        <f>(data!B2249+data!C2249+data!D2249+data!E2249+data!F2249+data!G2249+data!H2249+data!I2249+data!J2249+data!K2249)*(parameters!$B$1)</f>
        <v>5990729</v>
      </c>
      <c r="C2249">
        <f t="shared" si="271"/>
        <v>4195</v>
      </c>
      <c r="D2249">
        <f t="shared" si="272"/>
        <v>7.0073935936887692E-4</v>
      </c>
      <c r="E2249">
        <f t="shared" si="273"/>
        <v>4.9103564976870408E-7</v>
      </c>
      <c r="F2249">
        <f>(parameters!$B$2)*F2248+(1-(parameters!$B$2))*E2249</f>
        <v>4.766097873750655E-4</v>
      </c>
      <c r="G2249">
        <f t="shared" si="274"/>
        <v>2.1831394535738333E-2</v>
      </c>
      <c r="H2249">
        <f t="shared" si="275"/>
        <v>3.2097782769751865E-2</v>
      </c>
      <c r="I2249">
        <f t="shared" si="267"/>
        <v>-2.0997527521305206</v>
      </c>
      <c r="J2249" t="str">
        <f t="shared" si="268"/>
        <v/>
      </c>
      <c r="K2249">
        <f t="shared" si="269"/>
        <v>-2.6131453275284429</v>
      </c>
      <c r="L2249" t="str">
        <f t="shared" si="270"/>
        <v/>
      </c>
    </row>
    <row r="2250" spans="1:12" x14ac:dyDescent="0.5">
      <c r="A2250" s="1">
        <f>data!A2250</f>
        <v>41249</v>
      </c>
      <c r="B2250">
        <f>(data!B2250+data!C2250+data!D2250+data!E2250+data!F2250+data!G2250+data!H2250+data!I2250+data!J2250+data!K2250)*(parameters!$B$1)</f>
        <v>6022168</v>
      </c>
      <c r="C2250">
        <f t="shared" si="271"/>
        <v>-2471</v>
      </c>
      <c r="D2250">
        <f t="shared" si="272"/>
        <v>-4.1014905623390881E-4</v>
      </c>
      <c r="E2250">
        <f t="shared" si="273"/>
        <v>1.682222483295661E-7</v>
      </c>
      <c r="F2250">
        <f>(parameters!$B$2)*F2249+(1-(parameters!$B$2))*E2250</f>
        <v>4.623165404212634E-4</v>
      </c>
      <c r="G2250">
        <f t="shared" si="274"/>
        <v>2.1501547395972771E-2</v>
      </c>
      <c r="H2250">
        <f t="shared" si="275"/>
        <v>-1.9075327402284056E-2</v>
      </c>
      <c r="I2250">
        <f t="shared" si="267"/>
        <v>-2.0997527521305206</v>
      </c>
      <c r="J2250" t="str">
        <f t="shared" si="268"/>
        <v/>
      </c>
      <c r="K2250">
        <f t="shared" si="269"/>
        <v>-2.6131453275284429</v>
      </c>
      <c r="L2250" t="str">
        <f t="shared" si="270"/>
        <v/>
      </c>
    </row>
    <row r="2251" spans="1:12" x14ac:dyDescent="0.5">
      <c r="A2251" s="1">
        <f>data!A2251</f>
        <v>41250</v>
      </c>
      <c r="B2251">
        <f>(data!B2251+data!C2251+data!D2251+data!E2251+data!F2251+data!G2251+data!H2251+data!I2251+data!J2251+data!K2251)*(parameters!$B$1)</f>
        <v>6050709.0000000009</v>
      </c>
      <c r="C2251">
        <f t="shared" si="271"/>
        <v>46370.000000000931</v>
      </c>
      <c r="D2251">
        <f t="shared" si="272"/>
        <v>7.7227484990439301E-3</v>
      </c>
      <c r="E2251">
        <f t="shared" si="273"/>
        <v>5.9640844379485275E-5</v>
      </c>
      <c r="F2251">
        <f>(parameters!$B$2)*F2250+(1-(parameters!$B$2))*E2251</f>
        <v>4.5023626954001001E-4</v>
      </c>
      <c r="G2251">
        <f t="shared" si="274"/>
        <v>2.1218771631270505E-2</v>
      </c>
      <c r="H2251">
        <f t="shared" si="275"/>
        <v>0.36395832111519449</v>
      </c>
      <c r="I2251">
        <f t="shared" si="267"/>
        <v>-2.0997527521305206</v>
      </c>
      <c r="J2251" t="str">
        <f t="shared" si="268"/>
        <v/>
      </c>
      <c r="K2251">
        <f t="shared" si="269"/>
        <v>-2.6131453275284429</v>
      </c>
      <c r="L2251" t="str">
        <f t="shared" si="270"/>
        <v/>
      </c>
    </row>
    <row r="2252" spans="1:12" x14ac:dyDescent="0.5">
      <c r="A2252" s="1">
        <f>data!A2252</f>
        <v>41253</v>
      </c>
      <c r="B2252">
        <f>(data!B2252+data!C2252+data!D2252+data!E2252+data!F2252+data!G2252+data!H2252+data!I2252+data!J2252+data!K2252)*(parameters!$B$1)</f>
        <v>6044357</v>
      </c>
      <c r="C2252">
        <f t="shared" si="271"/>
        <v>78216</v>
      </c>
      <c r="D2252">
        <f t="shared" si="272"/>
        <v>1.3109981812364139E-2</v>
      </c>
      <c r="E2252">
        <f t="shared" si="273"/>
        <v>1.7187162312051852E-4</v>
      </c>
      <c r="F2252">
        <f>(parameters!$B$2)*F2251+(1-(parameters!$B$2))*E2252</f>
        <v>4.4188533014742523E-4</v>
      </c>
      <c r="G2252">
        <f t="shared" si="274"/>
        <v>2.1021068720391577E-2</v>
      </c>
      <c r="H2252">
        <f t="shared" si="275"/>
        <v>0.6236591481976721</v>
      </c>
      <c r="I2252">
        <f t="shared" si="267"/>
        <v>-2.0997527521305206</v>
      </c>
      <c r="J2252" t="str">
        <f t="shared" si="268"/>
        <v/>
      </c>
      <c r="K2252">
        <f t="shared" si="269"/>
        <v>-2.6131453275284429</v>
      </c>
      <c r="L2252" t="str">
        <f t="shared" si="270"/>
        <v/>
      </c>
    </row>
    <row r="2253" spans="1:12" x14ac:dyDescent="0.5">
      <c r="A2253" s="1">
        <f>data!A2253</f>
        <v>41254</v>
      </c>
      <c r="B2253">
        <f>(data!B2253+data!C2253+data!D2253+data!E2253+data!F2253+data!G2253+data!H2253+data!I2253+data!J2253+data!K2253)*(parameters!$B$1)</f>
        <v>6064051.0000000009</v>
      </c>
      <c r="C2253">
        <f t="shared" si="271"/>
        <v>100099.00000000186</v>
      </c>
      <c r="D2253">
        <f t="shared" si="272"/>
        <v>1.6784004968517834E-2</v>
      </c>
      <c r="E2253">
        <f t="shared" si="273"/>
        <v>2.817028227832313E-4</v>
      </c>
      <c r="F2253">
        <f>(parameters!$B$2)*F2252+(1-(parameters!$B$2))*E2253</f>
        <v>4.3707985492649943E-4</v>
      </c>
      <c r="G2253">
        <f t="shared" si="274"/>
        <v>2.0906454862709256E-2</v>
      </c>
      <c r="H2253">
        <f t="shared" si="275"/>
        <v>0.80281449335800037</v>
      </c>
      <c r="I2253">
        <f t="shared" ref="I2253:I2316" si="276">PERCENTILE(H1754:H2253, 0.01)</f>
        <v>-2.0997527521305206</v>
      </c>
      <c r="J2253" t="str">
        <f t="shared" ref="J2253:J2316" si="277">IF(H2253&lt;I2253,"Breach","")</f>
        <v/>
      </c>
      <c r="K2253">
        <f t="shared" ref="K2253:K2316" si="278">AVERAGEIF(H1754:H2253, "&lt;=" &amp; I2253)</f>
        <v>-2.6131453275284429</v>
      </c>
      <c r="L2253" t="str">
        <f t="shared" ref="L2253:L2316" si="279">IF(H2253&lt;K2253,"Breach","")</f>
        <v/>
      </c>
    </row>
    <row r="2254" spans="1:12" x14ac:dyDescent="0.5">
      <c r="A2254" s="1">
        <f>data!A2254</f>
        <v>41255</v>
      </c>
      <c r="B2254">
        <f>(data!B2254+data!C2254+data!D2254+data!E2254+data!F2254+data!G2254+data!H2254+data!I2254+data!J2254+data!K2254)*(parameters!$B$1)</f>
        <v>6061069.9999999981</v>
      </c>
      <c r="C2254">
        <f t="shared" si="271"/>
        <v>70340.999999998137</v>
      </c>
      <c r="D2254">
        <f t="shared" si="272"/>
        <v>1.1741642795058521E-2</v>
      </c>
      <c r="E2254">
        <f t="shared" si="273"/>
        <v>1.3786617552674968E-4</v>
      </c>
      <c r="F2254">
        <f>(parameters!$B$2)*F2253+(1-(parameters!$B$2))*E2254</f>
        <v>4.2810344454450694E-4</v>
      </c>
      <c r="G2254">
        <f t="shared" si="274"/>
        <v>2.0690660804926143E-2</v>
      </c>
      <c r="H2254">
        <f t="shared" si="275"/>
        <v>0.56748515215439654</v>
      </c>
      <c r="I2254">
        <f t="shared" si="276"/>
        <v>-2.0997527521305206</v>
      </c>
      <c r="J2254" t="str">
        <f t="shared" si="277"/>
        <v/>
      </c>
      <c r="K2254">
        <f t="shared" si="278"/>
        <v>-2.6131453275284429</v>
      </c>
      <c r="L2254" t="str">
        <f t="shared" si="279"/>
        <v/>
      </c>
    </row>
    <row r="2255" spans="1:12" x14ac:dyDescent="0.5">
      <c r="A2255" s="1">
        <f>data!A2255</f>
        <v>41256</v>
      </c>
      <c r="B2255">
        <f>(data!B2255+data!C2255+data!D2255+data!E2255+data!F2255+data!G2255+data!H2255+data!I2255+data!J2255+data!K2255)*(parameters!$B$1)</f>
        <v>6030177</v>
      </c>
      <c r="C2255">
        <f t="shared" si="271"/>
        <v>8009</v>
      </c>
      <c r="D2255">
        <f t="shared" si="272"/>
        <v>1.3299197232624529E-3</v>
      </c>
      <c r="E2255">
        <f t="shared" si="273"/>
        <v>1.7686864703224794E-6</v>
      </c>
      <c r="F2255">
        <f>(parameters!$B$2)*F2254+(1-(parameters!$B$2))*E2255</f>
        <v>4.1531340180228139E-4</v>
      </c>
      <c r="G2255">
        <f t="shared" si="274"/>
        <v>2.0379239480468388E-2</v>
      </c>
      <c r="H2255">
        <f t="shared" si="275"/>
        <v>6.5258555135831134E-2</v>
      </c>
      <c r="I2255">
        <f t="shared" si="276"/>
        <v>-2.0997527521305206</v>
      </c>
      <c r="J2255" t="str">
        <f t="shared" si="277"/>
        <v/>
      </c>
      <c r="K2255">
        <f t="shared" si="278"/>
        <v>-2.6131453275284429</v>
      </c>
      <c r="L2255" t="str">
        <f t="shared" si="279"/>
        <v/>
      </c>
    </row>
    <row r="2256" spans="1:12" x14ac:dyDescent="0.5">
      <c r="A2256" s="1">
        <f>data!A2256</f>
        <v>41257</v>
      </c>
      <c r="B2256">
        <f>(data!B2256+data!C2256+data!D2256+data!E2256+data!F2256+data!G2256+data!H2256+data!I2256+data!J2256+data!K2256)*(parameters!$B$1)</f>
        <v>6007695</v>
      </c>
      <c r="C2256">
        <f t="shared" si="271"/>
        <v>-43014.000000000931</v>
      </c>
      <c r="D2256">
        <f t="shared" si="272"/>
        <v>-7.1089189713140931E-3</v>
      </c>
      <c r="E2256">
        <f t="shared" si="273"/>
        <v>5.0536728940709421E-5</v>
      </c>
      <c r="F2256">
        <f>(parameters!$B$2)*F2255+(1-(parameters!$B$2))*E2256</f>
        <v>4.0437010161643421E-4</v>
      </c>
      <c r="G2256">
        <f t="shared" si="274"/>
        <v>2.0108955756489053E-2</v>
      </c>
      <c r="H2256">
        <f t="shared" si="275"/>
        <v>-0.35352004636143686</v>
      </c>
      <c r="I2256">
        <f t="shared" si="276"/>
        <v>-2.0997527521305206</v>
      </c>
      <c r="J2256" t="str">
        <f t="shared" si="277"/>
        <v/>
      </c>
      <c r="K2256">
        <f t="shared" si="278"/>
        <v>-2.6131453275284429</v>
      </c>
      <c r="L2256" t="str">
        <f t="shared" si="279"/>
        <v/>
      </c>
    </row>
    <row r="2257" spans="1:12" x14ac:dyDescent="0.5">
      <c r="A2257" s="1">
        <f>data!A2257</f>
        <v>41260</v>
      </c>
      <c r="B2257">
        <f>(data!B2257+data!C2257+data!D2257+data!E2257+data!F2257+data!G2257+data!H2257+data!I2257+data!J2257+data!K2257)*(parameters!$B$1)</f>
        <v>6075260.9999999991</v>
      </c>
      <c r="C2257">
        <f t="shared" si="271"/>
        <v>30903.999999999069</v>
      </c>
      <c r="D2257">
        <f t="shared" si="272"/>
        <v>5.1128680850583558E-3</v>
      </c>
      <c r="E2257">
        <f t="shared" si="273"/>
        <v>2.6141420055208298E-5</v>
      </c>
      <c r="F2257">
        <f>(parameters!$B$2)*F2256+(1-(parameters!$B$2))*E2257</f>
        <v>3.9302324116959742E-4</v>
      </c>
      <c r="G2257">
        <f t="shared" si="274"/>
        <v>1.9824813773894508E-2</v>
      </c>
      <c r="H2257">
        <f t="shared" si="275"/>
        <v>0.25790245211740787</v>
      </c>
      <c r="I2257">
        <f t="shared" si="276"/>
        <v>-2.0997527521305206</v>
      </c>
      <c r="J2257" t="str">
        <f t="shared" si="277"/>
        <v/>
      </c>
      <c r="K2257">
        <f t="shared" si="278"/>
        <v>-2.6131453275284429</v>
      </c>
      <c r="L2257" t="str">
        <f t="shared" si="279"/>
        <v/>
      </c>
    </row>
    <row r="2258" spans="1:12" x14ac:dyDescent="0.5">
      <c r="A2258" s="1">
        <f>data!A2258</f>
        <v>41261</v>
      </c>
      <c r="B2258">
        <f>(data!B2258+data!C2258+data!D2258+data!E2258+data!F2258+data!G2258+data!H2258+data!I2258+data!J2258+data!K2258)*(parameters!$B$1)</f>
        <v>6158014.0000000009</v>
      </c>
      <c r="C2258">
        <f t="shared" si="271"/>
        <v>93963</v>
      </c>
      <c r="D2258">
        <f t="shared" si="272"/>
        <v>1.549508735991831E-2</v>
      </c>
      <c r="E2258">
        <f t="shared" si="273"/>
        <v>2.4009773229150019E-4</v>
      </c>
      <c r="F2258">
        <f>(parameters!$B$2)*F2257+(1-(parameters!$B$2))*E2258</f>
        <v>3.8843547590325448E-4</v>
      </c>
      <c r="G2258">
        <f t="shared" si="274"/>
        <v>1.9708766473406053E-2</v>
      </c>
      <c r="H2258">
        <f t="shared" si="275"/>
        <v>0.78620279867979281</v>
      </c>
      <c r="I2258">
        <f t="shared" si="276"/>
        <v>-2.0997527521305206</v>
      </c>
      <c r="J2258" t="str">
        <f t="shared" si="277"/>
        <v/>
      </c>
      <c r="K2258">
        <f t="shared" si="278"/>
        <v>-2.6131453275284429</v>
      </c>
      <c r="L2258" t="str">
        <f t="shared" si="279"/>
        <v/>
      </c>
    </row>
    <row r="2259" spans="1:12" x14ac:dyDescent="0.5">
      <c r="A2259" s="1">
        <f>data!A2259</f>
        <v>41262</v>
      </c>
      <c r="B2259">
        <f>(data!B2259+data!C2259+data!D2259+data!E2259+data!F2259+data!G2259+data!H2259+data!I2259+data!J2259+data!K2259)*(parameters!$B$1)</f>
        <v>6114345.9999999991</v>
      </c>
      <c r="C2259">
        <f t="shared" si="271"/>
        <v>53276.000000000931</v>
      </c>
      <c r="D2259">
        <f t="shared" si="272"/>
        <v>8.7898671356709205E-3</v>
      </c>
      <c r="E2259">
        <f t="shared" si="273"/>
        <v>7.726176426274771E-5</v>
      </c>
      <c r="F2259">
        <f>(parameters!$B$2)*F2258+(1-(parameters!$B$2))*E2259</f>
        <v>3.7910026455403932E-4</v>
      </c>
      <c r="G2259">
        <f t="shared" si="274"/>
        <v>1.9470497285740785E-2</v>
      </c>
      <c r="H2259">
        <f t="shared" si="275"/>
        <v>0.45144543596779002</v>
      </c>
      <c r="I2259">
        <f t="shared" si="276"/>
        <v>-2.0997527521305206</v>
      </c>
      <c r="J2259" t="str">
        <f t="shared" si="277"/>
        <v/>
      </c>
      <c r="K2259">
        <f t="shared" si="278"/>
        <v>-2.6131453275284429</v>
      </c>
      <c r="L2259" t="str">
        <f t="shared" si="279"/>
        <v/>
      </c>
    </row>
    <row r="2260" spans="1:12" x14ac:dyDescent="0.5">
      <c r="A2260" s="1">
        <f>data!A2260</f>
        <v>41263</v>
      </c>
      <c r="B2260">
        <f>(data!B2260+data!C2260+data!D2260+data!E2260+data!F2260+data!G2260+data!H2260+data!I2260+data!J2260+data!K2260)*(parameters!$B$1)</f>
        <v>6144223.9999999991</v>
      </c>
      <c r="C2260">
        <f t="shared" si="271"/>
        <v>114046.99999999907</v>
      </c>
      <c r="D2260">
        <f t="shared" si="272"/>
        <v>1.8912711849088187E-2</v>
      </c>
      <c r="E2260">
        <f t="shared" si="273"/>
        <v>3.5769066948664074E-4</v>
      </c>
      <c r="F2260">
        <f>(parameters!$B$2)*F2259+(1-(parameters!$B$2))*E2260</f>
        <v>3.7845797670201734E-4</v>
      </c>
      <c r="G2260">
        <f t="shared" si="274"/>
        <v>1.9453996419810951E-2</v>
      </c>
      <c r="H2260">
        <f t="shared" si="275"/>
        <v>0.9721761760904023</v>
      </c>
      <c r="I2260">
        <f t="shared" si="276"/>
        <v>-2.0997527521305206</v>
      </c>
      <c r="J2260" t="str">
        <f t="shared" si="277"/>
        <v/>
      </c>
      <c r="K2260">
        <f t="shared" si="278"/>
        <v>-2.6131453275284429</v>
      </c>
      <c r="L2260" t="str">
        <f t="shared" si="279"/>
        <v/>
      </c>
    </row>
    <row r="2261" spans="1:12" x14ac:dyDescent="0.5">
      <c r="A2261" s="1">
        <f>data!A2261</f>
        <v>41264</v>
      </c>
      <c r="B2261">
        <f>(data!B2261+data!C2261+data!D2261+data!E2261+data!F2261+data!G2261+data!H2261+data!I2261+data!J2261+data!K2261)*(parameters!$B$1)</f>
        <v>6079072.0000000009</v>
      </c>
      <c r="C2261">
        <f t="shared" si="271"/>
        <v>71377.000000000931</v>
      </c>
      <c r="D2261">
        <f t="shared" si="272"/>
        <v>1.1880929374743714E-2</v>
      </c>
      <c r="E2261">
        <f t="shared" si="273"/>
        <v>1.4115648280764806E-4</v>
      </c>
      <c r="F2261">
        <f>(parameters!$B$2)*F2260+(1-(parameters!$B$2))*E2261</f>
        <v>3.7133893188518623E-4</v>
      </c>
      <c r="G2261">
        <f t="shared" si="274"/>
        <v>1.9270156509099405E-2</v>
      </c>
      <c r="H2261">
        <f t="shared" si="275"/>
        <v>0.61654555681130641</v>
      </c>
      <c r="I2261">
        <f t="shared" si="276"/>
        <v>-2.0997527521305206</v>
      </c>
      <c r="J2261" t="str">
        <f t="shared" si="277"/>
        <v/>
      </c>
      <c r="K2261">
        <f t="shared" si="278"/>
        <v>-2.6131453275284429</v>
      </c>
      <c r="L2261" t="str">
        <f t="shared" si="279"/>
        <v/>
      </c>
    </row>
    <row r="2262" spans="1:12" x14ac:dyDescent="0.5">
      <c r="A2262" s="1">
        <f>data!A2262</f>
        <v>41267</v>
      </c>
      <c r="B2262">
        <f>(data!B2262+data!C2262+data!D2262+data!E2262+data!F2262+data!G2262+data!H2262+data!I2262+data!J2262+data!K2262)*(parameters!$B$1)</f>
        <v>6061953.9999999991</v>
      </c>
      <c r="C2262">
        <f t="shared" si="271"/>
        <v>-13307</v>
      </c>
      <c r="D2262">
        <f t="shared" si="272"/>
        <v>-2.1903585706029753E-3</v>
      </c>
      <c r="E2262">
        <f t="shared" si="273"/>
        <v>4.7976706678139091E-6</v>
      </c>
      <c r="F2262">
        <f>(parameters!$B$2)*F2261+(1-(parameters!$B$2))*E2262</f>
        <v>3.6034269404866504E-4</v>
      </c>
      <c r="G2262">
        <f t="shared" si="274"/>
        <v>1.8982694593989154E-2</v>
      </c>
      <c r="H2262">
        <f t="shared" si="275"/>
        <v>-0.11538712587708963</v>
      </c>
      <c r="I2262">
        <f t="shared" si="276"/>
        <v>-2.0997527521305206</v>
      </c>
      <c r="J2262" t="str">
        <f t="shared" si="277"/>
        <v/>
      </c>
      <c r="K2262">
        <f t="shared" si="278"/>
        <v>-2.6131453275284429</v>
      </c>
      <c r="L2262" t="str">
        <f t="shared" si="279"/>
        <v/>
      </c>
    </row>
    <row r="2263" spans="1:12" x14ac:dyDescent="0.5">
      <c r="A2263" s="1">
        <f>data!A2263</f>
        <v>41269</v>
      </c>
      <c r="B2263">
        <f>(data!B2263+data!C2263+data!D2263+data!E2263+data!F2263+data!G2263+data!H2263+data!I2263+data!J2263+data!K2263)*(parameters!$B$1)</f>
        <v>6056639</v>
      </c>
      <c r="C2263">
        <f t="shared" si="271"/>
        <v>-101375.00000000093</v>
      </c>
      <c r="D2263">
        <f t="shared" si="272"/>
        <v>-1.6462288003892312E-2</v>
      </c>
      <c r="E2263">
        <f t="shared" si="273"/>
        <v>2.7100692632309675E-4</v>
      </c>
      <c r="F2263">
        <f>(parameters!$B$2)*F2262+(1-(parameters!$B$2))*E2263</f>
        <v>3.5766262101689797E-4</v>
      </c>
      <c r="G2263">
        <f t="shared" si="274"/>
        <v>1.8911970310279625E-2</v>
      </c>
      <c r="H2263">
        <f t="shared" si="275"/>
        <v>-0.87046921784475384</v>
      </c>
      <c r="I2263">
        <f t="shared" si="276"/>
        <v>-2.0997527521305206</v>
      </c>
      <c r="J2263" t="str">
        <f t="shared" si="277"/>
        <v/>
      </c>
      <c r="K2263">
        <f t="shared" si="278"/>
        <v>-2.6131453275284429</v>
      </c>
      <c r="L2263" t="str">
        <f t="shared" si="279"/>
        <v/>
      </c>
    </row>
    <row r="2264" spans="1:12" x14ac:dyDescent="0.5">
      <c r="A2264" s="1">
        <f>data!A2264</f>
        <v>41270</v>
      </c>
      <c r="B2264">
        <f>(data!B2264+data!C2264+data!D2264+data!E2264+data!F2264+data!G2264+data!H2264+data!I2264+data!J2264+data!K2264)*(parameters!$B$1)</f>
        <v>6049436.9999999991</v>
      </c>
      <c r="C2264">
        <f t="shared" si="271"/>
        <v>-64909</v>
      </c>
      <c r="D2264">
        <f t="shared" si="272"/>
        <v>-1.0615853273596229E-2</v>
      </c>
      <c r="E2264">
        <f t="shared" si="273"/>
        <v>1.1269634072652377E-4</v>
      </c>
      <c r="F2264">
        <f>(parameters!$B$2)*F2263+(1-(parameters!$B$2))*E2264</f>
        <v>3.5031363260818675E-4</v>
      </c>
      <c r="G2264">
        <f t="shared" si="274"/>
        <v>1.8716667240942945E-2</v>
      </c>
      <c r="H2264">
        <f t="shared" si="275"/>
        <v>-0.56718715660947994</v>
      </c>
      <c r="I2264">
        <f t="shared" si="276"/>
        <v>-2.0997527521305206</v>
      </c>
      <c r="J2264" t="str">
        <f t="shared" si="277"/>
        <v/>
      </c>
      <c r="K2264">
        <f t="shared" si="278"/>
        <v>-2.6131453275284429</v>
      </c>
      <c r="L2264" t="str">
        <f t="shared" si="279"/>
        <v/>
      </c>
    </row>
    <row r="2265" spans="1:12" x14ac:dyDescent="0.5">
      <c r="A2265" s="1">
        <f>data!A2265</f>
        <v>41271</v>
      </c>
      <c r="B2265">
        <f>(data!B2265+data!C2265+data!D2265+data!E2265+data!F2265+data!G2265+data!H2265+data!I2265+data!J2265+data!K2265)*(parameters!$B$1)</f>
        <v>5980715</v>
      </c>
      <c r="C2265">
        <f t="shared" si="271"/>
        <v>-163508.99999999907</v>
      </c>
      <c r="D2265">
        <f t="shared" si="272"/>
        <v>-2.6611822746045569E-2</v>
      </c>
      <c r="E2265">
        <f t="shared" si="273"/>
        <v>7.0818910986694835E-4</v>
      </c>
      <c r="F2265">
        <f>(parameters!$B$2)*F2264+(1-(parameters!$B$2))*E2265</f>
        <v>3.6104989692594964E-4</v>
      </c>
      <c r="G2265">
        <f t="shared" si="274"/>
        <v>1.9001313031628882E-2</v>
      </c>
      <c r="H2265">
        <f t="shared" si="275"/>
        <v>-1.4005254637797142</v>
      </c>
      <c r="I2265">
        <f t="shared" si="276"/>
        <v>-2.0997527521305206</v>
      </c>
      <c r="J2265" t="str">
        <f t="shared" si="277"/>
        <v/>
      </c>
      <c r="K2265">
        <f t="shared" si="278"/>
        <v>-2.6131453275284429</v>
      </c>
      <c r="L2265" t="str">
        <f t="shared" si="279"/>
        <v/>
      </c>
    </row>
    <row r="2266" spans="1:12" x14ac:dyDescent="0.5">
      <c r="A2266" s="1">
        <f>data!A2266</f>
        <v>41274</v>
      </c>
      <c r="B2266">
        <f>(data!B2266+data!C2266+data!D2266+data!E2266+data!F2266+data!G2266+data!H2266+data!I2266+data!J2266+data!K2266)*(parameters!$B$1)</f>
        <v>6110712.9999999991</v>
      </c>
      <c r="C2266">
        <f t="shared" si="271"/>
        <v>31640.999999998137</v>
      </c>
      <c r="D2266">
        <f t="shared" si="272"/>
        <v>5.2049062751680078E-3</v>
      </c>
      <c r="E2266">
        <f t="shared" si="273"/>
        <v>2.7091049333283303E-5</v>
      </c>
      <c r="F2266">
        <f>(parameters!$B$2)*F2265+(1-(parameters!$B$2))*E2266</f>
        <v>3.5103113149816969E-4</v>
      </c>
      <c r="G2266">
        <f t="shared" si="274"/>
        <v>1.873582481499466E-2</v>
      </c>
      <c r="H2266">
        <f t="shared" si="275"/>
        <v>0.27780502468204205</v>
      </c>
      <c r="I2266">
        <f t="shared" si="276"/>
        <v>-2.0997527521305206</v>
      </c>
      <c r="J2266" t="str">
        <f t="shared" si="277"/>
        <v/>
      </c>
      <c r="K2266">
        <f t="shared" si="278"/>
        <v>-2.6131453275284429</v>
      </c>
      <c r="L2266" t="str">
        <f t="shared" si="279"/>
        <v/>
      </c>
    </row>
    <row r="2267" spans="1:12" x14ac:dyDescent="0.5">
      <c r="A2267" s="1">
        <f>data!A2267</f>
        <v>41276</v>
      </c>
      <c r="B2267">
        <f>(data!B2267+data!C2267+data!D2267+data!E2267+data!F2267+data!G2267+data!H2267+data!I2267+data!J2267+data!K2267)*(parameters!$B$1)</f>
        <v>6291904</v>
      </c>
      <c r="C2267">
        <f t="shared" si="271"/>
        <v>229950.00000000093</v>
      </c>
      <c r="D2267">
        <f t="shared" si="272"/>
        <v>3.7933313251799827E-2</v>
      </c>
      <c r="E2267">
        <f t="shared" si="273"/>
        <v>1.4389362542591723E-3</v>
      </c>
      <c r="F2267">
        <f>(parameters!$B$2)*F2266+(1-(parameters!$B$2))*E2267</f>
        <v>3.8366828518099979E-4</v>
      </c>
      <c r="G2267">
        <f t="shared" si="274"/>
        <v>1.9587452238129383E-2</v>
      </c>
      <c r="H2267">
        <f t="shared" si="275"/>
        <v>1.9366129290647598</v>
      </c>
      <c r="I2267">
        <f t="shared" si="276"/>
        <v>-2.0997527521305206</v>
      </c>
      <c r="J2267" t="str">
        <f t="shared" si="277"/>
        <v/>
      </c>
      <c r="K2267">
        <f t="shared" si="278"/>
        <v>-2.6131453275284429</v>
      </c>
      <c r="L2267" t="str">
        <f t="shared" si="279"/>
        <v/>
      </c>
    </row>
    <row r="2268" spans="1:12" x14ac:dyDescent="0.5">
      <c r="A2268" s="1">
        <f>data!A2268</f>
        <v>41277</v>
      </c>
      <c r="B2268">
        <f>(data!B2268+data!C2268+data!D2268+data!E2268+data!F2268+data!G2268+data!H2268+data!I2268+data!J2268+data!K2268)*(parameters!$B$1)</f>
        <v>6285998</v>
      </c>
      <c r="C2268">
        <f t="shared" si="271"/>
        <v>229359</v>
      </c>
      <c r="D2268">
        <f t="shared" si="272"/>
        <v>3.7869022736867756E-2</v>
      </c>
      <c r="E2268">
        <f t="shared" si="273"/>
        <v>1.434062883045407E-3</v>
      </c>
      <c r="F2268">
        <f>(parameters!$B$2)*F2267+(1-(parameters!$B$2))*E2268</f>
        <v>4.1518012311693203E-4</v>
      </c>
      <c r="G2268">
        <f t="shared" si="274"/>
        <v>2.037596925588896E-2</v>
      </c>
      <c r="H2268">
        <f t="shared" si="275"/>
        <v>1.85851393184268</v>
      </c>
      <c r="I2268">
        <f t="shared" si="276"/>
        <v>-2.0997527521305206</v>
      </c>
      <c r="J2268" t="str">
        <f t="shared" si="277"/>
        <v/>
      </c>
      <c r="K2268">
        <f t="shared" si="278"/>
        <v>-2.6131453275284429</v>
      </c>
      <c r="L2268" t="str">
        <f t="shared" si="279"/>
        <v/>
      </c>
    </row>
    <row r="2269" spans="1:12" x14ac:dyDescent="0.5">
      <c r="A2269" s="1">
        <f>data!A2269</f>
        <v>41278</v>
      </c>
      <c r="B2269">
        <f>(data!B2269+data!C2269+data!D2269+data!E2269+data!F2269+data!G2269+data!H2269+data!I2269+data!J2269+data!K2269)*(parameters!$B$1)</f>
        <v>6304124.9999999991</v>
      </c>
      <c r="C2269">
        <f t="shared" si="271"/>
        <v>254688</v>
      </c>
      <c r="D2269">
        <f t="shared" si="272"/>
        <v>4.2101107921282598E-2</v>
      </c>
      <c r="E2269">
        <f t="shared" si="273"/>
        <v>1.7725032881994844E-3</v>
      </c>
      <c r="F2269">
        <f>(parameters!$B$2)*F2268+(1-(parameters!$B$2))*E2269</f>
        <v>4.5589981806940866E-4</v>
      </c>
      <c r="G2269">
        <f t="shared" si="274"/>
        <v>2.1351810650841973E-2</v>
      </c>
      <c r="H2269">
        <f t="shared" si="275"/>
        <v>1.9717816259120118</v>
      </c>
      <c r="I2269">
        <f t="shared" si="276"/>
        <v>-2.0997527521305206</v>
      </c>
      <c r="J2269" t="str">
        <f t="shared" si="277"/>
        <v/>
      </c>
      <c r="K2269">
        <f t="shared" si="278"/>
        <v>-2.6131453275284429</v>
      </c>
      <c r="L2269" t="str">
        <f t="shared" si="279"/>
        <v/>
      </c>
    </row>
    <row r="2270" spans="1:12" x14ac:dyDescent="0.5">
      <c r="A2270" s="1">
        <f>data!A2270</f>
        <v>41281</v>
      </c>
      <c r="B2270">
        <f>(data!B2270+data!C2270+data!D2270+data!E2270+data!F2270+data!G2270+data!H2270+data!I2270+data!J2270+data!K2270)*(parameters!$B$1)</f>
        <v>6296482.9999999981</v>
      </c>
      <c r="C2270">
        <f t="shared" si="271"/>
        <v>315767.99999999814</v>
      </c>
      <c r="D2270">
        <f t="shared" si="272"/>
        <v>5.2797700609374991E-2</v>
      </c>
      <c r="E2270">
        <f t="shared" si="273"/>
        <v>2.7875971896371963E-3</v>
      </c>
      <c r="F2270">
        <f>(parameters!$B$2)*F2269+(1-(parameters!$B$2))*E2270</f>
        <v>5.2585073921644241E-4</v>
      </c>
      <c r="G2270">
        <f t="shared" si="274"/>
        <v>2.293143561176322E-2</v>
      </c>
      <c r="H2270">
        <f t="shared" si="275"/>
        <v>2.3024158409991204</v>
      </c>
      <c r="I2270">
        <f t="shared" si="276"/>
        <v>-2.0997527521305206</v>
      </c>
      <c r="J2270" t="str">
        <f t="shared" si="277"/>
        <v/>
      </c>
      <c r="K2270">
        <f t="shared" si="278"/>
        <v>-2.6131453275284429</v>
      </c>
      <c r="L2270" t="str">
        <f t="shared" si="279"/>
        <v/>
      </c>
    </row>
    <row r="2271" spans="1:12" x14ac:dyDescent="0.5">
      <c r="A2271" s="1">
        <f>data!A2271</f>
        <v>41282</v>
      </c>
      <c r="B2271">
        <f>(data!B2271+data!C2271+data!D2271+data!E2271+data!F2271+data!G2271+data!H2271+data!I2271+data!J2271+data!K2271)*(parameters!$B$1)</f>
        <v>6267532</v>
      </c>
      <c r="C2271">
        <f t="shared" si="271"/>
        <v>156819.00000000093</v>
      </c>
      <c r="D2271">
        <f t="shared" si="272"/>
        <v>2.5662962734463383E-2</v>
      </c>
      <c r="E2271">
        <f t="shared" si="273"/>
        <v>6.5858765631045637E-4</v>
      </c>
      <c r="F2271">
        <f>(parameters!$B$2)*F2270+(1-(parameters!$B$2))*E2271</f>
        <v>5.2983284672926281E-4</v>
      </c>
      <c r="G2271">
        <f t="shared" si="274"/>
        <v>2.3018098243105637E-2</v>
      </c>
      <c r="H2271">
        <f t="shared" si="275"/>
        <v>1.1149036928865284</v>
      </c>
      <c r="I2271">
        <f t="shared" si="276"/>
        <v>-2.0997527521305206</v>
      </c>
      <c r="J2271" t="str">
        <f t="shared" si="277"/>
        <v/>
      </c>
      <c r="K2271">
        <f t="shared" si="278"/>
        <v>-2.6131453275284429</v>
      </c>
      <c r="L2271" t="str">
        <f t="shared" si="279"/>
        <v/>
      </c>
    </row>
    <row r="2272" spans="1:12" x14ac:dyDescent="0.5">
      <c r="A2272" s="1">
        <f>data!A2272</f>
        <v>41283</v>
      </c>
      <c r="B2272">
        <f>(data!B2272+data!C2272+data!D2272+data!E2272+data!F2272+data!G2272+data!H2272+data!I2272+data!J2272+data!K2272)*(parameters!$B$1)</f>
        <v>6287933</v>
      </c>
      <c r="C2272">
        <f t="shared" si="271"/>
        <v>-3971</v>
      </c>
      <c r="D2272">
        <f t="shared" si="272"/>
        <v>-6.3112851054307245E-4</v>
      </c>
      <c r="E2272">
        <f t="shared" si="273"/>
        <v>3.9832319682031714E-7</v>
      </c>
      <c r="F2272">
        <f>(parameters!$B$2)*F2271+(1-(parameters!$B$2))*E2272</f>
        <v>5.1394981102328952E-4</v>
      </c>
      <c r="G2272">
        <f t="shared" si="274"/>
        <v>2.2670461200056991E-2</v>
      </c>
      <c r="H2272">
        <f t="shared" si="275"/>
        <v>-2.7839244423553493E-2</v>
      </c>
      <c r="I2272">
        <f t="shared" si="276"/>
        <v>-2.0997527521305206</v>
      </c>
      <c r="J2272" t="str">
        <f t="shared" si="277"/>
        <v/>
      </c>
      <c r="K2272">
        <f t="shared" si="278"/>
        <v>-2.6131453275284429</v>
      </c>
      <c r="L2272" t="str">
        <f t="shared" si="279"/>
        <v/>
      </c>
    </row>
    <row r="2273" spans="1:12" x14ac:dyDescent="0.5">
      <c r="A2273" s="1">
        <f>data!A2273</f>
        <v>41284</v>
      </c>
      <c r="B2273">
        <f>(data!B2273+data!C2273+data!D2273+data!E2273+data!F2273+data!G2273+data!H2273+data!I2273+data!J2273+data!K2273)*(parameters!$B$1)</f>
        <v>6341255</v>
      </c>
      <c r="C2273">
        <f t="shared" si="271"/>
        <v>55257</v>
      </c>
      <c r="D2273">
        <f t="shared" si="272"/>
        <v>8.7904895929015563E-3</v>
      </c>
      <c r="E2273">
        <f t="shared" si="273"/>
        <v>7.7272707282910572E-5</v>
      </c>
      <c r="F2273">
        <f>(parameters!$B$2)*F2272+(1-(parameters!$B$2))*E2273</f>
        <v>5.0084949791107819E-4</v>
      </c>
      <c r="G2273">
        <f t="shared" si="274"/>
        <v>2.2379667064348348E-2</v>
      </c>
      <c r="H2273">
        <f t="shared" si="275"/>
        <v>0.39278911378021064</v>
      </c>
      <c r="I2273">
        <f t="shared" si="276"/>
        <v>-2.0997527521305206</v>
      </c>
      <c r="J2273" t="str">
        <f t="shared" si="277"/>
        <v/>
      </c>
      <c r="K2273">
        <f t="shared" si="278"/>
        <v>-2.6131453275284429</v>
      </c>
      <c r="L2273" t="str">
        <f t="shared" si="279"/>
        <v/>
      </c>
    </row>
    <row r="2274" spans="1:12" x14ac:dyDescent="0.5">
      <c r="A2274" s="1">
        <f>data!A2274</f>
        <v>41285</v>
      </c>
      <c r="B2274">
        <f>(data!B2274+data!C2274+data!D2274+data!E2274+data!F2274+data!G2274+data!H2274+data!I2274+data!J2274+data!K2274)*(parameters!$B$1)</f>
        <v>6332248.9999999991</v>
      </c>
      <c r="C2274">
        <f t="shared" si="271"/>
        <v>28124</v>
      </c>
      <c r="D2274">
        <f t="shared" si="272"/>
        <v>4.4612059564174255E-3</v>
      </c>
      <c r="E2274">
        <f t="shared" si="273"/>
        <v>1.9902358585574317E-5</v>
      </c>
      <c r="F2274">
        <f>(parameters!$B$2)*F2273+(1-(parameters!$B$2))*E2274</f>
        <v>4.8642108373131307E-4</v>
      </c>
      <c r="G2274">
        <f t="shared" si="274"/>
        <v>2.2054955990237501E-2</v>
      </c>
      <c r="H2274">
        <f t="shared" si="275"/>
        <v>0.20227680156750949</v>
      </c>
      <c r="I2274">
        <f t="shared" si="276"/>
        <v>-2.0997527521305206</v>
      </c>
      <c r="J2274" t="str">
        <f t="shared" si="277"/>
        <v/>
      </c>
      <c r="K2274">
        <f t="shared" si="278"/>
        <v>-2.6131453275284429</v>
      </c>
      <c r="L2274" t="str">
        <f t="shared" si="279"/>
        <v/>
      </c>
    </row>
    <row r="2275" spans="1:12" x14ac:dyDescent="0.5">
      <c r="A2275" s="1">
        <f>data!A2275</f>
        <v>41288</v>
      </c>
      <c r="B2275">
        <f>(data!B2275+data!C2275+data!D2275+data!E2275+data!F2275+data!G2275+data!H2275+data!I2275+data!J2275+data!K2275)*(parameters!$B$1)</f>
        <v>6288842</v>
      </c>
      <c r="C2275">
        <f t="shared" si="271"/>
        <v>-7640.9999999981374</v>
      </c>
      <c r="D2275">
        <f t="shared" si="272"/>
        <v>-1.2135346033647894E-3</v>
      </c>
      <c r="E2275">
        <f t="shared" si="273"/>
        <v>1.4726662335637368E-6</v>
      </c>
      <c r="F2275">
        <f>(parameters!$B$2)*F2274+(1-(parameters!$B$2))*E2275</f>
        <v>4.7187263120638054E-4</v>
      </c>
      <c r="G2275">
        <f t="shared" si="274"/>
        <v>2.1722629472657781E-2</v>
      </c>
      <c r="H2275">
        <f t="shared" si="275"/>
        <v>-5.5864995759019979E-2</v>
      </c>
      <c r="I2275">
        <f t="shared" si="276"/>
        <v>-2.0997527521305206</v>
      </c>
      <c r="J2275" t="str">
        <f t="shared" si="277"/>
        <v/>
      </c>
      <c r="K2275">
        <f t="shared" si="278"/>
        <v>-2.6131453275284429</v>
      </c>
      <c r="L2275" t="str">
        <f t="shared" si="279"/>
        <v/>
      </c>
    </row>
    <row r="2276" spans="1:12" x14ac:dyDescent="0.5">
      <c r="A2276" s="1">
        <f>data!A2276</f>
        <v>41289</v>
      </c>
      <c r="B2276">
        <f>(data!B2276+data!C2276+data!D2276+data!E2276+data!F2276+data!G2276+data!H2276+data!I2276+data!J2276+data!K2276)*(parameters!$B$1)</f>
        <v>6299628</v>
      </c>
      <c r="C2276">
        <f t="shared" si="271"/>
        <v>32096</v>
      </c>
      <c r="D2276">
        <f t="shared" si="272"/>
        <v>5.1209949945209693E-3</v>
      </c>
      <c r="E2276">
        <f t="shared" si="273"/>
        <v>2.6224589733908824E-5</v>
      </c>
      <c r="F2276">
        <f>(parameters!$B$2)*F2275+(1-(parameters!$B$2))*E2276</f>
        <v>4.5850318996220636E-4</v>
      </c>
      <c r="G2276">
        <f t="shared" si="274"/>
        <v>2.1412687593158557E-2</v>
      </c>
      <c r="H2276">
        <f t="shared" si="275"/>
        <v>0.23915704052755846</v>
      </c>
      <c r="I2276">
        <f t="shared" si="276"/>
        <v>-2.0997527521305206</v>
      </c>
      <c r="J2276" t="str">
        <f t="shared" si="277"/>
        <v/>
      </c>
      <c r="K2276">
        <f t="shared" si="278"/>
        <v>-2.6131453275284429</v>
      </c>
      <c r="L2276" t="str">
        <f t="shared" si="279"/>
        <v/>
      </c>
    </row>
    <row r="2277" spans="1:12" x14ac:dyDescent="0.5">
      <c r="A2277" s="1">
        <f>data!A2277</f>
        <v>41290</v>
      </c>
      <c r="B2277">
        <f>(data!B2277+data!C2277+data!D2277+data!E2277+data!F2277+data!G2277+data!H2277+data!I2277+data!J2277+data!K2277)*(parameters!$B$1)</f>
        <v>6329712</v>
      </c>
      <c r="C2277">
        <f t="shared" si="271"/>
        <v>41779</v>
      </c>
      <c r="D2277">
        <f t="shared" si="272"/>
        <v>6.6443137991451249E-3</v>
      </c>
      <c r="E2277">
        <f t="shared" si="273"/>
        <v>4.4146905861510322E-5</v>
      </c>
      <c r="F2277">
        <f>(parameters!$B$2)*F2276+(1-(parameters!$B$2))*E2277</f>
        <v>4.4607250143918547E-4</v>
      </c>
      <c r="G2277">
        <f t="shared" si="274"/>
        <v>2.1120428533511943E-2</v>
      </c>
      <c r="H2277">
        <f t="shared" si="275"/>
        <v>0.31459180804984815</v>
      </c>
      <c r="I2277">
        <f t="shared" si="276"/>
        <v>-2.0997527521305206</v>
      </c>
      <c r="J2277" t="str">
        <f t="shared" si="277"/>
        <v/>
      </c>
      <c r="K2277">
        <f t="shared" si="278"/>
        <v>-2.6131453275284429</v>
      </c>
      <c r="L2277" t="str">
        <f t="shared" si="279"/>
        <v/>
      </c>
    </row>
    <row r="2278" spans="1:12" x14ac:dyDescent="0.5">
      <c r="A2278" s="1">
        <f>data!A2278</f>
        <v>41291</v>
      </c>
      <c r="B2278">
        <f>(data!B2278+data!C2278+data!D2278+data!E2278+data!F2278+data!G2278+data!H2278+data!I2278+data!J2278+data!K2278)*(parameters!$B$1)</f>
        <v>6326532</v>
      </c>
      <c r="C2278">
        <f t="shared" si="271"/>
        <v>-14723</v>
      </c>
      <c r="D2278">
        <f t="shared" si="272"/>
        <v>-2.3217801523515457E-3</v>
      </c>
      <c r="E2278">
        <f t="shared" si="273"/>
        <v>5.3906630758535669E-6</v>
      </c>
      <c r="F2278">
        <f>(parameters!$B$2)*F2277+(1-(parameters!$B$2))*E2278</f>
        <v>4.328520462882855E-4</v>
      </c>
      <c r="G2278">
        <f t="shared" si="274"/>
        <v>2.0805096642127992E-2</v>
      </c>
      <c r="H2278">
        <f t="shared" si="275"/>
        <v>-0.11159670114918865</v>
      </c>
      <c r="I2278">
        <f t="shared" si="276"/>
        <v>-2.0997527521305206</v>
      </c>
      <c r="J2278" t="str">
        <f t="shared" si="277"/>
        <v/>
      </c>
      <c r="K2278">
        <f t="shared" si="278"/>
        <v>-2.6131453275284429</v>
      </c>
      <c r="L2278" t="str">
        <f t="shared" si="279"/>
        <v/>
      </c>
    </row>
    <row r="2279" spans="1:12" x14ac:dyDescent="0.5">
      <c r="A2279" s="1">
        <f>data!A2279</f>
        <v>41292</v>
      </c>
      <c r="B2279">
        <f>(data!B2279+data!C2279+data!D2279+data!E2279+data!F2279+data!G2279+data!H2279+data!I2279+data!J2279+data!K2279)*(parameters!$B$1)</f>
        <v>6357544</v>
      </c>
      <c r="C2279">
        <f t="shared" si="271"/>
        <v>25295.000000000931</v>
      </c>
      <c r="D2279">
        <f t="shared" si="272"/>
        <v>3.9946312913470292E-3</v>
      </c>
      <c r="E2279">
        <f t="shared" si="273"/>
        <v>1.5957079153808833E-5</v>
      </c>
      <c r="F2279">
        <f>(parameters!$B$2)*F2278+(1-(parameters!$B$2))*E2279</f>
        <v>4.2034519727425116E-4</v>
      </c>
      <c r="G2279">
        <f t="shared" si="274"/>
        <v>2.0502321753261291E-2</v>
      </c>
      <c r="H2279">
        <f t="shared" si="275"/>
        <v>0.19483799637041624</v>
      </c>
      <c r="I2279">
        <f t="shared" si="276"/>
        <v>-2.0997527521305206</v>
      </c>
      <c r="J2279" t="str">
        <f t="shared" si="277"/>
        <v/>
      </c>
      <c r="K2279">
        <f t="shared" si="278"/>
        <v>-2.6131453275284429</v>
      </c>
      <c r="L2279" t="str">
        <f t="shared" si="279"/>
        <v/>
      </c>
    </row>
    <row r="2280" spans="1:12" x14ac:dyDescent="0.5">
      <c r="A2280" s="1">
        <f>data!A2280</f>
        <v>41296</v>
      </c>
      <c r="B2280">
        <f>(data!B2280+data!C2280+data!D2280+data!E2280+data!F2280+data!G2280+data!H2280+data!I2280+data!J2280+data!K2280)*(parameters!$B$1)</f>
        <v>6397423</v>
      </c>
      <c r="C2280">
        <f t="shared" si="271"/>
        <v>108581</v>
      </c>
      <c r="D2280">
        <f t="shared" si="272"/>
        <v>1.7265658765158991E-2</v>
      </c>
      <c r="E2280">
        <f t="shared" si="273"/>
        <v>2.9810297259491152E-4</v>
      </c>
      <c r="F2280">
        <f>(parameters!$B$2)*F2279+(1-(parameters!$B$2))*E2280</f>
        <v>4.1667793053387099E-4</v>
      </c>
      <c r="G2280">
        <f t="shared" si="274"/>
        <v>2.0412690428600316E-2</v>
      </c>
      <c r="H2280">
        <f t="shared" si="275"/>
        <v>0.84582964825489126</v>
      </c>
      <c r="I2280">
        <f t="shared" si="276"/>
        <v>-2.0997527521305206</v>
      </c>
      <c r="J2280" t="str">
        <f t="shared" si="277"/>
        <v/>
      </c>
      <c r="K2280">
        <f t="shared" si="278"/>
        <v>-2.6131453275284429</v>
      </c>
      <c r="L2280" t="str">
        <f t="shared" si="279"/>
        <v/>
      </c>
    </row>
    <row r="2281" spans="1:12" x14ac:dyDescent="0.5">
      <c r="A2281" s="1">
        <f>data!A2281</f>
        <v>41297</v>
      </c>
      <c r="B2281">
        <f>(data!B2281+data!C2281+data!D2281+data!E2281+data!F2281+data!G2281+data!H2281+data!I2281+data!J2281+data!K2281)*(parameters!$B$1)</f>
        <v>6402542.0000000009</v>
      </c>
      <c r="C2281">
        <f t="shared" si="271"/>
        <v>102914.00000000093</v>
      </c>
      <c r="D2281">
        <f t="shared" si="272"/>
        <v>1.6336520188176339E-2</v>
      </c>
      <c r="E2281">
        <f t="shared" si="273"/>
        <v>2.6688189185869308E-4</v>
      </c>
      <c r="F2281">
        <f>(parameters!$B$2)*F2280+(1-(parameters!$B$2))*E2281</f>
        <v>4.1218404937361561E-4</v>
      </c>
      <c r="G2281">
        <f t="shared" si="274"/>
        <v>2.0302316354879696E-2</v>
      </c>
      <c r="H2281">
        <f t="shared" si="275"/>
        <v>0.80466287208896881</v>
      </c>
      <c r="I2281">
        <f t="shared" si="276"/>
        <v>-2.0997527521305206</v>
      </c>
      <c r="J2281" t="str">
        <f t="shared" si="277"/>
        <v/>
      </c>
      <c r="K2281">
        <f t="shared" si="278"/>
        <v>-2.6131453275284429</v>
      </c>
      <c r="L2281" t="str">
        <f t="shared" si="279"/>
        <v/>
      </c>
    </row>
    <row r="2282" spans="1:12" x14ac:dyDescent="0.5">
      <c r="A2282" s="1">
        <f>data!A2282</f>
        <v>41298</v>
      </c>
      <c r="B2282">
        <f>(data!B2282+data!C2282+data!D2282+data!E2282+data!F2282+data!G2282+data!H2282+data!I2282+data!J2282+data!K2282)*(parameters!$B$1)</f>
        <v>6329910</v>
      </c>
      <c r="C2282">
        <f t="shared" si="271"/>
        <v>198</v>
      </c>
      <c r="D2282">
        <f t="shared" si="272"/>
        <v>3.1281044066459894E-5</v>
      </c>
      <c r="E2282">
        <f t="shared" si="273"/>
        <v>9.7850371788780579E-10</v>
      </c>
      <c r="F2282">
        <f>(parameters!$B$2)*F2281+(1-(parameters!$B$2))*E2282</f>
        <v>3.9981855724751866E-4</v>
      </c>
      <c r="G2282">
        <f t="shared" si="274"/>
        <v>1.999546341667326E-2</v>
      </c>
      <c r="H2282">
        <f t="shared" si="275"/>
        <v>1.5644070564714259E-3</v>
      </c>
      <c r="I2282">
        <f t="shared" si="276"/>
        <v>-2.0997527521305206</v>
      </c>
      <c r="J2282" t="str">
        <f t="shared" si="277"/>
        <v/>
      </c>
      <c r="K2282">
        <f t="shared" si="278"/>
        <v>-2.6131453275284429</v>
      </c>
      <c r="L2282" t="str">
        <f t="shared" si="279"/>
        <v/>
      </c>
    </row>
    <row r="2283" spans="1:12" x14ac:dyDescent="0.5">
      <c r="A2283" s="1">
        <f>data!A2283</f>
        <v>41299</v>
      </c>
      <c r="B2283">
        <f>(data!B2283+data!C2283+data!D2283+data!E2283+data!F2283+data!G2283+data!H2283+data!I2283+data!J2283+data!K2283)*(parameters!$B$1)</f>
        <v>6333548.0000000009</v>
      </c>
      <c r="C2283">
        <f t="shared" si="271"/>
        <v>7016.0000000009313</v>
      </c>
      <c r="D2283">
        <f t="shared" si="272"/>
        <v>1.1089804019012203E-3</v>
      </c>
      <c r="E2283">
        <f t="shared" si="273"/>
        <v>1.229837531800992E-6</v>
      </c>
      <c r="F2283">
        <f>(parameters!$B$2)*F2282+(1-(parameters!$B$2))*E2283</f>
        <v>3.8786089565604712E-4</v>
      </c>
      <c r="G2283">
        <f t="shared" si="274"/>
        <v>1.969418431050261E-2</v>
      </c>
      <c r="H2283">
        <f t="shared" si="275"/>
        <v>5.6310044854704533E-2</v>
      </c>
      <c r="I2283">
        <f t="shared" si="276"/>
        <v>-2.0997527521305206</v>
      </c>
      <c r="J2283" t="str">
        <f t="shared" si="277"/>
        <v/>
      </c>
      <c r="K2283">
        <f t="shared" si="278"/>
        <v>-2.6131453275284429</v>
      </c>
      <c r="L2283" t="str">
        <f t="shared" si="279"/>
        <v/>
      </c>
    </row>
    <row r="2284" spans="1:12" x14ac:dyDescent="0.5">
      <c r="A2284" s="1">
        <f>data!A2284</f>
        <v>41302</v>
      </c>
      <c r="B2284">
        <f>(data!B2284+data!C2284+data!D2284+data!E2284+data!F2284+data!G2284+data!H2284+data!I2284+data!J2284+data!K2284)*(parameters!$B$1)</f>
        <v>6373063.9999999991</v>
      </c>
      <c r="C2284">
        <f t="shared" si="271"/>
        <v>15519.999999999069</v>
      </c>
      <c r="D2284">
        <f t="shared" si="272"/>
        <v>2.4411942725050852E-3</v>
      </c>
      <c r="E2284">
        <f t="shared" si="273"/>
        <v>5.959429476111632E-6</v>
      </c>
      <c r="F2284">
        <f>(parameters!$B$2)*F2283+(1-(parameters!$B$2))*E2284</f>
        <v>3.7640385167064908E-4</v>
      </c>
      <c r="G2284">
        <f t="shared" si="274"/>
        <v>1.940113016477775E-2</v>
      </c>
      <c r="H2284">
        <f t="shared" si="275"/>
        <v>0.12582742612268075</v>
      </c>
      <c r="I2284">
        <f t="shared" si="276"/>
        <v>-2.0997527521305206</v>
      </c>
      <c r="J2284" t="str">
        <f t="shared" si="277"/>
        <v/>
      </c>
      <c r="K2284">
        <f t="shared" si="278"/>
        <v>-2.6131453275284429</v>
      </c>
      <c r="L2284" t="str">
        <f t="shared" si="279"/>
        <v/>
      </c>
    </row>
    <row r="2285" spans="1:12" x14ac:dyDescent="0.5">
      <c r="A2285" s="1">
        <f>data!A2285</f>
        <v>41303</v>
      </c>
      <c r="B2285">
        <f>(data!B2285+data!C2285+data!D2285+data!E2285+data!F2285+data!G2285+data!H2285+data!I2285+data!J2285+data!K2285)*(parameters!$B$1)</f>
        <v>6445602</v>
      </c>
      <c r="C2285">
        <f t="shared" si="271"/>
        <v>48179</v>
      </c>
      <c r="D2285">
        <f t="shared" si="272"/>
        <v>7.5310011546836902E-3</v>
      </c>
      <c r="E2285">
        <f t="shared" si="273"/>
        <v>5.6715978391847074E-5</v>
      </c>
      <c r="F2285">
        <f>(parameters!$B$2)*F2284+(1-(parameters!$B$2))*E2285</f>
        <v>3.6681321547228499E-4</v>
      </c>
      <c r="G2285">
        <f t="shared" si="274"/>
        <v>1.9152368403732342E-2</v>
      </c>
      <c r="H2285">
        <f t="shared" si="275"/>
        <v>0.39321513642229627</v>
      </c>
      <c r="I2285">
        <f t="shared" si="276"/>
        <v>-2.0997527521305206</v>
      </c>
      <c r="J2285" t="str">
        <f t="shared" si="277"/>
        <v/>
      </c>
      <c r="K2285">
        <f t="shared" si="278"/>
        <v>-2.6131453275284429</v>
      </c>
      <c r="L2285" t="str">
        <f t="shared" si="279"/>
        <v/>
      </c>
    </row>
    <row r="2286" spans="1:12" x14ac:dyDescent="0.5">
      <c r="A2286" s="1">
        <f>data!A2286</f>
        <v>41304</v>
      </c>
      <c r="B2286">
        <f>(data!B2286+data!C2286+data!D2286+data!E2286+data!F2286+data!G2286+data!H2286+data!I2286+data!J2286+data!K2286)*(parameters!$B$1)</f>
        <v>6430915</v>
      </c>
      <c r="C2286">
        <f t="shared" si="271"/>
        <v>28372.999999999069</v>
      </c>
      <c r="D2286">
        <f t="shared" si="272"/>
        <v>4.4315211052108781E-3</v>
      </c>
      <c r="E2286">
        <f t="shared" si="273"/>
        <v>1.9638379305929443E-5</v>
      </c>
      <c r="F2286">
        <f>(parameters!$B$2)*F2285+(1-(parameters!$B$2))*E2286</f>
        <v>3.5639797038729428E-4</v>
      </c>
      <c r="G2286">
        <f t="shared" si="274"/>
        <v>1.8878505512547709E-2</v>
      </c>
      <c r="H2286">
        <f t="shared" si="275"/>
        <v>0.23473897879604091</v>
      </c>
      <c r="I2286">
        <f t="shared" si="276"/>
        <v>-2.0997527521305206</v>
      </c>
      <c r="J2286" t="str">
        <f t="shared" si="277"/>
        <v/>
      </c>
      <c r="K2286">
        <f t="shared" si="278"/>
        <v>-2.6131453275284429</v>
      </c>
      <c r="L2286" t="str">
        <f t="shared" si="279"/>
        <v/>
      </c>
    </row>
    <row r="2287" spans="1:12" x14ac:dyDescent="0.5">
      <c r="A2287" s="1">
        <f>data!A2287</f>
        <v>41305</v>
      </c>
      <c r="B2287">
        <f>(data!B2287+data!C2287+data!D2287+data!E2287+data!F2287+data!G2287+data!H2287+data!I2287+data!J2287+data!K2287)*(parameters!$B$1)</f>
        <v>6411994</v>
      </c>
      <c r="C2287">
        <f t="shared" si="271"/>
        <v>82084</v>
      </c>
      <c r="D2287">
        <f t="shared" si="272"/>
        <v>1.2967640930123809E-2</v>
      </c>
      <c r="E2287">
        <f t="shared" si="273"/>
        <v>1.6815971129262227E-4</v>
      </c>
      <c r="F2287">
        <f>(parameters!$B$2)*F2286+(1-(parameters!$B$2))*E2287</f>
        <v>3.5075082261445414E-4</v>
      </c>
      <c r="G2287">
        <f t="shared" si="274"/>
        <v>1.8728342762093345E-2</v>
      </c>
      <c r="H2287">
        <f t="shared" si="275"/>
        <v>0.69240728316712852</v>
      </c>
      <c r="I2287">
        <f t="shared" si="276"/>
        <v>-2.0997527521305206</v>
      </c>
      <c r="J2287" t="str">
        <f t="shared" si="277"/>
        <v/>
      </c>
      <c r="K2287">
        <f t="shared" si="278"/>
        <v>-2.6131453275284429</v>
      </c>
      <c r="L2287" t="str">
        <f t="shared" si="279"/>
        <v/>
      </c>
    </row>
    <row r="2288" spans="1:12" x14ac:dyDescent="0.5">
      <c r="A2288" s="1">
        <f>data!A2288</f>
        <v>41306</v>
      </c>
      <c r="B2288">
        <f>(data!B2288+data!C2288+data!D2288+data!E2288+data!F2288+data!G2288+data!H2288+data!I2288+data!J2288+data!K2288)*(parameters!$B$1)</f>
        <v>6476883</v>
      </c>
      <c r="C2288">
        <f t="shared" si="271"/>
        <v>143334.99999999907</v>
      </c>
      <c r="D2288">
        <f t="shared" si="272"/>
        <v>2.263107503093038E-2</v>
      </c>
      <c r="E2288">
        <f t="shared" si="273"/>
        <v>5.1216555705560051E-4</v>
      </c>
      <c r="F2288">
        <f>(parameters!$B$2)*F2287+(1-(parameters!$B$2))*E2288</f>
        <v>3.5559326464768855E-4</v>
      </c>
      <c r="G2288">
        <f t="shared" si="274"/>
        <v>1.8857180718434254E-2</v>
      </c>
      <c r="H2288">
        <f t="shared" si="275"/>
        <v>1.200130357175125</v>
      </c>
      <c r="I2288">
        <f t="shared" si="276"/>
        <v>-2.0997527521305206</v>
      </c>
      <c r="J2288" t="str">
        <f t="shared" si="277"/>
        <v/>
      </c>
      <c r="K2288">
        <f t="shared" si="278"/>
        <v>-2.6131453275284429</v>
      </c>
      <c r="L2288" t="str">
        <f t="shared" si="279"/>
        <v/>
      </c>
    </row>
    <row r="2289" spans="1:12" x14ac:dyDescent="0.5">
      <c r="A2289" s="1">
        <f>data!A2289</f>
        <v>41309</v>
      </c>
      <c r="B2289">
        <f>(data!B2289+data!C2289+data!D2289+data!E2289+data!F2289+data!G2289+data!H2289+data!I2289+data!J2289+data!K2289)*(parameters!$B$1)</f>
        <v>6387140.0000000009</v>
      </c>
      <c r="C2289">
        <f t="shared" si="271"/>
        <v>14076.000000001863</v>
      </c>
      <c r="D2289">
        <f t="shared" si="272"/>
        <v>2.20867074298985E-3</v>
      </c>
      <c r="E2289">
        <f t="shared" si="273"/>
        <v>4.878226450939336E-6</v>
      </c>
      <c r="F2289">
        <f>(parameters!$B$2)*F2288+(1-(parameters!$B$2))*E2289</f>
        <v>3.4507181350178603E-4</v>
      </c>
      <c r="G2289">
        <f t="shared" si="274"/>
        <v>1.8576108674902451E-2</v>
      </c>
      <c r="H2289">
        <f t="shared" si="275"/>
        <v>0.11889846154775731</v>
      </c>
      <c r="I2289">
        <f t="shared" si="276"/>
        <v>-2.0997527521305206</v>
      </c>
      <c r="J2289" t="str">
        <f t="shared" si="277"/>
        <v/>
      </c>
      <c r="K2289">
        <f t="shared" si="278"/>
        <v>-2.6131453275284429</v>
      </c>
      <c r="L2289" t="str">
        <f t="shared" si="279"/>
        <v/>
      </c>
    </row>
    <row r="2290" spans="1:12" x14ac:dyDescent="0.5">
      <c r="A2290" s="1">
        <f>data!A2290</f>
        <v>41310</v>
      </c>
      <c r="B2290">
        <f>(data!B2290+data!C2290+data!D2290+data!E2290+data!F2290+data!G2290+data!H2290+data!I2290+data!J2290+data!K2290)*(parameters!$B$1)</f>
        <v>6460285</v>
      </c>
      <c r="C2290">
        <f t="shared" si="271"/>
        <v>14683</v>
      </c>
      <c r="D2290">
        <f t="shared" si="272"/>
        <v>2.2779873780602649E-3</v>
      </c>
      <c r="E2290">
        <f t="shared" si="273"/>
        <v>5.1892264946018804E-6</v>
      </c>
      <c r="F2290">
        <f>(parameters!$B$2)*F2289+(1-(parameters!$B$2))*E2290</f>
        <v>3.3487533589157047E-4</v>
      </c>
      <c r="G2290">
        <f t="shared" si="274"/>
        <v>1.8299599336913649E-2</v>
      </c>
      <c r="H2290">
        <f t="shared" si="275"/>
        <v>0.12448291004192351</v>
      </c>
      <c r="I2290">
        <f t="shared" si="276"/>
        <v>-2.0997527521305206</v>
      </c>
      <c r="J2290" t="str">
        <f t="shared" si="277"/>
        <v/>
      </c>
      <c r="K2290">
        <f t="shared" si="278"/>
        <v>-2.6131453275284429</v>
      </c>
      <c r="L2290" t="str">
        <f t="shared" si="279"/>
        <v/>
      </c>
    </row>
    <row r="2291" spans="1:12" x14ac:dyDescent="0.5">
      <c r="A2291" s="1">
        <f>data!A2291</f>
        <v>41311</v>
      </c>
      <c r="B2291">
        <f>(data!B2291+data!C2291+data!D2291+data!E2291+data!F2291+data!G2291+data!H2291+data!I2291+data!J2291+data!K2291)*(parameters!$B$1)</f>
        <v>6433982.0000000009</v>
      </c>
      <c r="C2291">
        <f t="shared" si="271"/>
        <v>3067.0000000009313</v>
      </c>
      <c r="D2291">
        <f t="shared" si="272"/>
        <v>4.7691502686646165E-4</v>
      </c>
      <c r="E2291">
        <f t="shared" si="273"/>
        <v>2.2744794285103784E-7</v>
      </c>
      <c r="F2291">
        <f>(parameters!$B$2)*F2290+(1-(parameters!$B$2))*E2291</f>
        <v>3.2483589925310887E-4</v>
      </c>
      <c r="G2291">
        <f t="shared" si="274"/>
        <v>1.8023204466828556E-2</v>
      </c>
      <c r="H2291">
        <f t="shared" si="275"/>
        <v>2.6461167199440964E-2</v>
      </c>
      <c r="I2291">
        <f t="shared" si="276"/>
        <v>-2.0997527521305206</v>
      </c>
      <c r="J2291" t="str">
        <f t="shared" si="277"/>
        <v/>
      </c>
      <c r="K2291">
        <f t="shared" si="278"/>
        <v>-2.6131453275284429</v>
      </c>
      <c r="L2291" t="str">
        <f t="shared" si="279"/>
        <v/>
      </c>
    </row>
    <row r="2292" spans="1:12" x14ac:dyDescent="0.5">
      <c r="A2292" s="1">
        <f>data!A2292</f>
        <v>41312</v>
      </c>
      <c r="B2292">
        <f>(data!B2292+data!C2292+data!D2292+data!E2292+data!F2292+data!G2292+data!H2292+data!I2292+data!J2292+data!K2292)*(parameters!$B$1)</f>
        <v>6417122.0000000009</v>
      </c>
      <c r="C2292">
        <f t="shared" si="271"/>
        <v>5128.0000000009313</v>
      </c>
      <c r="D2292">
        <f t="shared" si="272"/>
        <v>7.9975121623646734E-4</v>
      </c>
      <c r="E2292">
        <f t="shared" si="273"/>
        <v>6.3960200787170878E-7</v>
      </c>
      <c r="F2292">
        <f>(parameters!$B$2)*F2291+(1-(parameters!$B$2))*E2292</f>
        <v>3.1511001033575174E-4</v>
      </c>
      <c r="G2292">
        <f t="shared" si="274"/>
        <v>1.7751338268867274E-2</v>
      </c>
      <c r="H2292">
        <f t="shared" si="275"/>
        <v>4.5053009757528552E-2</v>
      </c>
      <c r="I2292">
        <f t="shared" si="276"/>
        <v>-2.0997527521305206</v>
      </c>
      <c r="J2292" t="str">
        <f t="shared" si="277"/>
        <v/>
      </c>
      <c r="K2292">
        <f t="shared" si="278"/>
        <v>-2.6131453275284429</v>
      </c>
      <c r="L2292" t="str">
        <f t="shared" si="279"/>
        <v/>
      </c>
    </row>
    <row r="2293" spans="1:12" x14ac:dyDescent="0.5">
      <c r="A2293" s="1">
        <f>data!A2293</f>
        <v>41313</v>
      </c>
      <c r="B2293">
        <f>(data!B2293+data!C2293+data!D2293+data!E2293+data!F2293+data!G2293+data!H2293+data!I2293+data!J2293+data!K2293)*(parameters!$B$1)</f>
        <v>6458846</v>
      </c>
      <c r="C2293">
        <f t="shared" si="271"/>
        <v>-18037</v>
      </c>
      <c r="D2293">
        <f t="shared" si="272"/>
        <v>-2.7848272077788034E-3</v>
      </c>
      <c r="E2293">
        <f t="shared" si="273"/>
        <v>7.7552625771850871E-6</v>
      </c>
      <c r="F2293">
        <f>(parameters!$B$2)*F2292+(1-(parameters!$B$2))*E2293</f>
        <v>3.0588936790299474E-4</v>
      </c>
      <c r="G2293">
        <f t="shared" si="274"/>
        <v>1.7489693190647877E-2</v>
      </c>
      <c r="H2293">
        <f t="shared" si="275"/>
        <v>-0.1592267615802381</v>
      </c>
      <c r="I2293">
        <f t="shared" si="276"/>
        <v>-2.0997527521305206</v>
      </c>
      <c r="J2293" t="str">
        <f t="shared" si="277"/>
        <v/>
      </c>
      <c r="K2293">
        <f t="shared" si="278"/>
        <v>-2.6131453275284429</v>
      </c>
      <c r="L2293" t="str">
        <f t="shared" si="279"/>
        <v/>
      </c>
    </row>
    <row r="2294" spans="1:12" x14ac:dyDescent="0.5">
      <c r="A2294" s="1">
        <f>data!A2294</f>
        <v>41316</v>
      </c>
      <c r="B2294">
        <f>(data!B2294+data!C2294+data!D2294+data!E2294+data!F2294+data!G2294+data!H2294+data!I2294+data!J2294+data!K2294)*(parameters!$B$1)</f>
        <v>6477107.9999999991</v>
      </c>
      <c r="C2294">
        <f t="shared" si="271"/>
        <v>89967.999999998137</v>
      </c>
      <c r="D2294">
        <f t="shared" si="272"/>
        <v>1.4085803661732501E-2</v>
      </c>
      <c r="E2294">
        <f t="shared" si="273"/>
        <v>1.9840986479687675E-4</v>
      </c>
      <c r="F2294">
        <f>(parameters!$B$2)*F2293+(1-(parameters!$B$2))*E2294</f>
        <v>3.026649828098112E-4</v>
      </c>
      <c r="G2294">
        <f t="shared" si="274"/>
        <v>1.73972694067147E-2</v>
      </c>
      <c r="H2294">
        <f t="shared" si="275"/>
        <v>0.80965600591871645</v>
      </c>
      <c r="I2294">
        <f t="shared" si="276"/>
        <v>-2.0997527521305206</v>
      </c>
      <c r="J2294" t="str">
        <f t="shared" si="277"/>
        <v/>
      </c>
      <c r="K2294">
        <f t="shared" si="278"/>
        <v>-2.6131453275284429</v>
      </c>
      <c r="L2294" t="str">
        <f t="shared" si="279"/>
        <v/>
      </c>
    </row>
    <row r="2295" spans="1:12" x14ac:dyDescent="0.5">
      <c r="A2295" s="1">
        <f>data!A2295</f>
        <v>41317</v>
      </c>
      <c r="B2295">
        <f>(data!B2295+data!C2295+data!D2295+data!E2295+data!F2295+data!G2295+data!H2295+data!I2295+data!J2295+data!K2295)*(parameters!$B$1)</f>
        <v>6495442</v>
      </c>
      <c r="C2295">
        <f t="shared" si="271"/>
        <v>35157</v>
      </c>
      <c r="D2295">
        <f t="shared" si="272"/>
        <v>5.4420199728030571E-3</v>
      </c>
      <c r="E2295">
        <f t="shared" si="273"/>
        <v>2.9615581384387386E-5</v>
      </c>
      <c r="F2295">
        <f>(parameters!$B$2)*F2294+(1-(parameters!$B$2))*E2295</f>
        <v>2.9447350076704844E-4</v>
      </c>
      <c r="G2295">
        <f t="shared" si="274"/>
        <v>1.7160230207285927E-2</v>
      </c>
      <c r="H2295">
        <f t="shared" si="275"/>
        <v>0.31712977664439912</v>
      </c>
      <c r="I2295">
        <f t="shared" si="276"/>
        <v>-2.0997527521305206</v>
      </c>
      <c r="J2295" t="str">
        <f t="shared" si="277"/>
        <v/>
      </c>
      <c r="K2295">
        <f t="shared" si="278"/>
        <v>-2.6131453275284429</v>
      </c>
      <c r="L2295" t="str">
        <f t="shared" si="279"/>
        <v/>
      </c>
    </row>
    <row r="2296" spans="1:12" x14ac:dyDescent="0.5">
      <c r="A2296" s="1">
        <f>data!A2296</f>
        <v>41318</v>
      </c>
      <c r="B2296">
        <f>(data!B2296+data!C2296+data!D2296+data!E2296+data!F2296+data!G2296+data!H2296+data!I2296+data!J2296+data!K2296)*(parameters!$B$1)</f>
        <v>6438544.0000000009</v>
      </c>
      <c r="C2296">
        <f t="shared" si="271"/>
        <v>4562</v>
      </c>
      <c r="D2296">
        <f t="shared" si="272"/>
        <v>7.0904767840506853E-4</v>
      </c>
      <c r="E2296">
        <f t="shared" si="273"/>
        <v>5.027486102516175E-7</v>
      </c>
      <c r="F2296">
        <f>(parameters!$B$2)*F2295+(1-(parameters!$B$2))*E2296</f>
        <v>2.8565437820234454E-4</v>
      </c>
      <c r="G2296">
        <f t="shared" si="274"/>
        <v>1.6901312913568122E-2</v>
      </c>
      <c r="H2296">
        <f t="shared" si="275"/>
        <v>4.195222477869489E-2</v>
      </c>
      <c r="I2296">
        <f t="shared" si="276"/>
        <v>-2.0997527521305206</v>
      </c>
      <c r="J2296" t="str">
        <f t="shared" si="277"/>
        <v/>
      </c>
      <c r="K2296">
        <f t="shared" si="278"/>
        <v>-2.6131453275284429</v>
      </c>
      <c r="L2296" t="str">
        <f t="shared" si="279"/>
        <v/>
      </c>
    </row>
    <row r="2297" spans="1:12" x14ac:dyDescent="0.5">
      <c r="A2297" s="1">
        <f>data!A2297</f>
        <v>41319</v>
      </c>
      <c r="B2297">
        <f>(data!B2297+data!C2297+data!D2297+data!E2297+data!F2297+data!G2297+data!H2297+data!I2297+data!J2297+data!K2297)*(parameters!$B$1)</f>
        <v>6465146</v>
      </c>
      <c r="C2297">
        <f t="shared" si="271"/>
        <v>48023.999999999069</v>
      </c>
      <c r="D2297">
        <f t="shared" si="272"/>
        <v>7.483728687096655E-3</v>
      </c>
      <c r="E2297">
        <f t="shared" si="273"/>
        <v>5.6006195062073426E-5</v>
      </c>
      <c r="F2297">
        <f>(parameters!$B$2)*F2296+(1-(parameters!$B$2))*E2297</f>
        <v>2.787649327081364E-4</v>
      </c>
      <c r="G2297">
        <f t="shared" si="274"/>
        <v>1.6696255050403858E-2</v>
      </c>
      <c r="H2297">
        <f t="shared" si="275"/>
        <v>0.44822798073605341</v>
      </c>
      <c r="I2297">
        <f t="shared" si="276"/>
        <v>-2.0997527521305206</v>
      </c>
      <c r="J2297" t="str">
        <f t="shared" si="277"/>
        <v/>
      </c>
      <c r="K2297">
        <f t="shared" si="278"/>
        <v>-2.6131453275284429</v>
      </c>
      <c r="L2297" t="str">
        <f t="shared" si="279"/>
        <v/>
      </c>
    </row>
    <row r="2298" spans="1:12" x14ac:dyDescent="0.5">
      <c r="A2298" s="1">
        <f>data!A2298</f>
        <v>41320</v>
      </c>
      <c r="B2298">
        <f>(data!B2298+data!C2298+data!D2298+data!E2298+data!F2298+data!G2298+data!H2298+data!I2298+data!J2298+data!K2298)*(parameters!$B$1)</f>
        <v>6406748.9999999991</v>
      </c>
      <c r="C2298">
        <f t="shared" si="271"/>
        <v>-52097.000000000931</v>
      </c>
      <c r="D2298">
        <f t="shared" si="272"/>
        <v>-8.0659919744178656E-3</v>
      </c>
      <c r="E2298">
        <f t="shared" si="273"/>
        <v>6.5060226531373416E-5</v>
      </c>
      <c r="F2298">
        <f>(parameters!$B$2)*F2297+(1-(parameters!$B$2))*E2298</f>
        <v>2.7235379152283347E-4</v>
      </c>
      <c r="G2298">
        <f t="shared" si="274"/>
        <v>1.6503144897953039E-2</v>
      </c>
      <c r="H2298">
        <f t="shared" si="275"/>
        <v>-0.48875484183734746</v>
      </c>
      <c r="I2298">
        <f t="shared" si="276"/>
        <v>-2.0997527521305206</v>
      </c>
      <c r="J2298" t="str">
        <f t="shared" si="277"/>
        <v/>
      </c>
      <c r="K2298">
        <f t="shared" si="278"/>
        <v>-2.6131453275284429</v>
      </c>
      <c r="L2298" t="str">
        <f t="shared" si="279"/>
        <v/>
      </c>
    </row>
    <row r="2299" spans="1:12" x14ac:dyDescent="0.5">
      <c r="A2299" s="1">
        <f>data!A2299</f>
        <v>41324</v>
      </c>
      <c r="B2299">
        <f>(data!B2299+data!C2299+data!D2299+data!E2299+data!F2299+data!G2299+data!H2299+data!I2299+data!J2299+data!K2299)*(parameters!$B$1)</f>
        <v>6433253</v>
      </c>
      <c r="C2299">
        <f t="shared" si="271"/>
        <v>-43854.999999999069</v>
      </c>
      <c r="D2299">
        <f t="shared" si="272"/>
        <v>-6.7707686825662127E-3</v>
      </c>
      <c r="E2299">
        <f t="shared" si="273"/>
        <v>4.5843308552819404E-5</v>
      </c>
      <c r="F2299">
        <f>(parameters!$B$2)*F2298+(1-(parameters!$B$2))*E2299</f>
        <v>2.6555847703373304E-4</v>
      </c>
      <c r="G2299">
        <f t="shared" si="274"/>
        <v>1.6295965053771226E-2</v>
      </c>
      <c r="H2299">
        <f t="shared" si="275"/>
        <v>-0.41548743263899646</v>
      </c>
      <c r="I2299">
        <f t="shared" si="276"/>
        <v>-2.0997527521305206</v>
      </c>
      <c r="J2299" t="str">
        <f t="shared" si="277"/>
        <v/>
      </c>
      <c r="K2299">
        <f t="shared" si="278"/>
        <v>-2.6131453275284429</v>
      </c>
      <c r="L2299" t="str">
        <f t="shared" si="279"/>
        <v/>
      </c>
    </row>
    <row r="2300" spans="1:12" x14ac:dyDescent="0.5">
      <c r="A2300" s="1">
        <f>data!A2300</f>
        <v>41325</v>
      </c>
      <c r="B2300">
        <f>(data!B2300+data!C2300+data!D2300+data!E2300+data!F2300+data!G2300+data!H2300+data!I2300+data!J2300+data!K2300)*(parameters!$B$1)</f>
        <v>6318954</v>
      </c>
      <c r="C2300">
        <f t="shared" si="271"/>
        <v>-176488</v>
      </c>
      <c r="D2300">
        <f t="shared" si="272"/>
        <v>-2.7171053178521185E-2</v>
      </c>
      <c r="E2300">
        <f t="shared" si="273"/>
        <v>7.3826613083002618E-4</v>
      </c>
      <c r="F2300">
        <f>(parameters!$B$2)*F2299+(1-(parameters!$B$2))*E2300</f>
        <v>2.7973970664762181E-4</v>
      </c>
      <c r="G2300">
        <f t="shared" si="274"/>
        <v>1.6725420970714663E-2</v>
      </c>
      <c r="H2300">
        <f t="shared" si="275"/>
        <v>-1.6245362807965358</v>
      </c>
      <c r="I2300">
        <f t="shared" si="276"/>
        <v>-2.0997527521305206</v>
      </c>
      <c r="J2300" t="str">
        <f t="shared" si="277"/>
        <v/>
      </c>
      <c r="K2300">
        <f t="shared" si="278"/>
        <v>-2.6131453275284429</v>
      </c>
      <c r="L2300" t="str">
        <f t="shared" si="279"/>
        <v/>
      </c>
    </row>
    <row r="2301" spans="1:12" x14ac:dyDescent="0.5">
      <c r="A2301" s="1">
        <f>data!A2301</f>
        <v>41326</v>
      </c>
      <c r="B2301">
        <f>(data!B2301+data!C2301+data!D2301+data!E2301+data!F2301+data!G2301+data!H2301+data!I2301+data!J2301+data!K2301)*(parameters!$B$1)</f>
        <v>6254342.9999999991</v>
      </c>
      <c r="C2301">
        <f t="shared" si="271"/>
        <v>-184201.00000000186</v>
      </c>
      <c r="D2301">
        <f t="shared" si="272"/>
        <v>-2.8609107897686469E-2</v>
      </c>
      <c r="E2301">
        <f t="shared" si="273"/>
        <v>8.1848105470146626E-4</v>
      </c>
      <c r="F2301">
        <f>(parameters!$B$2)*F2300+(1-(parameters!$B$2))*E2301</f>
        <v>2.9590194708923717E-4</v>
      </c>
      <c r="G2301">
        <f t="shared" si="274"/>
        <v>1.7201800693219218E-2</v>
      </c>
      <c r="H2301">
        <f t="shared" si="275"/>
        <v>-1.663146109404924</v>
      </c>
      <c r="I2301">
        <f t="shared" si="276"/>
        <v>-2.0997527521305206</v>
      </c>
      <c r="J2301" t="str">
        <f t="shared" si="277"/>
        <v/>
      </c>
      <c r="K2301">
        <f t="shared" si="278"/>
        <v>-2.6131453275284429</v>
      </c>
      <c r="L2301" t="str">
        <f t="shared" si="279"/>
        <v/>
      </c>
    </row>
    <row r="2302" spans="1:12" x14ac:dyDescent="0.5">
      <c r="A2302" s="1">
        <f>data!A2302</f>
        <v>41327</v>
      </c>
      <c r="B2302">
        <f>(data!B2302+data!C2302+data!D2302+data!E2302+data!F2302+data!G2302+data!H2302+data!I2302+data!J2302+data!K2302)*(parameters!$B$1)</f>
        <v>6286712.0000000009</v>
      </c>
      <c r="C2302">
        <f t="shared" si="271"/>
        <v>-178433.99999999907</v>
      </c>
      <c r="D2302">
        <f t="shared" si="272"/>
        <v>-2.7599376719411917E-2</v>
      </c>
      <c r="E2302">
        <f t="shared" si="273"/>
        <v>7.6172559530001652E-4</v>
      </c>
      <c r="F2302">
        <f>(parameters!$B$2)*F2301+(1-(parameters!$B$2))*E2302</f>
        <v>3.0987665653556056E-4</v>
      </c>
      <c r="G2302">
        <f t="shared" si="274"/>
        <v>1.7603313794157069E-2</v>
      </c>
      <c r="H2302">
        <f t="shared" si="275"/>
        <v>-1.567851203593994</v>
      </c>
      <c r="I2302">
        <f t="shared" si="276"/>
        <v>-2.0997527521305206</v>
      </c>
      <c r="J2302" t="str">
        <f t="shared" si="277"/>
        <v/>
      </c>
      <c r="K2302">
        <f t="shared" si="278"/>
        <v>-2.6131453275284429</v>
      </c>
      <c r="L2302" t="str">
        <f t="shared" si="279"/>
        <v/>
      </c>
    </row>
    <row r="2303" spans="1:12" x14ac:dyDescent="0.5">
      <c r="A2303" s="1">
        <f>data!A2303</f>
        <v>41330</v>
      </c>
      <c r="B2303">
        <f>(data!B2303+data!C2303+data!D2303+data!E2303+data!F2303+data!G2303+data!H2303+data!I2303+data!J2303+data!K2303)*(parameters!$B$1)</f>
        <v>6162230.9999999991</v>
      </c>
      <c r="C2303">
        <f t="shared" si="271"/>
        <v>-244518</v>
      </c>
      <c r="D2303">
        <f t="shared" si="272"/>
        <v>-3.8165690586598605E-2</v>
      </c>
      <c r="E2303">
        <f t="shared" si="273"/>
        <v>1.4566199379519814E-3</v>
      </c>
      <c r="F2303">
        <f>(parameters!$B$2)*F2302+(1-(parameters!$B$2))*E2303</f>
        <v>3.4427895497805318E-4</v>
      </c>
      <c r="G2303">
        <f t="shared" si="274"/>
        <v>1.8554755589283659E-2</v>
      </c>
      <c r="H2303">
        <f t="shared" si="275"/>
        <v>-2.0569223023687409</v>
      </c>
      <c r="I2303">
        <f t="shared" si="276"/>
        <v>-2.0997527521305206</v>
      </c>
      <c r="J2303" t="str">
        <f t="shared" si="277"/>
        <v/>
      </c>
      <c r="K2303">
        <f t="shared" si="278"/>
        <v>-2.6131453275284429</v>
      </c>
      <c r="L2303" t="str">
        <f t="shared" si="279"/>
        <v/>
      </c>
    </row>
    <row r="2304" spans="1:12" x14ac:dyDescent="0.5">
      <c r="A2304" s="1">
        <f>data!A2304</f>
        <v>41331</v>
      </c>
      <c r="B2304">
        <f>(data!B2304+data!C2304+data!D2304+data!E2304+data!F2304+data!G2304+data!H2304+data!I2304+data!J2304+data!K2304)*(parameters!$B$1)</f>
        <v>6214934.9999999991</v>
      </c>
      <c r="C2304">
        <f t="shared" si="271"/>
        <v>-218318.00000000093</v>
      </c>
      <c r="D2304">
        <f t="shared" si="272"/>
        <v>-3.3935864173226346E-2</v>
      </c>
      <c r="E2304">
        <f t="shared" si="273"/>
        <v>1.1516428771836675E-3</v>
      </c>
      <c r="F2304">
        <f>(parameters!$B$2)*F2303+(1-(parameters!$B$2))*E2304</f>
        <v>3.6849987264422164E-4</v>
      </c>
      <c r="G2304">
        <f t="shared" si="274"/>
        <v>1.91963505032655E-2</v>
      </c>
      <c r="H2304">
        <f t="shared" si="275"/>
        <v>-1.7678289510005301</v>
      </c>
      <c r="I2304">
        <f t="shared" si="276"/>
        <v>-2.0997527521305206</v>
      </c>
      <c r="J2304" t="str">
        <f t="shared" si="277"/>
        <v/>
      </c>
      <c r="K2304">
        <f t="shared" si="278"/>
        <v>-2.6131453275284429</v>
      </c>
      <c r="L2304" t="str">
        <f t="shared" si="279"/>
        <v/>
      </c>
    </row>
    <row r="2305" spans="1:12" x14ac:dyDescent="0.5">
      <c r="A2305" s="1">
        <f>data!A2305</f>
        <v>41332</v>
      </c>
      <c r="B2305">
        <f>(data!B2305+data!C2305+data!D2305+data!E2305+data!F2305+data!G2305+data!H2305+data!I2305+data!J2305+data!K2305)*(parameters!$B$1)</f>
        <v>6315744.0000000009</v>
      </c>
      <c r="C2305">
        <f t="shared" si="271"/>
        <v>-3209.9999999990687</v>
      </c>
      <c r="D2305">
        <f t="shared" si="272"/>
        <v>-5.0799546887017513E-4</v>
      </c>
      <c r="E2305">
        <f t="shared" si="273"/>
        <v>2.5805939639262905E-7</v>
      </c>
      <c r="F2305">
        <f>(parameters!$B$2)*F2304+(1-(parameters!$B$2))*E2305</f>
        <v>3.5745261824678674E-4</v>
      </c>
      <c r="G2305">
        <f t="shared" si="274"/>
        <v>1.890641738264515E-2</v>
      </c>
      <c r="H2305">
        <f t="shared" si="275"/>
        <v>-2.6868943945799147E-2</v>
      </c>
      <c r="I2305">
        <f t="shared" si="276"/>
        <v>-2.0997527521305206</v>
      </c>
      <c r="J2305" t="str">
        <f t="shared" si="277"/>
        <v/>
      </c>
      <c r="K2305">
        <f t="shared" si="278"/>
        <v>-2.6131453275284429</v>
      </c>
      <c r="L2305" t="str">
        <f t="shared" si="279"/>
        <v/>
      </c>
    </row>
    <row r="2306" spans="1:12" x14ac:dyDescent="0.5">
      <c r="A2306" s="1">
        <f>data!A2306</f>
        <v>41333</v>
      </c>
      <c r="B2306">
        <f>(data!B2306+data!C2306+data!D2306+data!E2306+data!F2306+data!G2306+data!H2306+data!I2306+data!J2306+data!K2306)*(parameters!$B$1)</f>
        <v>6296721</v>
      </c>
      <c r="C2306">
        <f t="shared" si="271"/>
        <v>42378.000000000931</v>
      </c>
      <c r="D2306">
        <f t="shared" si="272"/>
        <v>6.7757716517947509E-3</v>
      </c>
      <c r="E2306">
        <f t="shared" si="273"/>
        <v>4.5911081477265366E-5</v>
      </c>
      <c r="F2306">
        <f>(parameters!$B$2)*F2305+(1-(parameters!$B$2))*E2306</f>
        <v>3.481063721437011E-4</v>
      </c>
      <c r="G2306">
        <f t="shared" si="274"/>
        <v>1.8657608961056643E-2</v>
      </c>
      <c r="H2306">
        <f t="shared" si="275"/>
        <v>0.3631639866575388</v>
      </c>
      <c r="I2306">
        <f t="shared" si="276"/>
        <v>-2.0997527521305206</v>
      </c>
      <c r="J2306" t="str">
        <f t="shared" si="277"/>
        <v/>
      </c>
      <c r="K2306">
        <f t="shared" si="278"/>
        <v>-2.6131453275284429</v>
      </c>
      <c r="L2306" t="str">
        <f t="shared" si="279"/>
        <v/>
      </c>
    </row>
    <row r="2307" spans="1:12" x14ac:dyDescent="0.5">
      <c r="A2307" s="1">
        <f>data!A2307</f>
        <v>41334</v>
      </c>
      <c r="B2307">
        <f>(data!B2307+data!C2307+data!D2307+data!E2307+data!F2307+data!G2307+data!H2307+data!I2307+data!J2307+data!K2307)*(parameters!$B$1)</f>
        <v>6276482.0000000009</v>
      </c>
      <c r="C2307">
        <f t="shared" si="271"/>
        <v>-10230</v>
      </c>
      <c r="D2307">
        <f t="shared" si="272"/>
        <v>-1.6272417123609287E-3</v>
      </c>
      <c r="E2307">
        <f t="shared" si="273"/>
        <v>2.6479155904473275E-6</v>
      </c>
      <c r="F2307">
        <f>(parameters!$B$2)*F2306+(1-(parameters!$B$2))*E2307</f>
        <v>3.3774261844710346E-4</v>
      </c>
      <c r="G2307">
        <f t="shared" si="274"/>
        <v>1.837777512233468E-2</v>
      </c>
      <c r="H2307">
        <f t="shared" si="275"/>
        <v>-8.8543999560824246E-2</v>
      </c>
      <c r="I2307">
        <f t="shared" si="276"/>
        <v>-2.0997527521305206</v>
      </c>
      <c r="J2307" t="str">
        <f t="shared" si="277"/>
        <v/>
      </c>
      <c r="K2307">
        <f t="shared" si="278"/>
        <v>-2.6131453275284429</v>
      </c>
      <c r="L2307" t="str">
        <f t="shared" si="279"/>
        <v/>
      </c>
    </row>
    <row r="2308" spans="1:12" x14ac:dyDescent="0.5">
      <c r="A2308" s="1">
        <f>data!A2308</f>
        <v>41337</v>
      </c>
      <c r="B2308">
        <f>(data!B2308+data!C2308+data!D2308+data!E2308+data!F2308+data!G2308+data!H2308+data!I2308+data!J2308+data!K2308)*(parameters!$B$1)</f>
        <v>6277141</v>
      </c>
      <c r="C2308">
        <f t="shared" si="271"/>
        <v>114910.00000000093</v>
      </c>
      <c r="D2308">
        <f t="shared" si="272"/>
        <v>1.8647467126759926E-2</v>
      </c>
      <c r="E2308">
        <f t="shared" si="273"/>
        <v>3.4772803024359208E-4</v>
      </c>
      <c r="F2308">
        <f>(parameters!$B$2)*F2307+(1-(parameters!$B$2))*E2308</f>
        <v>3.3804218080099807E-4</v>
      </c>
      <c r="G2308">
        <f t="shared" si="274"/>
        <v>1.8385923441616908E-2</v>
      </c>
      <c r="H2308">
        <f t="shared" si="275"/>
        <v>1.0142252134342629</v>
      </c>
      <c r="I2308">
        <f t="shared" si="276"/>
        <v>-2.0997527521305206</v>
      </c>
      <c r="J2308" t="str">
        <f t="shared" si="277"/>
        <v/>
      </c>
      <c r="K2308">
        <f t="shared" si="278"/>
        <v>-2.6131453275284429</v>
      </c>
      <c r="L2308" t="str">
        <f t="shared" si="279"/>
        <v/>
      </c>
    </row>
    <row r="2309" spans="1:12" x14ac:dyDescent="0.5">
      <c r="A2309" s="1">
        <f>data!A2309</f>
        <v>41338</v>
      </c>
      <c r="B2309">
        <f>(data!B2309+data!C2309+data!D2309+data!E2309+data!F2309+data!G2309+data!H2309+data!I2309+data!J2309+data!K2309)*(parameters!$B$1)</f>
        <v>6365782</v>
      </c>
      <c r="C2309">
        <f t="shared" si="271"/>
        <v>150847.00000000093</v>
      </c>
      <c r="D2309">
        <f t="shared" si="272"/>
        <v>2.4271693911521352E-2</v>
      </c>
      <c r="E2309">
        <f t="shared" si="273"/>
        <v>5.8911512533458264E-4</v>
      </c>
      <c r="F2309">
        <f>(parameters!$B$2)*F2308+(1-(parameters!$B$2))*E2309</f>
        <v>3.455743691370056E-4</v>
      </c>
      <c r="G2309">
        <f t="shared" si="274"/>
        <v>1.8589630688558758E-2</v>
      </c>
      <c r="H2309">
        <f t="shared" si="275"/>
        <v>1.305657671104768</v>
      </c>
      <c r="I2309">
        <f t="shared" si="276"/>
        <v>-2.0997527521305206</v>
      </c>
      <c r="J2309" t="str">
        <f t="shared" si="277"/>
        <v/>
      </c>
      <c r="K2309">
        <f t="shared" si="278"/>
        <v>-2.6131453275284429</v>
      </c>
      <c r="L2309" t="str">
        <f t="shared" si="279"/>
        <v/>
      </c>
    </row>
    <row r="2310" spans="1:12" x14ac:dyDescent="0.5">
      <c r="A2310" s="1">
        <f>data!A2310</f>
        <v>41339</v>
      </c>
      <c r="B2310">
        <f>(data!B2310+data!C2310+data!D2310+data!E2310+data!F2310+data!G2310+data!H2310+data!I2310+data!J2310+data!K2310)*(parameters!$B$1)</f>
        <v>6353886</v>
      </c>
      <c r="C2310">
        <f t="shared" si="271"/>
        <v>38141.999999999069</v>
      </c>
      <c r="D2310">
        <f t="shared" si="272"/>
        <v>6.0391934821929236E-3</v>
      </c>
      <c r="E2310">
        <f t="shared" si="273"/>
        <v>3.647185791536149E-5</v>
      </c>
      <c r="F2310">
        <f>(parameters!$B$2)*F2309+(1-(parameters!$B$2))*E2310</f>
        <v>3.3630129380035628E-4</v>
      </c>
      <c r="G2310">
        <f t="shared" si="274"/>
        <v>1.8338519400441147E-2</v>
      </c>
      <c r="H2310">
        <f t="shared" si="275"/>
        <v>0.32931739745836003</v>
      </c>
      <c r="I2310">
        <f t="shared" si="276"/>
        <v>-2.0997527521305206</v>
      </c>
      <c r="J2310" t="str">
        <f t="shared" si="277"/>
        <v/>
      </c>
      <c r="K2310">
        <f t="shared" si="278"/>
        <v>-2.6131453275284429</v>
      </c>
      <c r="L2310" t="str">
        <f t="shared" si="279"/>
        <v/>
      </c>
    </row>
    <row r="2311" spans="1:12" x14ac:dyDescent="0.5">
      <c r="A2311" s="1">
        <f>data!A2311</f>
        <v>41340</v>
      </c>
      <c r="B2311">
        <f>(data!B2311+data!C2311+data!D2311+data!E2311+data!F2311+data!G2311+data!H2311+data!I2311+data!J2311+data!K2311)*(parameters!$B$1)</f>
        <v>6390625</v>
      </c>
      <c r="C2311">
        <f t="shared" si="271"/>
        <v>93904</v>
      </c>
      <c r="D2311">
        <f t="shared" si="272"/>
        <v>1.4913158769461121E-2</v>
      </c>
      <c r="E2311">
        <f t="shared" si="273"/>
        <v>2.2240230448315512E-4</v>
      </c>
      <c r="F2311">
        <f>(parameters!$B$2)*F2310+(1-(parameters!$B$2))*E2311</f>
        <v>3.3288432412084028E-4</v>
      </c>
      <c r="G2311">
        <f t="shared" si="274"/>
        <v>1.8245117816030686E-2</v>
      </c>
      <c r="H2311">
        <f t="shared" si="275"/>
        <v>0.81737804709367179</v>
      </c>
      <c r="I2311">
        <f t="shared" si="276"/>
        <v>-2.0997527521305206</v>
      </c>
      <c r="J2311" t="str">
        <f t="shared" si="277"/>
        <v/>
      </c>
      <c r="K2311">
        <f t="shared" si="278"/>
        <v>-2.6131453275284429</v>
      </c>
      <c r="L2311" t="str">
        <f t="shared" si="279"/>
        <v/>
      </c>
    </row>
    <row r="2312" spans="1:12" x14ac:dyDescent="0.5">
      <c r="A2312" s="1">
        <f>data!A2312</f>
        <v>41341</v>
      </c>
      <c r="B2312">
        <f>(data!B2312+data!C2312+data!D2312+data!E2312+data!F2312+data!G2312+data!H2312+data!I2312+data!J2312+data!K2312)*(parameters!$B$1)</f>
        <v>6434185.0000000009</v>
      </c>
      <c r="C2312">
        <f t="shared" ref="C2312:C2375" si="280">B2312-B2307</f>
        <v>157703</v>
      </c>
      <c r="D2312">
        <f t="shared" ref="D2312:D2375" si="281">(B2312-B2307)/B2307</f>
        <v>2.512601804641517E-2</v>
      </c>
      <c r="E2312">
        <f t="shared" ref="E2312:E2375" si="282">D2312*D2312</f>
        <v>6.313167828687808E-4</v>
      </c>
      <c r="F2312">
        <f>(parameters!$B$2)*F2311+(1-(parameters!$B$2))*E2312</f>
        <v>3.4183729788327848E-4</v>
      </c>
      <c r="G2312">
        <f t="shared" ref="G2312:G2375" si="283">SQRT(F2312)</f>
        <v>1.8488842524162472E-2</v>
      </c>
      <c r="H2312">
        <f t="shared" ref="H2312:H2375" si="284">D2312/G2312</f>
        <v>1.3589827493840563</v>
      </c>
      <c r="I2312">
        <f t="shared" si="276"/>
        <v>-2.0997527521305206</v>
      </c>
      <c r="J2312" t="str">
        <f t="shared" si="277"/>
        <v/>
      </c>
      <c r="K2312">
        <f t="shared" si="278"/>
        <v>-2.6131453275284429</v>
      </c>
      <c r="L2312" t="str">
        <f t="shared" si="279"/>
        <v/>
      </c>
    </row>
    <row r="2313" spans="1:12" x14ac:dyDescent="0.5">
      <c r="A2313" s="1">
        <f>data!A2313</f>
        <v>41344</v>
      </c>
      <c r="B2313">
        <f>(data!B2313+data!C2313+data!D2313+data!E2313+data!F2313+data!G2313+data!H2313+data!I2313+data!J2313+data!K2313)*(parameters!$B$1)</f>
        <v>6472089.9999999991</v>
      </c>
      <c r="C2313">
        <f t="shared" si="280"/>
        <v>194948.99999999907</v>
      </c>
      <c r="D2313">
        <f t="shared" si="281"/>
        <v>3.1056973230328754E-2</v>
      </c>
      <c r="E2313">
        <f t="shared" si="282"/>
        <v>9.6453558622935681E-4</v>
      </c>
      <c r="F2313">
        <f>(parameters!$B$2)*F2312+(1-(parameters!$B$2))*E2313</f>
        <v>3.6051824653366083E-4</v>
      </c>
      <c r="G2313">
        <f t="shared" si="283"/>
        <v>1.8987318044780859E-2</v>
      </c>
      <c r="H2313">
        <f t="shared" si="284"/>
        <v>1.6356693007976206</v>
      </c>
      <c r="I2313">
        <f t="shared" si="276"/>
        <v>-2.0997527521305206</v>
      </c>
      <c r="J2313" t="str">
        <f t="shared" si="277"/>
        <v/>
      </c>
      <c r="K2313">
        <f t="shared" si="278"/>
        <v>-2.6131453275284429</v>
      </c>
      <c r="L2313" t="str">
        <f t="shared" si="279"/>
        <v/>
      </c>
    </row>
    <row r="2314" spans="1:12" x14ac:dyDescent="0.5">
      <c r="A2314" s="1">
        <f>data!A2314</f>
        <v>41345</v>
      </c>
      <c r="B2314">
        <f>(data!B2314+data!C2314+data!D2314+data!E2314+data!F2314+data!G2314+data!H2314+data!I2314+data!J2314+data!K2314)*(parameters!$B$1)</f>
        <v>6425286</v>
      </c>
      <c r="C2314">
        <f t="shared" si="280"/>
        <v>59504</v>
      </c>
      <c r="D2314">
        <f t="shared" si="281"/>
        <v>9.3474768692990116E-3</v>
      </c>
      <c r="E2314">
        <f t="shared" si="282"/>
        <v>8.7375323822080054E-5</v>
      </c>
      <c r="F2314">
        <f>(parameters!$B$2)*F2313+(1-(parameters!$B$2))*E2314</f>
        <v>3.5232395885231339E-4</v>
      </c>
      <c r="G2314">
        <f t="shared" si="283"/>
        <v>1.8770294586188927E-2</v>
      </c>
      <c r="H2314">
        <f t="shared" si="284"/>
        <v>0.49799308297360612</v>
      </c>
      <c r="I2314">
        <f t="shared" si="276"/>
        <v>-2.0997527521305206</v>
      </c>
      <c r="J2314" t="str">
        <f t="shared" si="277"/>
        <v/>
      </c>
      <c r="K2314">
        <f t="shared" si="278"/>
        <v>-2.6131453275284429</v>
      </c>
      <c r="L2314" t="str">
        <f t="shared" si="279"/>
        <v/>
      </c>
    </row>
    <row r="2315" spans="1:12" x14ac:dyDescent="0.5">
      <c r="A2315" s="1">
        <f>data!A2315</f>
        <v>41346</v>
      </c>
      <c r="B2315">
        <f>(data!B2315+data!C2315+data!D2315+data!E2315+data!F2315+data!G2315+data!H2315+data!I2315+data!J2315+data!K2315)*(parameters!$B$1)</f>
        <v>6424738</v>
      </c>
      <c r="C2315">
        <f t="shared" si="280"/>
        <v>70852</v>
      </c>
      <c r="D2315">
        <f t="shared" si="281"/>
        <v>1.115097123240801E-2</v>
      </c>
      <c r="E2315">
        <f t="shared" si="282"/>
        <v>1.2434415942599102E-4</v>
      </c>
      <c r="F2315">
        <f>(parameters!$B$2)*F2314+(1-(parameters!$B$2))*E2315</f>
        <v>3.4548456486952373E-4</v>
      </c>
      <c r="G2315">
        <f t="shared" si="283"/>
        <v>1.8587215091818456E-2</v>
      </c>
      <c r="H2315">
        <f t="shared" si="284"/>
        <v>0.59992694856780016</v>
      </c>
      <c r="I2315">
        <f t="shared" si="276"/>
        <v>-2.0997527521305206</v>
      </c>
      <c r="J2315" t="str">
        <f t="shared" si="277"/>
        <v/>
      </c>
      <c r="K2315">
        <f t="shared" si="278"/>
        <v>-2.6131453275284429</v>
      </c>
      <c r="L2315" t="str">
        <f t="shared" si="279"/>
        <v/>
      </c>
    </row>
    <row r="2316" spans="1:12" x14ac:dyDescent="0.5">
      <c r="A2316" s="1">
        <f>data!A2316</f>
        <v>41347</v>
      </c>
      <c r="B2316">
        <f>(data!B2316+data!C2316+data!D2316+data!E2316+data!F2316+data!G2316+data!H2316+data!I2316+data!J2316+data!K2316)*(parameters!$B$1)</f>
        <v>6457410</v>
      </c>
      <c r="C2316">
        <f t="shared" si="280"/>
        <v>66785</v>
      </c>
      <c r="D2316">
        <f t="shared" si="281"/>
        <v>1.0450464547677261E-2</v>
      </c>
      <c r="E2316">
        <f t="shared" si="282"/>
        <v>1.0921220926225929E-4</v>
      </c>
      <c r="F2316">
        <f>(parameters!$B$2)*F2315+(1-(parameters!$B$2))*E2316</f>
        <v>3.383963942013058E-4</v>
      </c>
      <c r="G2316">
        <f t="shared" si="283"/>
        <v>1.8395553653024574E-2</v>
      </c>
      <c r="H2316">
        <f t="shared" si="284"/>
        <v>0.56809731007791708</v>
      </c>
      <c r="I2316">
        <f t="shared" si="276"/>
        <v>-2.0997527521305206</v>
      </c>
      <c r="J2316" t="str">
        <f t="shared" si="277"/>
        <v/>
      </c>
      <c r="K2316">
        <f t="shared" si="278"/>
        <v>-2.6131453275284429</v>
      </c>
      <c r="L2316" t="str">
        <f t="shared" si="279"/>
        <v/>
      </c>
    </row>
    <row r="2317" spans="1:12" x14ac:dyDescent="0.5">
      <c r="A2317" s="1">
        <f>data!A2317</f>
        <v>41348</v>
      </c>
      <c r="B2317">
        <f>(data!B2317+data!C2317+data!D2317+data!E2317+data!F2317+data!G2317+data!H2317+data!I2317+data!J2317+data!K2317)*(parameters!$B$1)</f>
        <v>6438950</v>
      </c>
      <c r="C2317">
        <f t="shared" si="280"/>
        <v>4764.9999999990687</v>
      </c>
      <c r="D2317">
        <f t="shared" si="281"/>
        <v>7.4057553520749989E-4</v>
      </c>
      <c r="E2317">
        <f t="shared" si="282"/>
        <v>5.4845212334787494E-7</v>
      </c>
      <c r="F2317">
        <f>(parameters!$B$2)*F2316+(1-(parameters!$B$2))*E2317</f>
        <v>3.2826095593896701E-4</v>
      </c>
      <c r="G2317">
        <f t="shared" si="283"/>
        <v>1.8117973284530669E-2</v>
      </c>
      <c r="H2317">
        <f t="shared" si="284"/>
        <v>4.0875186400667216E-2</v>
      </c>
      <c r="I2317">
        <f t="shared" ref="I2317:I2380" si="285">PERCENTILE(H1818:H2317, 0.01)</f>
        <v>-2.0997527521305206</v>
      </c>
      <c r="J2317" t="str">
        <f t="shared" ref="J2317:J2380" si="286">IF(H2317&lt;I2317,"Breach","")</f>
        <v/>
      </c>
      <c r="K2317">
        <f t="shared" ref="K2317:K2380" si="287">AVERAGEIF(H1818:H2317, "&lt;=" &amp; I2317)</f>
        <v>-2.6131453275284429</v>
      </c>
      <c r="L2317" t="str">
        <f t="shared" ref="L2317:L2380" si="288">IF(H2317&lt;K2317,"Breach","")</f>
        <v/>
      </c>
    </row>
    <row r="2318" spans="1:12" x14ac:dyDescent="0.5">
      <c r="A2318" s="1">
        <f>data!A2318</f>
        <v>41351</v>
      </c>
      <c r="B2318">
        <f>(data!B2318+data!C2318+data!D2318+data!E2318+data!F2318+data!G2318+data!H2318+data!I2318+data!J2318+data!K2318)*(parameters!$B$1)</f>
        <v>6422536</v>
      </c>
      <c r="C2318">
        <f t="shared" si="280"/>
        <v>-49553.999999999069</v>
      </c>
      <c r="D2318">
        <f t="shared" si="281"/>
        <v>-7.6565684346168051E-3</v>
      </c>
      <c r="E2318">
        <f t="shared" si="282"/>
        <v>5.862304019397043E-5</v>
      </c>
      <c r="F2318">
        <f>(parameters!$B$2)*F2317+(1-(parameters!$B$2))*E2318</f>
        <v>3.2017181846661713E-4</v>
      </c>
      <c r="G2318">
        <f t="shared" si="283"/>
        <v>1.7893345647659556E-2</v>
      </c>
      <c r="H2318">
        <f t="shared" si="284"/>
        <v>-0.42790032593028693</v>
      </c>
      <c r="I2318">
        <f t="shared" si="285"/>
        <v>-2.0997527521305206</v>
      </c>
      <c r="J2318" t="str">
        <f t="shared" si="286"/>
        <v/>
      </c>
      <c r="K2318">
        <f t="shared" si="287"/>
        <v>-2.6131453275284429</v>
      </c>
      <c r="L2318" t="str">
        <f t="shared" si="288"/>
        <v/>
      </c>
    </row>
    <row r="2319" spans="1:12" x14ac:dyDescent="0.5">
      <c r="A2319" s="1">
        <f>data!A2319</f>
        <v>41352</v>
      </c>
      <c r="B2319">
        <f>(data!B2319+data!C2319+data!D2319+data!E2319+data!F2319+data!G2319+data!H2319+data!I2319+data!J2319+data!K2319)*(parameters!$B$1)</f>
        <v>6371710.9999999991</v>
      </c>
      <c r="C2319">
        <f t="shared" si="280"/>
        <v>-53575.000000000931</v>
      </c>
      <c r="D2319">
        <f t="shared" si="281"/>
        <v>-8.338150239538121E-3</v>
      </c>
      <c r="E2319">
        <f t="shared" si="282"/>
        <v>6.9524749417109621E-5</v>
      </c>
      <c r="F2319">
        <f>(parameters!$B$2)*F2318+(1-(parameters!$B$2))*E2319</f>
        <v>3.1265240639513186E-4</v>
      </c>
      <c r="G2319">
        <f t="shared" si="283"/>
        <v>1.7681979708028508E-2</v>
      </c>
      <c r="H2319">
        <f t="shared" si="284"/>
        <v>-0.47156202966075011</v>
      </c>
      <c r="I2319">
        <f t="shared" si="285"/>
        <v>-2.0997527521305206</v>
      </c>
      <c r="J2319" t="str">
        <f t="shared" si="286"/>
        <v/>
      </c>
      <c r="K2319">
        <f t="shared" si="287"/>
        <v>-2.6131453275284429</v>
      </c>
      <c r="L2319" t="str">
        <f t="shared" si="288"/>
        <v/>
      </c>
    </row>
    <row r="2320" spans="1:12" x14ac:dyDescent="0.5">
      <c r="A2320" s="1">
        <f>data!A2320</f>
        <v>41353</v>
      </c>
      <c r="B2320">
        <f>(data!B2320+data!C2320+data!D2320+data!E2320+data!F2320+data!G2320+data!H2320+data!I2320+data!J2320+data!K2320)*(parameters!$B$1)</f>
        <v>6331853</v>
      </c>
      <c r="C2320">
        <f t="shared" si="280"/>
        <v>-92885</v>
      </c>
      <c r="D2320">
        <f t="shared" si="281"/>
        <v>-1.4457398885370889E-2</v>
      </c>
      <c r="E2320">
        <f t="shared" si="282"/>
        <v>2.0901638253072343E-4</v>
      </c>
      <c r="F2320">
        <f>(parameters!$B$2)*F2319+(1-(parameters!$B$2))*E2320</f>
        <v>3.0954332567919961E-4</v>
      </c>
      <c r="G2320">
        <f t="shared" si="283"/>
        <v>1.7593843402713336E-2</v>
      </c>
      <c r="H2320">
        <f t="shared" si="284"/>
        <v>-0.82173056531475419</v>
      </c>
      <c r="I2320">
        <f t="shared" si="285"/>
        <v>-2.0997527521305206</v>
      </c>
      <c r="J2320" t="str">
        <f t="shared" si="286"/>
        <v/>
      </c>
      <c r="K2320">
        <f t="shared" si="287"/>
        <v>-2.6131453275284429</v>
      </c>
      <c r="L2320" t="str">
        <f t="shared" si="288"/>
        <v/>
      </c>
    </row>
    <row r="2321" spans="1:12" x14ac:dyDescent="0.5">
      <c r="A2321" s="1">
        <f>data!A2321</f>
        <v>41354</v>
      </c>
      <c r="B2321">
        <f>(data!B2321+data!C2321+data!D2321+data!E2321+data!F2321+data!G2321+data!H2321+data!I2321+data!J2321+data!K2321)*(parameters!$B$1)</f>
        <v>6295760</v>
      </c>
      <c r="C2321">
        <f t="shared" si="280"/>
        <v>-161650</v>
      </c>
      <c r="D2321">
        <f t="shared" si="281"/>
        <v>-2.5033256367490989E-2</v>
      </c>
      <c r="E2321">
        <f t="shared" si="282"/>
        <v>6.2666392436052818E-4</v>
      </c>
      <c r="F2321">
        <f>(parameters!$B$2)*F2320+(1-(parameters!$B$2))*E2321</f>
        <v>3.1905694363963948E-4</v>
      </c>
      <c r="G2321">
        <f t="shared" si="283"/>
        <v>1.7862165144227043E-2</v>
      </c>
      <c r="H2321">
        <f t="shared" si="284"/>
        <v>-1.4014681963446971</v>
      </c>
      <c r="I2321">
        <f t="shared" si="285"/>
        <v>-2.0997527521305206</v>
      </c>
      <c r="J2321" t="str">
        <f t="shared" si="286"/>
        <v/>
      </c>
      <c r="K2321">
        <f t="shared" si="287"/>
        <v>-2.6131453275284429</v>
      </c>
      <c r="L2321" t="str">
        <f t="shared" si="288"/>
        <v/>
      </c>
    </row>
    <row r="2322" spans="1:12" x14ac:dyDescent="0.5">
      <c r="A2322" s="1">
        <f>data!A2322</f>
        <v>41355</v>
      </c>
      <c r="B2322">
        <f>(data!B2322+data!C2322+data!D2322+data!E2322+data!F2322+data!G2322+data!H2322+data!I2322+data!J2322+data!K2322)*(parameters!$B$1)</f>
        <v>6352142</v>
      </c>
      <c r="C2322">
        <f t="shared" si="280"/>
        <v>-86808</v>
      </c>
      <c r="D2322">
        <f t="shared" si="281"/>
        <v>-1.3481701209048059E-2</v>
      </c>
      <c r="E2322">
        <f t="shared" si="282"/>
        <v>1.8175626749004789E-4</v>
      </c>
      <c r="F2322">
        <f>(parameters!$B$2)*F2321+(1-(parameters!$B$2))*E2322</f>
        <v>3.1493792335515172E-4</v>
      </c>
      <c r="G2322">
        <f t="shared" si="283"/>
        <v>1.7746490451780929E-2</v>
      </c>
      <c r="H2322">
        <f t="shared" si="284"/>
        <v>-0.75968266771840054</v>
      </c>
      <c r="I2322">
        <f t="shared" si="285"/>
        <v>-2.0997527521305206</v>
      </c>
      <c r="J2322" t="str">
        <f t="shared" si="286"/>
        <v/>
      </c>
      <c r="K2322">
        <f t="shared" si="287"/>
        <v>-2.6131453275284429</v>
      </c>
      <c r="L2322" t="str">
        <f t="shared" si="288"/>
        <v/>
      </c>
    </row>
    <row r="2323" spans="1:12" x14ac:dyDescent="0.5">
      <c r="A2323" s="1">
        <f>data!A2323</f>
        <v>41358</v>
      </c>
      <c r="B2323">
        <f>(data!B2323+data!C2323+data!D2323+data!E2323+data!F2323+data!G2323+data!H2323+data!I2323+data!J2323+data!K2323)*(parameters!$B$1)</f>
        <v>6327264</v>
      </c>
      <c r="C2323">
        <f t="shared" si="280"/>
        <v>-95272</v>
      </c>
      <c r="D2323">
        <f t="shared" si="281"/>
        <v>-1.4834015722138419E-2</v>
      </c>
      <c r="E2323">
        <f t="shared" si="282"/>
        <v>2.2004802244464979E-4</v>
      </c>
      <c r="F2323">
        <f>(parameters!$B$2)*F2322+(1-(parameters!$B$2))*E2323</f>
        <v>3.120912263278367E-4</v>
      </c>
      <c r="G2323">
        <f t="shared" si="283"/>
        <v>1.7666103880817543E-2</v>
      </c>
      <c r="H2323">
        <f t="shared" si="284"/>
        <v>-0.83968801622669609</v>
      </c>
      <c r="I2323">
        <f t="shared" si="285"/>
        <v>-2.0997527521305206</v>
      </c>
      <c r="J2323" t="str">
        <f t="shared" si="286"/>
        <v/>
      </c>
      <c r="K2323">
        <f t="shared" si="287"/>
        <v>-2.6131453275284429</v>
      </c>
      <c r="L2323" t="str">
        <f t="shared" si="288"/>
        <v/>
      </c>
    </row>
    <row r="2324" spans="1:12" x14ac:dyDescent="0.5">
      <c r="A2324" s="1">
        <f>data!A2324</f>
        <v>41359</v>
      </c>
      <c r="B2324">
        <f>(data!B2324+data!C2324+data!D2324+data!E2324+data!F2324+data!G2324+data!H2324+data!I2324+data!J2324+data!K2324)*(parameters!$B$1)</f>
        <v>6363015.9999999991</v>
      </c>
      <c r="C2324">
        <f t="shared" si="280"/>
        <v>-8695</v>
      </c>
      <c r="D2324">
        <f t="shared" si="281"/>
        <v>-1.3646256084119323E-3</v>
      </c>
      <c r="E2324">
        <f t="shared" si="282"/>
        <v>1.8622030511336365E-6</v>
      </c>
      <c r="F2324">
        <f>(parameters!$B$2)*F2323+(1-(parameters!$B$2))*E2324</f>
        <v>3.0278435562953559E-4</v>
      </c>
      <c r="G2324">
        <f t="shared" si="283"/>
        <v>1.7400699860337102E-2</v>
      </c>
      <c r="H2324">
        <f t="shared" si="284"/>
        <v>-7.8423604761003879E-2</v>
      </c>
      <c r="I2324">
        <f t="shared" si="285"/>
        <v>-2.0997527521305206</v>
      </c>
      <c r="J2324" t="str">
        <f t="shared" si="286"/>
        <v/>
      </c>
      <c r="K2324">
        <f t="shared" si="287"/>
        <v>-2.6131453275284429</v>
      </c>
      <c r="L2324" t="str">
        <f t="shared" si="288"/>
        <v/>
      </c>
    </row>
    <row r="2325" spans="1:12" x14ac:dyDescent="0.5">
      <c r="A2325" s="1">
        <f>data!A2325</f>
        <v>41360</v>
      </c>
      <c r="B2325">
        <f>(data!B2325+data!C2325+data!D2325+data!E2325+data!F2325+data!G2325+data!H2325+data!I2325+data!J2325+data!K2325)*(parameters!$B$1)</f>
        <v>6345531.9999999991</v>
      </c>
      <c r="C2325">
        <f t="shared" si="280"/>
        <v>13678.999999999069</v>
      </c>
      <c r="D2325">
        <f t="shared" si="281"/>
        <v>2.1603470579621901E-3</v>
      </c>
      <c r="E2325">
        <f t="shared" si="282"/>
        <v>4.6670994108458902E-6</v>
      </c>
      <c r="F2325">
        <f>(parameters!$B$2)*F2324+(1-(parameters!$B$2))*E2325</f>
        <v>2.938408379429749E-4</v>
      </c>
      <c r="G2325">
        <f t="shared" si="283"/>
        <v>1.71417863113205E-2</v>
      </c>
      <c r="H2325">
        <f t="shared" si="284"/>
        <v>0.12602811741594799</v>
      </c>
      <c r="I2325">
        <f t="shared" si="285"/>
        <v>-2.0997527521305206</v>
      </c>
      <c r="J2325" t="str">
        <f t="shared" si="286"/>
        <v/>
      </c>
      <c r="K2325">
        <f t="shared" si="287"/>
        <v>-2.6131453275284429</v>
      </c>
      <c r="L2325" t="str">
        <f t="shared" si="288"/>
        <v/>
      </c>
    </row>
    <row r="2326" spans="1:12" x14ac:dyDescent="0.5">
      <c r="A2326" s="1">
        <f>data!A2326</f>
        <v>41361</v>
      </c>
      <c r="B2326">
        <f>(data!B2326+data!C2326+data!D2326+data!E2326+data!F2326+data!G2326+data!H2326+data!I2326+data!J2326+data!K2326)*(parameters!$B$1)</f>
        <v>6312630</v>
      </c>
      <c r="C2326">
        <f t="shared" si="280"/>
        <v>16870</v>
      </c>
      <c r="D2326">
        <f t="shared" si="281"/>
        <v>2.6795811784439049E-3</v>
      </c>
      <c r="E2326">
        <f t="shared" si="282"/>
        <v>7.1801552918708261E-6</v>
      </c>
      <c r="F2326">
        <f>(parameters!$B$2)*F2325+(1-(parameters!$B$2))*E2326</f>
        <v>2.8524101746344176E-4</v>
      </c>
      <c r="G2326">
        <f t="shared" si="283"/>
        <v>1.6889079828795936E-2</v>
      </c>
      <c r="H2326">
        <f t="shared" si="284"/>
        <v>0.158657618153667</v>
      </c>
      <c r="I2326">
        <f t="shared" si="285"/>
        <v>-2.0997527521305206</v>
      </c>
      <c r="J2326" t="str">
        <f t="shared" si="286"/>
        <v/>
      </c>
      <c r="K2326">
        <f t="shared" si="287"/>
        <v>-2.6131453275284429</v>
      </c>
      <c r="L2326" t="str">
        <f t="shared" si="288"/>
        <v/>
      </c>
    </row>
    <row r="2327" spans="1:12" x14ac:dyDescent="0.5">
      <c r="A2327" s="1">
        <f>data!A2327</f>
        <v>41365</v>
      </c>
      <c r="B2327">
        <f>(data!B2327+data!C2327+data!D2327+data!E2327+data!F2327+data!G2327+data!H2327+data!I2327+data!J2327+data!K2327)*(parameters!$B$1)</f>
        <v>6261080.9999999991</v>
      </c>
      <c r="C2327">
        <f t="shared" si="280"/>
        <v>-91061.000000000931</v>
      </c>
      <c r="D2327">
        <f t="shared" si="281"/>
        <v>-1.4335479276124642E-2</v>
      </c>
      <c r="E2327">
        <f t="shared" si="282"/>
        <v>2.0550596607619911E-4</v>
      </c>
      <c r="F2327">
        <f>(parameters!$B$2)*F2326+(1-(parameters!$B$2))*E2327</f>
        <v>2.828489659218245E-4</v>
      </c>
      <c r="G2327">
        <f t="shared" si="283"/>
        <v>1.6818114220144436E-2</v>
      </c>
      <c r="H2327">
        <f t="shared" si="284"/>
        <v>-0.8523832748712018</v>
      </c>
      <c r="I2327">
        <f t="shared" si="285"/>
        <v>-2.0997527521305206</v>
      </c>
      <c r="J2327" t="str">
        <f t="shared" si="286"/>
        <v/>
      </c>
      <c r="K2327">
        <f t="shared" si="287"/>
        <v>-2.6131453275284429</v>
      </c>
      <c r="L2327" t="str">
        <f t="shared" si="288"/>
        <v/>
      </c>
    </row>
    <row r="2328" spans="1:12" x14ac:dyDescent="0.5">
      <c r="A2328" s="1">
        <f>data!A2328</f>
        <v>41366</v>
      </c>
      <c r="B2328">
        <f>(data!B2328+data!C2328+data!D2328+data!E2328+data!F2328+data!G2328+data!H2328+data!I2328+data!J2328+data!K2328)*(parameters!$B$1)</f>
        <v>6265288</v>
      </c>
      <c r="C2328">
        <f t="shared" si="280"/>
        <v>-61976</v>
      </c>
      <c r="D2328">
        <f t="shared" si="281"/>
        <v>-9.7950709817071005E-3</v>
      </c>
      <c r="E2328">
        <f t="shared" si="282"/>
        <v>9.5943415536680504E-5</v>
      </c>
      <c r="F2328">
        <f>(parameters!$B$2)*F2327+(1-(parameters!$B$2))*E2328</f>
        <v>2.7724179941027014E-4</v>
      </c>
      <c r="G2328">
        <f t="shared" si="283"/>
        <v>1.6650579551783479E-2</v>
      </c>
      <c r="H2328">
        <f t="shared" si="284"/>
        <v>-0.58827207492954381</v>
      </c>
      <c r="I2328">
        <f t="shared" si="285"/>
        <v>-2.0997527521305206</v>
      </c>
      <c r="J2328" t="str">
        <f t="shared" si="286"/>
        <v/>
      </c>
      <c r="K2328">
        <f t="shared" si="287"/>
        <v>-2.6131453275284429</v>
      </c>
      <c r="L2328" t="str">
        <f t="shared" si="288"/>
        <v/>
      </c>
    </row>
    <row r="2329" spans="1:12" x14ac:dyDescent="0.5">
      <c r="A2329" s="1">
        <f>data!A2329</f>
        <v>41367</v>
      </c>
      <c r="B2329">
        <f>(data!B2329+data!C2329+data!D2329+data!E2329+data!F2329+data!G2329+data!H2329+data!I2329+data!J2329+data!K2329)*(parameters!$B$1)</f>
        <v>6209770.9999999991</v>
      </c>
      <c r="C2329">
        <f t="shared" si="280"/>
        <v>-153245</v>
      </c>
      <c r="D2329">
        <f t="shared" si="281"/>
        <v>-2.4083704960037821E-2</v>
      </c>
      <c r="E2329">
        <f t="shared" si="282"/>
        <v>5.8002484460215032E-4</v>
      </c>
      <c r="F2329">
        <f>(parameters!$B$2)*F2328+(1-(parameters!$B$2))*E2329</f>
        <v>2.8632529076602658E-4</v>
      </c>
      <c r="G2329">
        <f t="shared" si="283"/>
        <v>1.6921149215287552E-2</v>
      </c>
      <c r="H2329">
        <f t="shared" si="284"/>
        <v>-1.4232901473547199</v>
      </c>
      <c r="I2329">
        <f t="shared" si="285"/>
        <v>-2.0997527521305206</v>
      </c>
      <c r="J2329" t="str">
        <f t="shared" si="286"/>
        <v/>
      </c>
      <c r="K2329">
        <f t="shared" si="287"/>
        <v>-2.6131453275284429</v>
      </c>
      <c r="L2329" t="str">
        <f t="shared" si="288"/>
        <v/>
      </c>
    </row>
    <row r="2330" spans="1:12" x14ac:dyDescent="0.5">
      <c r="A2330" s="1">
        <f>data!A2330</f>
        <v>41368</v>
      </c>
      <c r="B2330">
        <f>(data!B2330+data!C2330+data!D2330+data!E2330+data!F2330+data!G2330+data!H2330+data!I2330+data!J2330+data!K2330)*(parameters!$B$1)</f>
        <v>6235562</v>
      </c>
      <c r="C2330">
        <f t="shared" si="280"/>
        <v>-109969.99999999907</v>
      </c>
      <c r="D2330">
        <f t="shared" si="281"/>
        <v>-1.7330304220355218E-2</v>
      </c>
      <c r="E2330">
        <f t="shared" si="282"/>
        <v>3.003394443700619E-4</v>
      </c>
      <c r="F2330">
        <f>(parameters!$B$2)*F2329+(1-(parameters!$B$2))*E2330</f>
        <v>2.8674571537414765E-4</v>
      </c>
      <c r="G2330">
        <f t="shared" si="283"/>
        <v>1.6933567709556886E-2</v>
      </c>
      <c r="H2330">
        <f t="shared" si="284"/>
        <v>-1.0234289972203805</v>
      </c>
      <c r="I2330">
        <f t="shared" si="285"/>
        <v>-2.0997527521305206</v>
      </c>
      <c r="J2330" t="str">
        <f t="shared" si="286"/>
        <v/>
      </c>
      <c r="K2330">
        <f t="shared" si="287"/>
        <v>-2.6131453275284429</v>
      </c>
      <c r="L2330" t="str">
        <f t="shared" si="288"/>
        <v/>
      </c>
    </row>
    <row r="2331" spans="1:12" x14ac:dyDescent="0.5">
      <c r="A2331" s="1">
        <f>data!A2331</f>
        <v>41369</v>
      </c>
      <c r="B2331">
        <f>(data!B2331+data!C2331+data!D2331+data!E2331+data!F2331+data!G2331+data!H2331+data!I2331+data!J2331+data!K2331)*(parameters!$B$1)</f>
        <v>6237849.0000000009</v>
      </c>
      <c r="C2331">
        <f t="shared" si="280"/>
        <v>-74780.999999999069</v>
      </c>
      <c r="D2331">
        <f t="shared" si="281"/>
        <v>-1.1846251087106177E-2</v>
      </c>
      <c r="E2331">
        <f t="shared" si="282"/>
        <v>1.4033366481876428E-4</v>
      </c>
      <c r="F2331">
        <f>(parameters!$B$2)*F2330+(1-(parameters!$B$2))*E2331</f>
        <v>2.8235335385748617E-4</v>
      </c>
      <c r="G2331">
        <f t="shared" si="283"/>
        <v>1.6803373288048033E-2</v>
      </c>
      <c r="H2331">
        <f t="shared" si="284"/>
        <v>-0.70499243717523208</v>
      </c>
      <c r="I2331">
        <f t="shared" si="285"/>
        <v>-2.0997527521305206</v>
      </c>
      <c r="J2331" t="str">
        <f t="shared" si="286"/>
        <v/>
      </c>
      <c r="K2331">
        <f t="shared" si="287"/>
        <v>-2.6131453275284429</v>
      </c>
      <c r="L2331" t="str">
        <f t="shared" si="288"/>
        <v/>
      </c>
    </row>
    <row r="2332" spans="1:12" x14ac:dyDescent="0.5">
      <c r="A2332" s="1">
        <f>data!A2332</f>
        <v>41372</v>
      </c>
      <c r="B2332">
        <f>(data!B2332+data!C2332+data!D2332+data!E2332+data!F2332+data!G2332+data!H2332+data!I2332+data!J2332+data!K2332)*(parameters!$B$1)</f>
        <v>6272057</v>
      </c>
      <c r="C2332">
        <f t="shared" si="280"/>
        <v>10976.000000000931</v>
      </c>
      <c r="D2332">
        <f t="shared" si="281"/>
        <v>1.7530519090874137E-3</v>
      </c>
      <c r="E2332">
        <f t="shared" si="282"/>
        <v>3.0731909959550255E-6</v>
      </c>
      <c r="F2332">
        <f>(parameters!$B$2)*F2331+(1-(parameters!$B$2))*E2332</f>
        <v>2.7397494897164022E-4</v>
      </c>
      <c r="G2332">
        <f t="shared" si="283"/>
        <v>1.6552188645965832E-2</v>
      </c>
      <c r="H2332">
        <f t="shared" si="284"/>
        <v>0.10591058056329455</v>
      </c>
      <c r="I2332">
        <f t="shared" si="285"/>
        <v>-2.0997527521305206</v>
      </c>
      <c r="J2332" t="str">
        <f t="shared" si="286"/>
        <v/>
      </c>
      <c r="K2332">
        <f t="shared" si="287"/>
        <v>-2.6131453275284429</v>
      </c>
      <c r="L2332" t="str">
        <f t="shared" si="288"/>
        <v/>
      </c>
    </row>
    <row r="2333" spans="1:12" x14ac:dyDescent="0.5">
      <c r="A2333" s="1">
        <f>data!A2333</f>
        <v>41373</v>
      </c>
      <c r="B2333">
        <f>(data!B2333+data!C2333+data!D2333+data!E2333+data!F2333+data!G2333+data!H2333+data!I2333+data!J2333+data!K2333)*(parameters!$B$1)</f>
        <v>6340726.9999999991</v>
      </c>
      <c r="C2333">
        <f t="shared" si="280"/>
        <v>75438.999999999069</v>
      </c>
      <c r="D2333">
        <f t="shared" si="281"/>
        <v>1.2040787271071827E-2</v>
      </c>
      <c r="E2333">
        <f t="shared" si="282"/>
        <v>1.4498055810720535E-4</v>
      </c>
      <c r="F2333">
        <f>(parameters!$B$2)*F2332+(1-(parameters!$B$2))*E2333</f>
        <v>2.7010511724570715E-4</v>
      </c>
      <c r="G2333">
        <f t="shared" si="283"/>
        <v>1.6434875029817147E-2</v>
      </c>
      <c r="H2333">
        <f t="shared" si="284"/>
        <v>0.73263637534369452</v>
      </c>
      <c r="I2333">
        <f t="shared" si="285"/>
        <v>-2.0997527521305206</v>
      </c>
      <c r="J2333" t="str">
        <f t="shared" si="286"/>
        <v/>
      </c>
      <c r="K2333">
        <f t="shared" si="287"/>
        <v>-2.6131453275284429</v>
      </c>
      <c r="L2333" t="str">
        <f t="shared" si="288"/>
        <v/>
      </c>
    </row>
    <row r="2334" spans="1:12" x14ac:dyDescent="0.5">
      <c r="A2334" s="1">
        <f>data!A2334</f>
        <v>41374</v>
      </c>
      <c r="B2334">
        <f>(data!B2334+data!C2334+data!D2334+data!E2334+data!F2334+data!G2334+data!H2334+data!I2334+data!J2334+data!K2334)*(parameters!$B$1)</f>
        <v>6420849.0000000009</v>
      </c>
      <c r="C2334">
        <f t="shared" si="280"/>
        <v>211078.00000000186</v>
      </c>
      <c r="D2334">
        <f t="shared" si="281"/>
        <v>3.3991269565335325E-2</v>
      </c>
      <c r="E2334">
        <f t="shared" si="282"/>
        <v>1.1554064066632915E-3</v>
      </c>
      <c r="F2334">
        <f>(parameters!$B$2)*F2333+(1-(parameters!$B$2))*E2334</f>
        <v>2.9666415592823471E-4</v>
      </c>
      <c r="G2334">
        <f t="shared" si="283"/>
        <v>1.722394135870866E-2</v>
      </c>
      <c r="H2334">
        <f t="shared" si="284"/>
        <v>1.9734896245538409</v>
      </c>
      <c r="I2334">
        <f t="shared" si="285"/>
        <v>-2.0997527521305206</v>
      </c>
      <c r="J2334" t="str">
        <f t="shared" si="286"/>
        <v/>
      </c>
      <c r="K2334">
        <f t="shared" si="287"/>
        <v>-2.6131453275284429</v>
      </c>
      <c r="L2334" t="str">
        <f t="shared" si="288"/>
        <v/>
      </c>
    </row>
    <row r="2335" spans="1:12" x14ac:dyDescent="0.5">
      <c r="A2335" s="1">
        <f>data!A2335</f>
        <v>41375</v>
      </c>
      <c r="B2335">
        <f>(data!B2335+data!C2335+data!D2335+data!E2335+data!F2335+data!G2335+data!H2335+data!I2335+data!J2335+data!K2335)*(parameters!$B$1)</f>
        <v>6413348</v>
      </c>
      <c r="C2335">
        <f t="shared" si="280"/>
        <v>177786</v>
      </c>
      <c r="D2335">
        <f t="shared" si="281"/>
        <v>2.8511624132676414E-2</v>
      </c>
      <c r="E2335">
        <f t="shared" si="282"/>
        <v>8.1291271068301607E-4</v>
      </c>
      <c r="F2335">
        <f>(parameters!$B$2)*F2334+(1-(parameters!$B$2))*E2335</f>
        <v>3.1215161257087818E-4</v>
      </c>
      <c r="G2335">
        <f t="shared" si="283"/>
        <v>1.7667812897211647E-2</v>
      </c>
      <c r="H2335">
        <f t="shared" si="284"/>
        <v>1.6137608145701017</v>
      </c>
      <c r="I2335">
        <f t="shared" si="285"/>
        <v>-2.0997527521305206</v>
      </c>
      <c r="J2335" t="str">
        <f t="shared" si="286"/>
        <v/>
      </c>
      <c r="K2335">
        <f t="shared" si="287"/>
        <v>-2.6131453275284429</v>
      </c>
      <c r="L2335" t="str">
        <f t="shared" si="288"/>
        <v/>
      </c>
    </row>
    <row r="2336" spans="1:12" x14ac:dyDescent="0.5">
      <c r="A2336" s="1">
        <f>data!A2336</f>
        <v>41376</v>
      </c>
      <c r="B2336">
        <f>(data!B2336+data!C2336+data!D2336+data!E2336+data!F2336+data!G2336+data!H2336+data!I2336+data!J2336+data!K2336)*(parameters!$B$1)</f>
        <v>6378897.9999999991</v>
      </c>
      <c r="C2336">
        <f t="shared" si="280"/>
        <v>141048.99999999814</v>
      </c>
      <c r="D2336">
        <f t="shared" si="281"/>
        <v>2.2611800958952055E-2</v>
      </c>
      <c r="E2336">
        <f t="shared" si="282"/>
        <v>5.1129354260726501E-4</v>
      </c>
      <c r="F2336">
        <f>(parameters!$B$2)*F2335+(1-(parameters!$B$2))*E2336</f>
        <v>3.1812587047196978E-4</v>
      </c>
      <c r="G2336">
        <f t="shared" si="283"/>
        <v>1.7836083383746832E-2</v>
      </c>
      <c r="H2336">
        <f t="shared" si="284"/>
        <v>1.2677559569808416</v>
      </c>
      <c r="I2336">
        <f t="shared" si="285"/>
        <v>-2.0997527521305206</v>
      </c>
      <c r="J2336" t="str">
        <f t="shared" si="286"/>
        <v/>
      </c>
      <c r="K2336">
        <f t="shared" si="287"/>
        <v>-2.6131453275284429</v>
      </c>
      <c r="L2336" t="str">
        <f t="shared" si="288"/>
        <v/>
      </c>
    </row>
    <row r="2337" spans="1:12" x14ac:dyDescent="0.5">
      <c r="A2337" s="1">
        <f>data!A2337</f>
        <v>41379</v>
      </c>
      <c r="B2337">
        <f>(data!B2337+data!C2337+data!D2337+data!E2337+data!F2337+data!G2337+data!H2337+data!I2337+data!J2337+data!K2337)*(parameters!$B$1)</f>
        <v>6245398</v>
      </c>
      <c r="C2337">
        <f t="shared" si="280"/>
        <v>-26659</v>
      </c>
      <c r="D2337">
        <f t="shared" si="281"/>
        <v>-4.2504396882872717E-3</v>
      </c>
      <c r="E2337">
        <f t="shared" si="282"/>
        <v>1.8066237543767601E-5</v>
      </c>
      <c r="F2337">
        <f>(parameters!$B$2)*F2336+(1-(parameters!$B$2))*E2337</f>
        <v>3.0912408148412373E-4</v>
      </c>
      <c r="G2337">
        <f t="shared" si="283"/>
        <v>1.7581924851509396E-2</v>
      </c>
      <c r="H2337">
        <f t="shared" si="284"/>
        <v>-0.24175053210527028</v>
      </c>
      <c r="I2337">
        <f t="shared" si="285"/>
        <v>-2.0997527521305206</v>
      </c>
      <c r="J2337" t="str">
        <f t="shared" si="286"/>
        <v/>
      </c>
      <c r="K2337">
        <f t="shared" si="287"/>
        <v>-2.6131453275284429</v>
      </c>
      <c r="L2337" t="str">
        <f t="shared" si="288"/>
        <v/>
      </c>
    </row>
    <row r="2338" spans="1:12" x14ac:dyDescent="0.5">
      <c r="A2338" s="1">
        <f>data!A2338</f>
        <v>41380</v>
      </c>
      <c r="B2338">
        <f>(data!B2338+data!C2338+data!D2338+data!E2338+data!F2338+data!G2338+data!H2338+data!I2338+data!J2338+data!K2338)*(parameters!$B$1)</f>
        <v>6322528</v>
      </c>
      <c r="C2338">
        <f t="shared" si="280"/>
        <v>-18198.999999999069</v>
      </c>
      <c r="D2338">
        <f t="shared" si="281"/>
        <v>-2.8701756123547142E-3</v>
      </c>
      <c r="E2338">
        <f t="shared" si="282"/>
        <v>8.237908045755759E-6</v>
      </c>
      <c r="F2338">
        <f>(parameters!$B$2)*F2337+(1-(parameters!$B$2))*E2338</f>
        <v>3.0009749628097268E-4</v>
      </c>
      <c r="G2338">
        <f t="shared" si="283"/>
        <v>1.7323322322261765E-2</v>
      </c>
      <c r="H2338">
        <f t="shared" si="284"/>
        <v>-0.16568274600919503</v>
      </c>
      <c r="I2338">
        <f t="shared" si="285"/>
        <v>-2.0997527521305206</v>
      </c>
      <c r="J2338" t="str">
        <f t="shared" si="286"/>
        <v/>
      </c>
      <c r="K2338">
        <f t="shared" si="287"/>
        <v>-2.6131453275284429</v>
      </c>
      <c r="L2338" t="str">
        <f t="shared" si="288"/>
        <v/>
      </c>
    </row>
    <row r="2339" spans="1:12" x14ac:dyDescent="0.5">
      <c r="A2339" s="1">
        <f>data!A2339</f>
        <v>41381</v>
      </c>
      <c r="B2339">
        <f>(data!B2339+data!C2339+data!D2339+data!E2339+data!F2339+data!G2339+data!H2339+data!I2339+data!J2339+data!K2339)*(parameters!$B$1)</f>
        <v>6206863</v>
      </c>
      <c r="C2339">
        <f t="shared" si="280"/>
        <v>-213986.00000000093</v>
      </c>
      <c r="D2339">
        <f t="shared" si="281"/>
        <v>-3.3326745419492175E-2</v>
      </c>
      <c r="E2339">
        <f t="shared" si="282"/>
        <v>1.1106719602556427E-3</v>
      </c>
      <c r="F2339">
        <f>(parameters!$B$2)*F2338+(1-(parameters!$B$2))*E2339</f>
        <v>3.2441473020021282E-4</v>
      </c>
      <c r="G2339">
        <f t="shared" si="283"/>
        <v>1.8011516599115492E-2</v>
      </c>
      <c r="H2339">
        <f t="shared" si="284"/>
        <v>-1.8503020129425849</v>
      </c>
      <c r="I2339">
        <f t="shared" si="285"/>
        <v>-2.0997527521305206</v>
      </c>
      <c r="J2339" t="str">
        <f t="shared" si="286"/>
        <v/>
      </c>
      <c r="K2339">
        <f t="shared" si="287"/>
        <v>-2.6131453275284429</v>
      </c>
      <c r="L2339" t="str">
        <f t="shared" si="288"/>
        <v/>
      </c>
    </row>
    <row r="2340" spans="1:12" x14ac:dyDescent="0.5">
      <c r="A2340" s="1">
        <f>data!A2340</f>
        <v>41382</v>
      </c>
      <c r="B2340">
        <f>(data!B2340+data!C2340+data!D2340+data!E2340+data!F2340+data!G2340+data!H2340+data!I2340+data!J2340+data!K2340)*(parameters!$B$1)</f>
        <v>6158853</v>
      </c>
      <c r="C2340">
        <f t="shared" si="280"/>
        <v>-254495</v>
      </c>
      <c r="D2340">
        <f t="shared" si="281"/>
        <v>-3.9682081808128919E-2</v>
      </c>
      <c r="E2340">
        <f t="shared" si="282"/>
        <v>1.5746676166270362E-3</v>
      </c>
      <c r="F2340">
        <f>(parameters!$B$2)*F2339+(1-(parameters!$B$2))*E2340</f>
        <v>3.6192231679301758E-4</v>
      </c>
      <c r="G2340">
        <f t="shared" si="283"/>
        <v>1.9024256011550559E-2</v>
      </c>
      <c r="H2340">
        <f t="shared" si="284"/>
        <v>-2.0858677355916564</v>
      </c>
      <c r="I2340">
        <f t="shared" si="285"/>
        <v>-2.0997527521305206</v>
      </c>
      <c r="J2340" t="str">
        <f t="shared" si="286"/>
        <v/>
      </c>
      <c r="K2340">
        <f t="shared" si="287"/>
        <v>-2.6131453275284429</v>
      </c>
      <c r="L2340" t="str">
        <f t="shared" si="288"/>
        <v/>
      </c>
    </row>
    <row r="2341" spans="1:12" x14ac:dyDescent="0.5">
      <c r="A2341" s="1">
        <f>data!A2341</f>
        <v>41383</v>
      </c>
      <c r="B2341">
        <f>(data!B2341+data!C2341+data!D2341+data!E2341+data!F2341+data!G2341+data!H2341+data!I2341+data!J2341+data!K2341)*(parameters!$B$1)</f>
        <v>6203856.9999999991</v>
      </c>
      <c r="C2341">
        <f t="shared" si="280"/>
        <v>-175041</v>
      </c>
      <c r="D2341">
        <f t="shared" si="281"/>
        <v>-2.7440633162655999E-2</v>
      </c>
      <c r="E2341">
        <f t="shared" si="282"/>
        <v>7.529883483674562E-4</v>
      </c>
      <c r="F2341">
        <f>(parameters!$B$2)*F2340+(1-(parameters!$B$2))*E2341</f>
        <v>3.7365429774025076E-4</v>
      </c>
      <c r="G2341">
        <f t="shared" si="283"/>
        <v>1.9330139620298937E-2</v>
      </c>
      <c r="H2341">
        <f t="shared" si="284"/>
        <v>-1.4195775975585858</v>
      </c>
      <c r="I2341">
        <f t="shared" si="285"/>
        <v>-2.0997527521305206</v>
      </c>
      <c r="J2341" t="str">
        <f t="shared" si="286"/>
        <v/>
      </c>
      <c r="K2341">
        <f t="shared" si="287"/>
        <v>-2.6131453275284429</v>
      </c>
      <c r="L2341" t="str">
        <f t="shared" si="288"/>
        <v/>
      </c>
    </row>
    <row r="2342" spans="1:12" x14ac:dyDescent="0.5">
      <c r="A2342" s="1">
        <f>data!A2342</f>
        <v>41386</v>
      </c>
      <c r="B2342">
        <f>(data!B2342+data!C2342+data!D2342+data!E2342+data!F2342+data!G2342+data!H2342+data!I2342+data!J2342+data!K2342)*(parameters!$B$1)</f>
        <v>6288309</v>
      </c>
      <c r="C2342">
        <f t="shared" si="280"/>
        <v>42911</v>
      </c>
      <c r="D2342">
        <f t="shared" si="281"/>
        <v>6.8708191215355692E-3</v>
      </c>
      <c r="E2342">
        <f t="shared" si="282"/>
        <v>4.7208155400858813E-5</v>
      </c>
      <c r="F2342">
        <f>(parameters!$B$2)*F2341+(1-(parameters!$B$2))*E2342</f>
        <v>3.6386091347006904E-4</v>
      </c>
      <c r="G2342">
        <f t="shared" si="283"/>
        <v>1.9075138622564949E-2</v>
      </c>
      <c r="H2342">
        <f t="shared" si="284"/>
        <v>0.36019759842834004</v>
      </c>
      <c r="I2342">
        <f t="shared" si="285"/>
        <v>-2.0997527521305206</v>
      </c>
      <c r="J2342" t="str">
        <f t="shared" si="286"/>
        <v/>
      </c>
      <c r="K2342">
        <f t="shared" si="287"/>
        <v>-2.6131453275284429</v>
      </c>
      <c r="L2342" t="str">
        <f t="shared" si="288"/>
        <v/>
      </c>
    </row>
    <row r="2343" spans="1:12" x14ac:dyDescent="0.5">
      <c r="A2343" s="1">
        <f>data!A2343</f>
        <v>41387</v>
      </c>
      <c r="B2343">
        <f>(data!B2343+data!C2343+data!D2343+data!E2343+data!F2343+data!G2343+data!H2343+data!I2343+data!J2343+data!K2343)*(parameters!$B$1)</f>
        <v>6377840</v>
      </c>
      <c r="C2343">
        <f t="shared" si="280"/>
        <v>55312</v>
      </c>
      <c r="D2343">
        <f t="shared" si="281"/>
        <v>8.7483993744274444E-3</v>
      </c>
      <c r="E2343">
        <f t="shared" si="282"/>
        <v>7.6534491614482504E-5</v>
      </c>
      <c r="F2343">
        <f>(parameters!$B$2)*F2342+(1-(parameters!$B$2))*E2343</f>
        <v>3.5524112081440146E-4</v>
      </c>
      <c r="G2343">
        <f t="shared" si="283"/>
        <v>1.8847841277302858E-2</v>
      </c>
      <c r="H2343">
        <f t="shared" si="284"/>
        <v>0.46415922363281636</v>
      </c>
      <c r="I2343">
        <f t="shared" si="285"/>
        <v>-2.0997527521305206</v>
      </c>
      <c r="J2343" t="str">
        <f t="shared" si="286"/>
        <v/>
      </c>
      <c r="K2343">
        <f t="shared" si="287"/>
        <v>-2.6131453275284429</v>
      </c>
      <c r="L2343" t="str">
        <f t="shared" si="288"/>
        <v/>
      </c>
    </row>
    <row r="2344" spans="1:12" x14ac:dyDescent="0.5">
      <c r="A2344" s="1">
        <f>data!A2344</f>
        <v>41388</v>
      </c>
      <c r="B2344">
        <f>(data!B2344+data!C2344+data!D2344+data!E2344+data!F2344+data!G2344+data!H2344+data!I2344+data!J2344+data!K2344)*(parameters!$B$1)</f>
        <v>6405076.0000000009</v>
      </c>
      <c r="C2344">
        <f t="shared" si="280"/>
        <v>198213.00000000093</v>
      </c>
      <c r="D2344">
        <f t="shared" si="281"/>
        <v>3.1934489290322811E-2</v>
      </c>
      <c r="E2344">
        <f t="shared" si="282"/>
        <v>1.0198116062337423E-3</v>
      </c>
      <c r="F2344">
        <f>(parameters!$B$2)*F2343+(1-(parameters!$B$2))*E2344</f>
        <v>3.7517823537698173E-4</v>
      </c>
      <c r="G2344">
        <f t="shared" si="283"/>
        <v>1.93695182019838E-2</v>
      </c>
      <c r="H2344">
        <f t="shared" si="284"/>
        <v>1.6486981739717266</v>
      </c>
      <c r="I2344">
        <f t="shared" si="285"/>
        <v>-2.0997527521305206</v>
      </c>
      <c r="J2344" t="str">
        <f t="shared" si="286"/>
        <v/>
      </c>
      <c r="K2344">
        <f t="shared" si="287"/>
        <v>-2.6131453275284429</v>
      </c>
      <c r="L2344" t="str">
        <f t="shared" si="288"/>
        <v/>
      </c>
    </row>
    <row r="2345" spans="1:12" x14ac:dyDescent="0.5">
      <c r="A2345" s="1">
        <f>data!A2345</f>
        <v>41389</v>
      </c>
      <c r="B2345">
        <f>(data!B2345+data!C2345+data!D2345+data!E2345+data!F2345+data!G2345+data!H2345+data!I2345+data!J2345+data!K2345)*(parameters!$B$1)</f>
        <v>6432115</v>
      </c>
      <c r="C2345">
        <f t="shared" si="280"/>
        <v>273262</v>
      </c>
      <c r="D2345">
        <f t="shared" si="281"/>
        <v>4.4368975846638979E-2</v>
      </c>
      <c r="E2345">
        <f t="shared" si="282"/>
        <v>1.9686060176796333E-3</v>
      </c>
      <c r="F2345">
        <f>(parameters!$B$2)*F2344+(1-(parameters!$B$2))*E2345</f>
        <v>4.2298106884606129E-4</v>
      </c>
      <c r="G2345">
        <f t="shared" si="283"/>
        <v>2.0566503563952267E-2</v>
      </c>
      <c r="H2345">
        <f t="shared" si="284"/>
        <v>2.1573417041293426</v>
      </c>
      <c r="I2345">
        <f t="shared" si="285"/>
        <v>-2.0997527521305206</v>
      </c>
      <c r="J2345" t="str">
        <f t="shared" si="286"/>
        <v/>
      </c>
      <c r="K2345">
        <f t="shared" si="287"/>
        <v>-2.6131453275284429</v>
      </c>
      <c r="L2345" t="str">
        <f t="shared" si="288"/>
        <v/>
      </c>
    </row>
    <row r="2346" spans="1:12" x14ac:dyDescent="0.5">
      <c r="A2346" s="1">
        <f>data!A2346</f>
        <v>41390</v>
      </c>
      <c r="B2346">
        <f>(data!B2346+data!C2346+data!D2346+data!E2346+data!F2346+data!G2346+data!H2346+data!I2346+data!J2346+data!K2346)*(parameters!$B$1)</f>
        <v>6435090</v>
      </c>
      <c r="C2346">
        <f t="shared" si="280"/>
        <v>231233.00000000093</v>
      </c>
      <c r="D2346">
        <f t="shared" si="281"/>
        <v>3.7272458085349319E-2</v>
      </c>
      <c r="E2346">
        <f t="shared" si="282"/>
        <v>1.3892361317241219E-3</v>
      </c>
      <c r="F2346">
        <f>(parameters!$B$2)*F2345+(1-(parameters!$B$2))*E2346</f>
        <v>4.5196872073240309E-4</v>
      </c>
      <c r="G2346">
        <f t="shared" si="283"/>
        <v>2.1259555986247763E-2</v>
      </c>
      <c r="H2346">
        <f t="shared" si="284"/>
        <v>1.7532096206270664</v>
      </c>
      <c r="I2346">
        <f t="shared" si="285"/>
        <v>-2.0997527521305206</v>
      </c>
      <c r="J2346" t="str">
        <f t="shared" si="286"/>
        <v/>
      </c>
      <c r="K2346">
        <f t="shared" si="287"/>
        <v>-2.6131453275284429</v>
      </c>
      <c r="L2346" t="str">
        <f t="shared" si="288"/>
        <v/>
      </c>
    </row>
    <row r="2347" spans="1:12" x14ac:dyDescent="0.5">
      <c r="A2347" s="1">
        <f>data!A2347</f>
        <v>41393</v>
      </c>
      <c r="B2347">
        <f>(data!B2347+data!C2347+data!D2347+data!E2347+data!F2347+data!G2347+data!H2347+data!I2347+data!J2347+data!K2347)*(parameters!$B$1)</f>
        <v>6518298</v>
      </c>
      <c r="C2347">
        <f t="shared" si="280"/>
        <v>229989</v>
      </c>
      <c r="D2347">
        <f t="shared" si="281"/>
        <v>3.657406148457399E-2</v>
      </c>
      <c r="E2347">
        <f t="shared" si="282"/>
        <v>1.3376619734773985E-3</v>
      </c>
      <c r="F2347">
        <f>(parameters!$B$2)*F2346+(1-(parameters!$B$2))*E2347</f>
        <v>4.7853951831475293E-4</v>
      </c>
      <c r="G2347">
        <f t="shared" si="283"/>
        <v>2.1875546126091411E-2</v>
      </c>
      <c r="H2347">
        <f t="shared" si="284"/>
        <v>1.6719153557931685</v>
      </c>
      <c r="I2347">
        <f t="shared" si="285"/>
        <v>-2.0997527521305206</v>
      </c>
      <c r="J2347" t="str">
        <f t="shared" si="286"/>
        <v/>
      </c>
      <c r="K2347">
        <f t="shared" si="287"/>
        <v>-2.6131453275284429</v>
      </c>
      <c r="L2347" t="str">
        <f t="shared" si="288"/>
        <v/>
      </c>
    </row>
    <row r="2348" spans="1:12" x14ac:dyDescent="0.5">
      <c r="A2348" s="1">
        <f>data!A2348</f>
        <v>41394</v>
      </c>
      <c r="B2348">
        <f>(data!B2348+data!C2348+data!D2348+data!E2348+data!F2348+data!G2348+data!H2348+data!I2348+data!J2348+data!K2348)*(parameters!$B$1)</f>
        <v>6534154.9999999991</v>
      </c>
      <c r="C2348">
        <f t="shared" si="280"/>
        <v>156314.99999999907</v>
      </c>
      <c r="D2348">
        <f t="shared" si="281"/>
        <v>2.4509081444501441E-2</v>
      </c>
      <c r="E2348">
        <f t="shared" si="282"/>
        <v>6.0069507325320487E-4</v>
      </c>
      <c r="F2348">
        <f>(parameters!$B$2)*F2347+(1-(parameters!$B$2))*E2348</f>
        <v>4.822041849629065E-4</v>
      </c>
      <c r="G2348">
        <f t="shared" si="283"/>
        <v>2.1959148092831528E-2</v>
      </c>
      <c r="H2348">
        <f t="shared" si="284"/>
        <v>1.1161216883683356</v>
      </c>
      <c r="I2348">
        <f t="shared" si="285"/>
        <v>-2.0997527521305206</v>
      </c>
      <c r="J2348" t="str">
        <f t="shared" si="286"/>
        <v/>
      </c>
      <c r="K2348">
        <f t="shared" si="287"/>
        <v>-2.6131453275284429</v>
      </c>
      <c r="L2348" t="str">
        <f t="shared" si="288"/>
        <v/>
      </c>
    </row>
    <row r="2349" spans="1:12" x14ac:dyDescent="0.5">
      <c r="A2349" s="1">
        <f>data!A2349</f>
        <v>41395</v>
      </c>
      <c r="B2349">
        <f>(data!B2349+data!C2349+data!D2349+data!E2349+data!F2349+data!G2349+data!H2349+data!I2349+data!J2349+data!K2349)*(parameters!$B$1)</f>
        <v>6457788</v>
      </c>
      <c r="C2349">
        <f t="shared" si="280"/>
        <v>52711.999999999069</v>
      </c>
      <c r="D2349">
        <f t="shared" si="281"/>
        <v>8.229722801103229E-3</v>
      </c>
      <c r="E2349">
        <f t="shared" si="282"/>
        <v>6.7728337382998383E-5</v>
      </c>
      <c r="F2349">
        <f>(parameters!$B$2)*F2348+(1-(parameters!$B$2))*E2349</f>
        <v>4.6976990953550928E-4</v>
      </c>
      <c r="G2349">
        <f t="shared" si="283"/>
        <v>2.1674176098193658E-2</v>
      </c>
      <c r="H2349">
        <f t="shared" si="284"/>
        <v>0.37970175954181251</v>
      </c>
      <c r="I2349">
        <f t="shared" si="285"/>
        <v>-2.0997527521305206</v>
      </c>
      <c r="J2349" t="str">
        <f t="shared" si="286"/>
        <v/>
      </c>
      <c r="K2349">
        <f t="shared" si="287"/>
        <v>-2.6131453275284429</v>
      </c>
      <c r="L2349" t="str">
        <f t="shared" si="288"/>
        <v/>
      </c>
    </row>
    <row r="2350" spans="1:12" x14ac:dyDescent="0.5">
      <c r="A2350" s="1">
        <f>data!A2350</f>
        <v>41396</v>
      </c>
      <c r="B2350">
        <f>(data!B2350+data!C2350+data!D2350+data!E2350+data!F2350+data!G2350+data!H2350+data!I2350+data!J2350+data!K2350)*(parameters!$B$1)</f>
        <v>6533078</v>
      </c>
      <c r="C2350">
        <f t="shared" si="280"/>
        <v>100963</v>
      </c>
      <c r="D2350">
        <f t="shared" si="281"/>
        <v>1.5696703183944938E-2</v>
      </c>
      <c r="E2350">
        <f t="shared" si="282"/>
        <v>2.4638649084486716E-4</v>
      </c>
      <c r="F2350">
        <f>(parameters!$B$2)*F2349+(1-(parameters!$B$2))*E2350</f>
        <v>4.6306840697478999E-4</v>
      </c>
      <c r="G2350">
        <f t="shared" si="283"/>
        <v>2.1519024303503866E-2</v>
      </c>
      <c r="H2350">
        <f t="shared" si="284"/>
        <v>0.72943377741290527</v>
      </c>
      <c r="I2350">
        <f t="shared" si="285"/>
        <v>-2.0997527521305206</v>
      </c>
      <c r="J2350" t="str">
        <f t="shared" si="286"/>
        <v/>
      </c>
      <c r="K2350">
        <f t="shared" si="287"/>
        <v>-2.6131453275284429</v>
      </c>
      <c r="L2350" t="str">
        <f t="shared" si="288"/>
        <v/>
      </c>
    </row>
    <row r="2351" spans="1:12" x14ac:dyDescent="0.5">
      <c r="A2351" s="1">
        <f>data!A2351</f>
        <v>41397</v>
      </c>
      <c r="B2351">
        <f>(data!B2351+data!C2351+data!D2351+data!E2351+data!F2351+data!G2351+data!H2351+data!I2351+data!J2351+data!K2351)*(parameters!$B$1)</f>
        <v>6595988</v>
      </c>
      <c r="C2351">
        <f t="shared" si="280"/>
        <v>160898</v>
      </c>
      <c r="D2351">
        <f t="shared" si="281"/>
        <v>2.5003224508126538E-2</v>
      </c>
      <c r="E2351">
        <f t="shared" si="282"/>
        <v>6.2516123580377955E-4</v>
      </c>
      <c r="F2351">
        <f>(parameters!$B$2)*F2350+(1-(parameters!$B$2))*E2351</f>
        <v>4.6793119183965971E-4</v>
      </c>
      <c r="G2351">
        <f t="shared" si="283"/>
        <v>2.1631717265156267E-2</v>
      </c>
      <c r="H2351">
        <f t="shared" si="284"/>
        <v>1.1558594355521186</v>
      </c>
      <c r="I2351">
        <f t="shared" si="285"/>
        <v>-2.0997527521305206</v>
      </c>
      <c r="J2351" t="str">
        <f t="shared" si="286"/>
        <v/>
      </c>
      <c r="K2351">
        <f t="shared" si="287"/>
        <v>-2.6131453275284429</v>
      </c>
      <c r="L2351" t="str">
        <f t="shared" si="288"/>
        <v/>
      </c>
    </row>
    <row r="2352" spans="1:12" x14ac:dyDescent="0.5">
      <c r="A2352" s="1">
        <f>data!A2352</f>
        <v>41400</v>
      </c>
      <c r="B2352">
        <f>(data!B2352+data!C2352+data!D2352+data!E2352+data!F2352+data!G2352+data!H2352+data!I2352+data!J2352+data!K2352)*(parameters!$B$1)</f>
        <v>6640276</v>
      </c>
      <c r="C2352">
        <f t="shared" si="280"/>
        <v>121978</v>
      </c>
      <c r="D2352">
        <f t="shared" si="281"/>
        <v>1.8713167148847753E-2</v>
      </c>
      <c r="E2352">
        <f t="shared" si="282"/>
        <v>3.5018262474071472E-4</v>
      </c>
      <c r="F2352">
        <f>(parameters!$B$2)*F2351+(1-(parameters!$B$2))*E2352</f>
        <v>4.6439873482669134E-4</v>
      </c>
      <c r="G2352">
        <f t="shared" si="283"/>
        <v>2.1549912640813452E-2</v>
      </c>
      <c r="H2352">
        <f t="shared" si="284"/>
        <v>0.86836394470605982</v>
      </c>
      <c r="I2352">
        <f t="shared" si="285"/>
        <v>-2.0997527521305206</v>
      </c>
      <c r="J2352" t="str">
        <f t="shared" si="286"/>
        <v/>
      </c>
      <c r="K2352">
        <f t="shared" si="287"/>
        <v>-2.6131453275284429</v>
      </c>
      <c r="L2352" t="str">
        <f t="shared" si="288"/>
        <v/>
      </c>
    </row>
    <row r="2353" spans="1:12" x14ac:dyDescent="0.5">
      <c r="A2353" s="1">
        <f>data!A2353</f>
        <v>41401</v>
      </c>
      <c r="B2353">
        <f>(data!B2353+data!C2353+data!D2353+data!E2353+data!F2353+data!G2353+data!H2353+data!I2353+data!J2353+data!K2353)*(parameters!$B$1)</f>
        <v>6697735</v>
      </c>
      <c r="C2353">
        <f t="shared" si="280"/>
        <v>163580.00000000093</v>
      </c>
      <c r="D2353">
        <f t="shared" si="281"/>
        <v>2.503460661707611E-2</v>
      </c>
      <c r="E2353">
        <f t="shared" si="282"/>
        <v>6.267315284717509E-4</v>
      </c>
      <c r="F2353">
        <f>(parameters!$B$2)*F2352+(1-(parameters!$B$2))*E2353</f>
        <v>4.692687186360431E-4</v>
      </c>
      <c r="G2353">
        <f t="shared" si="283"/>
        <v>2.1662611076138608E-2</v>
      </c>
      <c r="H2353">
        <f t="shared" si="284"/>
        <v>1.1556596999819546</v>
      </c>
      <c r="I2353">
        <f t="shared" si="285"/>
        <v>-2.0997527521305206</v>
      </c>
      <c r="J2353" t="str">
        <f t="shared" si="286"/>
        <v/>
      </c>
      <c r="K2353">
        <f t="shared" si="287"/>
        <v>-2.6131453275284429</v>
      </c>
      <c r="L2353" t="str">
        <f t="shared" si="288"/>
        <v/>
      </c>
    </row>
    <row r="2354" spans="1:12" x14ac:dyDescent="0.5">
      <c r="A2354" s="1">
        <f>data!A2354</f>
        <v>41402</v>
      </c>
      <c r="B2354">
        <f>(data!B2354+data!C2354+data!D2354+data!E2354+data!F2354+data!G2354+data!H2354+data!I2354+data!J2354+data!K2354)*(parameters!$B$1)</f>
        <v>6739707</v>
      </c>
      <c r="C2354">
        <f t="shared" si="280"/>
        <v>281919</v>
      </c>
      <c r="D2354">
        <f t="shared" si="281"/>
        <v>4.3655660421184468E-2</v>
      </c>
      <c r="E2354">
        <f t="shared" si="282"/>
        <v>1.9058166868097721E-3</v>
      </c>
      <c r="F2354">
        <f>(parameters!$B$2)*F2353+(1-(parameters!$B$2))*E2354</f>
        <v>5.1236515768125507E-4</v>
      </c>
      <c r="G2354">
        <f t="shared" si="283"/>
        <v>2.2635484480815846E-2</v>
      </c>
      <c r="H2354">
        <f t="shared" si="284"/>
        <v>1.9286382166100204</v>
      </c>
      <c r="I2354">
        <f t="shared" si="285"/>
        <v>-2.0997527521305206</v>
      </c>
      <c r="J2354" t="str">
        <f t="shared" si="286"/>
        <v/>
      </c>
      <c r="K2354">
        <f t="shared" si="287"/>
        <v>-2.6131453275284429</v>
      </c>
      <c r="L2354" t="str">
        <f t="shared" si="288"/>
        <v/>
      </c>
    </row>
    <row r="2355" spans="1:12" x14ac:dyDescent="0.5">
      <c r="A2355" s="1">
        <f>data!A2355</f>
        <v>41403</v>
      </c>
      <c r="B2355">
        <f>(data!B2355+data!C2355+data!D2355+data!E2355+data!F2355+data!G2355+data!H2355+data!I2355+data!J2355+data!K2355)*(parameters!$B$1)</f>
        <v>6705096.9999999991</v>
      </c>
      <c r="C2355">
        <f t="shared" si="280"/>
        <v>172018.99999999907</v>
      </c>
      <c r="D2355">
        <f t="shared" si="281"/>
        <v>2.633046781318072E-2</v>
      </c>
      <c r="E2355">
        <f t="shared" si="282"/>
        <v>6.9329353526094591E-4</v>
      </c>
      <c r="F2355">
        <f>(parameters!$B$2)*F2354+(1-(parameters!$B$2))*E2355</f>
        <v>5.1779300900864583E-4</v>
      </c>
      <c r="G2355">
        <f t="shared" si="283"/>
        <v>2.2755065568102542E-2</v>
      </c>
      <c r="H2355">
        <f t="shared" si="284"/>
        <v>1.15712555230296</v>
      </c>
      <c r="I2355">
        <f t="shared" si="285"/>
        <v>-2.0997527521305206</v>
      </c>
      <c r="J2355" t="str">
        <f t="shared" si="286"/>
        <v/>
      </c>
      <c r="K2355">
        <f t="shared" si="287"/>
        <v>-2.6131453275284429</v>
      </c>
      <c r="L2355" t="str">
        <f t="shared" si="288"/>
        <v/>
      </c>
    </row>
    <row r="2356" spans="1:12" x14ac:dyDescent="0.5">
      <c r="A2356" s="1">
        <f>data!A2356</f>
        <v>41404</v>
      </c>
      <c r="B2356">
        <f>(data!B2356+data!C2356+data!D2356+data!E2356+data!F2356+data!G2356+data!H2356+data!I2356+data!J2356+data!K2356)*(parameters!$B$1)</f>
        <v>6693100.9999999991</v>
      </c>
      <c r="C2356">
        <f t="shared" si="280"/>
        <v>97112.999999999069</v>
      </c>
      <c r="D2356">
        <f t="shared" si="281"/>
        <v>1.4723040733245584E-2</v>
      </c>
      <c r="E2356">
        <f t="shared" si="282"/>
        <v>2.1676792843280867E-4</v>
      </c>
      <c r="F2356">
        <f>(parameters!$B$2)*F2355+(1-(parameters!$B$2))*E2356</f>
        <v>5.0876225659137071E-4</v>
      </c>
      <c r="G2356">
        <f t="shared" si="283"/>
        <v>2.2555758834305946E-2</v>
      </c>
      <c r="H2356">
        <f t="shared" si="284"/>
        <v>0.65273976554726809</v>
      </c>
      <c r="I2356">
        <f t="shared" si="285"/>
        <v>-2.0997527521305206</v>
      </c>
      <c r="J2356" t="str">
        <f t="shared" si="286"/>
        <v/>
      </c>
      <c r="K2356">
        <f t="shared" si="287"/>
        <v>-2.6131453275284429</v>
      </c>
      <c r="L2356" t="str">
        <f t="shared" si="288"/>
        <v/>
      </c>
    </row>
    <row r="2357" spans="1:12" x14ac:dyDescent="0.5">
      <c r="A2357" s="1">
        <f>data!A2357</f>
        <v>41407</v>
      </c>
      <c r="B2357">
        <f>(data!B2357+data!C2357+data!D2357+data!E2357+data!F2357+data!G2357+data!H2357+data!I2357+data!J2357+data!K2357)*(parameters!$B$1)</f>
        <v>6709331.0000000009</v>
      </c>
      <c r="C2357">
        <f t="shared" si="280"/>
        <v>69055.000000000931</v>
      </c>
      <c r="D2357">
        <f t="shared" si="281"/>
        <v>1.0399417132661494E-2</v>
      </c>
      <c r="E2357">
        <f t="shared" si="282"/>
        <v>1.0814787669909341E-4</v>
      </c>
      <c r="F2357">
        <f>(parameters!$B$2)*F2356+(1-(parameters!$B$2))*E2357</f>
        <v>4.9674382519460233E-4</v>
      </c>
      <c r="G2357">
        <f t="shared" si="283"/>
        <v>2.2287750563809761E-2</v>
      </c>
      <c r="H2357">
        <f t="shared" si="284"/>
        <v>0.46659787863687702</v>
      </c>
      <c r="I2357">
        <f t="shared" si="285"/>
        <v>-2.0997527521305206</v>
      </c>
      <c r="J2357" t="str">
        <f t="shared" si="286"/>
        <v/>
      </c>
      <c r="K2357">
        <f t="shared" si="287"/>
        <v>-2.6131453275284429</v>
      </c>
      <c r="L2357" t="str">
        <f t="shared" si="288"/>
        <v/>
      </c>
    </row>
    <row r="2358" spans="1:12" x14ac:dyDescent="0.5">
      <c r="A2358" s="1">
        <f>data!A2358</f>
        <v>41408</v>
      </c>
      <c r="B2358">
        <f>(data!B2358+data!C2358+data!D2358+data!E2358+data!F2358+data!G2358+data!H2358+data!I2358+data!J2358+data!K2358)*(parameters!$B$1)</f>
        <v>6740415</v>
      </c>
      <c r="C2358">
        <f t="shared" si="280"/>
        <v>42680</v>
      </c>
      <c r="D2358">
        <f t="shared" si="281"/>
        <v>6.372303472741158E-3</v>
      </c>
      <c r="E2358">
        <f t="shared" si="282"/>
        <v>4.0606251548709025E-5</v>
      </c>
      <c r="F2358">
        <f>(parameters!$B$2)*F2357+(1-(parameters!$B$2))*E2358</f>
        <v>4.8305969798522548E-4</v>
      </c>
      <c r="G2358">
        <f t="shared" si="283"/>
        <v>2.1978619110062977E-2</v>
      </c>
      <c r="H2358">
        <f t="shared" si="284"/>
        <v>0.28993193070185103</v>
      </c>
      <c r="I2358">
        <f t="shared" si="285"/>
        <v>-2.0872461722696025</v>
      </c>
      <c r="J2358" t="str">
        <f t="shared" si="286"/>
        <v/>
      </c>
      <c r="K2358">
        <f t="shared" si="287"/>
        <v>-2.6131453275284429</v>
      </c>
      <c r="L2358" t="str">
        <f t="shared" si="288"/>
        <v/>
      </c>
    </row>
    <row r="2359" spans="1:12" x14ac:dyDescent="0.5">
      <c r="A2359" s="1">
        <f>data!A2359</f>
        <v>41409</v>
      </c>
      <c r="B2359">
        <f>(data!B2359+data!C2359+data!D2359+data!E2359+data!F2359+data!G2359+data!H2359+data!I2359+data!J2359+data!K2359)*(parameters!$B$1)</f>
        <v>6711920</v>
      </c>
      <c r="C2359">
        <f t="shared" si="280"/>
        <v>-27787</v>
      </c>
      <c r="D2359">
        <f t="shared" si="281"/>
        <v>-4.1228795257716696E-3</v>
      </c>
      <c r="E2359">
        <f t="shared" si="282"/>
        <v>1.6998135584027226E-5</v>
      </c>
      <c r="F2359">
        <f>(parameters!$B$2)*F2358+(1-(parameters!$B$2))*E2359</f>
        <v>4.6907785111318951E-4</v>
      </c>
      <c r="G2359">
        <f t="shared" si="283"/>
        <v>2.1658205168323379E-2</v>
      </c>
      <c r="H2359">
        <f t="shared" si="284"/>
        <v>-0.19036108919134562</v>
      </c>
      <c r="I2359">
        <f t="shared" si="285"/>
        <v>-2.0872461722696025</v>
      </c>
      <c r="J2359" t="str">
        <f t="shared" si="286"/>
        <v/>
      </c>
      <c r="K2359">
        <f t="shared" si="287"/>
        <v>-2.6131453275284429</v>
      </c>
      <c r="L2359" t="str">
        <f t="shared" si="288"/>
        <v/>
      </c>
    </row>
    <row r="2360" spans="1:12" x14ac:dyDescent="0.5">
      <c r="A2360" s="1">
        <f>data!A2360</f>
        <v>41410</v>
      </c>
      <c r="B2360">
        <f>(data!B2360+data!C2360+data!D2360+data!E2360+data!F2360+data!G2360+data!H2360+data!I2360+data!J2360+data!K2360)*(parameters!$B$1)</f>
        <v>6679779</v>
      </c>
      <c r="C2360">
        <f t="shared" si="280"/>
        <v>-25317.999999999069</v>
      </c>
      <c r="D2360">
        <f t="shared" si="281"/>
        <v>-3.7759334428717544E-3</v>
      </c>
      <c r="E2360">
        <f t="shared" si="282"/>
        <v>1.4257673364997341E-5</v>
      </c>
      <c r="F2360">
        <f>(parameters!$B$2)*F2359+(1-(parameters!$B$2))*E2360</f>
        <v>4.5543324578074378E-4</v>
      </c>
      <c r="G2360">
        <f t="shared" si="283"/>
        <v>2.1340882029118286E-2</v>
      </c>
      <c r="H2360">
        <f t="shared" si="284"/>
        <v>-0.17693427280651905</v>
      </c>
      <c r="I2360">
        <f t="shared" si="285"/>
        <v>-2.0872461722696025</v>
      </c>
      <c r="J2360" t="str">
        <f t="shared" si="286"/>
        <v/>
      </c>
      <c r="K2360">
        <f t="shared" si="287"/>
        <v>-2.6131453275284429</v>
      </c>
      <c r="L2360" t="str">
        <f t="shared" si="288"/>
        <v/>
      </c>
    </row>
    <row r="2361" spans="1:12" x14ac:dyDescent="0.5">
      <c r="A2361" s="1">
        <f>data!A2361</f>
        <v>41411</v>
      </c>
      <c r="B2361">
        <f>(data!B2361+data!C2361+data!D2361+data!E2361+data!F2361+data!G2361+data!H2361+data!I2361+data!J2361+data!K2361)*(parameters!$B$1)</f>
        <v>6702814.0000000009</v>
      </c>
      <c r="C2361">
        <f t="shared" si="280"/>
        <v>9713.0000000018626</v>
      </c>
      <c r="D2361">
        <f t="shared" si="281"/>
        <v>1.4511957910095579E-3</v>
      </c>
      <c r="E2361">
        <f t="shared" si="282"/>
        <v>2.1059692238438567E-6</v>
      </c>
      <c r="F2361">
        <f>(parameters!$B$2)*F2360+(1-(parameters!$B$2))*E2361</f>
        <v>4.4183342748403681E-4</v>
      </c>
      <c r="G2361">
        <f t="shared" si="283"/>
        <v>2.101983414501734E-2</v>
      </c>
      <c r="H2361">
        <f t="shared" si="284"/>
        <v>6.9039354972910555E-2</v>
      </c>
      <c r="I2361">
        <f t="shared" si="285"/>
        <v>-2.0872461722696025</v>
      </c>
      <c r="J2361" t="str">
        <f t="shared" si="286"/>
        <v/>
      </c>
      <c r="K2361">
        <f t="shared" si="287"/>
        <v>-2.6131453275284429</v>
      </c>
      <c r="L2361" t="str">
        <f t="shared" si="288"/>
        <v/>
      </c>
    </row>
    <row r="2362" spans="1:12" x14ac:dyDescent="0.5">
      <c r="A2362" s="1">
        <f>data!A2362</f>
        <v>41414</v>
      </c>
      <c r="B2362">
        <f>(data!B2362+data!C2362+data!D2362+data!E2362+data!F2362+data!G2362+data!H2362+data!I2362+data!J2362+data!K2362)*(parameters!$B$1)</f>
        <v>6736854.0000000009</v>
      </c>
      <c r="C2362">
        <f t="shared" si="280"/>
        <v>27523</v>
      </c>
      <c r="D2362">
        <f t="shared" si="281"/>
        <v>4.1021973725845389E-3</v>
      </c>
      <c r="E2362">
        <f t="shared" si="282"/>
        <v>1.6828023283639494E-5</v>
      </c>
      <c r="F2362">
        <f>(parameters!$B$2)*F2361+(1-(parameters!$B$2))*E2362</f>
        <v>4.2908326535802491E-4</v>
      </c>
      <c r="G2362">
        <f t="shared" si="283"/>
        <v>2.0714325124368039E-2</v>
      </c>
      <c r="H2362">
        <f t="shared" si="284"/>
        <v>0.19803673776264002</v>
      </c>
      <c r="I2362">
        <f t="shared" si="285"/>
        <v>-2.0872461722696025</v>
      </c>
      <c r="J2362" t="str">
        <f t="shared" si="286"/>
        <v/>
      </c>
      <c r="K2362">
        <f t="shared" si="287"/>
        <v>-2.6131453275284429</v>
      </c>
      <c r="L2362" t="str">
        <f t="shared" si="288"/>
        <v/>
      </c>
    </row>
    <row r="2363" spans="1:12" x14ac:dyDescent="0.5">
      <c r="A2363" s="1">
        <f>data!A2363</f>
        <v>41415</v>
      </c>
      <c r="B2363">
        <f>(data!B2363+data!C2363+data!D2363+data!E2363+data!F2363+data!G2363+data!H2363+data!I2363+data!J2363+data!K2363)*(parameters!$B$1)</f>
        <v>6724799</v>
      </c>
      <c r="C2363">
        <f t="shared" si="280"/>
        <v>-15616</v>
      </c>
      <c r="D2363">
        <f t="shared" si="281"/>
        <v>-2.3167712967228278E-3</v>
      </c>
      <c r="E2363">
        <f t="shared" si="282"/>
        <v>5.3674292413187725E-6</v>
      </c>
      <c r="F2363">
        <f>(parameters!$B$2)*F2362+(1-(parameters!$B$2))*E2363</f>
        <v>4.1637179027452373E-4</v>
      </c>
      <c r="G2363">
        <f t="shared" si="283"/>
        <v>2.0405190277831858E-2</v>
      </c>
      <c r="H2363">
        <f t="shared" si="284"/>
        <v>-0.11353833339352692</v>
      </c>
      <c r="I2363">
        <f t="shared" si="285"/>
        <v>-2.0872461722696025</v>
      </c>
      <c r="J2363" t="str">
        <f t="shared" si="286"/>
        <v/>
      </c>
      <c r="K2363">
        <f t="shared" si="287"/>
        <v>-2.6131453275284429</v>
      </c>
      <c r="L2363" t="str">
        <f t="shared" si="288"/>
        <v/>
      </c>
    </row>
    <row r="2364" spans="1:12" x14ac:dyDescent="0.5">
      <c r="A2364" s="1">
        <f>data!A2364</f>
        <v>41416</v>
      </c>
      <c r="B2364">
        <f>(data!B2364+data!C2364+data!D2364+data!E2364+data!F2364+data!G2364+data!H2364+data!I2364+data!J2364+data!K2364)*(parameters!$B$1)</f>
        <v>6702938.9999999991</v>
      </c>
      <c r="C2364">
        <f t="shared" si="280"/>
        <v>-8981.0000000009313</v>
      </c>
      <c r="D2364">
        <f t="shared" si="281"/>
        <v>-1.3380671998475743E-3</v>
      </c>
      <c r="E2364">
        <f t="shared" si="282"/>
        <v>1.7904238313079284E-6</v>
      </c>
      <c r="F2364">
        <f>(parameters!$B$2)*F2363+(1-(parameters!$B$2))*E2364</f>
        <v>4.0393434928122726E-4</v>
      </c>
      <c r="G2364">
        <f t="shared" si="283"/>
        <v>2.0098118053221481E-2</v>
      </c>
      <c r="H2364">
        <f t="shared" si="284"/>
        <v>-6.6576740981631299E-2</v>
      </c>
      <c r="I2364">
        <f t="shared" si="285"/>
        <v>-2.0872461722696025</v>
      </c>
      <c r="J2364" t="str">
        <f t="shared" si="286"/>
        <v/>
      </c>
      <c r="K2364">
        <f t="shared" si="287"/>
        <v>-2.6131453275284429</v>
      </c>
      <c r="L2364" t="str">
        <f t="shared" si="288"/>
        <v/>
      </c>
    </row>
    <row r="2365" spans="1:12" x14ac:dyDescent="0.5">
      <c r="A2365" s="1">
        <f>data!A2365</f>
        <v>41417</v>
      </c>
      <c r="B2365">
        <f>(data!B2365+data!C2365+data!D2365+data!E2365+data!F2365+data!G2365+data!H2365+data!I2365+data!J2365+data!K2365)*(parameters!$B$1)</f>
        <v>6666453</v>
      </c>
      <c r="C2365">
        <f t="shared" si="280"/>
        <v>-13326</v>
      </c>
      <c r="D2365">
        <f t="shared" si="281"/>
        <v>-1.994976181098207E-3</v>
      </c>
      <c r="E2365">
        <f t="shared" si="282"/>
        <v>3.9799299631491864E-6</v>
      </c>
      <c r="F2365">
        <f>(parameters!$B$2)*F2364+(1-(parameters!$B$2))*E2365</f>
        <v>3.9193571670168492E-4</v>
      </c>
      <c r="G2365">
        <f t="shared" si="283"/>
        <v>1.9797366408229277E-2</v>
      </c>
      <c r="H2365">
        <f t="shared" si="284"/>
        <v>-0.10076977613895879</v>
      </c>
      <c r="I2365">
        <f t="shared" si="285"/>
        <v>-2.0872461722696025</v>
      </c>
      <c r="J2365" t="str">
        <f t="shared" si="286"/>
        <v/>
      </c>
      <c r="K2365">
        <f t="shared" si="287"/>
        <v>-2.6131453275284429</v>
      </c>
      <c r="L2365" t="str">
        <f t="shared" si="288"/>
        <v/>
      </c>
    </row>
    <row r="2366" spans="1:12" x14ac:dyDescent="0.5">
      <c r="A2366" s="1">
        <f>data!A2366</f>
        <v>41418</v>
      </c>
      <c r="B2366">
        <f>(data!B2366+data!C2366+data!D2366+data!E2366+data!F2366+data!G2366+data!H2366+data!I2366+data!J2366+data!K2366)*(parameters!$B$1)</f>
        <v>6659924</v>
      </c>
      <c r="C2366">
        <f t="shared" si="280"/>
        <v>-42890.000000000931</v>
      </c>
      <c r="D2366">
        <f t="shared" si="281"/>
        <v>-6.3988050391971078E-3</v>
      </c>
      <c r="E2366">
        <f t="shared" si="282"/>
        <v>4.0944705929654298E-5</v>
      </c>
      <c r="F2366">
        <f>(parameters!$B$2)*F2365+(1-(parameters!$B$2))*E2366</f>
        <v>3.8140598637852397E-4</v>
      </c>
      <c r="G2366">
        <f t="shared" si="283"/>
        <v>1.952961818312186E-2</v>
      </c>
      <c r="H2366">
        <f t="shared" si="284"/>
        <v>-0.32764619252654753</v>
      </c>
      <c r="I2366">
        <f t="shared" si="285"/>
        <v>-2.0872461722696025</v>
      </c>
      <c r="J2366" t="str">
        <f t="shared" si="286"/>
        <v/>
      </c>
      <c r="K2366">
        <f t="shared" si="287"/>
        <v>-2.6131453275284429</v>
      </c>
      <c r="L2366" t="str">
        <f t="shared" si="288"/>
        <v/>
      </c>
    </row>
    <row r="2367" spans="1:12" x14ac:dyDescent="0.5">
      <c r="A2367" s="1">
        <f>data!A2367</f>
        <v>41422</v>
      </c>
      <c r="B2367">
        <f>(data!B2367+data!C2367+data!D2367+data!E2367+data!F2367+data!G2367+data!H2367+data!I2367+data!J2367+data!K2367)*(parameters!$B$1)</f>
        <v>6698151</v>
      </c>
      <c r="C2367">
        <f t="shared" si="280"/>
        <v>-38703.000000000931</v>
      </c>
      <c r="D2367">
        <f t="shared" si="281"/>
        <v>-5.7449664190438038E-3</v>
      </c>
      <c r="E2367">
        <f t="shared" si="282"/>
        <v>3.3004639155940987E-5</v>
      </c>
      <c r="F2367">
        <f>(parameters!$B$2)*F2366+(1-(parameters!$B$2))*E2367</f>
        <v>3.7095394596184644E-4</v>
      </c>
      <c r="G2367">
        <f t="shared" si="283"/>
        <v>1.9260164743891639E-2</v>
      </c>
      <c r="H2367">
        <f t="shared" si="284"/>
        <v>-0.29828230939020495</v>
      </c>
      <c r="I2367">
        <f t="shared" si="285"/>
        <v>-2.0872461722696025</v>
      </c>
      <c r="J2367" t="str">
        <f t="shared" si="286"/>
        <v/>
      </c>
      <c r="K2367">
        <f t="shared" si="287"/>
        <v>-2.6131453275284429</v>
      </c>
      <c r="L2367" t="str">
        <f t="shared" si="288"/>
        <v/>
      </c>
    </row>
    <row r="2368" spans="1:12" x14ac:dyDescent="0.5">
      <c r="A2368" s="1">
        <f>data!A2368</f>
        <v>41423</v>
      </c>
      <c r="B2368">
        <f>(data!B2368+data!C2368+data!D2368+data!E2368+data!F2368+data!G2368+data!H2368+data!I2368+data!J2368+data!K2368)*(parameters!$B$1)</f>
        <v>6705050.0000000009</v>
      </c>
      <c r="C2368">
        <f t="shared" si="280"/>
        <v>-19748.999999999069</v>
      </c>
      <c r="D2368">
        <f t="shared" si="281"/>
        <v>-2.9367420498365928E-3</v>
      </c>
      <c r="E2368">
        <f t="shared" si="282"/>
        <v>8.6244538672784322E-6</v>
      </c>
      <c r="F2368">
        <f>(parameters!$B$2)*F2367+(1-(parameters!$B$2))*E2368</f>
        <v>3.6008406119900939E-4</v>
      </c>
      <c r="G2368">
        <f t="shared" si="283"/>
        <v>1.8975881038808432E-2</v>
      </c>
      <c r="H2368">
        <f t="shared" si="284"/>
        <v>-0.15476182865135638</v>
      </c>
      <c r="I2368">
        <f t="shared" si="285"/>
        <v>-2.0872461722696025</v>
      </c>
      <c r="J2368" t="str">
        <f t="shared" si="286"/>
        <v/>
      </c>
      <c r="K2368">
        <f t="shared" si="287"/>
        <v>-2.6131453275284429</v>
      </c>
      <c r="L2368" t="str">
        <f t="shared" si="288"/>
        <v/>
      </c>
    </row>
    <row r="2369" spans="1:12" x14ac:dyDescent="0.5">
      <c r="A2369" s="1">
        <f>data!A2369</f>
        <v>41424</v>
      </c>
      <c r="B2369">
        <f>(data!B2369+data!C2369+data!D2369+data!E2369+data!F2369+data!G2369+data!H2369+data!I2369+data!J2369+data!K2369)*(parameters!$B$1)</f>
        <v>6722019</v>
      </c>
      <c r="C2369">
        <f t="shared" si="280"/>
        <v>19080.000000000931</v>
      </c>
      <c r="D2369">
        <f t="shared" si="281"/>
        <v>2.8465125521806084E-3</v>
      </c>
      <c r="E2369">
        <f t="shared" si="282"/>
        <v>8.1026337097217605E-6</v>
      </c>
      <c r="F2369">
        <f>(parameters!$B$2)*F2368+(1-(parameters!$B$2))*E2369</f>
        <v>3.4952461837433073E-4</v>
      </c>
      <c r="G2369">
        <f t="shared" si="283"/>
        <v>1.8695577508446502E-2</v>
      </c>
      <c r="H2369">
        <f t="shared" si="284"/>
        <v>0.15225593062822362</v>
      </c>
      <c r="I2369">
        <f t="shared" si="285"/>
        <v>-2.0872461722696025</v>
      </c>
      <c r="J2369" t="str">
        <f t="shared" si="286"/>
        <v/>
      </c>
      <c r="K2369">
        <f t="shared" si="287"/>
        <v>-2.6131453275284429</v>
      </c>
      <c r="L2369" t="str">
        <f t="shared" si="288"/>
        <v/>
      </c>
    </row>
    <row r="2370" spans="1:12" x14ac:dyDescent="0.5">
      <c r="A2370" s="1">
        <f>data!A2370</f>
        <v>41425</v>
      </c>
      <c r="B2370">
        <f>(data!B2370+data!C2370+data!D2370+data!E2370+data!F2370+data!G2370+data!H2370+data!I2370+data!J2370+data!K2370)*(parameters!$B$1)</f>
        <v>6645074</v>
      </c>
      <c r="C2370">
        <f t="shared" si="280"/>
        <v>-21379</v>
      </c>
      <c r="D2370">
        <f t="shared" si="281"/>
        <v>-3.2069527828366899E-3</v>
      </c>
      <c r="E2370">
        <f t="shared" si="282"/>
        <v>1.028454615134399E-5</v>
      </c>
      <c r="F2370">
        <f>(parameters!$B$2)*F2369+(1-(parameters!$B$2))*E2370</f>
        <v>3.3934741620764109E-4</v>
      </c>
      <c r="G2370">
        <f t="shared" si="283"/>
        <v>1.8421384752717183E-2</v>
      </c>
      <c r="H2370">
        <f t="shared" si="284"/>
        <v>-0.17408858377835354</v>
      </c>
      <c r="I2370">
        <f t="shared" si="285"/>
        <v>-2.0872461722696025</v>
      </c>
      <c r="J2370" t="str">
        <f t="shared" si="286"/>
        <v/>
      </c>
      <c r="K2370">
        <f t="shared" si="287"/>
        <v>-2.6131453275284429</v>
      </c>
      <c r="L2370" t="str">
        <f t="shared" si="288"/>
        <v/>
      </c>
    </row>
    <row r="2371" spans="1:12" x14ac:dyDescent="0.5">
      <c r="A2371" s="1">
        <f>data!A2371</f>
        <v>41428</v>
      </c>
      <c r="B2371">
        <f>(data!B2371+data!C2371+data!D2371+data!E2371+data!F2371+data!G2371+data!H2371+data!I2371+data!J2371+data!K2371)*(parameters!$B$1)</f>
        <v>6710409.9999999991</v>
      </c>
      <c r="C2371">
        <f t="shared" si="280"/>
        <v>50485.999999999069</v>
      </c>
      <c r="D2371">
        <f t="shared" si="281"/>
        <v>7.5805669854489433E-3</v>
      </c>
      <c r="E2371">
        <f t="shared" si="282"/>
        <v>5.746499582087848E-5</v>
      </c>
      <c r="F2371">
        <f>(parameters!$B$2)*F2370+(1-(parameters!$B$2))*E2371</f>
        <v>3.3089094359603819E-4</v>
      </c>
      <c r="G2371">
        <f t="shared" si="283"/>
        <v>1.8190408010708231E-2</v>
      </c>
      <c r="H2371">
        <f t="shared" si="284"/>
        <v>0.4167343020006179</v>
      </c>
      <c r="I2371">
        <f t="shared" si="285"/>
        <v>-2.0872461722696025</v>
      </c>
      <c r="J2371" t="str">
        <f t="shared" si="286"/>
        <v/>
      </c>
      <c r="K2371">
        <f t="shared" si="287"/>
        <v>-2.6131453275284429</v>
      </c>
      <c r="L2371" t="str">
        <f t="shared" si="288"/>
        <v/>
      </c>
    </row>
    <row r="2372" spans="1:12" x14ac:dyDescent="0.5">
      <c r="A2372" s="1">
        <f>data!A2372</f>
        <v>41429</v>
      </c>
      <c r="B2372">
        <f>(data!B2372+data!C2372+data!D2372+data!E2372+data!F2372+data!G2372+data!H2372+data!I2372+data!J2372+data!K2372)*(parameters!$B$1)</f>
        <v>6667323</v>
      </c>
      <c r="C2372">
        <f t="shared" si="280"/>
        <v>-30828</v>
      </c>
      <c r="D2372">
        <f t="shared" si="281"/>
        <v>-4.6024641725753868E-3</v>
      </c>
      <c r="E2372">
        <f t="shared" si="282"/>
        <v>2.1182676459840039E-5</v>
      </c>
      <c r="F2372">
        <f>(parameters!$B$2)*F2371+(1-(parameters!$B$2))*E2372</f>
        <v>3.2159969558195222E-4</v>
      </c>
      <c r="G2372">
        <f t="shared" si="283"/>
        <v>1.7933200929615221E-2</v>
      </c>
      <c r="H2372">
        <f t="shared" si="284"/>
        <v>-0.25664487843744571</v>
      </c>
      <c r="I2372">
        <f t="shared" si="285"/>
        <v>-2.0872461722696025</v>
      </c>
      <c r="J2372" t="str">
        <f t="shared" si="286"/>
        <v/>
      </c>
      <c r="K2372">
        <f t="shared" si="287"/>
        <v>-2.6131453275284429</v>
      </c>
      <c r="L2372" t="str">
        <f t="shared" si="288"/>
        <v/>
      </c>
    </row>
    <row r="2373" spans="1:12" x14ac:dyDescent="0.5">
      <c r="A2373" s="1">
        <f>data!A2373</f>
        <v>41430</v>
      </c>
      <c r="B2373">
        <f>(data!B2373+data!C2373+data!D2373+data!E2373+data!F2373+data!G2373+data!H2373+data!I2373+data!J2373+data!K2373)*(parameters!$B$1)</f>
        <v>6575104.0000000009</v>
      </c>
      <c r="C2373">
        <f t="shared" si="280"/>
        <v>-129946</v>
      </c>
      <c r="D2373">
        <f t="shared" si="281"/>
        <v>-1.938031782015048E-2</v>
      </c>
      <c r="E2373">
        <f t="shared" si="282"/>
        <v>3.7559671881004226E-4</v>
      </c>
      <c r="F2373">
        <f>(parameters!$B$2)*F2372+(1-(parameters!$B$2))*E2373</f>
        <v>3.2321960627879493E-4</v>
      </c>
      <c r="G2373">
        <f t="shared" si="283"/>
        <v>1.7978309327597936E-2</v>
      </c>
      <c r="H2373">
        <f t="shared" si="284"/>
        <v>-1.0779833335273836</v>
      </c>
      <c r="I2373">
        <f t="shared" si="285"/>
        <v>-2.0872461722696025</v>
      </c>
      <c r="J2373" t="str">
        <f t="shared" si="286"/>
        <v/>
      </c>
      <c r="K2373">
        <f t="shared" si="287"/>
        <v>-2.6131453275284429</v>
      </c>
      <c r="L2373" t="str">
        <f t="shared" si="288"/>
        <v/>
      </c>
    </row>
    <row r="2374" spans="1:12" x14ac:dyDescent="0.5">
      <c r="A2374" s="1">
        <f>data!A2374</f>
        <v>41431</v>
      </c>
      <c r="B2374">
        <f>(data!B2374+data!C2374+data!D2374+data!E2374+data!F2374+data!G2374+data!H2374+data!I2374+data!J2374+data!K2374)*(parameters!$B$1)</f>
        <v>6600568.0000000009</v>
      </c>
      <c r="C2374">
        <f t="shared" si="280"/>
        <v>-121450.99999999907</v>
      </c>
      <c r="D2374">
        <f t="shared" si="281"/>
        <v>-1.8067637119145167E-2</v>
      </c>
      <c r="E2374">
        <f t="shared" si="282"/>
        <v>3.2643951106911225E-4</v>
      </c>
      <c r="F2374">
        <f>(parameters!$B$2)*F2373+(1-(parameters!$B$2))*E2374</f>
        <v>3.2331620342250446E-4</v>
      </c>
      <c r="G2374">
        <f t="shared" si="283"/>
        <v>1.7980995618221602E-2</v>
      </c>
      <c r="H2374">
        <f t="shared" si="284"/>
        <v>-1.004818504089716</v>
      </c>
      <c r="I2374">
        <f t="shared" si="285"/>
        <v>-2.0872461722696025</v>
      </c>
      <c r="J2374" t="str">
        <f t="shared" si="286"/>
        <v/>
      </c>
      <c r="K2374">
        <f t="shared" si="287"/>
        <v>-2.6131453275284429</v>
      </c>
      <c r="L2374" t="str">
        <f t="shared" si="288"/>
        <v/>
      </c>
    </row>
    <row r="2375" spans="1:12" x14ac:dyDescent="0.5">
      <c r="A2375" s="1">
        <f>data!A2375</f>
        <v>41432</v>
      </c>
      <c r="B2375">
        <f>(data!B2375+data!C2375+data!D2375+data!E2375+data!F2375+data!G2375+data!H2375+data!I2375+data!J2375+data!K2375)*(parameters!$B$1)</f>
        <v>6669850.9999999991</v>
      </c>
      <c r="C2375">
        <f t="shared" si="280"/>
        <v>24776.999999999069</v>
      </c>
      <c r="D2375">
        <f t="shared" si="281"/>
        <v>3.7286266488528296E-3</v>
      </c>
      <c r="E2375">
        <f t="shared" si="282"/>
        <v>1.3902656686535482E-5</v>
      </c>
      <c r="F2375">
        <f>(parameters!$B$2)*F2374+(1-(parameters!$B$2))*E2375</f>
        <v>3.1403379702042537E-4</v>
      </c>
      <c r="G2375">
        <f t="shared" si="283"/>
        <v>1.7720998759111331E-2</v>
      </c>
      <c r="H2375">
        <f t="shared" si="284"/>
        <v>0.21040725184497514</v>
      </c>
      <c r="I2375">
        <f t="shared" si="285"/>
        <v>-2.0872461722696025</v>
      </c>
      <c r="J2375" t="str">
        <f t="shared" si="286"/>
        <v/>
      </c>
      <c r="K2375">
        <f t="shared" si="287"/>
        <v>-2.6131453275284429</v>
      </c>
      <c r="L2375" t="str">
        <f t="shared" si="288"/>
        <v/>
      </c>
    </row>
    <row r="2376" spans="1:12" x14ac:dyDescent="0.5">
      <c r="A2376" s="1">
        <f>data!A2376</f>
        <v>41435</v>
      </c>
      <c r="B2376">
        <f>(data!B2376+data!C2376+data!D2376+data!E2376+data!F2376+data!G2376+data!H2376+data!I2376+data!J2376+data!K2376)*(parameters!$B$1)</f>
        <v>6646518.0000000009</v>
      </c>
      <c r="C2376">
        <f t="shared" ref="C2376:C2439" si="289">B2376-B2371</f>
        <v>-63891.999999998137</v>
      </c>
      <c r="D2376">
        <f t="shared" ref="D2376:D2439" si="290">(B2376-B2371)/B2371</f>
        <v>-9.5213258206276741E-3</v>
      </c>
      <c r="E2376">
        <f t="shared" ref="E2376:E2439" si="291">D2376*D2376</f>
        <v>9.0655645382551253E-5</v>
      </c>
      <c r="F2376">
        <f>(parameters!$B$2)*F2375+(1-(parameters!$B$2))*E2376</f>
        <v>3.0733245247128917E-4</v>
      </c>
      <c r="G2376">
        <f t="shared" ref="G2376:G2439" si="292">SQRT(F2376)</f>
        <v>1.753089993329747E-2</v>
      </c>
      <c r="H2376">
        <f t="shared" ref="H2376:H2439" si="293">D2376/G2376</f>
        <v>-0.54311677420183435</v>
      </c>
      <c r="I2376">
        <f t="shared" si="285"/>
        <v>-2.0872461722696025</v>
      </c>
      <c r="J2376" t="str">
        <f t="shared" si="286"/>
        <v/>
      </c>
      <c r="K2376">
        <f t="shared" si="287"/>
        <v>-2.6131453275284429</v>
      </c>
      <c r="L2376" t="str">
        <f t="shared" si="288"/>
        <v/>
      </c>
    </row>
    <row r="2377" spans="1:12" x14ac:dyDescent="0.5">
      <c r="A2377" s="1">
        <f>data!A2377</f>
        <v>41436</v>
      </c>
      <c r="B2377">
        <f>(data!B2377+data!C2377+data!D2377+data!E2377+data!F2377+data!G2377+data!H2377+data!I2377+data!J2377+data!K2377)*(parameters!$B$1)</f>
        <v>6567835</v>
      </c>
      <c r="C2377">
        <f t="shared" si="289"/>
        <v>-99488</v>
      </c>
      <c r="D2377">
        <f t="shared" si="290"/>
        <v>-1.4921730955587423E-2</v>
      </c>
      <c r="E2377">
        <f t="shared" si="291"/>
        <v>2.2265805471093593E-4</v>
      </c>
      <c r="F2377">
        <f>(parameters!$B$2)*F2376+(1-(parameters!$B$2))*E2377</f>
        <v>3.0479222053847861E-4</v>
      </c>
      <c r="G2377">
        <f t="shared" si="292"/>
        <v>1.7458299474418425E-2</v>
      </c>
      <c r="H2377">
        <f t="shared" si="293"/>
        <v>-0.85470701069437915</v>
      </c>
      <c r="I2377">
        <f t="shared" si="285"/>
        <v>-2.0872461722696025</v>
      </c>
      <c r="J2377" t="str">
        <f t="shared" si="286"/>
        <v/>
      </c>
      <c r="K2377">
        <f t="shared" si="287"/>
        <v>-2.6131453275284429</v>
      </c>
      <c r="L2377" t="str">
        <f t="shared" si="288"/>
        <v/>
      </c>
    </row>
    <row r="2378" spans="1:12" x14ac:dyDescent="0.5">
      <c r="A2378" s="1">
        <f>data!A2378</f>
        <v>41437</v>
      </c>
      <c r="B2378">
        <f>(data!B2378+data!C2378+data!D2378+data!E2378+data!F2378+data!G2378+data!H2378+data!I2378+data!J2378+data!K2378)*(parameters!$B$1)</f>
        <v>6524142.0000000009</v>
      </c>
      <c r="C2378">
        <f t="shared" si="289"/>
        <v>-50962</v>
      </c>
      <c r="D2378">
        <f t="shared" si="290"/>
        <v>-7.7507519272698947E-3</v>
      </c>
      <c r="E2378">
        <f t="shared" si="291"/>
        <v>6.0074155438077985E-5</v>
      </c>
      <c r="F2378">
        <f>(parameters!$B$2)*F2377+(1-(parameters!$B$2))*E2378</f>
        <v>2.9745067858546657E-4</v>
      </c>
      <c r="G2378">
        <f t="shared" si="292"/>
        <v>1.724675849501774E-2</v>
      </c>
      <c r="H2378">
        <f t="shared" si="293"/>
        <v>-0.44940340119616912</v>
      </c>
      <c r="I2378">
        <f t="shared" si="285"/>
        <v>-2.0872461722696025</v>
      </c>
      <c r="J2378" t="str">
        <f t="shared" si="286"/>
        <v/>
      </c>
      <c r="K2378">
        <f t="shared" si="287"/>
        <v>-2.6131453275284429</v>
      </c>
      <c r="L2378" t="str">
        <f t="shared" si="288"/>
        <v/>
      </c>
    </row>
    <row r="2379" spans="1:12" x14ac:dyDescent="0.5">
      <c r="A2379" s="1">
        <f>data!A2379</f>
        <v>41438</v>
      </c>
      <c r="B2379">
        <f>(data!B2379+data!C2379+data!D2379+data!E2379+data!F2379+data!G2379+data!H2379+data!I2379+data!J2379+data!K2379)*(parameters!$B$1)</f>
        <v>6623060</v>
      </c>
      <c r="C2379">
        <f t="shared" si="289"/>
        <v>22491.999999999069</v>
      </c>
      <c r="D2379">
        <f t="shared" si="290"/>
        <v>3.4075855290028171E-3</v>
      </c>
      <c r="E2379">
        <f t="shared" si="291"/>
        <v>1.1611639137469409E-5</v>
      </c>
      <c r="F2379">
        <f>(parameters!$B$2)*F2378+(1-(parameters!$B$2))*E2379</f>
        <v>2.8887550740202666E-4</v>
      </c>
      <c r="G2379">
        <f t="shared" si="292"/>
        <v>1.6996338058594466E-2</v>
      </c>
      <c r="H2379">
        <f t="shared" si="293"/>
        <v>0.20048939467167859</v>
      </c>
      <c r="I2379">
        <f t="shared" si="285"/>
        <v>-2.0872461722696025</v>
      </c>
      <c r="J2379" t="str">
        <f t="shared" si="286"/>
        <v/>
      </c>
      <c r="K2379">
        <f t="shared" si="287"/>
        <v>-2.6131453275284429</v>
      </c>
      <c r="L2379" t="str">
        <f t="shared" si="288"/>
        <v/>
      </c>
    </row>
    <row r="2380" spans="1:12" x14ac:dyDescent="0.5">
      <c r="A2380" s="1">
        <f>data!A2380</f>
        <v>41439</v>
      </c>
      <c r="B2380">
        <f>(data!B2380+data!C2380+data!D2380+data!E2380+data!F2380+data!G2380+data!H2380+data!I2380+data!J2380+data!K2380)*(parameters!$B$1)</f>
        <v>6555283.9999999991</v>
      </c>
      <c r="C2380">
        <f t="shared" si="289"/>
        <v>-114567</v>
      </c>
      <c r="D2380">
        <f t="shared" si="290"/>
        <v>-1.7176845479756595E-2</v>
      </c>
      <c r="E2380">
        <f t="shared" si="291"/>
        <v>2.9504402063543455E-4</v>
      </c>
      <c r="F2380">
        <f>(parameters!$B$2)*F2379+(1-(parameters!$B$2))*E2380</f>
        <v>2.890605627990289E-4</v>
      </c>
      <c r="G2380">
        <f t="shared" si="292"/>
        <v>1.7001781165484658E-2</v>
      </c>
      <c r="H2380">
        <f t="shared" si="293"/>
        <v>-1.0102968219957644</v>
      </c>
      <c r="I2380">
        <f t="shared" si="285"/>
        <v>-2.0872461722696025</v>
      </c>
      <c r="J2380" t="str">
        <f t="shared" si="286"/>
        <v/>
      </c>
      <c r="K2380">
        <f t="shared" si="287"/>
        <v>-2.6131453275284429</v>
      </c>
      <c r="L2380" t="str">
        <f t="shared" si="288"/>
        <v/>
      </c>
    </row>
    <row r="2381" spans="1:12" x14ac:dyDescent="0.5">
      <c r="A2381" s="1">
        <f>data!A2381</f>
        <v>41442</v>
      </c>
      <c r="B2381">
        <f>(data!B2381+data!C2381+data!D2381+data!E2381+data!F2381+data!G2381+data!H2381+data!I2381+data!J2381+data!K2381)*(parameters!$B$1)</f>
        <v>6588779.0000000009</v>
      </c>
      <c r="C2381">
        <f t="shared" si="289"/>
        <v>-57739</v>
      </c>
      <c r="D2381">
        <f t="shared" si="290"/>
        <v>-8.6871050375550013E-3</v>
      </c>
      <c r="E2381">
        <f t="shared" si="291"/>
        <v>7.5465793933513479E-5</v>
      </c>
      <c r="F2381">
        <f>(parameters!$B$2)*F2380+(1-(parameters!$B$2))*E2381</f>
        <v>2.8265271973306345E-4</v>
      </c>
      <c r="G2381">
        <f t="shared" si="292"/>
        <v>1.6812278838190361E-2</v>
      </c>
      <c r="H2381">
        <f t="shared" si="293"/>
        <v>-0.51671192948701195</v>
      </c>
      <c r="I2381">
        <f t="shared" ref="I2381:I2444" si="294">PERCENTILE(H1882:H2381, 0.01)</f>
        <v>-2.0872461722696025</v>
      </c>
      <c r="J2381" t="str">
        <f t="shared" ref="J2381:J2444" si="295">IF(H2381&lt;I2381,"Breach","")</f>
        <v/>
      </c>
      <c r="K2381">
        <f t="shared" ref="K2381:K2444" si="296">AVERAGEIF(H1882:H2381, "&lt;=" &amp; I2381)</f>
        <v>-2.6131453275284429</v>
      </c>
      <c r="L2381" t="str">
        <f t="shared" ref="L2381:L2444" si="297">IF(H2381&lt;K2381,"Breach","")</f>
        <v/>
      </c>
    </row>
    <row r="2382" spans="1:12" x14ac:dyDescent="0.5">
      <c r="A2382" s="1">
        <f>data!A2382</f>
        <v>41443</v>
      </c>
      <c r="B2382">
        <f>(data!B2382+data!C2382+data!D2382+data!E2382+data!F2382+data!G2382+data!H2382+data!I2382+data!J2382+data!K2382)*(parameters!$B$1)</f>
        <v>6632221.0000000009</v>
      </c>
      <c r="C2382">
        <f t="shared" si="289"/>
        <v>64386.000000000931</v>
      </c>
      <c r="D2382">
        <f t="shared" si="290"/>
        <v>9.8032304404725348E-3</v>
      </c>
      <c r="E2382">
        <f t="shared" si="291"/>
        <v>9.6103327069007333E-5</v>
      </c>
      <c r="F2382">
        <f>(parameters!$B$2)*F2381+(1-(parameters!$B$2))*E2382</f>
        <v>2.7705623795314181E-4</v>
      </c>
      <c r="G2382">
        <f t="shared" si="292"/>
        <v>1.664500639690901E-2</v>
      </c>
      <c r="H2382">
        <f t="shared" si="293"/>
        <v>0.58895924739884764</v>
      </c>
      <c r="I2382">
        <f t="shared" si="294"/>
        <v>-2.0872461722696025</v>
      </c>
      <c r="J2382" t="str">
        <f t="shared" si="295"/>
        <v/>
      </c>
      <c r="K2382">
        <f t="shared" si="296"/>
        <v>-2.6131453275284429</v>
      </c>
      <c r="L2382" t="str">
        <f t="shared" si="297"/>
        <v/>
      </c>
    </row>
    <row r="2383" spans="1:12" x14ac:dyDescent="0.5">
      <c r="A2383" s="1">
        <f>data!A2383</f>
        <v>41444</v>
      </c>
      <c r="B2383">
        <f>(data!B2383+data!C2383+data!D2383+data!E2383+data!F2383+data!G2383+data!H2383+data!I2383+data!J2383+data!K2383)*(parameters!$B$1)</f>
        <v>6561442.9999999991</v>
      </c>
      <c r="C2383">
        <f t="shared" si="289"/>
        <v>37300.999999998137</v>
      </c>
      <c r="D2383">
        <f t="shared" si="290"/>
        <v>5.7173801551220274E-3</v>
      </c>
      <c r="E2383">
        <f t="shared" si="291"/>
        <v>3.268843583818318E-5</v>
      </c>
      <c r="F2383">
        <f>(parameters!$B$2)*F2382+(1-(parameters!$B$2))*E2383</f>
        <v>2.6972520388969301E-4</v>
      </c>
      <c r="G2383">
        <f t="shared" si="292"/>
        <v>1.6423312817141766E-2</v>
      </c>
      <c r="H2383">
        <f t="shared" si="293"/>
        <v>0.34812587562446812</v>
      </c>
      <c r="I2383">
        <f t="shared" si="294"/>
        <v>-2.0872461722696025</v>
      </c>
      <c r="J2383" t="str">
        <f t="shared" si="295"/>
        <v/>
      </c>
      <c r="K2383">
        <f t="shared" si="296"/>
        <v>-2.6131453275284429</v>
      </c>
      <c r="L2383" t="str">
        <f t="shared" si="297"/>
        <v/>
      </c>
    </row>
    <row r="2384" spans="1:12" x14ac:dyDescent="0.5">
      <c r="A2384" s="1">
        <f>data!A2384</f>
        <v>41445</v>
      </c>
      <c r="B2384">
        <f>(data!B2384+data!C2384+data!D2384+data!E2384+data!F2384+data!G2384+data!H2384+data!I2384+data!J2384+data!K2384)*(parameters!$B$1)</f>
        <v>6416368</v>
      </c>
      <c r="C2384">
        <f t="shared" si="289"/>
        <v>-206692</v>
      </c>
      <c r="D2384">
        <f t="shared" si="290"/>
        <v>-3.1207931077175809E-2</v>
      </c>
      <c r="E2384">
        <f t="shared" si="291"/>
        <v>9.7393496211775567E-4</v>
      </c>
      <c r="F2384">
        <f>(parameters!$B$2)*F2383+(1-(parameters!$B$2))*E2384</f>
        <v>2.9085149663653491E-4</v>
      </c>
      <c r="G2384">
        <f t="shared" si="292"/>
        <v>1.7054368843101023E-2</v>
      </c>
      <c r="H2384">
        <f t="shared" si="293"/>
        <v>-1.8299082988228148</v>
      </c>
      <c r="I2384">
        <f t="shared" si="294"/>
        <v>-2.0872461722696025</v>
      </c>
      <c r="J2384" t="str">
        <f t="shared" si="295"/>
        <v/>
      </c>
      <c r="K2384">
        <f t="shared" si="296"/>
        <v>-2.6131453275284429</v>
      </c>
      <c r="L2384" t="str">
        <f t="shared" si="297"/>
        <v/>
      </c>
    </row>
    <row r="2385" spans="1:12" x14ac:dyDescent="0.5">
      <c r="A2385" s="1">
        <f>data!A2385</f>
        <v>41446</v>
      </c>
      <c r="B2385">
        <f>(data!B2385+data!C2385+data!D2385+data!E2385+data!F2385+data!G2385+data!H2385+data!I2385+data!J2385+data!K2385)*(parameters!$B$1)</f>
        <v>6386243.0000000009</v>
      </c>
      <c r="C2385">
        <f t="shared" si="289"/>
        <v>-169040.99999999814</v>
      </c>
      <c r="D2385">
        <f t="shared" si="290"/>
        <v>-2.5786983447246246E-2</v>
      </c>
      <c r="E2385">
        <f t="shared" si="291"/>
        <v>6.6496851530855195E-4</v>
      </c>
      <c r="F2385">
        <f>(parameters!$B$2)*F2384+(1-(parameters!$B$2))*E2385</f>
        <v>3.020750071966954E-4</v>
      </c>
      <c r="G2385">
        <f t="shared" si="292"/>
        <v>1.7380305152577023E-2</v>
      </c>
      <c r="H2385">
        <f t="shared" si="293"/>
        <v>-1.4836899134318562</v>
      </c>
      <c r="I2385">
        <f t="shared" si="294"/>
        <v>-2.0872461722696025</v>
      </c>
      <c r="J2385" t="str">
        <f t="shared" si="295"/>
        <v/>
      </c>
      <c r="K2385">
        <f t="shared" si="296"/>
        <v>-2.6131453275284429</v>
      </c>
      <c r="L2385" t="str">
        <f t="shared" si="297"/>
        <v/>
      </c>
    </row>
    <row r="2386" spans="1:12" x14ac:dyDescent="0.5">
      <c r="A2386" s="1">
        <f>data!A2386</f>
        <v>41449</v>
      </c>
      <c r="B2386">
        <f>(data!B2386+data!C2386+data!D2386+data!E2386+data!F2386+data!G2386+data!H2386+data!I2386+data!J2386+data!K2386)*(parameters!$B$1)</f>
        <v>6287672</v>
      </c>
      <c r="C2386">
        <f t="shared" si="289"/>
        <v>-301107.00000000093</v>
      </c>
      <c r="D2386">
        <f t="shared" si="290"/>
        <v>-4.5699969599830394E-2</v>
      </c>
      <c r="E2386">
        <f t="shared" si="291"/>
        <v>2.0884872214254223E-3</v>
      </c>
      <c r="F2386">
        <f>(parameters!$B$2)*F2385+(1-(parameters!$B$2))*E2386</f>
        <v>3.5566737362355727E-4</v>
      </c>
      <c r="G2386">
        <f t="shared" si="292"/>
        <v>1.8859145622841914E-2</v>
      </c>
      <c r="H2386">
        <f t="shared" si="293"/>
        <v>-2.4232258721455162</v>
      </c>
      <c r="I2386">
        <f t="shared" si="294"/>
        <v>-2.2239929811909138</v>
      </c>
      <c r="J2386" t="str">
        <f t="shared" si="295"/>
        <v>Breach</v>
      </c>
      <c r="K2386">
        <f t="shared" si="296"/>
        <v>-2.6530482212802875</v>
      </c>
      <c r="L2386" t="str">
        <f t="shared" si="297"/>
        <v/>
      </c>
    </row>
    <row r="2387" spans="1:12" x14ac:dyDescent="0.5">
      <c r="A2387" s="1">
        <f>data!A2387</f>
        <v>41450</v>
      </c>
      <c r="B2387">
        <f>(data!B2387+data!C2387+data!D2387+data!E2387+data!F2387+data!G2387+data!H2387+data!I2387+data!J2387+data!K2387)*(parameters!$B$1)</f>
        <v>6361065</v>
      </c>
      <c r="C2387">
        <f t="shared" si="289"/>
        <v>-271156.00000000093</v>
      </c>
      <c r="D2387">
        <f t="shared" si="290"/>
        <v>-4.0884644827125165E-2</v>
      </c>
      <c r="E2387">
        <f t="shared" si="291"/>
        <v>1.6715541826401725E-3</v>
      </c>
      <c r="F2387">
        <f>(parameters!$B$2)*F2386+(1-(parameters!$B$2))*E2387</f>
        <v>3.9514397789405575E-4</v>
      </c>
      <c r="G2387">
        <f t="shared" si="292"/>
        <v>1.9878228741365658E-2</v>
      </c>
      <c r="H2387">
        <f t="shared" si="293"/>
        <v>-2.0567549231409208</v>
      </c>
      <c r="I2387">
        <f t="shared" si="294"/>
        <v>-2.2239929811909138</v>
      </c>
      <c r="J2387" t="str">
        <f t="shared" si="295"/>
        <v/>
      </c>
      <c r="K2387">
        <f t="shared" si="296"/>
        <v>-2.6530482212802875</v>
      </c>
      <c r="L2387" t="str">
        <f t="shared" si="297"/>
        <v/>
      </c>
    </row>
    <row r="2388" spans="1:12" x14ac:dyDescent="0.5">
      <c r="A2388" s="1">
        <f>data!A2388</f>
        <v>41451</v>
      </c>
      <c r="B2388">
        <f>(data!B2388+data!C2388+data!D2388+data!E2388+data!F2388+data!G2388+data!H2388+data!I2388+data!J2388+data!K2388)*(parameters!$B$1)</f>
        <v>6390463</v>
      </c>
      <c r="C2388">
        <f t="shared" si="289"/>
        <v>-170979.99999999907</v>
      </c>
      <c r="D2388">
        <f t="shared" si="290"/>
        <v>-2.6058292360384611E-2</v>
      </c>
      <c r="E2388">
        <f t="shared" si="291"/>
        <v>6.7903460073927898E-4</v>
      </c>
      <c r="F2388">
        <f>(parameters!$B$2)*F2387+(1-(parameters!$B$2))*E2388</f>
        <v>4.0366069657941245E-4</v>
      </c>
      <c r="G2388">
        <f t="shared" si="292"/>
        <v>2.0091308981233961E-2</v>
      </c>
      <c r="H2388">
        <f t="shared" si="293"/>
        <v>-1.2969932613511661</v>
      </c>
      <c r="I2388">
        <f t="shared" si="294"/>
        <v>-2.2239929811909138</v>
      </c>
      <c r="J2388" t="str">
        <f t="shared" si="295"/>
        <v/>
      </c>
      <c r="K2388">
        <f t="shared" si="296"/>
        <v>-2.6530482212802875</v>
      </c>
      <c r="L2388" t="str">
        <f t="shared" si="297"/>
        <v/>
      </c>
    </row>
    <row r="2389" spans="1:12" x14ac:dyDescent="0.5">
      <c r="A2389" s="1">
        <f>data!A2389</f>
        <v>41452</v>
      </c>
      <c r="B2389">
        <f>(data!B2389+data!C2389+data!D2389+data!E2389+data!F2389+data!G2389+data!H2389+data!I2389+data!J2389+data!K2389)*(parameters!$B$1)</f>
        <v>6433623</v>
      </c>
      <c r="C2389">
        <f t="shared" si="289"/>
        <v>17255</v>
      </c>
      <c r="D2389">
        <f t="shared" si="290"/>
        <v>2.6892160798757179E-3</v>
      </c>
      <c r="E2389">
        <f t="shared" si="291"/>
        <v>7.231883124262124E-6</v>
      </c>
      <c r="F2389">
        <f>(parameters!$B$2)*F2388+(1-(parameters!$B$2))*E2389</f>
        <v>3.9176783217575789E-4</v>
      </c>
      <c r="G2389">
        <f t="shared" si="292"/>
        <v>1.97931258818752E-2</v>
      </c>
      <c r="H2389">
        <f t="shared" si="293"/>
        <v>0.13586616363301487</v>
      </c>
      <c r="I2389">
        <f t="shared" si="294"/>
        <v>-2.2239929811909138</v>
      </c>
      <c r="J2389" t="str">
        <f t="shared" si="295"/>
        <v/>
      </c>
      <c r="K2389">
        <f t="shared" si="296"/>
        <v>-2.6530482212802875</v>
      </c>
      <c r="L2389" t="str">
        <f t="shared" si="297"/>
        <v/>
      </c>
    </row>
    <row r="2390" spans="1:12" x14ac:dyDescent="0.5">
      <c r="A2390" s="1">
        <f>data!A2390</f>
        <v>41453</v>
      </c>
      <c r="B2390">
        <f>(data!B2390+data!C2390+data!D2390+data!E2390+data!F2390+data!G2390+data!H2390+data!I2390+data!J2390+data!K2390)*(parameters!$B$1)</f>
        <v>6391051</v>
      </c>
      <c r="C2390">
        <f t="shared" si="289"/>
        <v>4807.9999999990687</v>
      </c>
      <c r="D2390">
        <f t="shared" si="290"/>
        <v>7.5286831396786306E-4</v>
      </c>
      <c r="E2390">
        <f t="shared" si="291"/>
        <v>5.668106981768128E-7</v>
      </c>
      <c r="F2390">
        <f>(parameters!$B$2)*F2389+(1-(parameters!$B$2))*E2390</f>
        <v>3.8003180153143044E-4</v>
      </c>
      <c r="G2390">
        <f t="shared" si="292"/>
        <v>1.9494404364622953E-2</v>
      </c>
      <c r="H2390">
        <f t="shared" si="293"/>
        <v>3.8619713630959375E-2</v>
      </c>
      <c r="I2390">
        <f t="shared" si="294"/>
        <v>-2.2239929811909138</v>
      </c>
      <c r="J2390" t="str">
        <f t="shared" si="295"/>
        <v/>
      </c>
      <c r="K2390">
        <f t="shared" si="296"/>
        <v>-2.6530482212802875</v>
      </c>
      <c r="L2390" t="str">
        <f t="shared" si="297"/>
        <v/>
      </c>
    </row>
    <row r="2391" spans="1:12" x14ac:dyDescent="0.5">
      <c r="A2391" s="1">
        <f>data!A2391</f>
        <v>41456</v>
      </c>
      <c r="B2391">
        <f>(data!B2391+data!C2391+data!D2391+data!E2391+data!F2391+data!G2391+data!H2391+data!I2391+data!J2391+data!K2391)*(parameters!$B$1)</f>
        <v>6411926.9999999991</v>
      </c>
      <c r="C2391">
        <f t="shared" si="289"/>
        <v>124254.99999999907</v>
      </c>
      <c r="D2391">
        <f t="shared" si="290"/>
        <v>1.9761686042147088E-2</v>
      </c>
      <c r="E2391">
        <f t="shared" si="291"/>
        <v>3.9052423522839108E-4</v>
      </c>
      <c r="F2391">
        <f>(parameters!$B$2)*F2390+(1-(parameters!$B$2))*E2391</f>
        <v>3.8034657454233926E-4</v>
      </c>
      <c r="G2391">
        <f t="shared" si="292"/>
        <v>1.9502476113107774E-2</v>
      </c>
      <c r="H2391">
        <f t="shared" si="293"/>
        <v>1.0132911291641116</v>
      </c>
      <c r="I2391">
        <f t="shared" si="294"/>
        <v>-2.2239929811909138</v>
      </c>
      <c r="J2391" t="str">
        <f t="shared" si="295"/>
        <v/>
      </c>
      <c r="K2391">
        <f t="shared" si="296"/>
        <v>-2.6530482212802875</v>
      </c>
      <c r="L2391" t="str">
        <f t="shared" si="297"/>
        <v/>
      </c>
    </row>
    <row r="2392" spans="1:12" x14ac:dyDescent="0.5">
      <c r="A2392" s="1">
        <f>data!A2392</f>
        <v>41457</v>
      </c>
      <c r="B2392">
        <f>(data!B2392+data!C2392+data!D2392+data!E2392+data!F2392+data!G2392+data!H2392+data!I2392+data!J2392+data!K2392)*(parameters!$B$1)</f>
        <v>6421491.9999999991</v>
      </c>
      <c r="C2392">
        <f t="shared" si="289"/>
        <v>60426.999999999069</v>
      </c>
      <c r="D2392">
        <f t="shared" si="290"/>
        <v>9.4995099091109859E-3</v>
      </c>
      <c r="E2392">
        <f t="shared" si="291"/>
        <v>9.0240688513297811E-5</v>
      </c>
      <c r="F2392">
        <f>(parameters!$B$2)*F2391+(1-(parameters!$B$2))*E2392</f>
        <v>3.7164339796146798E-4</v>
      </c>
      <c r="G2392">
        <f t="shared" si="292"/>
        <v>1.9278054828261799E-2</v>
      </c>
      <c r="H2392">
        <f t="shared" si="293"/>
        <v>0.492762884727593</v>
      </c>
      <c r="I2392">
        <f t="shared" si="294"/>
        <v>-2.2239929811909138</v>
      </c>
      <c r="J2392" t="str">
        <f t="shared" si="295"/>
        <v/>
      </c>
      <c r="K2392">
        <f t="shared" si="296"/>
        <v>-2.6530482212802875</v>
      </c>
      <c r="L2392" t="str">
        <f t="shared" si="297"/>
        <v/>
      </c>
    </row>
    <row r="2393" spans="1:12" x14ac:dyDescent="0.5">
      <c r="A2393" s="1">
        <f>data!A2393</f>
        <v>41458</v>
      </c>
      <c r="B2393">
        <f>(data!B2393+data!C2393+data!D2393+data!E2393+data!F2393+data!G2393+data!H2393+data!I2393+data!J2393+data!K2393)*(parameters!$B$1)</f>
        <v>6411533.0000000009</v>
      </c>
      <c r="C2393">
        <f t="shared" si="289"/>
        <v>21070.000000000931</v>
      </c>
      <c r="D2393">
        <f t="shared" si="290"/>
        <v>3.2971006952079891E-3</v>
      </c>
      <c r="E2393">
        <f t="shared" si="291"/>
        <v>1.0870872994341006E-5</v>
      </c>
      <c r="F2393">
        <f>(parameters!$B$2)*F2392+(1-(parameters!$B$2))*E2393</f>
        <v>3.6082022221245414E-4</v>
      </c>
      <c r="G2393">
        <f t="shared" si="292"/>
        <v>1.8995268416436083E-2</v>
      </c>
      <c r="H2393">
        <f t="shared" si="293"/>
        <v>0.17357484100383119</v>
      </c>
      <c r="I2393">
        <f t="shared" si="294"/>
        <v>-2.2239929811909138</v>
      </c>
      <c r="J2393" t="str">
        <f t="shared" si="295"/>
        <v/>
      </c>
      <c r="K2393">
        <f t="shared" si="296"/>
        <v>-2.6530482212802875</v>
      </c>
      <c r="L2393" t="str">
        <f t="shared" si="297"/>
        <v/>
      </c>
    </row>
    <row r="2394" spans="1:12" x14ac:dyDescent="0.5">
      <c r="A2394" s="1">
        <f>data!A2394</f>
        <v>41460</v>
      </c>
      <c r="B2394">
        <f>(data!B2394+data!C2394+data!D2394+data!E2394+data!F2394+data!G2394+data!H2394+data!I2394+data!J2394+data!K2394)*(parameters!$B$1)</f>
        <v>6470394</v>
      </c>
      <c r="C2394">
        <f t="shared" si="289"/>
        <v>36771</v>
      </c>
      <c r="D2394">
        <f t="shared" si="290"/>
        <v>5.7154421389005849E-3</v>
      </c>
      <c r="E2394">
        <f t="shared" si="291"/>
        <v>3.2666278843120491E-5</v>
      </c>
      <c r="F2394">
        <f>(parameters!$B$2)*F2393+(1-(parameters!$B$2))*E2394</f>
        <v>3.5097560391137409E-4</v>
      </c>
      <c r="G2394">
        <f t="shared" si="292"/>
        <v>1.8734342900442867E-2</v>
      </c>
      <c r="H2394">
        <f t="shared" si="293"/>
        <v>0.30507833497407993</v>
      </c>
      <c r="I2394">
        <f t="shared" si="294"/>
        <v>-2.2239929811909138</v>
      </c>
      <c r="J2394" t="str">
        <f t="shared" si="295"/>
        <v/>
      </c>
      <c r="K2394">
        <f t="shared" si="296"/>
        <v>-2.6530482212802875</v>
      </c>
      <c r="L2394" t="str">
        <f t="shared" si="297"/>
        <v/>
      </c>
    </row>
    <row r="2395" spans="1:12" x14ac:dyDescent="0.5">
      <c r="A2395" s="1">
        <f>data!A2395</f>
        <v>41463</v>
      </c>
      <c r="B2395">
        <f>(data!B2395+data!C2395+data!D2395+data!E2395+data!F2395+data!G2395+data!H2395+data!I2395+data!J2395+data!K2395)*(parameters!$B$1)</f>
        <v>6513541</v>
      </c>
      <c r="C2395">
        <f t="shared" si="289"/>
        <v>122490</v>
      </c>
      <c r="D2395">
        <f t="shared" si="290"/>
        <v>1.9165861765146296E-2</v>
      </c>
      <c r="E2395">
        <f t="shared" si="291"/>
        <v>3.6733025720069669E-4</v>
      </c>
      <c r="F2395">
        <f>(parameters!$B$2)*F2394+(1-(parameters!$B$2))*E2395</f>
        <v>3.514662435100538E-4</v>
      </c>
      <c r="G2395">
        <f t="shared" si="292"/>
        <v>1.8747432984546279E-2</v>
      </c>
      <c r="H2395">
        <f t="shared" si="293"/>
        <v>1.0223192573055166</v>
      </c>
      <c r="I2395">
        <f t="shared" si="294"/>
        <v>-2.2239929811909138</v>
      </c>
      <c r="J2395" t="str">
        <f t="shared" si="295"/>
        <v/>
      </c>
      <c r="K2395">
        <f t="shared" si="296"/>
        <v>-2.6530482212802875</v>
      </c>
      <c r="L2395" t="str">
        <f t="shared" si="297"/>
        <v/>
      </c>
    </row>
    <row r="2396" spans="1:12" x14ac:dyDescent="0.5">
      <c r="A2396" s="1">
        <f>data!A2396</f>
        <v>41464</v>
      </c>
      <c r="B2396">
        <f>(data!B2396+data!C2396+data!D2396+data!E2396+data!F2396+data!G2396+data!H2396+data!I2396+data!J2396+data!K2396)*(parameters!$B$1)</f>
        <v>6603698.0000000019</v>
      </c>
      <c r="C2396">
        <f t="shared" si="289"/>
        <v>191771.00000000279</v>
      </c>
      <c r="D2396">
        <f t="shared" si="290"/>
        <v>2.9908481490822154E-2</v>
      </c>
      <c r="E2396">
        <f t="shared" si="291"/>
        <v>8.945172650868514E-4</v>
      </c>
      <c r="F2396">
        <f>(parameters!$B$2)*F2395+(1-(parameters!$B$2))*E2396</f>
        <v>3.6775777415735776E-4</v>
      </c>
      <c r="G2396">
        <f t="shared" si="292"/>
        <v>1.9177011606539684E-2</v>
      </c>
      <c r="H2396">
        <f t="shared" si="293"/>
        <v>1.5596007399100107</v>
      </c>
      <c r="I2396">
        <f t="shared" si="294"/>
        <v>-2.2239929811909138</v>
      </c>
      <c r="J2396" t="str">
        <f t="shared" si="295"/>
        <v/>
      </c>
      <c r="K2396">
        <f t="shared" si="296"/>
        <v>-2.6530482212802875</v>
      </c>
      <c r="L2396" t="str">
        <f t="shared" si="297"/>
        <v/>
      </c>
    </row>
    <row r="2397" spans="1:12" x14ac:dyDescent="0.5">
      <c r="A2397" s="1">
        <f>data!A2397</f>
        <v>41465</v>
      </c>
      <c r="B2397">
        <f>(data!B2397+data!C2397+data!D2397+data!E2397+data!F2397+data!G2397+data!H2397+data!I2397+data!J2397+data!K2397)*(parameters!$B$1)</f>
        <v>6578512.0000000009</v>
      </c>
      <c r="C2397">
        <f t="shared" si="289"/>
        <v>157020.00000000186</v>
      </c>
      <c r="D2397">
        <f t="shared" si="290"/>
        <v>2.4452261250189501E-2</v>
      </c>
      <c r="E2397">
        <f t="shared" si="291"/>
        <v>5.9791308024751896E-4</v>
      </c>
      <c r="F2397">
        <f>(parameters!$B$2)*F2396+(1-(parameters!$B$2))*E2397</f>
        <v>3.7466243334006262E-4</v>
      </c>
      <c r="G2397">
        <f t="shared" si="292"/>
        <v>1.9356198835000189E-2</v>
      </c>
      <c r="H2397">
        <f t="shared" si="293"/>
        <v>1.2632780567419328</v>
      </c>
      <c r="I2397">
        <f t="shared" si="294"/>
        <v>-2.2239929811909138</v>
      </c>
      <c r="J2397" t="str">
        <f t="shared" si="295"/>
        <v/>
      </c>
      <c r="K2397">
        <f t="shared" si="296"/>
        <v>-2.6530482212802875</v>
      </c>
      <c r="L2397" t="str">
        <f t="shared" si="297"/>
        <v/>
      </c>
    </row>
    <row r="2398" spans="1:12" x14ac:dyDescent="0.5">
      <c r="A2398" s="1">
        <f>data!A2398</f>
        <v>41466</v>
      </c>
      <c r="B2398">
        <f>(data!B2398+data!C2398+data!D2398+data!E2398+data!F2398+data!G2398+data!H2398+data!I2398+data!J2398+data!K2398)*(parameters!$B$1)</f>
        <v>6673611.9999999991</v>
      </c>
      <c r="C2398">
        <f t="shared" si="289"/>
        <v>262078.99999999814</v>
      </c>
      <c r="D2398">
        <f t="shared" si="290"/>
        <v>4.0876183589790165E-2</v>
      </c>
      <c r="E2398">
        <f t="shared" si="291"/>
        <v>1.6708623848662309E-3</v>
      </c>
      <c r="F2398">
        <f>(parameters!$B$2)*F2397+(1-(parameters!$B$2))*E2398</f>
        <v>4.1354843188584769E-4</v>
      </c>
      <c r="G2398">
        <f t="shared" si="292"/>
        <v>2.033589024079958E-2</v>
      </c>
      <c r="H2398">
        <f t="shared" si="293"/>
        <v>2.0100513479257924</v>
      </c>
      <c r="I2398">
        <f t="shared" si="294"/>
        <v>-2.2239929811909138</v>
      </c>
      <c r="J2398" t="str">
        <f t="shared" si="295"/>
        <v/>
      </c>
      <c r="K2398">
        <f t="shared" si="296"/>
        <v>-2.6530482212802875</v>
      </c>
      <c r="L2398" t="str">
        <f t="shared" si="297"/>
        <v/>
      </c>
    </row>
    <row r="2399" spans="1:12" x14ac:dyDescent="0.5">
      <c r="A2399" s="1">
        <f>data!A2399</f>
        <v>41467</v>
      </c>
      <c r="B2399">
        <f>(data!B2399+data!C2399+data!D2399+data!E2399+data!F2399+data!G2399+data!H2399+data!I2399+data!J2399+data!K2399)*(parameters!$B$1)</f>
        <v>6686324.0000000009</v>
      </c>
      <c r="C2399">
        <f t="shared" si="289"/>
        <v>215930.00000000093</v>
      </c>
      <c r="D2399">
        <f t="shared" si="290"/>
        <v>3.3372001766816817E-2</v>
      </c>
      <c r="E2399">
        <f t="shared" si="291"/>
        <v>1.1136905019244248E-3</v>
      </c>
      <c r="F2399">
        <f>(parameters!$B$2)*F2398+(1-(parameters!$B$2))*E2399</f>
        <v>4.3455269398700507E-4</v>
      </c>
      <c r="G2399">
        <f t="shared" si="292"/>
        <v>2.0845927515632523E-2</v>
      </c>
      <c r="H2399">
        <f t="shared" si="293"/>
        <v>1.6008883146020196</v>
      </c>
      <c r="I2399">
        <f t="shared" si="294"/>
        <v>-2.2239929811909138</v>
      </c>
      <c r="J2399" t="str">
        <f t="shared" si="295"/>
        <v/>
      </c>
      <c r="K2399">
        <f t="shared" si="296"/>
        <v>-2.6530482212802875</v>
      </c>
      <c r="L2399" t="str">
        <f t="shared" si="297"/>
        <v/>
      </c>
    </row>
    <row r="2400" spans="1:12" x14ac:dyDescent="0.5">
      <c r="A2400" s="1">
        <f>data!A2400</f>
        <v>41470</v>
      </c>
      <c r="B2400">
        <f>(data!B2400+data!C2400+data!D2400+data!E2400+data!F2400+data!G2400+data!H2400+data!I2400+data!J2400+data!K2400)*(parameters!$B$1)</f>
        <v>6701442.0000000019</v>
      </c>
      <c r="C2400">
        <f t="shared" si="289"/>
        <v>187901.00000000186</v>
      </c>
      <c r="D2400">
        <f t="shared" si="290"/>
        <v>2.8847749634185439E-2</v>
      </c>
      <c r="E2400">
        <f t="shared" si="291"/>
        <v>8.3219265895664613E-4</v>
      </c>
      <c r="F2400">
        <f>(parameters!$B$2)*F2399+(1-(parameters!$B$2))*E2400</f>
        <v>4.4648189293609435E-4</v>
      </c>
      <c r="G2400">
        <f t="shared" si="292"/>
        <v>2.1130118147707891E-2</v>
      </c>
      <c r="H2400">
        <f t="shared" si="293"/>
        <v>1.3652431771809437</v>
      </c>
      <c r="I2400">
        <f t="shared" si="294"/>
        <v>-2.2239929811909138</v>
      </c>
      <c r="J2400" t="str">
        <f t="shared" si="295"/>
        <v/>
      </c>
      <c r="K2400">
        <f t="shared" si="296"/>
        <v>-2.6530482212802875</v>
      </c>
      <c r="L2400" t="str">
        <f t="shared" si="297"/>
        <v/>
      </c>
    </row>
    <row r="2401" spans="1:12" x14ac:dyDescent="0.5">
      <c r="A2401" s="1">
        <f>data!A2401</f>
        <v>41471</v>
      </c>
      <c r="B2401">
        <f>(data!B2401+data!C2401+data!D2401+data!E2401+data!F2401+data!G2401+data!H2401+data!I2401+data!J2401+data!K2401)*(parameters!$B$1)</f>
        <v>6713632</v>
      </c>
      <c r="C2401">
        <f t="shared" si="289"/>
        <v>109933.99999999814</v>
      </c>
      <c r="D2401">
        <f t="shared" si="290"/>
        <v>1.664733911211538E-2</v>
      </c>
      <c r="E2401">
        <f t="shared" si="291"/>
        <v>2.7713389951376647E-4</v>
      </c>
      <c r="F2401">
        <f>(parameters!$B$2)*F2400+(1-(parameters!$B$2))*E2401</f>
        <v>4.4140145313342451E-4</v>
      </c>
      <c r="G2401">
        <f t="shared" si="292"/>
        <v>2.1009556233614848E-2</v>
      </c>
      <c r="H2401">
        <f t="shared" si="293"/>
        <v>0.79236985907774615</v>
      </c>
      <c r="I2401">
        <f t="shared" si="294"/>
        <v>-2.2239929811909138</v>
      </c>
      <c r="J2401" t="str">
        <f t="shared" si="295"/>
        <v/>
      </c>
      <c r="K2401">
        <f t="shared" si="296"/>
        <v>-2.6530482212802875</v>
      </c>
      <c r="L2401" t="str">
        <f t="shared" si="297"/>
        <v/>
      </c>
    </row>
    <row r="2402" spans="1:12" x14ac:dyDescent="0.5">
      <c r="A2402" s="1">
        <f>data!A2402</f>
        <v>41472</v>
      </c>
      <c r="B2402">
        <f>(data!B2402+data!C2402+data!D2402+data!E2402+data!F2402+data!G2402+data!H2402+data!I2402+data!J2402+data!K2402)*(parameters!$B$1)</f>
        <v>6689030</v>
      </c>
      <c r="C2402">
        <f t="shared" si="289"/>
        <v>110517.99999999907</v>
      </c>
      <c r="D2402">
        <f t="shared" si="290"/>
        <v>1.6799847746724342E-2</v>
      </c>
      <c r="E2402">
        <f t="shared" si="291"/>
        <v>2.8223488431311896E-4</v>
      </c>
      <c r="F2402">
        <f>(parameters!$B$2)*F2401+(1-(parameters!$B$2))*E2402</f>
        <v>4.3662645606881533E-4</v>
      </c>
      <c r="G2402">
        <f t="shared" si="292"/>
        <v>2.0895608535498919E-2</v>
      </c>
      <c r="H2402">
        <f t="shared" si="293"/>
        <v>0.80398939892961663</v>
      </c>
      <c r="I2402">
        <f t="shared" si="294"/>
        <v>-2.2239929811909138</v>
      </c>
      <c r="J2402" t="str">
        <f t="shared" si="295"/>
        <v/>
      </c>
      <c r="K2402">
        <f t="shared" si="296"/>
        <v>-2.6530482212802875</v>
      </c>
      <c r="L2402" t="str">
        <f t="shared" si="297"/>
        <v/>
      </c>
    </row>
    <row r="2403" spans="1:12" x14ac:dyDescent="0.5">
      <c r="A2403" s="1">
        <f>data!A2403</f>
        <v>41473</v>
      </c>
      <c r="B2403">
        <f>(data!B2403+data!C2403+data!D2403+data!E2403+data!F2403+data!G2403+data!H2403+data!I2403+data!J2403+data!K2403)*(parameters!$B$1)</f>
        <v>6702949</v>
      </c>
      <c r="C2403">
        <f t="shared" si="289"/>
        <v>29337.000000000931</v>
      </c>
      <c r="D2403">
        <f t="shared" si="290"/>
        <v>4.3959702781643491E-3</v>
      </c>
      <c r="E2403">
        <f t="shared" si="291"/>
        <v>1.9324554686504346E-5</v>
      </c>
      <c r="F2403">
        <f>(parameters!$B$2)*F2402+(1-(parameters!$B$2))*E2403</f>
        <v>4.2410739902734601E-4</v>
      </c>
      <c r="G2403">
        <f t="shared" si="292"/>
        <v>2.0593867995773549E-2</v>
      </c>
      <c r="H2403">
        <f t="shared" si="293"/>
        <v>0.21346015615262406</v>
      </c>
      <c r="I2403">
        <f t="shared" si="294"/>
        <v>-2.2239929811909138</v>
      </c>
      <c r="J2403" t="str">
        <f t="shared" si="295"/>
        <v/>
      </c>
      <c r="K2403">
        <f t="shared" si="296"/>
        <v>-2.6530482212802875</v>
      </c>
      <c r="L2403" t="str">
        <f t="shared" si="297"/>
        <v/>
      </c>
    </row>
    <row r="2404" spans="1:12" x14ac:dyDescent="0.5">
      <c r="A2404" s="1">
        <f>data!A2404</f>
        <v>41474</v>
      </c>
      <c r="B2404">
        <f>(data!B2404+data!C2404+data!D2404+data!E2404+data!F2404+data!G2404+data!H2404+data!I2404+data!J2404+data!K2404)*(parameters!$B$1)</f>
        <v>6663710.0000000009</v>
      </c>
      <c r="C2404">
        <f t="shared" si="289"/>
        <v>-22614</v>
      </c>
      <c r="D2404">
        <f t="shared" si="290"/>
        <v>-3.3821274589744673E-3</v>
      </c>
      <c r="E2404">
        <f t="shared" si="291"/>
        <v>1.1438786148749087E-5</v>
      </c>
      <c r="F2404">
        <f>(parameters!$B$2)*F2403+(1-(parameters!$B$2))*E2404</f>
        <v>4.117273406409881E-4</v>
      </c>
      <c r="G2404">
        <f t="shared" si="292"/>
        <v>2.0291065537348899E-2</v>
      </c>
      <c r="H2404">
        <f t="shared" si="293"/>
        <v>-0.16668062368381442</v>
      </c>
      <c r="I2404">
        <f t="shared" si="294"/>
        <v>-2.2239929811909138</v>
      </c>
      <c r="J2404" t="str">
        <f t="shared" si="295"/>
        <v/>
      </c>
      <c r="K2404">
        <f t="shared" si="296"/>
        <v>-2.6530482212802875</v>
      </c>
      <c r="L2404" t="str">
        <f t="shared" si="297"/>
        <v/>
      </c>
    </row>
    <row r="2405" spans="1:12" x14ac:dyDescent="0.5">
      <c r="A2405" s="1">
        <f>data!A2405</f>
        <v>41477</v>
      </c>
      <c r="B2405">
        <f>(data!B2405+data!C2405+data!D2405+data!E2405+data!F2405+data!G2405+data!H2405+data!I2405+data!J2405+data!K2405)*(parameters!$B$1)</f>
        <v>6689700</v>
      </c>
      <c r="C2405">
        <f t="shared" si="289"/>
        <v>-11742.000000001863</v>
      </c>
      <c r="D2405">
        <f t="shared" si="290"/>
        <v>-1.7521602067139966E-3</v>
      </c>
      <c r="E2405">
        <f t="shared" si="291"/>
        <v>3.0700653899920354E-6</v>
      </c>
      <c r="F2405">
        <f>(parameters!$B$2)*F2404+(1-(parameters!$B$2))*E2405</f>
        <v>3.9946762238345822E-4</v>
      </c>
      <c r="G2405">
        <f t="shared" si="292"/>
        <v>1.9986686128106834E-2</v>
      </c>
      <c r="H2405">
        <f t="shared" si="293"/>
        <v>-8.7666369276193937E-2</v>
      </c>
      <c r="I2405">
        <f t="shared" si="294"/>
        <v>-2.2239929811909138</v>
      </c>
      <c r="J2405" t="str">
        <f t="shared" si="295"/>
        <v/>
      </c>
      <c r="K2405">
        <f t="shared" si="296"/>
        <v>-2.6530482212802875</v>
      </c>
      <c r="L2405" t="str">
        <f t="shared" si="297"/>
        <v/>
      </c>
    </row>
    <row r="2406" spans="1:12" x14ac:dyDescent="0.5">
      <c r="A2406" s="1">
        <f>data!A2406</f>
        <v>41478</v>
      </c>
      <c r="B2406">
        <f>(data!B2406+data!C2406+data!D2406+data!E2406+data!F2406+data!G2406+data!H2406+data!I2406+data!J2406+data!K2406)*(parameters!$B$1)</f>
        <v>6674309.0000000009</v>
      </c>
      <c r="C2406">
        <f t="shared" si="289"/>
        <v>-39322.999999999069</v>
      </c>
      <c r="D2406">
        <f t="shared" si="290"/>
        <v>-5.8571872870003998E-3</v>
      </c>
      <c r="E2406">
        <f t="shared" si="291"/>
        <v>3.4306642914999104E-5</v>
      </c>
      <c r="F2406">
        <f>(parameters!$B$2)*F2405+(1-(parameters!$B$2))*E2406</f>
        <v>3.8851279299940446E-4</v>
      </c>
      <c r="G2406">
        <f t="shared" si="292"/>
        <v>1.9710727865794416E-2</v>
      </c>
      <c r="H2406">
        <f t="shared" si="293"/>
        <v>-0.29715733111839265</v>
      </c>
      <c r="I2406">
        <f t="shared" si="294"/>
        <v>-2.2239929811909138</v>
      </c>
      <c r="J2406" t="str">
        <f t="shared" si="295"/>
        <v/>
      </c>
      <c r="K2406">
        <f t="shared" si="296"/>
        <v>-2.6530482212802875</v>
      </c>
      <c r="L2406" t="str">
        <f t="shared" si="297"/>
        <v/>
      </c>
    </row>
    <row r="2407" spans="1:12" x14ac:dyDescent="0.5">
      <c r="A2407" s="1">
        <f>data!A2407</f>
        <v>41479</v>
      </c>
      <c r="B2407">
        <f>(data!B2407+data!C2407+data!D2407+data!E2407+data!F2407+data!G2407+data!H2407+data!I2407+data!J2407+data!K2407)*(parameters!$B$1)</f>
        <v>6644553.9999999991</v>
      </c>
      <c r="C2407">
        <f t="shared" si="289"/>
        <v>-44476.000000000931</v>
      </c>
      <c r="D2407">
        <f t="shared" si="290"/>
        <v>-6.6490956087804859E-3</v>
      </c>
      <c r="E2407">
        <f t="shared" si="291"/>
        <v>4.4210472414703939E-5</v>
      </c>
      <c r="F2407">
        <f>(parameters!$B$2)*F2406+(1-(parameters!$B$2))*E2407</f>
        <v>3.7818372338186345E-4</v>
      </c>
      <c r="G2407">
        <f t="shared" si="292"/>
        <v>1.9446946376793027E-2</v>
      </c>
      <c r="H2407">
        <f t="shared" si="293"/>
        <v>-0.34190949468113774</v>
      </c>
      <c r="I2407">
        <f t="shared" si="294"/>
        <v>-2.2239929811909138</v>
      </c>
      <c r="J2407" t="str">
        <f t="shared" si="295"/>
        <v/>
      </c>
      <c r="K2407">
        <f t="shared" si="296"/>
        <v>-2.6530482212802875</v>
      </c>
      <c r="L2407" t="str">
        <f t="shared" si="297"/>
        <v/>
      </c>
    </row>
    <row r="2408" spans="1:12" x14ac:dyDescent="0.5">
      <c r="A2408" s="1">
        <f>data!A2408</f>
        <v>41480</v>
      </c>
      <c r="B2408">
        <f>(data!B2408+data!C2408+data!D2408+data!E2408+data!F2408+data!G2408+data!H2408+data!I2408+data!J2408+data!K2408)*(parameters!$B$1)</f>
        <v>6618029.9999999991</v>
      </c>
      <c r="C2408">
        <f t="shared" si="289"/>
        <v>-84919.000000000931</v>
      </c>
      <c r="D2408">
        <f t="shared" si="290"/>
        <v>-1.2668901404441676E-2</v>
      </c>
      <c r="E2408">
        <f t="shared" si="291"/>
        <v>1.6050106279546426E-4</v>
      </c>
      <c r="F2408">
        <f>(parameters!$B$2)*F2407+(1-(parameters!$B$2))*E2408</f>
        <v>3.7165324356427151E-4</v>
      </c>
      <c r="G2408">
        <f t="shared" si="292"/>
        <v>1.9278310184356707E-2</v>
      </c>
      <c r="H2408">
        <f t="shared" si="293"/>
        <v>-0.65715829257285197</v>
      </c>
      <c r="I2408">
        <f t="shared" si="294"/>
        <v>-2.2239929811909138</v>
      </c>
      <c r="J2408" t="str">
        <f t="shared" si="295"/>
        <v/>
      </c>
      <c r="K2408">
        <f t="shared" si="296"/>
        <v>-2.6530482212802875</v>
      </c>
      <c r="L2408" t="str">
        <f t="shared" si="297"/>
        <v/>
      </c>
    </row>
    <row r="2409" spans="1:12" x14ac:dyDescent="0.5">
      <c r="A2409" s="1">
        <f>data!A2409</f>
        <v>41481</v>
      </c>
      <c r="B2409">
        <f>(data!B2409+data!C2409+data!D2409+data!E2409+data!F2409+data!G2409+data!H2409+data!I2409+data!J2409+data!K2409)*(parameters!$B$1)</f>
        <v>6634617.0000000009</v>
      </c>
      <c r="C2409">
        <f t="shared" si="289"/>
        <v>-29093</v>
      </c>
      <c r="D2409">
        <f t="shared" si="290"/>
        <v>-4.3658862705609931E-3</v>
      </c>
      <c r="E2409">
        <f t="shared" si="291"/>
        <v>1.9060962927472978E-5</v>
      </c>
      <c r="F2409">
        <f>(parameters!$B$2)*F2408+(1-(parameters!$B$2))*E2409</f>
        <v>3.6107547514516755E-4</v>
      </c>
      <c r="G2409">
        <f t="shared" si="292"/>
        <v>1.900198608422729E-2</v>
      </c>
      <c r="H2409">
        <f t="shared" si="293"/>
        <v>-0.22975947099471475</v>
      </c>
      <c r="I2409">
        <f t="shared" si="294"/>
        <v>-2.2239929811909138</v>
      </c>
      <c r="J2409" t="str">
        <f t="shared" si="295"/>
        <v/>
      </c>
      <c r="K2409">
        <f t="shared" si="296"/>
        <v>-2.6530482212802875</v>
      </c>
      <c r="L2409" t="str">
        <f t="shared" si="297"/>
        <v/>
      </c>
    </row>
    <row r="2410" spans="1:12" x14ac:dyDescent="0.5">
      <c r="A2410" s="1">
        <f>data!A2410</f>
        <v>41484</v>
      </c>
      <c r="B2410">
        <f>(data!B2410+data!C2410+data!D2410+data!E2410+data!F2410+data!G2410+data!H2410+data!I2410+data!J2410+data!K2410)*(parameters!$B$1)</f>
        <v>6643433</v>
      </c>
      <c r="C2410">
        <f t="shared" si="289"/>
        <v>-46267</v>
      </c>
      <c r="D2410">
        <f t="shared" si="290"/>
        <v>-6.9161546855613853E-3</v>
      </c>
      <c r="E2410">
        <f t="shared" si="291"/>
        <v>4.7833195634612704E-5</v>
      </c>
      <c r="F2410">
        <f>(parameters!$B$2)*F2409+(1-(parameters!$B$2))*E2410</f>
        <v>3.5167820675985085E-4</v>
      </c>
      <c r="G2410">
        <f t="shared" si="292"/>
        <v>1.8753085259760615E-2</v>
      </c>
      <c r="H2410">
        <f t="shared" si="293"/>
        <v>-0.36880089807951266</v>
      </c>
      <c r="I2410">
        <f t="shared" si="294"/>
        <v>-2.2239929811909138</v>
      </c>
      <c r="J2410" t="str">
        <f t="shared" si="295"/>
        <v/>
      </c>
      <c r="K2410">
        <f t="shared" si="296"/>
        <v>-2.6530482212802875</v>
      </c>
      <c r="L2410" t="str">
        <f t="shared" si="297"/>
        <v/>
      </c>
    </row>
    <row r="2411" spans="1:12" x14ac:dyDescent="0.5">
      <c r="A2411" s="1">
        <f>data!A2411</f>
        <v>41485</v>
      </c>
      <c r="B2411">
        <f>(data!B2411+data!C2411+data!D2411+data!E2411+data!F2411+data!G2411+data!H2411+data!I2411+data!J2411+data!K2411)*(parameters!$B$1)</f>
        <v>6653501.0000000009</v>
      </c>
      <c r="C2411">
        <f t="shared" si="289"/>
        <v>-20808</v>
      </c>
      <c r="D2411">
        <f t="shared" si="290"/>
        <v>-3.1176261093095927E-3</v>
      </c>
      <c r="E2411">
        <f t="shared" si="291"/>
        <v>9.7195925574488683E-6</v>
      </c>
      <c r="F2411">
        <f>(parameters!$B$2)*F2410+(1-(parameters!$B$2))*E2411</f>
        <v>3.4141944833377877E-4</v>
      </c>
      <c r="G2411">
        <f t="shared" si="292"/>
        <v>1.8477539022656097E-2</v>
      </c>
      <c r="H2411">
        <f t="shared" si="293"/>
        <v>-0.16872518063617339</v>
      </c>
      <c r="I2411">
        <f t="shared" si="294"/>
        <v>-2.2239929811909138</v>
      </c>
      <c r="J2411" t="str">
        <f t="shared" si="295"/>
        <v/>
      </c>
      <c r="K2411">
        <f t="shared" si="296"/>
        <v>-2.6530482212802875</v>
      </c>
      <c r="L2411" t="str">
        <f t="shared" si="297"/>
        <v/>
      </c>
    </row>
    <row r="2412" spans="1:12" x14ac:dyDescent="0.5">
      <c r="A2412" s="1">
        <f>data!A2412</f>
        <v>41486</v>
      </c>
      <c r="B2412">
        <f>(data!B2412+data!C2412+data!D2412+data!E2412+data!F2412+data!G2412+data!H2412+data!I2412+data!J2412+data!K2412)*(parameters!$B$1)</f>
        <v>6656051</v>
      </c>
      <c r="C2412">
        <f t="shared" si="289"/>
        <v>11497.000000000931</v>
      </c>
      <c r="D2412">
        <f t="shared" si="290"/>
        <v>1.7302891962351322E-3</v>
      </c>
      <c r="E2412">
        <f t="shared" si="291"/>
        <v>2.9939007026080198E-6</v>
      </c>
      <c r="F2412">
        <f>(parameters!$B$2)*F2411+(1-(parameters!$B$2))*E2412</f>
        <v>3.3126668190484361E-4</v>
      </c>
      <c r="G2412">
        <f t="shared" si="292"/>
        <v>1.8200733004602964E-2</v>
      </c>
      <c r="H2412">
        <f t="shared" si="293"/>
        <v>9.5067006136376059E-2</v>
      </c>
      <c r="I2412">
        <f t="shared" si="294"/>
        <v>-2.2239929811909138</v>
      </c>
      <c r="J2412" t="str">
        <f t="shared" si="295"/>
        <v/>
      </c>
      <c r="K2412">
        <f t="shared" si="296"/>
        <v>-2.6530482212802875</v>
      </c>
      <c r="L2412" t="str">
        <f t="shared" si="297"/>
        <v/>
      </c>
    </row>
    <row r="2413" spans="1:12" x14ac:dyDescent="0.5">
      <c r="A2413" s="1">
        <f>data!A2413</f>
        <v>41487</v>
      </c>
      <c r="B2413">
        <f>(data!B2413+data!C2413+data!D2413+data!E2413+data!F2413+data!G2413+data!H2413+data!I2413+data!J2413+data!K2413)*(parameters!$B$1)</f>
        <v>6711721</v>
      </c>
      <c r="C2413">
        <f t="shared" si="289"/>
        <v>93691.000000000931</v>
      </c>
      <c r="D2413">
        <f t="shared" si="290"/>
        <v>1.4156931896652167E-2</v>
      </c>
      <c r="E2413">
        <f t="shared" si="291"/>
        <v>2.0041872072644752E-4</v>
      </c>
      <c r="F2413">
        <f>(parameters!$B$2)*F2412+(1-(parameters!$B$2))*E2413</f>
        <v>3.2734124306949171E-4</v>
      </c>
      <c r="G2413">
        <f t="shared" si="292"/>
        <v>1.809257425214808E-2</v>
      </c>
      <c r="H2413">
        <f t="shared" si="293"/>
        <v>0.78247195226911137</v>
      </c>
      <c r="I2413">
        <f t="shared" si="294"/>
        <v>-2.0872461722696025</v>
      </c>
      <c r="J2413" t="str">
        <f t="shared" si="295"/>
        <v/>
      </c>
      <c r="K2413">
        <f t="shared" si="296"/>
        <v>-2.5911716107875575</v>
      </c>
      <c r="L2413" t="str">
        <f t="shared" si="297"/>
        <v/>
      </c>
    </row>
    <row r="2414" spans="1:12" x14ac:dyDescent="0.5">
      <c r="A2414" s="1">
        <f>data!A2414</f>
        <v>41488</v>
      </c>
      <c r="B2414">
        <f>(data!B2414+data!C2414+data!D2414+data!E2414+data!F2414+data!G2414+data!H2414+data!I2414+data!J2414+data!K2414)*(parameters!$B$1)</f>
        <v>6735998.9999999991</v>
      </c>
      <c r="C2414">
        <f t="shared" si="289"/>
        <v>101381.99999999814</v>
      </c>
      <c r="D2414">
        <f t="shared" si="290"/>
        <v>1.5280761496857788E-2</v>
      </c>
      <c r="E2414">
        <f t="shared" si="291"/>
        <v>2.3350167192385146E-4</v>
      </c>
      <c r="F2414">
        <f>(parameters!$B$2)*F2413+(1-(parameters!$B$2))*E2414</f>
        <v>3.2452605593512248E-4</v>
      </c>
      <c r="G2414">
        <f t="shared" si="292"/>
        <v>1.8014606738286643E-2</v>
      </c>
      <c r="H2414">
        <f t="shared" si="293"/>
        <v>0.84824285752413442</v>
      </c>
      <c r="I2414">
        <f t="shared" si="294"/>
        <v>-2.05721175670097</v>
      </c>
      <c r="J2414" t="str">
        <f t="shared" si="295"/>
        <v/>
      </c>
      <c r="K2414">
        <f t="shared" si="296"/>
        <v>-2.5579713211362018</v>
      </c>
      <c r="L2414" t="str">
        <f t="shared" si="297"/>
        <v/>
      </c>
    </row>
    <row r="2415" spans="1:12" x14ac:dyDescent="0.5">
      <c r="A2415" s="1">
        <f>data!A2415</f>
        <v>41491</v>
      </c>
      <c r="B2415">
        <f>(data!B2415+data!C2415+data!D2415+data!E2415+data!F2415+data!G2415+data!H2415+data!I2415+data!J2415+data!K2415)*(parameters!$B$1)</f>
        <v>6714301</v>
      </c>
      <c r="C2415">
        <f t="shared" si="289"/>
        <v>70868</v>
      </c>
      <c r="D2415">
        <f t="shared" si="290"/>
        <v>1.0667376339913416E-2</v>
      </c>
      <c r="E2415">
        <f t="shared" si="291"/>
        <v>1.1379291797734455E-4</v>
      </c>
      <c r="F2415">
        <f>(parameters!$B$2)*F2414+(1-(parameters!$B$2))*E2415</f>
        <v>3.1820406179638912E-4</v>
      </c>
      <c r="G2415">
        <f t="shared" si="292"/>
        <v>1.78382751911834E-2</v>
      </c>
      <c r="H2415">
        <f t="shared" si="293"/>
        <v>0.59800492063188859</v>
      </c>
      <c r="I2415">
        <f t="shared" si="294"/>
        <v>-2.0567565969331989</v>
      </c>
      <c r="J2415" t="str">
        <f t="shared" si="295"/>
        <v/>
      </c>
      <c r="K2415">
        <f t="shared" si="296"/>
        <v>-2.2569191684993313</v>
      </c>
      <c r="L2415" t="str">
        <f t="shared" si="297"/>
        <v/>
      </c>
    </row>
    <row r="2416" spans="1:12" x14ac:dyDescent="0.5">
      <c r="A2416" s="1">
        <f>data!A2416</f>
        <v>41492</v>
      </c>
      <c r="B2416">
        <f>(data!B2416+data!C2416+data!D2416+data!E2416+data!F2416+data!G2416+data!H2416+data!I2416+data!J2416+data!K2416)*(parameters!$B$1)</f>
        <v>6636896.9999999991</v>
      </c>
      <c r="C2416">
        <f t="shared" si="289"/>
        <v>-16604.000000001863</v>
      </c>
      <c r="D2416">
        <f t="shared" si="290"/>
        <v>-2.4955282940517872E-3</v>
      </c>
      <c r="E2416">
        <f t="shared" si="291"/>
        <v>6.2276614664130229E-6</v>
      </c>
      <c r="F2416">
        <f>(parameters!$B$2)*F2415+(1-(parameters!$B$2))*E2416</f>
        <v>3.0884476978648983E-4</v>
      </c>
      <c r="G2416">
        <f t="shared" si="292"/>
        <v>1.7573979907422502E-2</v>
      </c>
      <c r="H2416">
        <f t="shared" si="293"/>
        <v>-0.14200131712895508</v>
      </c>
      <c r="I2416">
        <f t="shared" si="294"/>
        <v>-2.0567565969331989</v>
      </c>
      <c r="J2416" t="str">
        <f t="shared" si="295"/>
        <v/>
      </c>
      <c r="K2416">
        <f t="shared" si="296"/>
        <v>-2.2569191684993313</v>
      </c>
      <c r="L2416" t="str">
        <f t="shared" si="297"/>
        <v/>
      </c>
    </row>
    <row r="2417" spans="1:12" x14ac:dyDescent="0.5">
      <c r="A2417" s="1">
        <f>data!A2417</f>
        <v>41493</v>
      </c>
      <c r="B2417">
        <f>(data!B2417+data!C2417+data!D2417+data!E2417+data!F2417+data!G2417+data!H2417+data!I2417+data!J2417+data!K2417)*(parameters!$B$1)</f>
        <v>6630511</v>
      </c>
      <c r="C2417">
        <f t="shared" si="289"/>
        <v>-25540</v>
      </c>
      <c r="D2417">
        <f t="shared" si="290"/>
        <v>-3.8371100221437607E-3</v>
      </c>
      <c r="E2417">
        <f t="shared" si="291"/>
        <v>1.4723413322036091E-5</v>
      </c>
      <c r="F2417">
        <f>(parameters!$B$2)*F2416+(1-(parameters!$B$2))*E2417</f>
        <v>3.0002112909255618E-4</v>
      </c>
      <c r="G2417">
        <f t="shared" si="292"/>
        <v>1.7321118009313262E-2</v>
      </c>
      <c r="H2417">
        <f t="shared" si="293"/>
        <v>-0.22152784941945514</v>
      </c>
      <c r="I2417">
        <f t="shared" si="294"/>
        <v>-2.0545818302240715</v>
      </c>
      <c r="J2417" t="str">
        <f t="shared" si="295"/>
        <v/>
      </c>
      <c r="K2417">
        <f t="shared" si="296"/>
        <v>-2.1692964473266252</v>
      </c>
      <c r="L2417" t="str">
        <f t="shared" si="297"/>
        <v/>
      </c>
    </row>
    <row r="2418" spans="1:12" x14ac:dyDescent="0.5">
      <c r="A2418" s="1">
        <f>data!A2418</f>
        <v>41494</v>
      </c>
      <c r="B2418">
        <f>(data!B2418+data!C2418+data!D2418+data!E2418+data!F2418+data!G2418+data!H2418+data!I2418+data!J2418+data!K2418)*(parameters!$B$1)</f>
        <v>6672963.0000000009</v>
      </c>
      <c r="C2418">
        <f t="shared" si="289"/>
        <v>-38757.999999999069</v>
      </c>
      <c r="D2418">
        <f t="shared" si="290"/>
        <v>-5.7746738876659305E-3</v>
      </c>
      <c r="E2418">
        <f t="shared" si="291"/>
        <v>3.334685850889075E-5</v>
      </c>
      <c r="F2418">
        <f>(parameters!$B$2)*F2417+(1-(parameters!$B$2))*E2418</f>
        <v>2.9202090097504618E-4</v>
      </c>
      <c r="G2418">
        <f t="shared" si="292"/>
        <v>1.7088619048215868E-2</v>
      </c>
      <c r="H2418">
        <f t="shared" si="293"/>
        <v>-0.33792513434658333</v>
      </c>
      <c r="I2418">
        <f t="shared" si="294"/>
        <v>-2.0545818302240715</v>
      </c>
      <c r="J2418" t="str">
        <f t="shared" si="295"/>
        <v/>
      </c>
      <c r="K2418">
        <f t="shared" si="296"/>
        <v>-2.1692964473266252</v>
      </c>
      <c r="L2418" t="str">
        <f t="shared" si="297"/>
        <v/>
      </c>
    </row>
    <row r="2419" spans="1:12" x14ac:dyDescent="0.5">
      <c r="A2419" s="1">
        <f>data!A2419</f>
        <v>41495</v>
      </c>
      <c r="B2419">
        <f>(data!B2419+data!C2419+data!D2419+data!E2419+data!F2419+data!G2419+data!H2419+data!I2419+data!J2419+data!K2419)*(parameters!$B$1)</f>
        <v>6647506.0000000009</v>
      </c>
      <c r="C2419">
        <f t="shared" si="289"/>
        <v>-88492.999999998137</v>
      </c>
      <c r="D2419">
        <f t="shared" si="290"/>
        <v>-1.3137323803046608E-2</v>
      </c>
      <c r="E2419">
        <f t="shared" si="291"/>
        <v>1.7258927670609498E-4</v>
      </c>
      <c r="F2419">
        <f>(parameters!$B$2)*F2418+(1-(parameters!$B$2))*E2419</f>
        <v>2.8843795224697762E-4</v>
      </c>
      <c r="G2419">
        <f t="shared" si="292"/>
        <v>1.6983461138618879E-2</v>
      </c>
      <c r="H2419">
        <f t="shared" si="293"/>
        <v>-0.77353630663501816</v>
      </c>
      <c r="I2419">
        <f t="shared" si="294"/>
        <v>-2.0545818302240715</v>
      </c>
      <c r="J2419" t="str">
        <f t="shared" si="295"/>
        <v/>
      </c>
      <c r="K2419">
        <f t="shared" si="296"/>
        <v>-2.1692964473266252</v>
      </c>
      <c r="L2419" t="str">
        <f t="shared" si="297"/>
        <v/>
      </c>
    </row>
    <row r="2420" spans="1:12" x14ac:dyDescent="0.5">
      <c r="A2420" s="1">
        <f>data!A2420</f>
        <v>41498</v>
      </c>
      <c r="B2420">
        <f>(data!B2420+data!C2420+data!D2420+data!E2420+data!F2420+data!G2420+data!H2420+data!I2420+data!J2420+data!K2420)*(parameters!$B$1)</f>
        <v>6703842.0000000009</v>
      </c>
      <c r="C2420">
        <f t="shared" si="289"/>
        <v>-10458.999999999069</v>
      </c>
      <c r="D2420">
        <f t="shared" si="290"/>
        <v>-1.5577198579567804E-3</v>
      </c>
      <c r="E2420">
        <f t="shared" si="291"/>
        <v>2.4264911558728922E-6</v>
      </c>
      <c r="F2420">
        <f>(parameters!$B$2)*F2419+(1-(parameters!$B$2))*E2420</f>
        <v>2.7985760841424444E-4</v>
      </c>
      <c r="G2420">
        <f t="shared" si="292"/>
        <v>1.6728945227187649E-2</v>
      </c>
      <c r="H2420">
        <f t="shared" si="293"/>
        <v>-9.3115246466656837E-2</v>
      </c>
      <c r="I2420">
        <f t="shared" si="294"/>
        <v>-2.0545818302240715</v>
      </c>
      <c r="J2420" t="str">
        <f t="shared" si="295"/>
        <v/>
      </c>
      <c r="K2420">
        <f t="shared" si="296"/>
        <v>-2.1692964473266252</v>
      </c>
      <c r="L2420" t="str">
        <f t="shared" si="297"/>
        <v/>
      </c>
    </row>
    <row r="2421" spans="1:12" x14ac:dyDescent="0.5">
      <c r="A2421" s="1">
        <f>data!A2421</f>
        <v>41499</v>
      </c>
      <c r="B2421">
        <f>(data!B2421+data!C2421+data!D2421+data!E2421+data!F2421+data!G2421+data!H2421+data!I2421+data!J2421+data!K2421)*(parameters!$B$1)</f>
        <v>6757186</v>
      </c>
      <c r="C2421">
        <f t="shared" si="289"/>
        <v>120289.00000000093</v>
      </c>
      <c r="D2421">
        <f t="shared" si="290"/>
        <v>1.8124283079879188E-2</v>
      </c>
      <c r="E2421">
        <f t="shared" si="291"/>
        <v>3.28489637159595E-4</v>
      </c>
      <c r="F2421">
        <f>(parameters!$B$2)*F2420+(1-(parameters!$B$2))*E2421</f>
        <v>2.8131656927660496E-4</v>
      </c>
      <c r="G2421">
        <f t="shared" si="292"/>
        <v>1.6772494426190904E-2</v>
      </c>
      <c r="H2421">
        <f t="shared" si="293"/>
        <v>1.0805955643411878</v>
      </c>
      <c r="I2421">
        <f t="shared" si="294"/>
        <v>-2.0545818302240715</v>
      </c>
      <c r="J2421" t="str">
        <f t="shared" si="295"/>
        <v/>
      </c>
      <c r="K2421">
        <f t="shared" si="296"/>
        <v>-2.1692964473266252</v>
      </c>
      <c r="L2421" t="str">
        <f t="shared" si="297"/>
        <v/>
      </c>
    </row>
    <row r="2422" spans="1:12" x14ac:dyDescent="0.5">
      <c r="A2422" s="1">
        <f>data!A2422</f>
        <v>41500</v>
      </c>
      <c r="B2422">
        <f>(data!B2422+data!C2422+data!D2422+data!E2422+data!F2422+data!G2422+data!H2422+data!I2422+data!J2422+data!K2422)*(parameters!$B$1)</f>
        <v>6733742.0000000009</v>
      </c>
      <c r="C2422">
        <f t="shared" si="289"/>
        <v>103231.00000000093</v>
      </c>
      <c r="D2422">
        <f t="shared" si="290"/>
        <v>1.5569086605843944E-2</v>
      </c>
      <c r="E2422">
        <f t="shared" si="291"/>
        <v>2.423964577402693E-4</v>
      </c>
      <c r="F2422">
        <f>(parameters!$B$2)*F2421+(1-(parameters!$B$2))*E2422</f>
        <v>2.8014896593051486E-4</v>
      </c>
      <c r="G2422">
        <f t="shared" si="292"/>
        <v>1.6737651147353826E-2</v>
      </c>
      <c r="H2422">
        <f t="shared" si="293"/>
        <v>0.93018348087063407</v>
      </c>
      <c r="I2422">
        <f t="shared" si="294"/>
        <v>-2.0545818302240715</v>
      </c>
      <c r="J2422" t="str">
        <f t="shared" si="295"/>
        <v/>
      </c>
      <c r="K2422">
        <f t="shared" si="296"/>
        <v>-2.1692964473266252</v>
      </c>
      <c r="L2422" t="str">
        <f t="shared" si="297"/>
        <v/>
      </c>
    </row>
    <row r="2423" spans="1:12" x14ac:dyDescent="0.5">
      <c r="A2423" s="1">
        <f>data!A2423</f>
        <v>41501</v>
      </c>
      <c r="B2423">
        <f>(data!B2423+data!C2423+data!D2423+data!E2423+data!F2423+data!G2423+data!H2423+data!I2423+data!J2423+data!K2423)*(parameters!$B$1)</f>
        <v>6694245.9999999991</v>
      </c>
      <c r="C2423">
        <f t="shared" si="289"/>
        <v>21282.999999998137</v>
      </c>
      <c r="D2423">
        <f t="shared" si="290"/>
        <v>3.1894377355303986E-3</v>
      </c>
      <c r="E2423">
        <f t="shared" si="291"/>
        <v>1.0172513068825276E-5</v>
      </c>
      <c r="F2423">
        <f>(parameters!$B$2)*F2422+(1-(parameters!$B$2))*E2423</f>
        <v>2.7204967234466417E-4</v>
      </c>
      <c r="G2423">
        <f t="shared" si="292"/>
        <v>1.6493928347869835E-2</v>
      </c>
      <c r="H2423">
        <f t="shared" si="293"/>
        <v>0.19337041293393939</v>
      </c>
      <c r="I2423">
        <f t="shared" si="294"/>
        <v>-2.0545818302240715</v>
      </c>
      <c r="J2423" t="str">
        <f t="shared" si="295"/>
        <v/>
      </c>
      <c r="K2423">
        <f t="shared" si="296"/>
        <v>-2.1692964473266252</v>
      </c>
      <c r="L2423" t="str">
        <f t="shared" si="297"/>
        <v/>
      </c>
    </row>
    <row r="2424" spans="1:12" x14ac:dyDescent="0.5">
      <c r="A2424" s="1">
        <f>data!A2424</f>
        <v>41502</v>
      </c>
      <c r="B2424">
        <f>(data!B2424+data!C2424+data!D2424+data!E2424+data!F2424+data!G2424+data!H2424+data!I2424+data!J2424+data!K2424)*(parameters!$B$1)</f>
        <v>6674294</v>
      </c>
      <c r="C2424">
        <f t="shared" si="289"/>
        <v>26787.999999999069</v>
      </c>
      <c r="D2424">
        <f t="shared" si="290"/>
        <v>4.0297819964358163E-3</v>
      </c>
      <c r="E2424">
        <f t="shared" si="291"/>
        <v>1.6239142938798233E-5</v>
      </c>
      <c r="F2424">
        <f>(parameters!$B$2)*F2423+(1-(parameters!$B$2))*E2424</f>
        <v>2.6437535646248818E-4</v>
      </c>
      <c r="G2424">
        <f t="shared" si="292"/>
        <v>1.6259623503097731E-2</v>
      </c>
      <c r="H2424">
        <f t="shared" si="293"/>
        <v>0.24783980980052062</v>
      </c>
      <c r="I2424">
        <f t="shared" si="294"/>
        <v>-2.0545818302240715</v>
      </c>
      <c r="J2424" t="str">
        <f t="shared" si="295"/>
        <v/>
      </c>
      <c r="K2424">
        <f t="shared" si="296"/>
        <v>-2.1692964473266252</v>
      </c>
      <c r="L2424" t="str">
        <f t="shared" si="297"/>
        <v/>
      </c>
    </row>
    <row r="2425" spans="1:12" x14ac:dyDescent="0.5">
      <c r="A2425" s="1">
        <f>data!A2425</f>
        <v>41505</v>
      </c>
      <c r="B2425">
        <f>(data!B2425+data!C2425+data!D2425+data!E2425+data!F2425+data!G2425+data!H2425+data!I2425+data!J2425+data!K2425)*(parameters!$B$1)</f>
        <v>6634561</v>
      </c>
      <c r="C2425">
        <f t="shared" si="289"/>
        <v>-69281.000000000931</v>
      </c>
      <c r="D2425">
        <f t="shared" si="290"/>
        <v>-1.033452160716212E-2</v>
      </c>
      <c r="E2425">
        <f t="shared" si="291"/>
        <v>1.0680233684890073E-4</v>
      </c>
      <c r="F2425">
        <f>(parameters!$B$2)*F2424+(1-(parameters!$B$2))*E2425</f>
        <v>2.5964816587408055E-4</v>
      </c>
      <c r="G2425">
        <f t="shared" si="292"/>
        <v>1.6113601890144876E-2</v>
      </c>
      <c r="H2425">
        <f t="shared" si="293"/>
        <v>-0.64135391190735214</v>
      </c>
      <c r="I2425">
        <f t="shared" si="294"/>
        <v>-2.0545818302240715</v>
      </c>
      <c r="J2425" t="str">
        <f t="shared" si="295"/>
        <v/>
      </c>
      <c r="K2425">
        <f t="shared" si="296"/>
        <v>-2.1692964473266252</v>
      </c>
      <c r="L2425" t="str">
        <f t="shared" si="297"/>
        <v/>
      </c>
    </row>
    <row r="2426" spans="1:12" x14ac:dyDescent="0.5">
      <c r="A2426" s="1">
        <f>data!A2426</f>
        <v>41506</v>
      </c>
      <c r="B2426">
        <f>(data!B2426+data!C2426+data!D2426+data!E2426+data!F2426+data!G2426+data!H2426+data!I2426+data!J2426+data!K2426)*(parameters!$B$1)</f>
        <v>6627017.9999999991</v>
      </c>
      <c r="C2426">
        <f t="shared" si="289"/>
        <v>-130168.00000000093</v>
      </c>
      <c r="D2426">
        <f t="shared" si="290"/>
        <v>-1.9263640219464275E-2</v>
      </c>
      <c r="E2426">
        <f t="shared" si="291"/>
        <v>3.7108783450496164E-4</v>
      </c>
      <c r="F2426">
        <f>(parameters!$B$2)*F2425+(1-(parameters!$B$2))*E2426</f>
        <v>2.6299135593300699E-4</v>
      </c>
      <c r="G2426">
        <f t="shared" si="292"/>
        <v>1.621700823003451E-2</v>
      </c>
      <c r="H2426">
        <f t="shared" si="293"/>
        <v>-1.1878664637899909</v>
      </c>
      <c r="I2426">
        <f t="shared" si="294"/>
        <v>-2.0545818302240715</v>
      </c>
      <c r="J2426" t="str">
        <f t="shared" si="295"/>
        <v/>
      </c>
      <c r="K2426">
        <f t="shared" si="296"/>
        <v>-2.1692964473266252</v>
      </c>
      <c r="L2426" t="str">
        <f t="shared" si="297"/>
        <v/>
      </c>
    </row>
    <row r="2427" spans="1:12" x14ac:dyDescent="0.5">
      <c r="A2427" s="1">
        <f>data!A2427</f>
        <v>41507</v>
      </c>
      <c r="B2427">
        <f>(data!B2427+data!C2427+data!D2427+data!E2427+data!F2427+data!G2427+data!H2427+data!I2427+data!J2427+data!K2427)*(parameters!$B$1)</f>
        <v>6583481</v>
      </c>
      <c r="C2427">
        <f t="shared" si="289"/>
        <v>-150261.00000000093</v>
      </c>
      <c r="D2427">
        <f t="shared" si="290"/>
        <v>-2.2314635755275581E-2</v>
      </c>
      <c r="E2427">
        <f t="shared" si="291"/>
        <v>4.9794296889062336E-4</v>
      </c>
      <c r="F2427">
        <f>(parameters!$B$2)*F2426+(1-(parameters!$B$2))*E2427</f>
        <v>2.7003990432173552E-4</v>
      </c>
      <c r="G2427">
        <f t="shared" si="292"/>
        <v>1.6432890930135682E-2</v>
      </c>
      <c r="H2427">
        <f t="shared" si="293"/>
        <v>-1.3579251423347294</v>
      </c>
      <c r="I2427">
        <f t="shared" si="294"/>
        <v>-2.0545818302240715</v>
      </c>
      <c r="J2427" t="str">
        <f t="shared" si="295"/>
        <v/>
      </c>
      <c r="K2427">
        <f t="shared" si="296"/>
        <v>-2.1692964473266252</v>
      </c>
      <c r="L2427" t="str">
        <f t="shared" si="297"/>
        <v/>
      </c>
    </row>
    <row r="2428" spans="1:12" x14ac:dyDescent="0.5">
      <c r="A2428" s="1">
        <f>data!A2428</f>
        <v>41508</v>
      </c>
      <c r="B2428">
        <f>(data!B2428+data!C2428+data!D2428+data!E2428+data!F2428+data!G2428+data!H2428+data!I2428+data!J2428+data!K2428)*(parameters!$B$1)</f>
        <v>6644123</v>
      </c>
      <c r="C2428">
        <f t="shared" si="289"/>
        <v>-50122.999999999069</v>
      </c>
      <c r="D2428">
        <f t="shared" si="290"/>
        <v>-7.4874750644059202E-3</v>
      </c>
      <c r="E2428">
        <f t="shared" si="291"/>
        <v>5.6062282840100441E-5</v>
      </c>
      <c r="F2428">
        <f>(parameters!$B$2)*F2427+(1-(parameters!$B$2))*E2428</f>
        <v>2.6362057567728649E-4</v>
      </c>
      <c r="G2428">
        <f t="shared" si="292"/>
        <v>1.6236396634638071E-2</v>
      </c>
      <c r="H2428">
        <f t="shared" si="293"/>
        <v>-0.46115374198437875</v>
      </c>
      <c r="I2428">
        <f t="shared" si="294"/>
        <v>-2.0545818302240715</v>
      </c>
      <c r="J2428" t="str">
        <f t="shared" si="295"/>
        <v/>
      </c>
      <c r="K2428">
        <f t="shared" si="296"/>
        <v>-2.1692964473266252</v>
      </c>
      <c r="L2428" t="str">
        <f t="shared" si="297"/>
        <v/>
      </c>
    </row>
    <row r="2429" spans="1:12" x14ac:dyDescent="0.5">
      <c r="A2429" s="1">
        <f>data!A2429</f>
        <v>41509</v>
      </c>
      <c r="B2429">
        <f>(data!B2429+data!C2429+data!D2429+data!E2429+data!F2429+data!G2429+data!H2429+data!I2429+data!J2429+data!K2429)*(parameters!$B$1)</f>
        <v>6687357.9999999991</v>
      </c>
      <c r="C2429">
        <f t="shared" si="289"/>
        <v>13063.999999999069</v>
      </c>
      <c r="D2429">
        <f t="shared" si="290"/>
        <v>1.957360583755985E-3</v>
      </c>
      <c r="E2429">
        <f t="shared" si="291"/>
        <v>3.8312604548415704E-6</v>
      </c>
      <c r="F2429">
        <f>(parameters!$B$2)*F2428+(1-(parameters!$B$2))*E2429</f>
        <v>2.5582689622061314E-4</v>
      </c>
      <c r="G2429">
        <f t="shared" si="292"/>
        <v>1.5994589592128117E-2</v>
      </c>
      <c r="H2429">
        <f t="shared" si="293"/>
        <v>0.12237641813074827</v>
      </c>
      <c r="I2429">
        <f t="shared" si="294"/>
        <v>-2.0545818302240715</v>
      </c>
      <c r="J2429" t="str">
        <f t="shared" si="295"/>
        <v/>
      </c>
      <c r="K2429">
        <f t="shared" si="296"/>
        <v>-2.1692964473266252</v>
      </c>
      <c r="L2429" t="str">
        <f t="shared" si="297"/>
        <v/>
      </c>
    </row>
    <row r="2430" spans="1:12" x14ac:dyDescent="0.5">
      <c r="A2430" s="1">
        <f>data!A2430</f>
        <v>41512</v>
      </c>
      <c r="B2430">
        <f>(data!B2430+data!C2430+data!D2430+data!E2430+data!F2430+data!G2430+data!H2430+data!I2430+data!J2430+data!K2430)*(parameters!$B$1)</f>
        <v>6669032.0000000009</v>
      </c>
      <c r="C2430">
        <f t="shared" si="289"/>
        <v>34471.000000000931</v>
      </c>
      <c r="D2430">
        <f t="shared" si="290"/>
        <v>5.1956715749543834E-3</v>
      </c>
      <c r="E2430">
        <f t="shared" si="291"/>
        <v>2.6995003114788963E-5</v>
      </c>
      <c r="F2430">
        <f>(parameters!$B$2)*F2429+(1-(parameters!$B$2))*E2430</f>
        <v>2.4896193942743842E-4</v>
      </c>
      <c r="G2430">
        <f t="shared" si="292"/>
        <v>1.5778527796579705E-2</v>
      </c>
      <c r="H2430">
        <f t="shared" si="293"/>
        <v>0.32928747484797938</v>
      </c>
      <c r="I2430">
        <f t="shared" si="294"/>
        <v>-2.0545818302240715</v>
      </c>
      <c r="J2430" t="str">
        <f t="shared" si="295"/>
        <v/>
      </c>
      <c r="K2430">
        <f t="shared" si="296"/>
        <v>-2.1692964473266252</v>
      </c>
      <c r="L2430" t="str">
        <f t="shared" si="297"/>
        <v/>
      </c>
    </row>
    <row r="2431" spans="1:12" x14ac:dyDescent="0.5">
      <c r="A2431" s="1">
        <f>data!A2431</f>
        <v>41513</v>
      </c>
      <c r="B2431">
        <f>(data!B2431+data!C2431+data!D2431+data!E2431+data!F2431+data!G2431+data!H2431+data!I2431+data!J2431+data!K2431)*(parameters!$B$1)</f>
        <v>6570416</v>
      </c>
      <c r="C2431">
        <f t="shared" si="289"/>
        <v>-56601.999999999069</v>
      </c>
      <c r="D2431">
        <f t="shared" si="290"/>
        <v>-8.5410964629942278E-3</v>
      </c>
      <c r="E2431">
        <f t="shared" si="291"/>
        <v>7.2950328790172508E-5</v>
      </c>
      <c r="F2431">
        <f>(parameters!$B$2)*F2430+(1-(parameters!$B$2))*E2431</f>
        <v>2.4368159110832045E-4</v>
      </c>
      <c r="G2431">
        <f t="shared" si="292"/>
        <v>1.5610304004353037E-2</v>
      </c>
      <c r="H2431">
        <f t="shared" si="293"/>
        <v>-0.54714478722595572</v>
      </c>
      <c r="I2431">
        <f t="shared" si="294"/>
        <v>-2.0545818302240715</v>
      </c>
      <c r="J2431" t="str">
        <f t="shared" si="295"/>
        <v/>
      </c>
      <c r="K2431">
        <f t="shared" si="296"/>
        <v>-2.1692964473266252</v>
      </c>
      <c r="L2431" t="str">
        <f t="shared" si="297"/>
        <v/>
      </c>
    </row>
    <row r="2432" spans="1:12" x14ac:dyDescent="0.5">
      <c r="A2432" s="1">
        <f>data!A2432</f>
        <v>41514</v>
      </c>
      <c r="B2432">
        <f>(data!B2432+data!C2432+data!D2432+data!E2432+data!F2432+data!G2432+data!H2432+data!I2432+data!J2432+data!K2432)*(parameters!$B$1)</f>
        <v>6583014.0000000009</v>
      </c>
      <c r="C2432">
        <f t="shared" si="289"/>
        <v>-466.99999999906868</v>
      </c>
      <c r="D2432">
        <f t="shared" si="290"/>
        <v>-7.0935117758989311E-5</v>
      </c>
      <c r="E2432">
        <f t="shared" si="291"/>
        <v>5.0317909314816805E-9</v>
      </c>
      <c r="F2432">
        <f>(parameters!$B$2)*F2431+(1-(parameters!$B$2))*E2432</f>
        <v>2.3637129432879878E-4</v>
      </c>
      <c r="G2432">
        <f t="shared" si="292"/>
        <v>1.5374371347433975E-2</v>
      </c>
      <c r="H2432">
        <f t="shared" si="293"/>
        <v>-4.6138548468733697E-3</v>
      </c>
      <c r="I2432">
        <f t="shared" si="294"/>
        <v>-2.0545818302240715</v>
      </c>
      <c r="J2432" t="str">
        <f t="shared" si="295"/>
        <v/>
      </c>
      <c r="K2432">
        <f t="shared" si="296"/>
        <v>-2.1692964473266252</v>
      </c>
      <c r="L2432" t="str">
        <f t="shared" si="297"/>
        <v/>
      </c>
    </row>
    <row r="2433" spans="1:12" x14ac:dyDescent="0.5">
      <c r="A2433" s="1">
        <f>data!A2433</f>
        <v>41515</v>
      </c>
      <c r="B2433">
        <f>(data!B2433+data!C2433+data!D2433+data!E2433+data!F2433+data!G2433+data!H2433+data!I2433+data!J2433+data!K2433)*(parameters!$B$1)</f>
        <v>6584001.0000000009</v>
      </c>
      <c r="C2433">
        <f t="shared" si="289"/>
        <v>-60121.999999999069</v>
      </c>
      <c r="D2433">
        <f t="shared" si="290"/>
        <v>-9.0488993054461918E-3</v>
      </c>
      <c r="E2433">
        <f t="shared" si="291"/>
        <v>8.1882578640104568E-5</v>
      </c>
      <c r="F2433">
        <f>(parameters!$B$2)*F2432+(1-(parameters!$B$2))*E2433</f>
        <v>2.3173663285813793E-4</v>
      </c>
      <c r="G2433">
        <f t="shared" si="292"/>
        <v>1.522289830676596E-2</v>
      </c>
      <c r="H2433">
        <f t="shared" si="293"/>
        <v>-0.59442683798421769</v>
      </c>
      <c r="I2433">
        <f t="shared" si="294"/>
        <v>-2.0545818302240715</v>
      </c>
      <c r="J2433" t="str">
        <f t="shared" si="295"/>
        <v/>
      </c>
      <c r="K2433">
        <f t="shared" si="296"/>
        <v>-2.1692964473266252</v>
      </c>
      <c r="L2433" t="str">
        <f t="shared" si="297"/>
        <v/>
      </c>
    </row>
    <row r="2434" spans="1:12" x14ac:dyDescent="0.5">
      <c r="A2434" s="1">
        <f>data!A2434</f>
        <v>41516</v>
      </c>
      <c r="B2434">
        <f>(data!B2434+data!C2434+data!D2434+data!E2434+data!F2434+data!G2434+data!H2434+data!I2434+data!J2434+data!K2434)*(parameters!$B$1)</f>
        <v>6572288</v>
      </c>
      <c r="C2434">
        <f t="shared" si="289"/>
        <v>-115069.99999999907</v>
      </c>
      <c r="D2434">
        <f t="shared" si="290"/>
        <v>-1.7207094341292792E-2</v>
      </c>
      <c r="E2434">
        <f t="shared" si="291"/>
        <v>2.9608409567015041E-4</v>
      </c>
      <c r="F2434">
        <f>(parameters!$B$2)*F2433+(1-(parameters!$B$2))*E2434</f>
        <v>2.336670567424983E-4</v>
      </c>
      <c r="G2434">
        <f t="shared" si="292"/>
        <v>1.5286172076177159E-2</v>
      </c>
      <c r="H2434">
        <f t="shared" si="293"/>
        <v>-1.1256640482354183</v>
      </c>
      <c r="I2434">
        <f t="shared" si="294"/>
        <v>-2.0545818302240715</v>
      </c>
      <c r="J2434" t="str">
        <f t="shared" si="295"/>
        <v/>
      </c>
      <c r="K2434">
        <f t="shared" si="296"/>
        <v>-2.1692964473266252</v>
      </c>
      <c r="L2434" t="str">
        <f t="shared" si="297"/>
        <v/>
      </c>
    </row>
    <row r="2435" spans="1:12" x14ac:dyDescent="0.5">
      <c r="A2435" s="1">
        <f>data!A2435</f>
        <v>41520</v>
      </c>
      <c r="B2435">
        <f>(data!B2435+data!C2435+data!D2435+data!E2435+data!F2435+data!G2435+data!H2435+data!I2435+data!J2435+data!K2435)*(parameters!$B$1)</f>
        <v>6577234.0000000009</v>
      </c>
      <c r="C2435">
        <f t="shared" si="289"/>
        <v>-91798</v>
      </c>
      <c r="D2435">
        <f t="shared" si="290"/>
        <v>-1.3764816243196911E-2</v>
      </c>
      <c r="E2435">
        <f t="shared" si="291"/>
        <v>1.8947016620897753E-4</v>
      </c>
      <c r="F2435">
        <f>(parameters!$B$2)*F2434+(1-(parameters!$B$2))*E2435</f>
        <v>2.3234115002649267E-4</v>
      </c>
      <c r="G2435">
        <f t="shared" si="292"/>
        <v>1.5242740896127989E-2</v>
      </c>
      <c r="H2435">
        <f t="shared" si="293"/>
        <v>-0.90304075474336087</v>
      </c>
      <c r="I2435">
        <f t="shared" si="294"/>
        <v>-2.0545818302240715</v>
      </c>
      <c r="J2435" t="str">
        <f t="shared" si="295"/>
        <v/>
      </c>
      <c r="K2435">
        <f t="shared" si="296"/>
        <v>-2.1692964473266252</v>
      </c>
      <c r="L2435" t="str">
        <f t="shared" si="297"/>
        <v/>
      </c>
    </row>
    <row r="2436" spans="1:12" x14ac:dyDescent="0.5">
      <c r="A2436" s="1">
        <f>data!A2436</f>
        <v>41521</v>
      </c>
      <c r="B2436">
        <f>(data!B2436+data!C2436+data!D2436+data!E2436+data!F2436+data!G2436+data!H2436+data!I2436+data!J2436+data!K2436)*(parameters!$B$1)</f>
        <v>6637432</v>
      </c>
      <c r="C2436">
        <f t="shared" si="289"/>
        <v>67016</v>
      </c>
      <c r="D2436">
        <f t="shared" si="290"/>
        <v>1.0199658590871567E-2</v>
      </c>
      <c r="E2436">
        <f t="shared" si="291"/>
        <v>1.0403303537034016E-4</v>
      </c>
      <c r="F2436">
        <f>(parameters!$B$2)*F2435+(1-(parameters!$B$2))*E2436</f>
        <v>2.2849190658680808E-4</v>
      </c>
      <c r="G2436">
        <f t="shared" si="292"/>
        <v>1.5115948749145985E-2</v>
      </c>
      <c r="H2436">
        <f t="shared" si="293"/>
        <v>0.67476139011438652</v>
      </c>
      <c r="I2436">
        <f t="shared" si="294"/>
        <v>-2.0545818302240715</v>
      </c>
      <c r="J2436" t="str">
        <f t="shared" si="295"/>
        <v/>
      </c>
      <c r="K2436">
        <f t="shared" si="296"/>
        <v>-2.1692964473266252</v>
      </c>
      <c r="L2436" t="str">
        <f t="shared" si="297"/>
        <v/>
      </c>
    </row>
    <row r="2437" spans="1:12" x14ac:dyDescent="0.5">
      <c r="A2437" s="1">
        <f>data!A2437</f>
        <v>41522</v>
      </c>
      <c r="B2437">
        <f>(data!B2437+data!C2437+data!D2437+data!E2437+data!F2437+data!G2437+data!H2437+data!I2437+data!J2437+data!K2437)*(parameters!$B$1)</f>
        <v>6611477</v>
      </c>
      <c r="C2437">
        <f t="shared" si="289"/>
        <v>28462.999999999069</v>
      </c>
      <c r="D2437">
        <f t="shared" si="290"/>
        <v>4.3237033978659415E-3</v>
      </c>
      <c r="E2437">
        <f t="shared" si="291"/>
        <v>1.8694411072717489E-5</v>
      </c>
      <c r="F2437">
        <f>(parameters!$B$2)*F2436+(1-(parameters!$B$2))*E2437</f>
        <v>2.2219798172138538E-4</v>
      </c>
      <c r="G2437">
        <f t="shared" si="292"/>
        <v>1.490630677670983E-2</v>
      </c>
      <c r="H2437">
        <f t="shared" si="293"/>
        <v>0.29005866192298263</v>
      </c>
      <c r="I2437">
        <f t="shared" si="294"/>
        <v>-2.0545818302240715</v>
      </c>
      <c r="J2437" t="str">
        <f t="shared" si="295"/>
        <v/>
      </c>
      <c r="K2437">
        <f t="shared" si="296"/>
        <v>-2.1692964473266252</v>
      </c>
      <c r="L2437" t="str">
        <f t="shared" si="297"/>
        <v/>
      </c>
    </row>
    <row r="2438" spans="1:12" x14ac:dyDescent="0.5">
      <c r="A2438" s="1">
        <f>data!A2438</f>
        <v>41523</v>
      </c>
      <c r="B2438">
        <f>(data!B2438+data!C2438+data!D2438+data!E2438+data!F2438+data!G2438+data!H2438+data!I2438+data!J2438+data!K2438)*(parameters!$B$1)</f>
        <v>6616294</v>
      </c>
      <c r="C2438">
        <f t="shared" si="289"/>
        <v>32292.999999999069</v>
      </c>
      <c r="D2438">
        <f t="shared" si="290"/>
        <v>4.9047683923497372E-3</v>
      </c>
      <c r="E2438">
        <f t="shared" si="291"/>
        <v>2.4056752982593027E-5</v>
      </c>
      <c r="F2438">
        <f>(parameters!$B$2)*F2437+(1-(parameters!$B$2))*E2438</f>
        <v>2.162537448592216E-4</v>
      </c>
      <c r="G2438">
        <f t="shared" si="292"/>
        <v>1.4705568498334962E-2</v>
      </c>
      <c r="H2438">
        <f t="shared" si="293"/>
        <v>0.33353136894402141</v>
      </c>
      <c r="I2438">
        <f t="shared" si="294"/>
        <v>-2.0545818302240715</v>
      </c>
      <c r="J2438" t="str">
        <f t="shared" si="295"/>
        <v/>
      </c>
      <c r="K2438">
        <f t="shared" si="296"/>
        <v>-2.1692964473266252</v>
      </c>
      <c r="L2438" t="str">
        <f t="shared" si="297"/>
        <v/>
      </c>
    </row>
    <row r="2439" spans="1:12" x14ac:dyDescent="0.5">
      <c r="A2439" s="1">
        <f>data!A2439</f>
        <v>41526</v>
      </c>
      <c r="B2439">
        <f>(data!B2439+data!C2439+data!D2439+data!E2439+data!F2439+data!G2439+data!H2439+data!I2439+data!J2439+data!K2439)*(parameters!$B$1)</f>
        <v>6714727.9999999991</v>
      </c>
      <c r="C2439">
        <f t="shared" si="289"/>
        <v>142439.99999999907</v>
      </c>
      <c r="D2439">
        <f t="shared" si="290"/>
        <v>2.1672817746270258E-2</v>
      </c>
      <c r="E2439">
        <f t="shared" si="291"/>
        <v>4.6971102906304704E-4</v>
      </c>
      <c r="F2439">
        <f>(parameters!$B$2)*F2438+(1-(parameters!$B$2))*E2439</f>
        <v>2.2385746338533636E-4</v>
      </c>
      <c r="G2439">
        <f t="shared" si="292"/>
        <v>1.4961866975258682E-2</v>
      </c>
      <c r="H2439">
        <f t="shared" si="293"/>
        <v>1.4485369895420788</v>
      </c>
      <c r="I2439">
        <f t="shared" si="294"/>
        <v>-2.0545818302240715</v>
      </c>
      <c r="J2439" t="str">
        <f t="shared" si="295"/>
        <v/>
      </c>
      <c r="K2439">
        <f t="shared" si="296"/>
        <v>-2.1692964473266252</v>
      </c>
      <c r="L2439" t="str">
        <f t="shared" si="297"/>
        <v/>
      </c>
    </row>
    <row r="2440" spans="1:12" x14ac:dyDescent="0.5">
      <c r="A2440" s="1">
        <f>data!A2440</f>
        <v>41527</v>
      </c>
      <c r="B2440">
        <f>(data!B2440+data!C2440+data!D2440+data!E2440+data!F2440+data!G2440+data!H2440+data!I2440+data!J2440+data!K2440)*(parameters!$B$1)</f>
        <v>6756111</v>
      </c>
      <c r="C2440">
        <f t="shared" ref="C2440:C2503" si="298">B2440-B2435</f>
        <v>178876.99999999907</v>
      </c>
      <c r="D2440">
        <f t="shared" ref="D2440:D2503" si="299">(B2440-B2435)/B2435</f>
        <v>2.7196386809409404E-2</v>
      </c>
      <c r="E2440">
        <f t="shared" ref="E2440:E2503" si="300">D2440*D2440</f>
        <v>7.3964345548701779E-4</v>
      </c>
      <c r="F2440">
        <f>(parameters!$B$2)*F2439+(1-(parameters!$B$2))*E2440</f>
        <v>2.3933104314838682E-4</v>
      </c>
      <c r="G2440">
        <f t="shared" ref="G2440:G2503" si="301">SQRT(F2440)</f>
        <v>1.5470327829376688E-2</v>
      </c>
      <c r="H2440">
        <f t="shared" ref="H2440:H2503" si="302">D2440/G2440</f>
        <v>1.757970943431854</v>
      </c>
      <c r="I2440">
        <f t="shared" si="294"/>
        <v>-2.0545818302240715</v>
      </c>
      <c r="J2440" t="str">
        <f t="shared" si="295"/>
        <v/>
      </c>
      <c r="K2440">
        <f t="shared" si="296"/>
        <v>-2.1692964473266252</v>
      </c>
      <c r="L2440" t="str">
        <f t="shared" si="297"/>
        <v/>
      </c>
    </row>
    <row r="2441" spans="1:12" x14ac:dyDescent="0.5">
      <c r="A2441" s="1">
        <f>data!A2441</f>
        <v>41528</v>
      </c>
      <c r="B2441">
        <f>(data!B2441+data!C2441+data!D2441+data!E2441+data!F2441+data!G2441+data!H2441+data!I2441+data!J2441+data!K2441)*(parameters!$B$1)</f>
        <v>6720205.0000000009</v>
      </c>
      <c r="C2441">
        <f t="shared" si="298"/>
        <v>82773.000000000931</v>
      </c>
      <c r="D2441">
        <f t="shared" si="299"/>
        <v>1.2470636234013536E-2</v>
      </c>
      <c r="E2441">
        <f t="shared" si="300"/>
        <v>1.5551676808109132E-4</v>
      </c>
      <c r="F2441">
        <f>(parameters!$B$2)*F2440+(1-(parameters!$B$2))*E2441</f>
        <v>2.3681661489636794E-4</v>
      </c>
      <c r="G2441">
        <f t="shared" si="301"/>
        <v>1.5388847094450186E-2</v>
      </c>
      <c r="H2441">
        <f t="shared" si="302"/>
        <v>0.81036845434060689</v>
      </c>
      <c r="I2441">
        <f t="shared" si="294"/>
        <v>-2.0545818302240715</v>
      </c>
      <c r="J2441" t="str">
        <f t="shared" si="295"/>
        <v/>
      </c>
      <c r="K2441">
        <f t="shared" si="296"/>
        <v>-2.1692964473266252</v>
      </c>
      <c r="L2441" t="str">
        <f t="shared" si="297"/>
        <v/>
      </c>
    </row>
    <row r="2442" spans="1:12" x14ac:dyDescent="0.5">
      <c r="A2442" s="1">
        <f>data!A2442</f>
        <v>41529</v>
      </c>
      <c r="B2442">
        <f>(data!B2442+data!C2442+data!D2442+data!E2442+data!F2442+data!G2442+data!H2442+data!I2442+data!J2442+data!K2442)*(parameters!$B$1)</f>
        <v>6670313</v>
      </c>
      <c r="C2442">
        <f t="shared" si="298"/>
        <v>58836</v>
      </c>
      <c r="D2442">
        <f t="shared" si="299"/>
        <v>8.8990705102657084E-3</v>
      </c>
      <c r="E2442">
        <f t="shared" si="300"/>
        <v>7.9193455946680773E-5</v>
      </c>
      <c r="F2442">
        <f>(parameters!$B$2)*F2441+(1-(parameters!$B$2))*E2442</f>
        <v>2.3208792012787734E-4</v>
      </c>
      <c r="G2442">
        <f t="shared" si="301"/>
        <v>1.5234432057936302E-2</v>
      </c>
      <c r="H2442">
        <f t="shared" si="302"/>
        <v>0.58414192773466611</v>
      </c>
      <c r="I2442">
        <f t="shared" si="294"/>
        <v>-2.0545818302240715</v>
      </c>
      <c r="J2442" t="str">
        <f t="shared" si="295"/>
        <v/>
      </c>
      <c r="K2442">
        <f t="shared" si="296"/>
        <v>-2.1692964473266252</v>
      </c>
      <c r="L2442" t="str">
        <f t="shared" si="297"/>
        <v/>
      </c>
    </row>
    <row r="2443" spans="1:12" x14ac:dyDescent="0.5">
      <c r="A2443" s="1">
        <f>data!A2443</f>
        <v>41530</v>
      </c>
      <c r="B2443">
        <f>(data!B2443+data!C2443+data!D2443+data!E2443+data!F2443+data!G2443+data!H2443+data!I2443+data!J2443+data!K2443)*(parameters!$B$1)</f>
        <v>6688716.9999999991</v>
      </c>
      <c r="C2443">
        <f t="shared" si="298"/>
        <v>72422.999999999069</v>
      </c>
      <c r="D2443">
        <f t="shared" si="299"/>
        <v>1.0946158075804834E-2</v>
      </c>
      <c r="E2443">
        <f t="shared" si="300"/>
        <v>1.1981837662050739E-4</v>
      </c>
      <c r="F2443">
        <f>(parameters!$B$2)*F2442+(1-(parameters!$B$2))*E2443</f>
        <v>2.2871983382265624E-4</v>
      </c>
      <c r="G2443">
        <f t="shared" si="301"/>
        <v>1.5123486166312853E-2</v>
      </c>
      <c r="H2443">
        <f t="shared" si="302"/>
        <v>0.72378537299072609</v>
      </c>
      <c r="I2443">
        <f t="shared" si="294"/>
        <v>-2.0545818302240715</v>
      </c>
      <c r="J2443" t="str">
        <f t="shared" si="295"/>
        <v/>
      </c>
      <c r="K2443">
        <f t="shared" si="296"/>
        <v>-2.1692964473266252</v>
      </c>
      <c r="L2443" t="str">
        <f t="shared" si="297"/>
        <v/>
      </c>
    </row>
    <row r="2444" spans="1:12" x14ac:dyDescent="0.5">
      <c r="A2444" s="1">
        <f>data!A2444</f>
        <v>41533</v>
      </c>
      <c r="B2444">
        <f>(data!B2444+data!C2444+data!D2444+data!E2444+data!F2444+data!G2444+data!H2444+data!I2444+data!J2444+data!K2444)*(parameters!$B$1)</f>
        <v>6701013</v>
      </c>
      <c r="C2444">
        <f t="shared" si="298"/>
        <v>-13714.999999999069</v>
      </c>
      <c r="D2444">
        <f t="shared" si="299"/>
        <v>-2.0425250285639376E-3</v>
      </c>
      <c r="E2444">
        <f t="shared" si="300"/>
        <v>4.1719084923101137E-6</v>
      </c>
      <c r="F2444">
        <f>(parameters!$B$2)*F2443+(1-(parameters!$B$2))*E2444</f>
        <v>2.2198339606274587E-4</v>
      </c>
      <c r="G2444">
        <f t="shared" si="301"/>
        <v>1.4899107223681084E-2</v>
      </c>
      <c r="H2444">
        <f t="shared" si="302"/>
        <v>-0.1370904308492718</v>
      </c>
      <c r="I2444">
        <f t="shared" si="294"/>
        <v>-2.0545818302240715</v>
      </c>
      <c r="J2444" t="str">
        <f t="shared" si="295"/>
        <v/>
      </c>
      <c r="K2444">
        <f t="shared" si="296"/>
        <v>-2.1692964473266252</v>
      </c>
      <c r="L2444" t="str">
        <f t="shared" si="297"/>
        <v/>
      </c>
    </row>
    <row r="2445" spans="1:12" x14ac:dyDescent="0.5">
      <c r="A2445" s="1">
        <f>data!A2445</f>
        <v>41534</v>
      </c>
      <c r="B2445">
        <f>(data!B2445+data!C2445+data!D2445+data!E2445+data!F2445+data!G2445+data!H2445+data!I2445+data!J2445+data!K2445)*(parameters!$B$1)</f>
        <v>6719114.0000000009</v>
      </c>
      <c r="C2445">
        <f t="shared" si="298"/>
        <v>-36996.999999999069</v>
      </c>
      <c r="D2445">
        <f t="shared" si="299"/>
        <v>-5.4760793598564424E-3</v>
      </c>
      <c r="E2445">
        <f t="shared" si="300"/>
        <v>2.9987445155445745E-5</v>
      </c>
      <c r="F2445">
        <f>(parameters!$B$2)*F2444+(1-(parameters!$B$2))*E2445</f>
        <v>2.1622351753552686E-4</v>
      </c>
      <c r="G2445">
        <f t="shared" si="301"/>
        <v>1.4704540711478441E-2</v>
      </c>
      <c r="H2445">
        <f t="shared" si="302"/>
        <v>-0.37240737179786831</v>
      </c>
      <c r="I2445">
        <f t="shared" ref="I2445:I2508" si="303">PERCENTILE(H1946:H2445, 0.01)</f>
        <v>-2.0545818302240715</v>
      </c>
      <c r="J2445" t="str">
        <f t="shared" ref="J2445:J2508" si="304">IF(H2445&lt;I2445,"Breach","")</f>
        <v/>
      </c>
      <c r="K2445">
        <f t="shared" ref="K2445:K2508" si="305">AVERAGEIF(H1946:H2445, "&lt;=" &amp; I2445)</f>
        <v>-2.1692964473266252</v>
      </c>
      <c r="L2445" t="str">
        <f t="shared" ref="L2445:L2508" si="306">IF(H2445&lt;K2445,"Breach","")</f>
        <v/>
      </c>
    </row>
    <row r="2446" spans="1:12" x14ac:dyDescent="0.5">
      <c r="A2446" s="1">
        <f>data!A2446</f>
        <v>41535</v>
      </c>
      <c r="B2446">
        <f>(data!B2446+data!C2446+data!D2446+data!E2446+data!F2446+data!G2446+data!H2446+data!I2446+data!J2446+data!K2446)*(parameters!$B$1)</f>
        <v>6798218.0000000009</v>
      </c>
      <c r="C2446">
        <f t="shared" si="298"/>
        <v>78013</v>
      </c>
      <c r="D2446">
        <f t="shared" si="299"/>
        <v>1.160872324579384E-2</v>
      </c>
      <c r="E2446">
        <f t="shared" si="300"/>
        <v>1.3476245539743428E-4</v>
      </c>
      <c r="F2446">
        <f>(parameters!$B$2)*F2445+(1-(parameters!$B$2))*E2446</f>
        <v>2.1377968567138408E-4</v>
      </c>
      <c r="G2446">
        <f t="shared" si="301"/>
        <v>1.4621206710507312E-2</v>
      </c>
      <c r="H2446">
        <f t="shared" si="302"/>
        <v>0.79396478523564018</v>
      </c>
      <c r="I2446">
        <f t="shared" si="303"/>
        <v>-2.0545818302240715</v>
      </c>
      <c r="J2446" t="str">
        <f t="shared" si="304"/>
        <v/>
      </c>
      <c r="K2446">
        <f t="shared" si="305"/>
        <v>-2.1692964473266252</v>
      </c>
      <c r="L2446" t="str">
        <f t="shared" si="306"/>
        <v/>
      </c>
    </row>
    <row r="2447" spans="1:12" x14ac:dyDescent="0.5">
      <c r="A2447" s="1">
        <f>data!A2447</f>
        <v>41536</v>
      </c>
      <c r="B2447">
        <f>(data!B2447+data!C2447+data!D2447+data!E2447+data!F2447+data!G2447+data!H2447+data!I2447+data!J2447+data!K2447)*(parameters!$B$1)</f>
        <v>6800282.9999999991</v>
      </c>
      <c r="C2447">
        <f t="shared" si="298"/>
        <v>129969.99999999907</v>
      </c>
      <c r="D2447">
        <f t="shared" si="299"/>
        <v>1.9484842765249408E-2</v>
      </c>
      <c r="E2447">
        <f t="shared" si="300"/>
        <v>3.7965909758649218E-4</v>
      </c>
      <c r="F2447">
        <f>(parameters!$B$2)*F2446+(1-(parameters!$B$2))*E2447</f>
        <v>2.1875606802883733E-4</v>
      </c>
      <c r="G2447">
        <f t="shared" si="301"/>
        <v>1.4790404593142046E-2</v>
      </c>
      <c r="H2447">
        <f t="shared" si="302"/>
        <v>1.3173975493736025</v>
      </c>
      <c r="I2447">
        <f t="shared" si="303"/>
        <v>-2.0545818302240715</v>
      </c>
      <c r="J2447" t="str">
        <f t="shared" si="304"/>
        <v/>
      </c>
      <c r="K2447">
        <f t="shared" si="305"/>
        <v>-2.1692964473266252</v>
      </c>
      <c r="L2447" t="str">
        <f t="shared" si="306"/>
        <v/>
      </c>
    </row>
    <row r="2448" spans="1:12" x14ac:dyDescent="0.5">
      <c r="A2448" s="1">
        <f>data!A2448</f>
        <v>41537</v>
      </c>
      <c r="B2448">
        <f>(data!B2448+data!C2448+data!D2448+data!E2448+data!F2448+data!G2448+data!H2448+data!I2448+data!J2448+data!K2448)*(parameters!$B$1)</f>
        <v>6713482</v>
      </c>
      <c r="C2448">
        <f t="shared" si="298"/>
        <v>24765.000000000931</v>
      </c>
      <c r="D2448">
        <f t="shared" si="299"/>
        <v>3.7025037836106588E-3</v>
      </c>
      <c r="E2448">
        <f t="shared" si="300"/>
        <v>1.3708534267651245E-5</v>
      </c>
      <c r="F2448">
        <f>(parameters!$B$2)*F2447+(1-(parameters!$B$2))*E2448</f>
        <v>2.1260464201600172E-4</v>
      </c>
      <c r="G2448">
        <f t="shared" si="301"/>
        <v>1.4580968486901057E-2</v>
      </c>
      <c r="H2448">
        <f t="shared" si="302"/>
        <v>0.25392715078815487</v>
      </c>
      <c r="I2448">
        <f t="shared" si="303"/>
        <v>-2.0545818302240715</v>
      </c>
      <c r="J2448" t="str">
        <f t="shared" si="304"/>
        <v/>
      </c>
      <c r="K2448">
        <f t="shared" si="305"/>
        <v>-2.1692964473266252</v>
      </c>
      <c r="L2448" t="str">
        <f t="shared" si="306"/>
        <v/>
      </c>
    </row>
    <row r="2449" spans="1:12" x14ac:dyDescent="0.5">
      <c r="A2449" s="1">
        <f>data!A2449</f>
        <v>41540</v>
      </c>
      <c r="B2449">
        <f>(data!B2449+data!C2449+data!D2449+data!E2449+data!F2449+data!G2449+data!H2449+data!I2449+data!J2449+data!K2449)*(parameters!$B$1)</f>
        <v>6707155.0000000009</v>
      </c>
      <c r="C2449">
        <f t="shared" si="298"/>
        <v>6142.0000000009313</v>
      </c>
      <c r="D2449">
        <f t="shared" si="299"/>
        <v>9.1657783681376706E-4</v>
      </c>
      <c r="E2449">
        <f t="shared" si="300"/>
        <v>8.4011493093820457E-7</v>
      </c>
      <c r="F2449">
        <f>(parameters!$B$2)*F2448+(1-(parameters!$B$2))*E2449</f>
        <v>2.0625170620344982E-4</v>
      </c>
      <c r="G2449">
        <f t="shared" si="301"/>
        <v>1.4361466018601646E-2</v>
      </c>
      <c r="H2449">
        <f t="shared" si="302"/>
        <v>6.3822024550040532E-2</v>
      </c>
      <c r="I2449">
        <f t="shared" si="303"/>
        <v>-2.0545818302240715</v>
      </c>
      <c r="J2449" t="str">
        <f t="shared" si="304"/>
        <v/>
      </c>
      <c r="K2449">
        <f t="shared" si="305"/>
        <v>-2.1692964473266252</v>
      </c>
      <c r="L2449" t="str">
        <f t="shared" si="306"/>
        <v/>
      </c>
    </row>
    <row r="2450" spans="1:12" x14ac:dyDescent="0.5">
      <c r="A2450" s="1">
        <f>data!A2450</f>
        <v>41541</v>
      </c>
      <c r="B2450">
        <f>(data!B2450+data!C2450+data!D2450+data!E2450+data!F2450+data!G2450+data!H2450+data!I2450+data!J2450+data!K2450)*(parameters!$B$1)</f>
        <v>6678557.9999999991</v>
      </c>
      <c r="C2450">
        <f t="shared" si="298"/>
        <v>-40556.000000001863</v>
      </c>
      <c r="D2450">
        <f t="shared" si="299"/>
        <v>-6.0359148542504055E-3</v>
      </c>
      <c r="E2450">
        <f t="shared" si="300"/>
        <v>3.6432268127760696E-5</v>
      </c>
      <c r="F2450">
        <f>(parameters!$B$2)*F2449+(1-(parameters!$B$2))*E2450</f>
        <v>2.0115712306117915E-4</v>
      </c>
      <c r="G2450">
        <f t="shared" si="301"/>
        <v>1.4182987099379988E-2</v>
      </c>
      <c r="H2450">
        <f t="shared" si="302"/>
        <v>-0.42557430335068602</v>
      </c>
      <c r="I2450">
        <f t="shared" si="303"/>
        <v>-2.0545818302240715</v>
      </c>
      <c r="J2450" t="str">
        <f t="shared" si="304"/>
        <v/>
      </c>
      <c r="K2450">
        <f t="shared" si="305"/>
        <v>-2.1692964473266252</v>
      </c>
      <c r="L2450" t="str">
        <f t="shared" si="306"/>
        <v/>
      </c>
    </row>
    <row r="2451" spans="1:12" x14ac:dyDescent="0.5">
      <c r="A2451" s="1">
        <f>data!A2451</f>
        <v>41542</v>
      </c>
      <c r="B2451">
        <f>(data!B2451+data!C2451+data!D2451+data!E2451+data!F2451+data!G2451+data!H2451+data!I2451+data!J2451+data!K2451)*(parameters!$B$1)</f>
        <v>6671410</v>
      </c>
      <c r="C2451">
        <f t="shared" si="298"/>
        <v>-126808.00000000093</v>
      </c>
      <c r="D2451">
        <f t="shared" si="299"/>
        <v>-1.8653123509719888E-2</v>
      </c>
      <c r="E2451">
        <f t="shared" si="300"/>
        <v>3.4793901666886482E-4</v>
      </c>
      <c r="F2451">
        <f>(parameters!$B$2)*F2450+(1-(parameters!$B$2))*E2451</f>
        <v>2.0556057986940974E-4</v>
      </c>
      <c r="G2451">
        <f t="shared" si="301"/>
        <v>1.4337383996720243E-2</v>
      </c>
      <c r="H2451">
        <f t="shared" si="302"/>
        <v>-1.3010130379424094</v>
      </c>
      <c r="I2451">
        <f t="shared" si="303"/>
        <v>-2.0545818302240715</v>
      </c>
      <c r="J2451" t="str">
        <f t="shared" si="304"/>
        <v/>
      </c>
      <c r="K2451">
        <f t="shared" si="305"/>
        <v>-2.1692964473266252</v>
      </c>
      <c r="L2451" t="str">
        <f t="shared" si="306"/>
        <v/>
      </c>
    </row>
    <row r="2452" spans="1:12" x14ac:dyDescent="0.5">
      <c r="A2452" s="1">
        <f>data!A2452</f>
        <v>41543</v>
      </c>
      <c r="B2452">
        <f>(data!B2452+data!C2452+data!D2452+data!E2452+data!F2452+data!G2452+data!H2452+data!I2452+data!J2452+data!K2452)*(parameters!$B$1)</f>
        <v>6658223</v>
      </c>
      <c r="C2452">
        <f t="shared" si="298"/>
        <v>-142059.99999999907</v>
      </c>
      <c r="D2452">
        <f t="shared" si="299"/>
        <v>-2.0890307065161713E-2</v>
      </c>
      <c r="E2452">
        <f t="shared" si="300"/>
        <v>4.3640492927674539E-4</v>
      </c>
      <c r="F2452">
        <f>(parameters!$B$2)*F2451+(1-(parameters!$B$2))*E2452</f>
        <v>2.1248591035162982E-4</v>
      </c>
      <c r="G2452">
        <f t="shared" si="301"/>
        <v>1.4576896458150131E-2</v>
      </c>
      <c r="H2452">
        <f t="shared" si="302"/>
        <v>-1.433110753385483</v>
      </c>
      <c r="I2452">
        <f t="shared" si="303"/>
        <v>-2.0545818302240715</v>
      </c>
      <c r="J2452" t="str">
        <f t="shared" si="304"/>
        <v/>
      </c>
      <c r="K2452">
        <f t="shared" si="305"/>
        <v>-2.1692964473266252</v>
      </c>
      <c r="L2452" t="str">
        <f t="shared" si="306"/>
        <v/>
      </c>
    </row>
    <row r="2453" spans="1:12" x14ac:dyDescent="0.5">
      <c r="A2453" s="1">
        <f>data!A2453</f>
        <v>41544</v>
      </c>
      <c r="B2453">
        <f>(data!B2453+data!C2453+data!D2453+data!E2453+data!F2453+data!G2453+data!H2453+data!I2453+data!J2453+data!K2453)*(parameters!$B$1)</f>
        <v>6643301</v>
      </c>
      <c r="C2453">
        <f t="shared" si="298"/>
        <v>-70181</v>
      </c>
      <c r="D2453">
        <f t="shared" si="299"/>
        <v>-1.0453740696705524E-2</v>
      </c>
      <c r="E2453">
        <f t="shared" si="300"/>
        <v>1.092806945539573E-4</v>
      </c>
      <c r="F2453">
        <f>(parameters!$B$2)*F2452+(1-(parameters!$B$2))*E2453</f>
        <v>2.0938975387769964E-4</v>
      </c>
      <c r="G2453">
        <f t="shared" si="301"/>
        <v>1.4470305935870866E-2</v>
      </c>
      <c r="H2453">
        <f t="shared" si="302"/>
        <v>-0.72242706844168647</v>
      </c>
      <c r="I2453">
        <f t="shared" si="303"/>
        <v>-2.0545818302240715</v>
      </c>
      <c r="J2453" t="str">
        <f t="shared" si="304"/>
        <v/>
      </c>
      <c r="K2453">
        <f t="shared" si="305"/>
        <v>-2.1692964473266252</v>
      </c>
      <c r="L2453" t="str">
        <f t="shared" si="306"/>
        <v/>
      </c>
    </row>
    <row r="2454" spans="1:12" x14ac:dyDescent="0.5">
      <c r="A2454" s="1">
        <f>data!A2454</f>
        <v>41547</v>
      </c>
      <c r="B2454">
        <f>(data!B2454+data!C2454+data!D2454+data!E2454+data!F2454+data!G2454+data!H2454+data!I2454+data!J2454+data!K2454)*(parameters!$B$1)</f>
        <v>6595347</v>
      </c>
      <c r="C2454">
        <f t="shared" si="298"/>
        <v>-111808.00000000093</v>
      </c>
      <c r="D2454">
        <f t="shared" si="299"/>
        <v>-1.6669959170468093E-2</v>
      </c>
      <c r="E2454">
        <f t="shared" si="300"/>
        <v>2.7788753874507328E-4</v>
      </c>
      <c r="F2454">
        <f>(parameters!$B$2)*F2453+(1-(parameters!$B$2))*E2454</f>
        <v>2.1144468742372084E-4</v>
      </c>
      <c r="G2454">
        <f t="shared" si="301"/>
        <v>1.4541137762352739E-2</v>
      </c>
      <c r="H2454">
        <f t="shared" si="302"/>
        <v>-1.1463999202061692</v>
      </c>
      <c r="I2454">
        <f t="shared" si="303"/>
        <v>-2.0545818302240715</v>
      </c>
      <c r="J2454" t="str">
        <f t="shared" si="304"/>
        <v/>
      </c>
      <c r="K2454">
        <f t="shared" si="305"/>
        <v>-2.1692964473266252</v>
      </c>
      <c r="L2454" t="str">
        <f t="shared" si="306"/>
        <v/>
      </c>
    </row>
    <row r="2455" spans="1:12" x14ac:dyDescent="0.5">
      <c r="A2455" s="1">
        <f>data!A2455</f>
        <v>41548</v>
      </c>
      <c r="B2455">
        <f>(data!B2455+data!C2455+data!D2455+data!E2455+data!F2455+data!G2455+data!H2455+data!I2455+data!J2455+data!K2455)*(parameters!$B$1)</f>
        <v>6636852</v>
      </c>
      <c r="C2455">
        <f t="shared" si="298"/>
        <v>-41705.999999999069</v>
      </c>
      <c r="D2455">
        <f t="shared" si="299"/>
        <v>-6.2447612194127949E-3</v>
      </c>
      <c r="E2455">
        <f t="shared" si="300"/>
        <v>3.899704268748198E-5</v>
      </c>
      <c r="F2455">
        <f>(parameters!$B$2)*F2454+(1-(parameters!$B$2))*E2455</f>
        <v>2.0627125808163365E-4</v>
      </c>
      <c r="G2455">
        <f t="shared" si="301"/>
        <v>1.4362146708679508E-2</v>
      </c>
      <c r="H2455">
        <f t="shared" si="302"/>
        <v>-0.43480695094410116</v>
      </c>
      <c r="I2455">
        <f t="shared" si="303"/>
        <v>-2.0545818302240715</v>
      </c>
      <c r="J2455" t="str">
        <f t="shared" si="304"/>
        <v/>
      </c>
      <c r="K2455">
        <f t="shared" si="305"/>
        <v>-2.1692964473266252</v>
      </c>
      <c r="L2455" t="str">
        <f t="shared" si="306"/>
        <v/>
      </c>
    </row>
    <row r="2456" spans="1:12" x14ac:dyDescent="0.5">
      <c r="A2456" s="1">
        <f>data!A2456</f>
        <v>41549</v>
      </c>
      <c r="B2456">
        <f>(data!B2456+data!C2456+data!D2456+data!E2456+data!F2456+data!G2456+data!H2456+data!I2456+data!J2456+data!K2456)*(parameters!$B$1)</f>
        <v>6666062.0000000009</v>
      </c>
      <c r="C2456">
        <f t="shared" si="298"/>
        <v>-5347.9999999990687</v>
      </c>
      <c r="D2456">
        <f t="shared" si="299"/>
        <v>-8.0162964051063703E-4</v>
      </c>
      <c r="E2456">
        <f t="shared" si="300"/>
        <v>6.4261008054521312E-7</v>
      </c>
      <c r="F2456">
        <f>(parameters!$B$2)*F2455+(1-(parameters!$B$2))*E2456</f>
        <v>2.0010239864160097E-4</v>
      </c>
      <c r="G2456">
        <f t="shared" si="301"/>
        <v>1.4145755499145353E-2</v>
      </c>
      <c r="H2456">
        <f t="shared" si="302"/>
        <v>-5.666927019621322E-2</v>
      </c>
      <c r="I2456">
        <f t="shared" si="303"/>
        <v>-2.0545818302240715</v>
      </c>
      <c r="J2456" t="str">
        <f t="shared" si="304"/>
        <v/>
      </c>
      <c r="K2456">
        <f t="shared" si="305"/>
        <v>-2.1692964473266252</v>
      </c>
      <c r="L2456" t="str">
        <f t="shared" si="306"/>
        <v/>
      </c>
    </row>
    <row r="2457" spans="1:12" x14ac:dyDescent="0.5">
      <c r="A2457" s="1">
        <f>data!A2457</f>
        <v>41550</v>
      </c>
      <c r="B2457">
        <f>(data!B2457+data!C2457+data!D2457+data!E2457+data!F2457+data!G2457+data!H2457+data!I2457+data!J2457+data!K2457)*(parameters!$B$1)</f>
        <v>6624940</v>
      </c>
      <c r="C2457">
        <f t="shared" si="298"/>
        <v>-33283</v>
      </c>
      <c r="D2457">
        <f t="shared" si="299"/>
        <v>-4.9987812063368858E-3</v>
      </c>
      <c r="E2457">
        <f t="shared" si="300"/>
        <v>2.498781354882685E-5</v>
      </c>
      <c r="F2457">
        <f>(parameters!$B$2)*F2456+(1-(parameters!$B$2))*E2457</f>
        <v>1.9484896108881776E-4</v>
      </c>
      <c r="G2457">
        <f t="shared" si="301"/>
        <v>1.3958830935605522E-2</v>
      </c>
      <c r="H2457">
        <f t="shared" si="302"/>
        <v>-0.35810887239748945</v>
      </c>
      <c r="I2457">
        <f t="shared" si="303"/>
        <v>-2.0545818302240715</v>
      </c>
      <c r="J2457" t="str">
        <f t="shared" si="304"/>
        <v/>
      </c>
      <c r="K2457">
        <f t="shared" si="305"/>
        <v>-2.1692964473266252</v>
      </c>
      <c r="L2457" t="str">
        <f t="shared" si="306"/>
        <v/>
      </c>
    </row>
    <row r="2458" spans="1:12" x14ac:dyDescent="0.5">
      <c r="A2458" s="1">
        <f>data!A2458</f>
        <v>41551</v>
      </c>
      <c r="B2458">
        <f>(data!B2458+data!C2458+data!D2458+data!E2458+data!F2458+data!G2458+data!H2458+data!I2458+data!J2458+data!K2458)*(parameters!$B$1)</f>
        <v>6660923</v>
      </c>
      <c r="C2458">
        <f t="shared" si="298"/>
        <v>17622</v>
      </c>
      <c r="D2458">
        <f t="shared" si="299"/>
        <v>2.6525969544357541E-3</v>
      </c>
      <c r="E2458">
        <f t="shared" si="300"/>
        <v>7.0362706026818384E-6</v>
      </c>
      <c r="F2458">
        <f>(parameters!$B$2)*F2457+(1-(parameters!$B$2))*E2458</f>
        <v>1.8921458037423367E-4</v>
      </c>
      <c r="G2458">
        <f t="shared" si="301"/>
        <v>1.3755529083762414E-2</v>
      </c>
      <c r="H2458">
        <f t="shared" si="302"/>
        <v>0.19283859881238499</v>
      </c>
      <c r="I2458">
        <f t="shared" si="303"/>
        <v>-2.0545818302240715</v>
      </c>
      <c r="J2458" t="str">
        <f t="shared" si="304"/>
        <v/>
      </c>
      <c r="K2458">
        <f t="shared" si="305"/>
        <v>-2.1692964473266252</v>
      </c>
      <c r="L2458" t="str">
        <f t="shared" si="306"/>
        <v/>
      </c>
    </row>
    <row r="2459" spans="1:12" x14ac:dyDescent="0.5">
      <c r="A2459" s="1">
        <f>data!A2459</f>
        <v>41554</v>
      </c>
      <c r="B2459">
        <f>(data!B2459+data!C2459+data!D2459+data!E2459+data!F2459+data!G2459+data!H2459+data!I2459+data!J2459+data!K2459)*(parameters!$B$1)</f>
        <v>6610777.0000000009</v>
      </c>
      <c r="C2459">
        <f t="shared" si="298"/>
        <v>15430.000000000931</v>
      </c>
      <c r="D2459">
        <f t="shared" si="299"/>
        <v>2.3395281552283649E-3</v>
      </c>
      <c r="E2459">
        <f t="shared" si="300"/>
        <v>5.4733919891062362E-6</v>
      </c>
      <c r="F2459">
        <f>(parameters!$B$2)*F2458+(1-(parameters!$B$2))*E2459</f>
        <v>1.8370234472267984E-4</v>
      </c>
      <c r="G2459">
        <f t="shared" si="301"/>
        <v>1.3553683806356109E-2</v>
      </c>
      <c r="H2459">
        <f t="shared" si="302"/>
        <v>0.17261197683623283</v>
      </c>
      <c r="I2459">
        <f t="shared" si="303"/>
        <v>-2.0545818302240715</v>
      </c>
      <c r="J2459" t="str">
        <f t="shared" si="304"/>
        <v/>
      </c>
      <c r="K2459">
        <f t="shared" si="305"/>
        <v>-2.1692964473266252</v>
      </c>
      <c r="L2459" t="str">
        <f t="shared" si="306"/>
        <v/>
      </c>
    </row>
    <row r="2460" spans="1:12" x14ac:dyDescent="0.5">
      <c r="A2460" s="1">
        <f>data!A2460</f>
        <v>41555</v>
      </c>
      <c r="B2460">
        <f>(data!B2460+data!C2460+data!D2460+data!E2460+data!F2460+data!G2460+data!H2460+data!I2460+data!J2460+data!K2460)*(parameters!$B$1)</f>
        <v>6564828</v>
      </c>
      <c r="C2460">
        <f t="shared" si="298"/>
        <v>-72024</v>
      </c>
      <c r="D2460">
        <f t="shared" si="299"/>
        <v>-1.0852132908794712E-2</v>
      </c>
      <c r="E2460">
        <f t="shared" si="300"/>
        <v>1.1776878867014517E-4</v>
      </c>
      <c r="F2460">
        <f>(parameters!$B$2)*F2459+(1-(parameters!$B$2))*E2460</f>
        <v>1.8172433804110379E-4</v>
      </c>
      <c r="G2460">
        <f t="shared" si="301"/>
        <v>1.3480516979741682E-2</v>
      </c>
      <c r="H2460">
        <f t="shared" si="302"/>
        <v>-0.8050234961391417</v>
      </c>
      <c r="I2460">
        <f t="shared" si="303"/>
        <v>-2.0545818302240715</v>
      </c>
      <c r="J2460" t="str">
        <f t="shared" si="304"/>
        <v/>
      </c>
      <c r="K2460">
        <f t="shared" si="305"/>
        <v>-2.1692964473266252</v>
      </c>
      <c r="L2460" t="str">
        <f t="shared" si="306"/>
        <v/>
      </c>
    </row>
    <row r="2461" spans="1:12" x14ac:dyDescent="0.5">
      <c r="A2461" s="1">
        <f>data!A2461</f>
        <v>41556</v>
      </c>
      <c r="B2461">
        <f>(data!B2461+data!C2461+data!D2461+data!E2461+data!F2461+data!G2461+data!H2461+data!I2461+data!J2461+data!K2461)*(parameters!$B$1)</f>
        <v>6591203</v>
      </c>
      <c r="C2461">
        <f t="shared" si="298"/>
        <v>-74859.000000000931</v>
      </c>
      <c r="D2461">
        <f t="shared" si="299"/>
        <v>-1.1229868549077539E-2</v>
      </c>
      <c r="E2461">
        <f t="shared" si="300"/>
        <v>1.2610994762956088E-4</v>
      </c>
      <c r="F2461">
        <f>(parameters!$B$2)*F2460+(1-(parameters!$B$2))*E2461</f>
        <v>1.800559063287575E-4</v>
      </c>
      <c r="G2461">
        <f t="shared" si="301"/>
        <v>1.3418491209102367E-2</v>
      </c>
      <c r="H2461">
        <f t="shared" si="302"/>
        <v>-0.83689502598174481</v>
      </c>
      <c r="I2461">
        <f t="shared" si="303"/>
        <v>-2.0545818302240715</v>
      </c>
      <c r="J2461" t="str">
        <f t="shared" si="304"/>
        <v/>
      </c>
      <c r="K2461">
        <f t="shared" si="305"/>
        <v>-2.1692964473266252</v>
      </c>
      <c r="L2461" t="str">
        <f t="shared" si="306"/>
        <v/>
      </c>
    </row>
    <row r="2462" spans="1:12" x14ac:dyDescent="0.5">
      <c r="A2462" s="1">
        <f>data!A2462</f>
        <v>41557</v>
      </c>
      <c r="B2462">
        <f>(data!B2462+data!C2462+data!D2462+data!E2462+data!F2462+data!G2462+data!H2462+data!I2462+data!J2462+data!K2462)*(parameters!$B$1)</f>
        <v>6714632</v>
      </c>
      <c r="C2462">
        <f t="shared" si="298"/>
        <v>89692</v>
      </c>
      <c r="D2462">
        <f t="shared" si="299"/>
        <v>1.3538537707511313E-2</v>
      </c>
      <c r="E2462">
        <f t="shared" si="300"/>
        <v>1.8329200325770568E-4</v>
      </c>
      <c r="F2462">
        <f>(parameters!$B$2)*F2461+(1-(parameters!$B$2))*E2462</f>
        <v>1.8015298923662593E-4</v>
      </c>
      <c r="G2462">
        <f t="shared" si="301"/>
        <v>1.3422108226229809E-2</v>
      </c>
      <c r="H2462">
        <f t="shared" si="302"/>
        <v>1.0086744555563913</v>
      </c>
      <c r="I2462">
        <f t="shared" si="303"/>
        <v>-2.0545818302240715</v>
      </c>
      <c r="J2462" t="str">
        <f t="shared" si="304"/>
        <v/>
      </c>
      <c r="K2462">
        <f t="shared" si="305"/>
        <v>-2.1692964473266252</v>
      </c>
      <c r="L2462" t="str">
        <f t="shared" si="306"/>
        <v/>
      </c>
    </row>
    <row r="2463" spans="1:12" x14ac:dyDescent="0.5">
      <c r="A2463" s="1">
        <f>data!A2463</f>
        <v>41558</v>
      </c>
      <c r="B2463">
        <f>(data!B2463+data!C2463+data!D2463+data!E2463+data!F2463+data!G2463+data!H2463+data!I2463+data!J2463+data!K2463)*(parameters!$B$1)</f>
        <v>6736189.9999999991</v>
      </c>
      <c r="C2463">
        <f t="shared" si="298"/>
        <v>75266.999999999069</v>
      </c>
      <c r="D2463">
        <f t="shared" si="299"/>
        <v>1.1299785330050965E-2</v>
      </c>
      <c r="E2463">
        <f t="shared" si="300"/>
        <v>1.2768514850523501E-4</v>
      </c>
      <c r="F2463">
        <f>(parameters!$B$2)*F2462+(1-(parameters!$B$2))*E2463</f>
        <v>1.7857895401468418E-4</v>
      </c>
      <c r="G2463">
        <f t="shared" si="301"/>
        <v>1.3363343668958161E-2</v>
      </c>
      <c r="H2463">
        <f t="shared" si="302"/>
        <v>0.84558068773605999</v>
      </c>
      <c r="I2463">
        <f t="shared" si="303"/>
        <v>-2.0545818302240715</v>
      </c>
      <c r="J2463" t="str">
        <f t="shared" si="304"/>
        <v/>
      </c>
      <c r="K2463">
        <f t="shared" si="305"/>
        <v>-2.1692964473266252</v>
      </c>
      <c r="L2463" t="str">
        <f t="shared" si="306"/>
        <v/>
      </c>
    </row>
    <row r="2464" spans="1:12" x14ac:dyDescent="0.5">
      <c r="A2464" s="1">
        <f>data!A2464</f>
        <v>41561</v>
      </c>
      <c r="B2464">
        <f>(data!B2464+data!C2464+data!D2464+data!E2464+data!F2464+data!G2464+data!H2464+data!I2464+data!J2464+data!K2464)*(parameters!$B$1)</f>
        <v>6787773</v>
      </c>
      <c r="C2464">
        <f t="shared" si="298"/>
        <v>176995.99999999907</v>
      </c>
      <c r="D2464">
        <f t="shared" si="299"/>
        <v>2.6773857293930659E-2</v>
      </c>
      <c r="E2464">
        <f t="shared" si="300"/>
        <v>7.1683943439576397E-4</v>
      </c>
      <c r="F2464">
        <f>(parameters!$B$2)*F2463+(1-(parameters!$B$2))*E2464</f>
        <v>1.9472676842611659E-4</v>
      </c>
      <c r="G2464">
        <f t="shared" si="301"/>
        <v>1.395445335461467E-2</v>
      </c>
      <c r="H2464">
        <f t="shared" si="302"/>
        <v>1.9186604171116939</v>
      </c>
      <c r="I2464">
        <f t="shared" si="303"/>
        <v>-2.0545818302240715</v>
      </c>
      <c r="J2464" t="str">
        <f t="shared" si="304"/>
        <v/>
      </c>
      <c r="K2464">
        <f t="shared" si="305"/>
        <v>-2.1692964473266252</v>
      </c>
      <c r="L2464" t="str">
        <f t="shared" si="306"/>
        <v/>
      </c>
    </row>
    <row r="2465" spans="1:12" x14ac:dyDescent="0.5">
      <c r="A2465" s="1">
        <f>data!A2465</f>
        <v>41562</v>
      </c>
      <c r="B2465">
        <f>(data!B2465+data!C2465+data!D2465+data!E2465+data!F2465+data!G2465+data!H2465+data!I2465+data!J2465+data!K2465)*(parameters!$B$1)</f>
        <v>6753235.0000000009</v>
      </c>
      <c r="C2465">
        <f t="shared" si="298"/>
        <v>188407.00000000093</v>
      </c>
      <c r="D2465">
        <f t="shared" si="299"/>
        <v>2.8699457167804081E-2</v>
      </c>
      <c r="E2465">
        <f t="shared" si="300"/>
        <v>8.2365884172662103E-4</v>
      </c>
      <c r="F2465">
        <f>(parameters!$B$2)*F2464+(1-(parameters!$B$2))*E2465</f>
        <v>2.1359473062513174E-4</v>
      </c>
      <c r="G2465">
        <f t="shared" si="301"/>
        <v>1.4614880451961684E-2</v>
      </c>
      <c r="H2465">
        <f t="shared" si="302"/>
        <v>1.9637148084883509</v>
      </c>
      <c r="I2465">
        <f t="shared" si="303"/>
        <v>-2.0545818302240715</v>
      </c>
      <c r="J2465" t="str">
        <f t="shared" si="304"/>
        <v/>
      </c>
      <c r="K2465">
        <f t="shared" si="305"/>
        <v>-2.1692964473266252</v>
      </c>
      <c r="L2465" t="str">
        <f t="shared" si="306"/>
        <v/>
      </c>
    </row>
    <row r="2466" spans="1:12" x14ac:dyDescent="0.5">
      <c r="A2466" s="1">
        <f>data!A2466</f>
        <v>41563</v>
      </c>
      <c r="B2466">
        <f>(data!B2466+data!C2466+data!D2466+data!E2466+data!F2466+data!G2466+data!H2466+data!I2466+data!J2466+data!K2466)*(parameters!$B$1)</f>
        <v>6856543</v>
      </c>
      <c r="C2466">
        <f t="shared" si="298"/>
        <v>265340</v>
      </c>
      <c r="D2466">
        <f t="shared" si="299"/>
        <v>4.0256687587986596E-2</v>
      </c>
      <c r="E2466">
        <f t="shared" si="300"/>
        <v>1.620600895556754E-3</v>
      </c>
      <c r="F2466">
        <f>(parameters!$B$2)*F2465+(1-(parameters!$B$2))*E2466</f>
        <v>2.5580491557308045E-4</v>
      </c>
      <c r="G2466">
        <f t="shared" si="301"/>
        <v>1.5993902449780054E-2</v>
      </c>
      <c r="H2466">
        <f t="shared" si="302"/>
        <v>2.5170021959550093</v>
      </c>
      <c r="I2466">
        <f t="shared" si="303"/>
        <v>-2.0545818302240715</v>
      </c>
      <c r="J2466" t="str">
        <f t="shared" si="304"/>
        <v/>
      </c>
      <c r="K2466">
        <f t="shared" si="305"/>
        <v>-2.1692964473266252</v>
      </c>
      <c r="L2466" t="str">
        <f t="shared" si="306"/>
        <v/>
      </c>
    </row>
    <row r="2467" spans="1:12" x14ac:dyDescent="0.5">
      <c r="A2467" s="1">
        <f>data!A2467</f>
        <v>41564</v>
      </c>
      <c r="B2467">
        <f>(data!B2467+data!C2467+data!D2467+data!E2467+data!F2467+data!G2467+data!H2467+data!I2467+data!J2467+data!K2467)*(parameters!$B$1)</f>
        <v>6891055</v>
      </c>
      <c r="C2467">
        <f t="shared" si="298"/>
        <v>176423</v>
      </c>
      <c r="D2467">
        <f t="shared" si="299"/>
        <v>2.6274410868682006E-2</v>
      </c>
      <c r="E2467">
        <f t="shared" si="300"/>
        <v>6.9034466649631513E-4</v>
      </c>
      <c r="F2467">
        <f>(parameters!$B$2)*F2466+(1-(parameters!$B$2))*E2467</f>
        <v>2.6884110810077748E-4</v>
      </c>
      <c r="G2467">
        <f t="shared" si="301"/>
        <v>1.639637484631214E-2</v>
      </c>
      <c r="H2467">
        <f t="shared" si="302"/>
        <v>1.6024524393324435</v>
      </c>
      <c r="I2467">
        <f t="shared" si="303"/>
        <v>-2.0545818302240715</v>
      </c>
      <c r="J2467" t="str">
        <f t="shared" si="304"/>
        <v/>
      </c>
      <c r="K2467">
        <f t="shared" si="305"/>
        <v>-2.1692964473266252</v>
      </c>
      <c r="L2467" t="str">
        <f t="shared" si="306"/>
        <v/>
      </c>
    </row>
    <row r="2468" spans="1:12" x14ac:dyDescent="0.5">
      <c r="A2468" s="1">
        <f>data!A2468</f>
        <v>41565</v>
      </c>
      <c r="B2468">
        <f>(data!B2468+data!C2468+data!D2468+data!E2468+data!F2468+data!G2468+data!H2468+data!I2468+data!J2468+data!K2468)*(parameters!$B$1)</f>
        <v>6935601</v>
      </c>
      <c r="C2468">
        <f t="shared" si="298"/>
        <v>199411.00000000093</v>
      </c>
      <c r="D2468">
        <f t="shared" si="299"/>
        <v>2.9602935784174875E-2</v>
      </c>
      <c r="E2468">
        <f t="shared" si="300"/>
        <v>8.7633380704198128E-4</v>
      </c>
      <c r="F2468">
        <f>(parameters!$B$2)*F2467+(1-(parameters!$B$2))*E2468</f>
        <v>2.8706588906901359E-4</v>
      </c>
      <c r="G2468">
        <f t="shared" si="301"/>
        <v>1.6943018888882038E-2</v>
      </c>
      <c r="H2468">
        <f t="shared" si="302"/>
        <v>1.7472054996999524</v>
      </c>
      <c r="I2468">
        <f t="shared" si="303"/>
        <v>-2.0545818302240715</v>
      </c>
      <c r="J2468" t="str">
        <f t="shared" si="304"/>
        <v/>
      </c>
      <c r="K2468">
        <f t="shared" si="305"/>
        <v>-2.1692964473266252</v>
      </c>
      <c r="L2468" t="str">
        <f t="shared" si="306"/>
        <v/>
      </c>
    </row>
    <row r="2469" spans="1:12" x14ac:dyDescent="0.5">
      <c r="A2469" s="1">
        <f>data!A2469</f>
        <v>41568</v>
      </c>
      <c r="B2469">
        <f>(data!B2469+data!C2469+data!D2469+data!E2469+data!F2469+data!G2469+data!H2469+data!I2469+data!J2469+data!K2469)*(parameters!$B$1)</f>
        <v>6931435</v>
      </c>
      <c r="C2469">
        <f t="shared" si="298"/>
        <v>143662</v>
      </c>
      <c r="D2469">
        <f t="shared" si="299"/>
        <v>2.11648209213832E-2</v>
      </c>
      <c r="E2469">
        <f t="shared" si="300"/>
        <v>4.4794964463421998E-4</v>
      </c>
      <c r="F2469">
        <f>(parameters!$B$2)*F2468+(1-(parameters!$B$2))*E2469</f>
        <v>2.9189240173596977E-4</v>
      </c>
      <c r="G2469">
        <f t="shared" si="301"/>
        <v>1.7084858844484779E-2</v>
      </c>
      <c r="H2469">
        <f t="shared" si="302"/>
        <v>1.2388057234792718</v>
      </c>
      <c r="I2469">
        <f t="shared" si="303"/>
        <v>-2.0545818302240715</v>
      </c>
      <c r="J2469" t="str">
        <f t="shared" si="304"/>
        <v/>
      </c>
      <c r="K2469">
        <f t="shared" si="305"/>
        <v>-2.1692964473266252</v>
      </c>
      <c r="L2469" t="str">
        <f t="shared" si="306"/>
        <v/>
      </c>
    </row>
    <row r="2470" spans="1:12" x14ac:dyDescent="0.5">
      <c r="A2470" s="1">
        <f>data!A2470</f>
        <v>41569</v>
      </c>
      <c r="B2470">
        <f>(data!B2470+data!C2470+data!D2470+data!E2470+data!F2470+data!G2470+data!H2470+data!I2470+data!J2470+data!K2470)*(parameters!$B$1)</f>
        <v>6964985</v>
      </c>
      <c r="C2470">
        <f t="shared" si="298"/>
        <v>211749.99999999907</v>
      </c>
      <c r="D2470">
        <f t="shared" si="299"/>
        <v>3.1355343031894939E-2</v>
      </c>
      <c r="E2470">
        <f t="shared" si="300"/>
        <v>9.831575366478025E-4</v>
      </c>
      <c r="F2470">
        <f>(parameters!$B$2)*F2469+(1-(parameters!$B$2))*E2470</f>
        <v>3.1263035578332472E-4</v>
      </c>
      <c r="G2470">
        <f t="shared" si="301"/>
        <v>1.7681356163578764E-2</v>
      </c>
      <c r="H2470">
        <f t="shared" si="302"/>
        <v>1.7733562257222535</v>
      </c>
      <c r="I2470">
        <f t="shared" si="303"/>
        <v>-2.0545818302240715</v>
      </c>
      <c r="J2470" t="str">
        <f t="shared" si="304"/>
        <v/>
      </c>
      <c r="K2470">
        <f t="shared" si="305"/>
        <v>-2.1692964473266252</v>
      </c>
      <c r="L2470" t="str">
        <f t="shared" si="306"/>
        <v/>
      </c>
    </row>
    <row r="2471" spans="1:12" x14ac:dyDescent="0.5">
      <c r="A2471" s="1">
        <f>data!A2471</f>
        <v>41570</v>
      </c>
      <c r="B2471">
        <f>(data!B2471+data!C2471+data!D2471+data!E2471+data!F2471+data!G2471+data!H2471+data!I2471+data!J2471+data!K2471)*(parameters!$B$1)</f>
        <v>6847198</v>
      </c>
      <c r="C2471">
        <f t="shared" si="298"/>
        <v>-9345</v>
      </c>
      <c r="D2471">
        <f t="shared" si="299"/>
        <v>-1.3629317281318005E-3</v>
      </c>
      <c r="E2471">
        <f t="shared" si="300"/>
        <v>1.857582895548336E-6</v>
      </c>
      <c r="F2471">
        <f>(parameters!$B$2)*F2470+(1-(parameters!$B$2))*E2471</f>
        <v>3.0330717259669139E-4</v>
      </c>
      <c r="G2471">
        <f t="shared" si="301"/>
        <v>1.7415716252761223E-2</v>
      </c>
      <c r="H2471">
        <f t="shared" si="302"/>
        <v>-7.825872380733756E-2</v>
      </c>
      <c r="I2471">
        <f t="shared" si="303"/>
        <v>-2.0545818302240715</v>
      </c>
      <c r="J2471" t="str">
        <f t="shared" si="304"/>
        <v/>
      </c>
      <c r="K2471">
        <f t="shared" si="305"/>
        <v>-2.1692964473266252</v>
      </c>
      <c r="L2471" t="str">
        <f t="shared" si="306"/>
        <v/>
      </c>
    </row>
    <row r="2472" spans="1:12" x14ac:dyDescent="0.5">
      <c r="A2472" s="1">
        <f>data!A2472</f>
        <v>41571</v>
      </c>
      <c r="B2472">
        <f>(data!B2472+data!C2472+data!D2472+data!E2472+data!F2472+data!G2472+data!H2472+data!I2472+data!J2472+data!K2472)*(parameters!$B$1)</f>
        <v>6876029.0000000009</v>
      </c>
      <c r="C2472">
        <f t="shared" si="298"/>
        <v>-15025.999999999069</v>
      </c>
      <c r="D2472">
        <f t="shared" si="299"/>
        <v>-2.1805079193242642E-3</v>
      </c>
      <c r="E2472">
        <f t="shared" si="300"/>
        <v>4.754614786235832E-6</v>
      </c>
      <c r="F2472">
        <f>(parameters!$B$2)*F2471+(1-(parameters!$B$2))*E2472</f>
        <v>2.9435059586237769E-4</v>
      </c>
      <c r="G2472">
        <f t="shared" si="301"/>
        <v>1.7156648736346435E-2</v>
      </c>
      <c r="H2472">
        <f t="shared" si="302"/>
        <v>-0.12709404691050466</v>
      </c>
      <c r="I2472">
        <f t="shared" si="303"/>
        <v>-2.0545818302240715</v>
      </c>
      <c r="J2472" t="str">
        <f t="shared" si="304"/>
        <v/>
      </c>
      <c r="K2472">
        <f t="shared" si="305"/>
        <v>-2.1692964473266252</v>
      </c>
      <c r="L2472" t="str">
        <f t="shared" si="306"/>
        <v/>
      </c>
    </row>
    <row r="2473" spans="1:12" x14ac:dyDescent="0.5">
      <c r="A2473" s="1">
        <f>data!A2473</f>
        <v>41572</v>
      </c>
      <c r="B2473">
        <f>(data!B2473+data!C2473+data!D2473+data!E2473+data!F2473+data!G2473+data!H2473+data!I2473+data!J2473+data!K2473)*(parameters!$B$1)</f>
        <v>6899236.0000000009</v>
      </c>
      <c r="C2473">
        <f t="shared" si="298"/>
        <v>-36364.999999999069</v>
      </c>
      <c r="D2473">
        <f t="shared" si="299"/>
        <v>-5.2432370316572519E-3</v>
      </c>
      <c r="E2473">
        <f t="shared" si="300"/>
        <v>2.7491534570141948E-5</v>
      </c>
      <c r="F2473">
        <f>(parameters!$B$2)*F2472+(1-(parameters!$B$2))*E2473</f>
        <v>2.8634482402361058E-4</v>
      </c>
      <c r="G2473">
        <f t="shared" si="301"/>
        <v>1.6921726390165117E-2</v>
      </c>
      <c r="H2473">
        <f t="shared" si="302"/>
        <v>-0.30985237030570439</v>
      </c>
      <c r="I2473">
        <f t="shared" si="303"/>
        <v>-2.0545818302240715</v>
      </c>
      <c r="J2473" t="str">
        <f t="shared" si="304"/>
        <v/>
      </c>
      <c r="K2473">
        <f t="shared" si="305"/>
        <v>-2.1692964473266252</v>
      </c>
      <c r="L2473" t="str">
        <f t="shared" si="306"/>
        <v/>
      </c>
    </row>
    <row r="2474" spans="1:12" x14ac:dyDescent="0.5">
      <c r="A2474" s="1">
        <f>data!A2474</f>
        <v>41575</v>
      </c>
      <c r="B2474">
        <f>(data!B2474+data!C2474+data!D2474+data!E2474+data!F2474+data!G2474+data!H2474+data!I2474+data!J2474+data!K2474)*(parameters!$B$1)</f>
        <v>6915778.9999999991</v>
      </c>
      <c r="C2474">
        <f t="shared" si="298"/>
        <v>-15656.000000000931</v>
      </c>
      <c r="D2474">
        <f t="shared" si="299"/>
        <v>-2.258695349520111E-3</v>
      </c>
      <c r="E2474">
        <f t="shared" si="300"/>
        <v>5.1017046819437761E-6</v>
      </c>
      <c r="F2474">
        <f>(parameters!$B$2)*F2473+(1-(parameters!$B$2))*E2474</f>
        <v>2.779075304433606E-4</v>
      </c>
      <c r="G2474">
        <f t="shared" si="301"/>
        <v>1.6670558792174921E-2</v>
      </c>
      <c r="H2474">
        <f t="shared" si="302"/>
        <v>-0.13549008030734588</v>
      </c>
      <c r="I2474">
        <f t="shared" si="303"/>
        <v>-2.0545818302240715</v>
      </c>
      <c r="J2474" t="str">
        <f t="shared" si="304"/>
        <v/>
      </c>
      <c r="K2474">
        <f t="shared" si="305"/>
        <v>-2.1692964473266252</v>
      </c>
      <c r="L2474" t="str">
        <f t="shared" si="306"/>
        <v/>
      </c>
    </row>
    <row r="2475" spans="1:12" x14ac:dyDescent="0.5">
      <c r="A2475" s="1">
        <f>data!A2475</f>
        <v>41576</v>
      </c>
      <c r="B2475">
        <f>(data!B2475+data!C2475+data!D2475+data!E2475+data!F2475+data!G2475+data!H2475+data!I2475+data!J2475+data!K2475)*(parameters!$B$1)</f>
        <v>6906999</v>
      </c>
      <c r="C2475">
        <f t="shared" si="298"/>
        <v>-57986</v>
      </c>
      <c r="D2475">
        <f t="shared" si="299"/>
        <v>-8.3253589203709701E-3</v>
      </c>
      <c r="E2475">
        <f t="shared" si="300"/>
        <v>6.9311601153000481E-5</v>
      </c>
      <c r="F2475">
        <f>(parameters!$B$2)*F2474+(1-(parameters!$B$2))*E2475</f>
        <v>2.7164965256464978E-4</v>
      </c>
      <c r="G2475">
        <f t="shared" si="301"/>
        <v>1.6481797613265667E-2</v>
      </c>
      <c r="H2475">
        <f t="shared" si="302"/>
        <v>-0.50512444793462075</v>
      </c>
      <c r="I2475">
        <f t="shared" si="303"/>
        <v>-2.0545818302240715</v>
      </c>
      <c r="J2475" t="str">
        <f t="shared" si="304"/>
        <v/>
      </c>
      <c r="K2475">
        <f t="shared" si="305"/>
        <v>-2.1692964473266252</v>
      </c>
      <c r="L2475" t="str">
        <f t="shared" si="306"/>
        <v/>
      </c>
    </row>
    <row r="2476" spans="1:12" x14ac:dyDescent="0.5">
      <c r="A2476" s="1">
        <f>data!A2476</f>
        <v>41577</v>
      </c>
      <c r="B2476">
        <f>(data!B2476+data!C2476+data!D2476+data!E2476+data!F2476+data!G2476+data!H2476+data!I2476+data!J2476+data!K2476)*(parameters!$B$1)</f>
        <v>6894089</v>
      </c>
      <c r="C2476">
        <f t="shared" si="298"/>
        <v>46891</v>
      </c>
      <c r="D2476">
        <f t="shared" si="299"/>
        <v>6.848202724676576E-3</v>
      </c>
      <c r="E2476">
        <f t="shared" si="300"/>
        <v>4.6897880558267681E-5</v>
      </c>
      <c r="F2476">
        <f>(parameters!$B$2)*F2475+(1-(parameters!$B$2))*E2476</f>
        <v>2.6490709940445834E-4</v>
      </c>
      <c r="G2476">
        <f t="shared" si="301"/>
        <v>1.627596692686669E-2</v>
      </c>
      <c r="H2476">
        <f t="shared" si="302"/>
        <v>0.42075550751901986</v>
      </c>
      <c r="I2476">
        <f t="shared" si="303"/>
        <v>-2.0545818302240715</v>
      </c>
      <c r="J2476" t="str">
        <f t="shared" si="304"/>
        <v/>
      </c>
      <c r="K2476">
        <f t="shared" si="305"/>
        <v>-2.1692964473266252</v>
      </c>
      <c r="L2476" t="str">
        <f t="shared" si="306"/>
        <v/>
      </c>
    </row>
    <row r="2477" spans="1:12" x14ac:dyDescent="0.5">
      <c r="A2477" s="1">
        <f>data!A2477</f>
        <v>41578</v>
      </c>
      <c r="B2477">
        <f>(data!B2477+data!C2477+data!D2477+data!E2477+data!F2477+data!G2477+data!H2477+data!I2477+data!J2477+data!K2477)*(parameters!$B$1)</f>
        <v>6847066</v>
      </c>
      <c r="C2477">
        <f t="shared" si="298"/>
        <v>-28963.000000000931</v>
      </c>
      <c r="D2477">
        <f t="shared" si="299"/>
        <v>-4.212169553095388E-3</v>
      </c>
      <c r="E2477">
        <f t="shared" si="300"/>
        <v>1.7742372344023802E-5</v>
      </c>
      <c r="F2477">
        <f>(parameters!$B$2)*F2476+(1-(parameters!$B$2))*E2477</f>
        <v>2.5749215759264532E-4</v>
      </c>
      <c r="G2477">
        <f t="shared" si="301"/>
        <v>1.6046562173644714E-2</v>
      </c>
      <c r="H2477">
        <f t="shared" si="302"/>
        <v>-0.26249669602212766</v>
      </c>
      <c r="I2477">
        <f t="shared" si="303"/>
        <v>-2.0545818302240715</v>
      </c>
      <c r="J2477" t="str">
        <f t="shared" si="304"/>
        <v/>
      </c>
      <c r="K2477">
        <f t="shared" si="305"/>
        <v>-2.1692964473266252</v>
      </c>
      <c r="L2477" t="str">
        <f t="shared" si="306"/>
        <v/>
      </c>
    </row>
    <row r="2478" spans="1:12" x14ac:dyDescent="0.5">
      <c r="A2478" s="1">
        <f>data!A2478</f>
        <v>41579</v>
      </c>
      <c r="B2478">
        <f>(data!B2478+data!C2478+data!D2478+data!E2478+data!F2478+data!G2478+data!H2478+data!I2478+data!J2478+data!K2478)*(parameters!$B$1)</f>
        <v>6868747</v>
      </c>
      <c r="C2478">
        <f t="shared" si="298"/>
        <v>-30489.000000000931</v>
      </c>
      <c r="D2478">
        <f t="shared" si="299"/>
        <v>-4.4191849648281241E-3</v>
      </c>
      <c r="E2478">
        <f t="shared" si="300"/>
        <v>1.9529195753362947E-5</v>
      </c>
      <c r="F2478">
        <f>(parameters!$B$2)*F2477+(1-(parameters!$B$2))*E2478</f>
        <v>2.5035326873746683E-4</v>
      </c>
      <c r="G2478">
        <f t="shared" si="301"/>
        <v>1.5822555695508448E-2</v>
      </c>
      <c r="H2478">
        <f t="shared" si="302"/>
        <v>-0.27929653400320148</v>
      </c>
      <c r="I2478">
        <f t="shared" si="303"/>
        <v>-2.0545818302240715</v>
      </c>
      <c r="J2478" t="str">
        <f t="shared" si="304"/>
        <v/>
      </c>
      <c r="K2478">
        <f t="shared" si="305"/>
        <v>-2.1692964473266252</v>
      </c>
      <c r="L2478" t="str">
        <f t="shared" si="306"/>
        <v/>
      </c>
    </row>
    <row r="2479" spans="1:12" x14ac:dyDescent="0.5">
      <c r="A2479" s="1">
        <f>data!A2479</f>
        <v>41582</v>
      </c>
      <c r="B2479">
        <f>(data!B2479+data!C2479+data!D2479+data!E2479+data!F2479+data!G2479+data!H2479+data!I2479+data!J2479+data!K2479)*(parameters!$B$1)</f>
        <v>6894927</v>
      </c>
      <c r="C2479">
        <f t="shared" si="298"/>
        <v>-20851.999999999069</v>
      </c>
      <c r="D2479">
        <f t="shared" si="299"/>
        <v>-3.0151339422499002E-3</v>
      </c>
      <c r="E2479">
        <f t="shared" si="300"/>
        <v>9.0910326897074252E-6</v>
      </c>
      <c r="F2479">
        <f>(parameters!$B$2)*F2478+(1-(parameters!$B$2))*E2479</f>
        <v>2.4311540165603405E-4</v>
      </c>
      <c r="G2479">
        <f t="shared" si="301"/>
        <v>1.5592158338601942E-2</v>
      </c>
      <c r="H2479">
        <f t="shared" si="302"/>
        <v>-0.19337502074906776</v>
      </c>
      <c r="I2479">
        <f t="shared" si="303"/>
        <v>-2.0545818302240715</v>
      </c>
      <c r="J2479" t="str">
        <f t="shared" si="304"/>
        <v/>
      </c>
      <c r="K2479">
        <f t="shared" si="305"/>
        <v>-2.1692964473266252</v>
      </c>
      <c r="L2479" t="str">
        <f t="shared" si="306"/>
        <v/>
      </c>
    </row>
    <row r="2480" spans="1:12" x14ac:dyDescent="0.5">
      <c r="A2480" s="1">
        <f>data!A2480</f>
        <v>41583</v>
      </c>
      <c r="B2480">
        <f>(data!B2480+data!C2480+data!D2480+data!E2480+data!F2480+data!G2480+data!H2480+data!I2480+data!J2480+data!K2480)*(parameters!$B$1)</f>
        <v>6890824.0000000009</v>
      </c>
      <c r="C2480">
        <f t="shared" si="298"/>
        <v>-16174.999999999069</v>
      </c>
      <c r="D2480">
        <f t="shared" si="299"/>
        <v>-2.3418274709463647E-3</v>
      </c>
      <c r="E2480">
        <f t="shared" si="300"/>
        <v>5.4841559036790466E-6</v>
      </c>
      <c r="F2480">
        <f>(parameters!$B$2)*F2479+(1-(parameters!$B$2))*E2480</f>
        <v>2.3598646428346339E-4</v>
      </c>
      <c r="G2480">
        <f t="shared" si="301"/>
        <v>1.5361850939371317E-2</v>
      </c>
      <c r="H2480">
        <f t="shared" si="302"/>
        <v>-0.15244435583894581</v>
      </c>
      <c r="I2480">
        <f t="shared" si="303"/>
        <v>-2.0545818302240715</v>
      </c>
      <c r="J2480" t="str">
        <f t="shared" si="304"/>
        <v/>
      </c>
      <c r="K2480">
        <f t="shared" si="305"/>
        <v>-2.1692964473266252</v>
      </c>
      <c r="L2480" t="str">
        <f t="shared" si="306"/>
        <v/>
      </c>
    </row>
    <row r="2481" spans="1:12" x14ac:dyDescent="0.5">
      <c r="A2481" s="1">
        <f>data!A2481</f>
        <v>41584</v>
      </c>
      <c r="B2481">
        <f>(data!B2481+data!C2481+data!D2481+data!E2481+data!F2481+data!G2481+data!H2481+data!I2481+data!J2481+data!K2481)*(parameters!$B$1)</f>
        <v>6941724</v>
      </c>
      <c r="C2481">
        <f t="shared" si="298"/>
        <v>47635</v>
      </c>
      <c r="D2481">
        <f t="shared" si="299"/>
        <v>6.9095423630301262E-3</v>
      </c>
      <c r="E2481">
        <f t="shared" si="300"/>
        <v>4.7741775666507942E-5</v>
      </c>
      <c r="F2481">
        <f>(parameters!$B$2)*F2480+(1-(parameters!$B$2))*E2481</f>
        <v>2.3033912362495473E-4</v>
      </c>
      <c r="G2481">
        <f t="shared" si="301"/>
        <v>1.5176927344655596E-2</v>
      </c>
      <c r="H2481">
        <f t="shared" si="302"/>
        <v>0.45526622129236544</v>
      </c>
      <c r="I2481">
        <f t="shared" si="303"/>
        <v>-2.0545818302240715</v>
      </c>
      <c r="J2481" t="str">
        <f t="shared" si="304"/>
        <v/>
      </c>
      <c r="K2481">
        <f t="shared" si="305"/>
        <v>-2.1692964473266252</v>
      </c>
      <c r="L2481" t="str">
        <f t="shared" si="306"/>
        <v/>
      </c>
    </row>
    <row r="2482" spans="1:12" x14ac:dyDescent="0.5">
      <c r="A2482" s="1">
        <f>data!A2482</f>
        <v>41585</v>
      </c>
      <c r="B2482">
        <f>(data!B2482+data!C2482+data!D2482+data!E2482+data!F2482+data!G2482+data!H2482+data!I2482+data!J2482+data!K2482)*(parameters!$B$1)</f>
        <v>6884177</v>
      </c>
      <c r="C2482">
        <f t="shared" si="298"/>
        <v>37111</v>
      </c>
      <c r="D2482">
        <f t="shared" si="299"/>
        <v>5.4199857281936525E-3</v>
      </c>
      <c r="E2482">
        <f t="shared" si="300"/>
        <v>2.9376245293822876E-5</v>
      </c>
      <c r="F2482">
        <f>(parameters!$B$2)*F2481+(1-(parameters!$B$2))*E2482</f>
        <v>2.2431023727502078E-4</v>
      </c>
      <c r="G2482">
        <f t="shared" si="301"/>
        <v>1.4976990260897573E-2</v>
      </c>
      <c r="H2482">
        <f t="shared" si="302"/>
        <v>0.36188751102712086</v>
      </c>
      <c r="I2482">
        <f t="shared" si="303"/>
        <v>-2.0545818302240715</v>
      </c>
      <c r="J2482" t="str">
        <f t="shared" si="304"/>
        <v/>
      </c>
      <c r="K2482">
        <f t="shared" si="305"/>
        <v>-2.1692964473266252</v>
      </c>
      <c r="L2482" t="str">
        <f t="shared" si="306"/>
        <v/>
      </c>
    </row>
    <row r="2483" spans="1:12" x14ac:dyDescent="0.5">
      <c r="A2483" s="1">
        <f>data!A2483</f>
        <v>41586</v>
      </c>
      <c r="B2483">
        <f>(data!B2483+data!C2483+data!D2483+data!E2483+data!F2483+data!G2483+data!H2483+data!I2483+data!J2483+data!K2483)*(parameters!$B$1)</f>
        <v>6984107</v>
      </c>
      <c r="C2483">
        <f t="shared" si="298"/>
        <v>115360</v>
      </c>
      <c r="D2483">
        <f t="shared" si="299"/>
        <v>1.6794911793956015E-2</v>
      </c>
      <c r="E2483">
        <f t="shared" si="300"/>
        <v>2.8206906216676287E-4</v>
      </c>
      <c r="F2483">
        <f>(parameters!$B$2)*F2482+(1-(parameters!$B$2))*E2483</f>
        <v>2.2604300202177304E-4</v>
      </c>
      <c r="G2483">
        <f t="shared" si="301"/>
        <v>1.5034726536314954E-2</v>
      </c>
      <c r="H2483">
        <f t="shared" si="302"/>
        <v>1.1170746440508579</v>
      </c>
      <c r="I2483">
        <f t="shared" si="303"/>
        <v>-2.0545818302240715</v>
      </c>
      <c r="J2483" t="str">
        <f t="shared" si="304"/>
        <v/>
      </c>
      <c r="K2483">
        <f t="shared" si="305"/>
        <v>-2.1692964473266252</v>
      </c>
      <c r="L2483" t="str">
        <f t="shared" si="306"/>
        <v/>
      </c>
    </row>
    <row r="2484" spans="1:12" x14ac:dyDescent="0.5">
      <c r="A2484" s="1">
        <f>data!A2484</f>
        <v>41589</v>
      </c>
      <c r="B2484">
        <f>(data!B2484+data!C2484+data!D2484+data!E2484+data!F2484+data!G2484+data!H2484+data!I2484+data!J2484+data!K2484)*(parameters!$B$1)</f>
        <v>6999503.9999999991</v>
      </c>
      <c r="C2484">
        <f t="shared" si="298"/>
        <v>104576.99999999907</v>
      </c>
      <c r="D2484">
        <f t="shared" si="299"/>
        <v>1.5167238173805041E-2</v>
      </c>
      <c r="E2484">
        <f t="shared" si="300"/>
        <v>2.3004511382092888E-4</v>
      </c>
      <c r="F2484">
        <f>(parameters!$B$2)*F2483+(1-(parameters!$B$2))*E2484</f>
        <v>2.2616306537574771E-4</v>
      </c>
      <c r="G2484">
        <f t="shared" si="301"/>
        <v>1.5038718874151072E-2</v>
      </c>
      <c r="H2484">
        <f t="shared" si="302"/>
        <v>1.0085458941502572</v>
      </c>
      <c r="I2484">
        <f t="shared" si="303"/>
        <v>-2.0545818302240715</v>
      </c>
      <c r="J2484" t="str">
        <f t="shared" si="304"/>
        <v/>
      </c>
      <c r="K2484">
        <f t="shared" si="305"/>
        <v>-2.1692964473266252</v>
      </c>
      <c r="L2484" t="str">
        <f t="shared" si="306"/>
        <v/>
      </c>
    </row>
    <row r="2485" spans="1:12" x14ac:dyDescent="0.5">
      <c r="A2485" s="1">
        <f>data!A2485</f>
        <v>41590</v>
      </c>
      <c r="B2485">
        <f>(data!B2485+data!C2485+data!D2485+data!E2485+data!F2485+data!G2485+data!H2485+data!I2485+data!J2485+data!K2485)*(parameters!$B$1)</f>
        <v>6979939.0000000019</v>
      </c>
      <c r="C2485">
        <f t="shared" si="298"/>
        <v>89115.000000000931</v>
      </c>
      <c r="D2485">
        <f t="shared" si="299"/>
        <v>1.293241562982902E-2</v>
      </c>
      <c r="E2485">
        <f t="shared" si="300"/>
        <v>1.6724737402264592E-4</v>
      </c>
      <c r="F2485">
        <f>(parameters!$B$2)*F2484+(1-(parameters!$B$2))*E2485</f>
        <v>2.2439559463515466E-4</v>
      </c>
      <c r="G2485">
        <f t="shared" si="301"/>
        <v>1.4979839606456227E-2</v>
      </c>
      <c r="H2485">
        <f t="shared" si="302"/>
        <v>0.86332136855826014</v>
      </c>
      <c r="I2485">
        <f t="shared" si="303"/>
        <v>-2.0545818302240715</v>
      </c>
      <c r="J2485" t="str">
        <f t="shared" si="304"/>
        <v/>
      </c>
      <c r="K2485">
        <f t="shared" si="305"/>
        <v>-2.1692964473266252</v>
      </c>
      <c r="L2485" t="str">
        <f t="shared" si="306"/>
        <v/>
      </c>
    </row>
    <row r="2486" spans="1:12" x14ac:dyDescent="0.5">
      <c r="A2486" s="1">
        <f>data!A2486</f>
        <v>41591</v>
      </c>
      <c r="B2486">
        <f>(data!B2486+data!C2486+data!D2486+data!E2486+data!F2486+data!G2486+data!H2486+data!I2486+data!J2486+data!K2486)*(parameters!$B$1)</f>
        <v>7036571</v>
      </c>
      <c r="C2486">
        <f t="shared" si="298"/>
        <v>94847</v>
      </c>
      <c r="D2486">
        <f t="shared" si="299"/>
        <v>1.3663320523835289E-2</v>
      </c>
      <c r="E2486">
        <f t="shared" si="300"/>
        <v>1.8668632773705864E-4</v>
      </c>
      <c r="F2486">
        <f>(parameters!$B$2)*F2485+(1-(parameters!$B$2))*E2486</f>
        <v>2.2326431662821178E-4</v>
      </c>
      <c r="G2486">
        <f t="shared" si="301"/>
        <v>1.4942031877499519E-2</v>
      </c>
      <c r="H2486">
        <f t="shared" si="302"/>
        <v>0.91442185613391846</v>
      </c>
      <c r="I2486">
        <f t="shared" si="303"/>
        <v>-2.0545818302240715</v>
      </c>
      <c r="J2486" t="str">
        <f t="shared" si="304"/>
        <v/>
      </c>
      <c r="K2486">
        <f t="shared" si="305"/>
        <v>-2.1692964473266252</v>
      </c>
      <c r="L2486" t="str">
        <f t="shared" si="306"/>
        <v/>
      </c>
    </row>
    <row r="2487" spans="1:12" x14ac:dyDescent="0.5">
      <c r="A2487" s="1">
        <f>data!A2487</f>
        <v>41592</v>
      </c>
      <c r="B2487">
        <f>(data!B2487+data!C2487+data!D2487+data!E2487+data!F2487+data!G2487+data!H2487+data!I2487+data!J2487+data!K2487)*(parameters!$B$1)</f>
        <v>7055975</v>
      </c>
      <c r="C2487">
        <f t="shared" si="298"/>
        <v>171798</v>
      </c>
      <c r="D2487">
        <f t="shared" si="299"/>
        <v>2.4955488506469257E-2</v>
      </c>
      <c r="E2487">
        <f t="shared" si="300"/>
        <v>6.2277640659651916E-4</v>
      </c>
      <c r="F2487">
        <f>(parameters!$B$2)*F2486+(1-(parameters!$B$2))*E2487</f>
        <v>2.3524967932726101E-4</v>
      </c>
      <c r="G2487">
        <f t="shared" si="301"/>
        <v>1.5337851196541874E-2</v>
      </c>
      <c r="H2487">
        <f t="shared" si="302"/>
        <v>1.6270524590886504</v>
      </c>
      <c r="I2487">
        <f t="shared" si="303"/>
        <v>-2.0545818302240715</v>
      </c>
      <c r="J2487" t="str">
        <f t="shared" si="304"/>
        <v/>
      </c>
      <c r="K2487">
        <f t="shared" si="305"/>
        <v>-2.1692964473266252</v>
      </c>
      <c r="L2487" t="str">
        <f t="shared" si="306"/>
        <v/>
      </c>
    </row>
    <row r="2488" spans="1:12" x14ac:dyDescent="0.5">
      <c r="A2488" s="1">
        <f>data!A2488</f>
        <v>41593</v>
      </c>
      <c r="B2488">
        <f>(data!B2488+data!C2488+data!D2488+data!E2488+data!F2488+data!G2488+data!H2488+data!I2488+data!J2488+data!K2488)*(parameters!$B$1)</f>
        <v>7062950</v>
      </c>
      <c r="C2488">
        <f t="shared" si="298"/>
        <v>78843</v>
      </c>
      <c r="D2488">
        <f t="shared" si="299"/>
        <v>1.1288916392603951E-2</v>
      </c>
      <c r="E2488">
        <f t="shared" si="300"/>
        <v>1.274396333192022E-4</v>
      </c>
      <c r="F2488">
        <f>(parameters!$B$2)*F2487+(1-(parameters!$B$2))*E2488</f>
        <v>2.3201537794701924E-4</v>
      </c>
      <c r="G2488">
        <f t="shared" si="301"/>
        <v>1.5232051009204875E-2</v>
      </c>
      <c r="H2488">
        <f t="shared" si="302"/>
        <v>0.74112910899405138</v>
      </c>
      <c r="I2488">
        <f t="shared" si="303"/>
        <v>-2.0545818302240715</v>
      </c>
      <c r="J2488" t="str">
        <f t="shared" si="304"/>
        <v/>
      </c>
      <c r="K2488">
        <f t="shared" si="305"/>
        <v>-2.1692964473266252</v>
      </c>
      <c r="L2488" t="str">
        <f t="shared" si="306"/>
        <v/>
      </c>
    </row>
    <row r="2489" spans="1:12" x14ac:dyDescent="0.5">
      <c r="A2489" s="1">
        <f>data!A2489</f>
        <v>41596</v>
      </c>
      <c r="B2489">
        <f>(data!B2489+data!C2489+data!D2489+data!E2489+data!F2489+data!G2489+data!H2489+data!I2489+data!J2489+data!K2489)*(parameters!$B$1)</f>
        <v>7051917</v>
      </c>
      <c r="C2489">
        <f t="shared" si="298"/>
        <v>52413.000000000931</v>
      </c>
      <c r="D2489">
        <f t="shared" si="299"/>
        <v>7.4881020140857039E-3</v>
      </c>
      <c r="E2489">
        <f t="shared" si="300"/>
        <v>5.6071671773354377E-5</v>
      </c>
      <c r="F2489">
        <f>(parameters!$B$2)*F2488+(1-(parameters!$B$2))*E2489</f>
        <v>2.2673706676180929E-4</v>
      </c>
      <c r="G2489">
        <f t="shared" si="301"/>
        <v>1.5057790899126249E-2</v>
      </c>
      <c r="H2489">
        <f t="shared" si="302"/>
        <v>0.4972908751522252</v>
      </c>
      <c r="I2489">
        <f t="shared" si="303"/>
        <v>-2.0545818302240715</v>
      </c>
      <c r="J2489" t="str">
        <f t="shared" si="304"/>
        <v/>
      </c>
      <c r="K2489">
        <f t="shared" si="305"/>
        <v>-2.1692964473266252</v>
      </c>
      <c r="L2489" t="str">
        <f t="shared" si="306"/>
        <v/>
      </c>
    </row>
    <row r="2490" spans="1:12" x14ac:dyDescent="0.5">
      <c r="A2490" s="1">
        <f>data!A2490</f>
        <v>41597</v>
      </c>
      <c r="B2490">
        <f>(data!B2490+data!C2490+data!D2490+data!E2490+data!F2490+data!G2490+data!H2490+data!I2490+data!J2490+data!K2490)*(parameters!$B$1)</f>
        <v>7035966.9999999991</v>
      </c>
      <c r="C2490">
        <f t="shared" si="298"/>
        <v>56027.999999997206</v>
      </c>
      <c r="D2490">
        <f t="shared" si="299"/>
        <v>8.0270042474579213E-3</v>
      </c>
      <c r="E2490">
        <f t="shared" si="300"/>
        <v>6.4432797188707512E-5</v>
      </c>
      <c r="F2490">
        <f>(parameters!$B$2)*F2489+(1-(parameters!$B$2))*E2490</f>
        <v>2.2186793867461622E-4</v>
      </c>
      <c r="G2490">
        <f t="shared" si="301"/>
        <v>1.4895232078575219E-2</v>
      </c>
      <c r="H2490">
        <f t="shared" si="302"/>
        <v>0.5388975616569065</v>
      </c>
      <c r="I2490">
        <f t="shared" si="303"/>
        <v>-2.0545818302240715</v>
      </c>
      <c r="J2490" t="str">
        <f t="shared" si="304"/>
        <v/>
      </c>
      <c r="K2490">
        <f t="shared" si="305"/>
        <v>-2.1692964473266252</v>
      </c>
      <c r="L2490" t="str">
        <f t="shared" si="306"/>
        <v/>
      </c>
    </row>
    <row r="2491" spans="1:12" x14ac:dyDescent="0.5">
      <c r="A2491" s="1">
        <f>data!A2491</f>
        <v>41598</v>
      </c>
      <c r="B2491">
        <f>(data!B2491+data!C2491+data!D2491+data!E2491+data!F2491+data!G2491+data!H2491+data!I2491+data!J2491+data!K2491)*(parameters!$B$1)</f>
        <v>7032328.0000000009</v>
      </c>
      <c r="C2491">
        <f t="shared" si="298"/>
        <v>-4242.9999999990687</v>
      </c>
      <c r="D2491">
        <f t="shared" si="299"/>
        <v>-6.0299256555488017E-4</v>
      </c>
      <c r="E2491">
        <f t="shared" si="300"/>
        <v>3.6360003411445646E-7</v>
      </c>
      <c r="F2491">
        <f>(parameters!$B$2)*F2490+(1-(parameters!$B$2))*E2491</f>
        <v>2.1522280851540116E-4</v>
      </c>
      <c r="G2491">
        <f t="shared" si="301"/>
        <v>1.4670474038537445E-2</v>
      </c>
      <c r="H2491">
        <f t="shared" si="302"/>
        <v>-4.1102459536814989E-2</v>
      </c>
      <c r="I2491">
        <f t="shared" si="303"/>
        <v>-2.0545818302240715</v>
      </c>
      <c r="J2491" t="str">
        <f t="shared" si="304"/>
        <v/>
      </c>
      <c r="K2491">
        <f t="shared" si="305"/>
        <v>-2.1692964473266252</v>
      </c>
      <c r="L2491" t="str">
        <f t="shared" si="306"/>
        <v/>
      </c>
    </row>
    <row r="2492" spans="1:12" x14ac:dyDescent="0.5">
      <c r="A2492" s="1">
        <f>data!A2492</f>
        <v>41599</v>
      </c>
      <c r="B2492">
        <f>(data!B2492+data!C2492+data!D2492+data!E2492+data!F2492+data!G2492+data!H2492+data!I2492+data!J2492+data!K2492)*(parameters!$B$1)</f>
        <v>7072831.0000000009</v>
      </c>
      <c r="C2492">
        <f t="shared" si="298"/>
        <v>16856.000000000931</v>
      </c>
      <c r="D2492">
        <f t="shared" si="299"/>
        <v>2.3888973529527712E-3</v>
      </c>
      <c r="E2492">
        <f t="shared" si="300"/>
        <v>5.7068305629447575E-6</v>
      </c>
      <c r="F2492">
        <f>(parameters!$B$2)*F2491+(1-(parameters!$B$2))*E2492</f>
        <v>2.0893732917682747E-4</v>
      </c>
      <c r="G2492">
        <f t="shared" si="301"/>
        <v>1.445466461654602E-2</v>
      </c>
      <c r="H2492">
        <f t="shared" si="302"/>
        <v>0.16526826573466391</v>
      </c>
      <c r="I2492">
        <f t="shared" si="303"/>
        <v>-2.0545818302240715</v>
      </c>
      <c r="J2492" t="str">
        <f t="shared" si="304"/>
        <v/>
      </c>
      <c r="K2492">
        <f t="shared" si="305"/>
        <v>-2.1692964473266252</v>
      </c>
      <c r="L2492" t="str">
        <f t="shared" si="306"/>
        <v/>
      </c>
    </row>
    <row r="2493" spans="1:12" x14ac:dyDescent="0.5">
      <c r="A2493" s="1">
        <f>data!A2493</f>
        <v>41600</v>
      </c>
      <c r="B2493">
        <f>(data!B2493+data!C2493+data!D2493+data!E2493+data!F2493+data!G2493+data!H2493+data!I2493+data!J2493+data!K2493)*(parameters!$B$1)</f>
        <v>7104896.0000000009</v>
      </c>
      <c r="C2493">
        <f t="shared" si="298"/>
        <v>41946.000000000931</v>
      </c>
      <c r="D2493">
        <f t="shared" si="299"/>
        <v>5.9388782307677286E-3</v>
      </c>
      <c r="E2493">
        <f t="shared" si="300"/>
        <v>3.5270274639886828E-5</v>
      </c>
      <c r="F2493">
        <f>(parameters!$B$2)*F2492+(1-(parameters!$B$2))*E2493</f>
        <v>2.0372731754071923E-4</v>
      </c>
      <c r="G2493">
        <f t="shared" si="301"/>
        <v>1.4273307869611698E-2</v>
      </c>
      <c r="H2493">
        <f t="shared" si="302"/>
        <v>0.41608282291813936</v>
      </c>
      <c r="I2493">
        <f t="shared" si="303"/>
        <v>-2.0545818302240715</v>
      </c>
      <c r="J2493" t="str">
        <f t="shared" si="304"/>
        <v/>
      </c>
      <c r="K2493">
        <f t="shared" si="305"/>
        <v>-2.1692964473266252</v>
      </c>
      <c r="L2493" t="str">
        <f t="shared" si="306"/>
        <v/>
      </c>
    </row>
    <row r="2494" spans="1:12" x14ac:dyDescent="0.5">
      <c r="A2494" s="1">
        <f>data!A2494</f>
        <v>41603</v>
      </c>
      <c r="B2494">
        <f>(data!B2494+data!C2494+data!D2494+data!E2494+data!F2494+data!G2494+data!H2494+data!I2494+data!J2494+data!K2494)*(parameters!$B$1)</f>
        <v>7129196.9999999991</v>
      </c>
      <c r="C2494">
        <f t="shared" si="298"/>
        <v>77279.999999999069</v>
      </c>
      <c r="D2494">
        <f t="shared" si="299"/>
        <v>1.0958722287854362E-2</v>
      </c>
      <c r="E2494">
        <f t="shared" si="300"/>
        <v>1.2009359418231596E-4</v>
      </c>
      <c r="F2494">
        <f>(parameters!$B$2)*F2493+(1-(parameters!$B$2))*E2494</f>
        <v>2.0121830583996712E-4</v>
      </c>
      <c r="G2494">
        <f t="shared" si="301"/>
        <v>1.4185143842766175E-2</v>
      </c>
      <c r="H2494">
        <f t="shared" si="302"/>
        <v>0.77254925359412896</v>
      </c>
      <c r="I2494">
        <f t="shared" si="303"/>
        <v>-2.0545818302240715</v>
      </c>
      <c r="J2494" t="str">
        <f t="shared" si="304"/>
        <v/>
      </c>
      <c r="K2494">
        <f t="shared" si="305"/>
        <v>-2.1692964473266252</v>
      </c>
      <c r="L2494" t="str">
        <f t="shared" si="306"/>
        <v/>
      </c>
    </row>
    <row r="2495" spans="1:12" x14ac:dyDescent="0.5">
      <c r="A2495" s="1">
        <f>data!A2495</f>
        <v>41604</v>
      </c>
      <c r="B2495">
        <f>(data!B2495+data!C2495+data!D2495+data!E2495+data!F2495+data!G2495+data!H2495+data!I2495+data!J2495+data!K2495)*(parameters!$B$1)</f>
        <v>7122513</v>
      </c>
      <c r="C2495">
        <f t="shared" si="298"/>
        <v>86546.000000000931</v>
      </c>
      <c r="D2495">
        <f t="shared" si="299"/>
        <v>1.2300512495297511E-2</v>
      </c>
      <c r="E2495">
        <f t="shared" si="300"/>
        <v>1.513026076469702E-4</v>
      </c>
      <c r="F2495">
        <f>(parameters!$B$2)*F2494+(1-(parameters!$B$2))*E2495</f>
        <v>1.997208348941772E-4</v>
      </c>
      <c r="G2495">
        <f t="shared" si="301"/>
        <v>1.4132262200163751E-2</v>
      </c>
      <c r="H2495">
        <f t="shared" si="302"/>
        <v>0.87038524484459279</v>
      </c>
      <c r="I2495">
        <f t="shared" si="303"/>
        <v>-2.0545818302240715</v>
      </c>
      <c r="J2495" t="str">
        <f t="shared" si="304"/>
        <v/>
      </c>
      <c r="K2495">
        <f t="shared" si="305"/>
        <v>-2.1692964473266252</v>
      </c>
      <c r="L2495" t="str">
        <f t="shared" si="306"/>
        <v/>
      </c>
    </row>
    <row r="2496" spans="1:12" x14ac:dyDescent="0.5">
      <c r="A2496" s="1">
        <f>data!A2496</f>
        <v>41605</v>
      </c>
      <c r="B2496">
        <f>(data!B2496+data!C2496+data!D2496+data!E2496+data!F2496+data!G2496+data!H2496+data!I2496+data!J2496+data!K2496)*(parameters!$B$1)</f>
        <v>7149965.9999999991</v>
      </c>
      <c r="C2496">
        <f t="shared" si="298"/>
        <v>117637.99999999814</v>
      </c>
      <c r="D2496">
        <f t="shared" si="299"/>
        <v>1.6728173088626997E-2</v>
      </c>
      <c r="E2496">
        <f t="shared" si="300"/>
        <v>2.7983177488306448E-4</v>
      </c>
      <c r="F2496">
        <f>(parameters!$B$2)*F2495+(1-(parameters!$B$2))*E2496</f>
        <v>2.0212416309384383E-4</v>
      </c>
      <c r="G2496">
        <f t="shared" si="301"/>
        <v>1.4217037774932014E-2</v>
      </c>
      <c r="H2496">
        <f t="shared" si="302"/>
        <v>1.176628588419643</v>
      </c>
      <c r="I2496">
        <f t="shared" si="303"/>
        <v>-2.0545818302240715</v>
      </c>
      <c r="J2496" t="str">
        <f t="shared" si="304"/>
        <v/>
      </c>
      <c r="K2496">
        <f t="shared" si="305"/>
        <v>-2.1692964473266252</v>
      </c>
      <c r="L2496" t="str">
        <f t="shared" si="306"/>
        <v/>
      </c>
    </row>
    <row r="2497" spans="1:12" x14ac:dyDescent="0.5">
      <c r="A2497" s="1">
        <f>data!A2497</f>
        <v>41607</v>
      </c>
      <c r="B2497">
        <f>(data!B2497+data!C2497+data!D2497+data!E2497+data!F2497+data!G2497+data!H2497+data!I2497+data!J2497+data!K2497)*(parameters!$B$1)</f>
        <v>7172348.9999999991</v>
      </c>
      <c r="C2497">
        <f t="shared" si="298"/>
        <v>99517.999999998137</v>
      </c>
      <c r="D2497">
        <f t="shared" si="299"/>
        <v>1.4070462025743033E-2</v>
      </c>
      <c r="E2497">
        <f t="shared" si="300"/>
        <v>1.9797790161787675E-4</v>
      </c>
      <c r="F2497">
        <f>(parameters!$B$2)*F2496+(1-(parameters!$B$2))*E2497</f>
        <v>2.0199977524956481E-4</v>
      </c>
      <c r="G2497">
        <f t="shared" si="301"/>
        <v>1.4212662496856977E-2</v>
      </c>
      <c r="H2497">
        <f t="shared" si="302"/>
        <v>0.98999480420045227</v>
      </c>
      <c r="I2497">
        <f t="shared" si="303"/>
        <v>-2.0545818302240715</v>
      </c>
      <c r="J2497" t="str">
        <f t="shared" si="304"/>
        <v/>
      </c>
      <c r="K2497">
        <f t="shared" si="305"/>
        <v>-2.1692964473266252</v>
      </c>
      <c r="L2497" t="str">
        <f t="shared" si="306"/>
        <v/>
      </c>
    </row>
    <row r="2498" spans="1:12" x14ac:dyDescent="0.5">
      <c r="A2498" s="1">
        <f>data!A2498</f>
        <v>41610</v>
      </c>
      <c r="B2498">
        <f>(data!B2498+data!C2498+data!D2498+data!E2498+data!F2498+data!G2498+data!H2498+data!I2498+data!J2498+data!K2498)*(parameters!$B$1)</f>
        <v>7147152.0000000009</v>
      </c>
      <c r="C2498">
        <f t="shared" si="298"/>
        <v>42256</v>
      </c>
      <c r="D2498">
        <f t="shared" si="299"/>
        <v>5.9474480696128408E-3</v>
      </c>
      <c r="E2498">
        <f t="shared" si="300"/>
        <v>3.5372138540741507E-5</v>
      </c>
      <c r="F2498">
        <f>(parameters!$B$2)*F2497+(1-(parameters!$B$2))*E2498</f>
        <v>1.9700094614830011E-4</v>
      </c>
      <c r="G2498">
        <f t="shared" si="301"/>
        <v>1.4035702552715346E-2</v>
      </c>
      <c r="H2498">
        <f t="shared" si="302"/>
        <v>0.4237371123586719</v>
      </c>
      <c r="I2498">
        <f t="shared" si="303"/>
        <v>-2.0545818302240715</v>
      </c>
      <c r="J2498" t="str">
        <f t="shared" si="304"/>
        <v/>
      </c>
      <c r="K2498">
        <f t="shared" si="305"/>
        <v>-2.1692964473266252</v>
      </c>
      <c r="L2498" t="str">
        <f t="shared" si="306"/>
        <v/>
      </c>
    </row>
    <row r="2499" spans="1:12" x14ac:dyDescent="0.5">
      <c r="A2499" s="1">
        <f>data!A2499</f>
        <v>41611</v>
      </c>
      <c r="B2499">
        <f>(data!B2499+data!C2499+data!D2499+data!E2499+data!F2499+data!G2499+data!H2499+data!I2499+data!J2499+data!K2499)*(parameters!$B$1)</f>
        <v>7131295.9999999991</v>
      </c>
      <c r="C2499">
        <f t="shared" si="298"/>
        <v>2099</v>
      </c>
      <c r="D2499">
        <f t="shared" si="299"/>
        <v>2.94423060549456E-4</v>
      </c>
      <c r="E2499">
        <f t="shared" si="300"/>
        <v>8.6684938583308642E-8</v>
      </c>
      <c r="F2499">
        <f>(parameters!$B$2)*F2498+(1-(parameters!$B$2))*E2499</f>
        <v>1.9109351831200858E-4</v>
      </c>
      <c r="G2499">
        <f t="shared" si="301"/>
        <v>1.3823657920825754E-2</v>
      </c>
      <c r="H2499">
        <f t="shared" si="302"/>
        <v>2.1298491487256703E-2</v>
      </c>
      <c r="I2499">
        <f t="shared" si="303"/>
        <v>-2.0545818302240715</v>
      </c>
      <c r="J2499" t="str">
        <f t="shared" si="304"/>
        <v/>
      </c>
      <c r="K2499">
        <f t="shared" si="305"/>
        <v>-2.1692964473266252</v>
      </c>
      <c r="L2499" t="str">
        <f t="shared" si="306"/>
        <v/>
      </c>
    </row>
    <row r="2500" spans="1:12" x14ac:dyDescent="0.5">
      <c r="A2500" s="1">
        <f>data!A2500</f>
        <v>41612</v>
      </c>
      <c r="B2500">
        <f>(data!B2500+data!C2500+data!D2500+data!E2500+data!F2500+data!G2500+data!H2500+data!I2500+data!J2500+data!K2500)*(parameters!$B$1)</f>
        <v>7157597.9999999991</v>
      </c>
      <c r="C2500">
        <f t="shared" si="298"/>
        <v>35084.999999999069</v>
      </c>
      <c r="D2500">
        <f t="shared" si="299"/>
        <v>4.9259299351224872E-3</v>
      </c>
      <c r="E2500">
        <f t="shared" si="300"/>
        <v>2.4264785725735831E-5</v>
      </c>
      <c r="F2500">
        <f>(parameters!$B$2)*F2499+(1-(parameters!$B$2))*E2500</f>
        <v>1.860886563344204E-4</v>
      </c>
      <c r="G2500">
        <f t="shared" si="301"/>
        <v>1.364143160868464E-2</v>
      </c>
      <c r="H2500">
        <f t="shared" si="302"/>
        <v>0.36110065837858674</v>
      </c>
      <c r="I2500">
        <f t="shared" si="303"/>
        <v>-2.0545818302240715</v>
      </c>
      <c r="J2500" t="str">
        <f t="shared" si="304"/>
        <v/>
      </c>
      <c r="K2500">
        <f t="shared" si="305"/>
        <v>-2.1692964473266252</v>
      </c>
      <c r="L2500" t="str">
        <f t="shared" si="306"/>
        <v/>
      </c>
    </row>
    <row r="2501" spans="1:12" x14ac:dyDescent="0.5">
      <c r="A2501" s="1">
        <f>data!A2501</f>
        <v>41613</v>
      </c>
      <c r="B2501">
        <f>(data!B2501+data!C2501+data!D2501+data!E2501+data!F2501+data!G2501+data!H2501+data!I2501+data!J2501+data!K2501)*(parameters!$B$1)</f>
        <v>7113950</v>
      </c>
      <c r="C2501">
        <f t="shared" si="298"/>
        <v>-36015.999999999069</v>
      </c>
      <c r="D2501">
        <f t="shared" si="299"/>
        <v>-5.037226750448754E-3</v>
      </c>
      <c r="E2501">
        <f t="shared" si="300"/>
        <v>2.5373653335436515E-5</v>
      </c>
      <c r="F2501">
        <f>(parameters!$B$2)*F2500+(1-(parameters!$B$2))*E2501</f>
        <v>1.8126720624445086E-4</v>
      </c>
      <c r="G2501">
        <f t="shared" si="301"/>
        <v>1.3463551026547598E-2</v>
      </c>
      <c r="H2501">
        <f t="shared" si="302"/>
        <v>-0.37413805173065318</v>
      </c>
      <c r="I2501">
        <f t="shared" si="303"/>
        <v>-2.0545818302240715</v>
      </c>
      <c r="J2501" t="str">
        <f t="shared" si="304"/>
        <v/>
      </c>
      <c r="K2501">
        <f t="shared" si="305"/>
        <v>-2.1692964473266252</v>
      </c>
      <c r="L2501" t="str">
        <f t="shared" si="306"/>
        <v/>
      </c>
    </row>
    <row r="2502" spans="1:12" x14ac:dyDescent="0.5">
      <c r="A2502" s="1">
        <f>data!A2502</f>
        <v>41614</v>
      </c>
      <c r="B2502">
        <f>(data!B2502+data!C2502+data!D2502+data!E2502+data!F2502+data!G2502+data!H2502+data!I2502+data!J2502+data!K2502)*(parameters!$B$1)</f>
        <v>7153471.0000000009</v>
      </c>
      <c r="C2502">
        <f t="shared" si="298"/>
        <v>-18877.999999998137</v>
      </c>
      <c r="D2502">
        <f t="shared" si="299"/>
        <v>-2.6320526232058898E-3</v>
      </c>
      <c r="E2502">
        <f t="shared" si="300"/>
        <v>6.9277010113250058E-6</v>
      </c>
      <c r="F2502">
        <f>(parameters!$B$2)*F2501+(1-(parameters!$B$2))*E2502</f>
        <v>1.7603702108745707E-4</v>
      </c>
      <c r="G2502">
        <f t="shared" si="301"/>
        <v>1.3267894372787909E-2</v>
      </c>
      <c r="H2502">
        <f t="shared" si="302"/>
        <v>-0.19837756838071896</v>
      </c>
      <c r="I2502">
        <f t="shared" si="303"/>
        <v>-2.0545818302240715</v>
      </c>
      <c r="J2502" t="str">
        <f t="shared" si="304"/>
        <v/>
      </c>
      <c r="K2502">
        <f t="shared" si="305"/>
        <v>-2.1692964473266252</v>
      </c>
      <c r="L2502" t="str">
        <f t="shared" si="306"/>
        <v/>
      </c>
    </row>
    <row r="2503" spans="1:12" x14ac:dyDescent="0.5">
      <c r="A2503" s="1">
        <f>data!A2503</f>
        <v>41617</v>
      </c>
      <c r="B2503">
        <f>(data!B2503+data!C2503+data!D2503+data!E2503+data!F2503+data!G2503+data!H2503+data!I2503+data!J2503+data!K2503)*(parameters!$B$1)</f>
        <v>7206224</v>
      </c>
      <c r="C2503">
        <f t="shared" si="298"/>
        <v>59071.999999999069</v>
      </c>
      <c r="D2503">
        <f t="shared" si="299"/>
        <v>8.2651103544459474E-3</v>
      </c>
      <c r="E2503">
        <f t="shared" si="300"/>
        <v>6.8312049171169611E-5</v>
      </c>
      <c r="F2503">
        <f>(parameters!$B$2)*F2502+(1-(parameters!$B$2))*E2503</f>
        <v>1.7280527192996845E-4</v>
      </c>
      <c r="G2503">
        <f t="shared" si="301"/>
        <v>1.3145541903244934E-2</v>
      </c>
      <c r="H2503">
        <f t="shared" si="302"/>
        <v>0.62873865644182625</v>
      </c>
      <c r="I2503">
        <f t="shared" si="303"/>
        <v>-2.0545818302240715</v>
      </c>
      <c r="J2503" t="str">
        <f t="shared" si="304"/>
        <v/>
      </c>
      <c r="K2503">
        <f t="shared" si="305"/>
        <v>-2.1692964473266252</v>
      </c>
      <c r="L2503" t="str">
        <f t="shared" si="306"/>
        <v/>
      </c>
    </row>
    <row r="2504" spans="1:12" x14ac:dyDescent="0.5">
      <c r="A2504" s="1">
        <f>data!A2504</f>
        <v>41618</v>
      </c>
      <c r="B2504">
        <f>(data!B2504+data!C2504+data!D2504+data!E2504+data!F2504+data!G2504+data!H2504+data!I2504+data!J2504+data!K2504)*(parameters!$B$1)</f>
        <v>7188203</v>
      </c>
      <c r="C2504">
        <f t="shared" ref="C2504:C2567" si="307">B2504-B2499</f>
        <v>56907.000000000931</v>
      </c>
      <c r="D2504">
        <f t="shared" ref="D2504:D2567" si="308">(B2504-B2499)/B2499</f>
        <v>7.9798959403733823E-3</v>
      </c>
      <c r="E2504">
        <f t="shared" ref="E2504:E2567" si="309">D2504*D2504</f>
        <v>6.3678739219187594E-5</v>
      </c>
      <c r="F2504">
        <f>(parameters!$B$2)*F2503+(1-(parameters!$B$2))*E2504</f>
        <v>1.6953147594864502E-4</v>
      </c>
      <c r="G2504">
        <f t="shared" ref="G2504:G2567" si="310">SQRT(F2504)</f>
        <v>1.3020425336702524E-2</v>
      </c>
      <c r="H2504">
        <f t="shared" ref="H2504:H2567" si="311">D2504/G2504</f>
        <v>0.6128752121391392</v>
      </c>
      <c r="I2504">
        <f t="shared" si="303"/>
        <v>-2.0545818302240715</v>
      </c>
      <c r="J2504" t="str">
        <f t="shared" si="304"/>
        <v/>
      </c>
      <c r="K2504">
        <f t="shared" si="305"/>
        <v>-2.1692964473266252</v>
      </c>
      <c r="L2504" t="str">
        <f t="shared" si="306"/>
        <v/>
      </c>
    </row>
    <row r="2505" spans="1:12" x14ac:dyDescent="0.5">
      <c r="A2505" s="1">
        <f>data!A2505</f>
        <v>41619</v>
      </c>
      <c r="B2505">
        <f>(data!B2505+data!C2505+data!D2505+data!E2505+data!F2505+data!G2505+data!H2505+data!I2505+data!J2505+data!K2505)*(parameters!$B$1)</f>
        <v>7110404.9999999991</v>
      </c>
      <c r="C2505">
        <f t="shared" si="307"/>
        <v>-47193</v>
      </c>
      <c r="D2505">
        <f t="shared" si="308"/>
        <v>-6.5934130416377126E-3</v>
      </c>
      <c r="E2505">
        <f t="shared" si="309"/>
        <v>4.3473095537638275E-5</v>
      </c>
      <c r="F2505">
        <f>(parameters!$B$2)*F2504+(1-(parameters!$B$2))*E2505</f>
        <v>1.6574972453631482E-4</v>
      </c>
      <c r="G2505">
        <f t="shared" si="310"/>
        <v>1.2874382491456234E-2</v>
      </c>
      <c r="H2505">
        <f t="shared" si="311"/>
        <v>-0.51213431370500828</v>
      </c>
      <c r="I2505">
        <f t="shared" si="303"/>
        <v>-2.0545818302240715</v>
      </c>
      <c r="J2505" t="str">
        <f t="shared" si="304"/>
        <v/>
      </c>
      <c r="K2505">
        <f t="shared" si="305"/>
        <v>-2.1692964473266252</v>
      </c>
      <c r="L2505" t="str">
        <f t="shared" si="306"/>
        <v/>
      </c>
    </row>
    <row r="2506" spans="1:12" x14ac:dyDescent="0.5">
      <c r="A2506" s="1">
        <f>data!A2506</f>
        <v>41620</v>
      </c>
      <c r="B2506">
        <f>(data!B2506+data!C2506+data!D2506+data!E2506+data!F2506+data!G2506+data!H2506+data!I2506+data!J2506+data!K2506)*(parameters!$B$1)</f>
        <v>7102096</v>
      </c>
      <c r="C2506">
        <f t="shared" si="307"/>
        <v>-11854</v>
      </c>
      <c r="D2506">
        <f t="shared" si="308"/>
        <v>-1.6663035303874781E-3</v>
      </c>
      <c r="E2506">
        <f t="shared" si="309"/>
        <v>2.7765674553817734E-6</v>
      </c>
      <c r="F2506">
        <f>(parameters!$B$2)*F2505+(1-(parameters!$B$2))*E2506</f>
        <v>1.608605298238868E-4</v>
      </c>
      <c r="G2506">
        <f t="shared" si="310"/>
        <v>1.2683080454837729E-2</v>
      </c>
      <c r="H2506">
        <f t="shared" si="311"/>
        <v>-0.13138003313318863</v>
      </c>
      <c r="I2506">
        <f t="shared" si="303"/>
        <v>-2.0545818302240715</v>
      </c>
      <c r="J2506" t="str">
        <f t="shared" si="304"/>
        <v/>
      </c>
      <c r="K2506">
        <f t="shared" si="305"/>
        <v>-2.1692964473266252</v>
      </c>
      <c r="L2506" t="str">
        <f t="shared" si="306"/>
        <v/>
      </c>
    </row>
    <row r="2507" spans="1:12" x14ac:dyDescent="0.5">
      <c r="A2507" s="1">
        <f>data!A2507</f>
        <v>41621</v>
      </c>
      <c r="B2507">
        <f>(data!B2507+data!C2507+data!D2507+data!E2507+data!F2507+data!G2507+data!H2507+data!I2507+data!J2507+data!K2507)*(parameters!$B$1)</f>
        <v>7085386</v>
      </c>
      <c r="C2507">
        <f t="shared" si="307"/>
        <v>-68085.000000000931</v>
      </c>
      <c r="D2507">
        <f t="shared" si="308"/>
        <v>-9.5177571838902988E-3</v>
      </c>
      <c r="E2507">
        <f t="shared" si="309"/>
        <v>9.0587701811495385E-5</v>
      </c>
      <c r="F2507">
        <f>(parameters!$B$2)*F2506+(1-(parameters!$B$2))*E2507</f>
        <v>1.5875234498351505E-4</v>
      </c>
      <c r="G2507">
        <f t="shared" si="310"/>
        <v>1.2599696225842711E-2</v>
      </c>
      <c r="H2507">
        <f t="shared" si="311"/>
        <v>-0.75539576615893522</v>
      </c>
      <c r="I2507">
        <f t="shared" si="303"/>
        <v>-2.0545818302240715</v>
      </c>
      <c r="J2507" t="str">
        <f t="shared" si="304"/>
        <v/>
      </c>
      <c r="K2507">
        <f t="shared" si="305"/>
        <v>-2.1692964473266252</v>
      </c>
      <c r="L2507" t="str">
        <f t="shared" si="306"/>
        <v/>
      </c>
    </row>
    <row r="2508" spans="1:12" x14ac:dyDescent="0.5">
      <c r="A2508" s="1">
        <f>data!A2508</f>
        <v>41624</v>
      </c>
      <c r="B2508">
        <f>(data!B2508+data!C2508+data!D2508+data!E2508+data!F2508+data!G2508+data!H2508+data!I2508+data!J2508+data!K2508)*(parameters!$B$1)</f>
        <v>7138449.0000000009</v>
      </c>
      <c r="C2508">
        <f t="shared" si="307"/>
        <v>-67774.999999999069</v>
      </c>
      <c r="D2508">
        <f t="shared" si="308"/>
        <v>-9.4050642888701581E-3</v>
      </c>
      <c r="E2508">
        <f t="shared" si="309"/>
        <v>8.8455234277780734E-5</v>
      </c>
      <c r="F2508">
        <f>(parameters!$B$2)*F2507+(1-(parameters!$B$2))*E2508</f>
        <v>1.5664343166234303E-4</v>
      </c>
      <c r="G2508">
        <f t="shared" si="310"/>
        <v>1.2515727372483911E-2</v>
      </c>
      <c r="H2508">
        <f t="shared" si="311"/>
        <v>-0.75145966422593935</v>
      </c>
      <c r="I2508">
        <f t="shared" si="303"/>
        <v>-2.0545818302240715</v>
      </c>
      <c r="J2508" t="str">
        <f t="shared" si="304"/>
        <v/>
      </c>
      <c r="K2508">
        <f t="shared" si="305"/>
        <v>-2.1692964473266252</v>
      </c>
      <c r="L2508" t="str">
        <f t="shared" si="306"/>
        <v/>
      </c>
    </row>
    <row r="2509" spans="1:12" x14ac:dyDescent="0.5">
      <c r="A2509" s="1">
        <f>data!A2509</f>
        <v>41625</v>
      </c>
      <c r="B2509">
        <f>(data!B2509+data!C2509+data!D2509+data!E2509+data!F2509+data!G2509+data!H2509+data!I2509+data!J2509+data!K2509)*(parameters!$B$1)</f>
        <v>7091740</v>
      </c>
      <c r="C2509">
        <f t="shared" si="307"/>
        <v>-96463</v>
      </c>
      <c r="D2509">
        <f t="shared" si="308"/>
        <v>-1.3419626574263415E-2</v>
      </c>
      <c r="E2509">
        <f t="shared" si="309"/>
        <v>1.8008637739267685E-4</v>
      </c>
      <c r="F2509">
        <f>(parameters!$B$2)*F2508+(1-(parameters!$B$2))*E2509</f>
        <v>1.5734672003425305E-4</v>
      </c>
      <c r="G2509">
        <f t="shared" si="310"/>
        <v>1.2543792091479078E-2</v>
      </c>
      <c r="H2509">
        <f t="shared" si="311"/>
        <v>-1.069822145998361</v>
      </c>
      <c r="I2509">
        <f t="shared" ref="I2509:I2572" si="312">PERCENTILE(H2010:H2509, 0.01)</f>
        <v>-2.0545818302240715</v>
      </c>
      <c r="J2509" t="str">
        <f t="shared" ref="J2509:J2572" si="313">IF(H2509&lt;I2509,"Breach","")</f>
        <v/>
      </c>
      <c r="K2509">
        <f t="shared" ref="K2509:K2572" si="314">AVERAGEIF(H2010:H2509, "&lt;=" &amp; I2509)</f>
        <v>-2.1692964473266252</v>
      </c>
      <c r="L2509" t="str">
        <f t="shared" ref="L2509:L2572" si="315">IF(H2509&lt;K2509,"Breach","")</f>
        <v/>
      </c>
    </row>
    <row r="2510" spans="1:12" x14ac:dyDescent="0.5">
      <c r="A2510" s="1">
        <f>data!A2510</f>
        <v>41626</v>
      </c>
      <c r="B2510">
        <f>(data!B2510+data!C2510+data!D2510+data!E2510+data!F2510+data!G2510+data!H2510+data!I2510+data!J2510+data!K2510)*(parameters!$B$1)</f>
        <v>7181524.0000000009</v>
      </c>
      <c r="C2510">
        <f t="shared" si="307"/>
        <v>71119.000000001863</v>
      </c>
      <c r="D2510">
        <f t="shared" si="308"/>
        <v>1.0002102552527158E-2</v>
      </c>
      <c r="E2510">
        <f t="shared" si="309"/>
        <v>1.0004205547127029E-4</v>
      </c>
      <c r="F2510">
        <f>(parameters!$B$2)*F2509+(1-(parameters!$B$2))*E2510</f>
        <v>1.5562758009736357E-4</v>
      </c>
      <c r="G2510">
        <f t="shared" si="310"/>
        <v>1.2475078360369669E-2</v>
      </c>
      <c r="H2510">
        <f t="shared" si="311"/>
        <v>0.80176671148627321</v>
      </c>
      <c r="I2510">
        <f t="shared" si="312"/>
        <v>-2.0545818302240715</v>
      </c>
      <c r="J2510" t="str">
        <f t="shared" si="313"/>
        <v/>
      </c>
      <c r="K2510">
        <f t="shared" si="314"/>
        <v>-2.1692964473266252</v>
      </c>
      <c r="L2510" t="str">
        <f t="shared" si="315"/>
        <v/>
      </c>
    </row>
    <row r="2511" spans="1:12" x14ac:dyDescent="0.5">
      <c r="A2511" s="1">
        <f>data!A2511</f>
        <v>41627</v>
      </c>
      <c r="B2511">
        <f>(data!B2511+data!C2511+data!D2511+data!E2511+data!F2511+data!G2511+data!H2511+data!I2511+data!J2511+data!K2511)*(parameters!$B$1)</f>
        <v>7143688</v>
      </c>
      <c r="C2511">
        <f t="shared" si="307"/>
        <v>41592</v>
      </c>
      <c r="D2511">
        <f t="shared" si="308"/>
        <v>5.8562993234673255E-3</v>
      </c>
      <c r="E2511">
        <f t="shared" si="309"/>
        <v>3.4296241766043856E-5</v>
      </c>
      <c r="F2511">
        <f>(parameters!$B$2)*F2510+(1-(parameters!$B$2))*E2511</f>
        <v>1.5198763994742398E-4</v>
      </c>
      <c r="G2511">
        <f t="shared" si="310"/>
        <v>1.2328326729423746E-2</v>
      </c>
      <c r="H2511">
        <f t="shared" si="311"/>
        <v>0.47502791351970131</v>
      </c>
      <c r="I2511">
        <f t="shared" si="312"/>
        <v>-2.0545818302240715</v>
      </c>
      <c r="J2511" t="str">
        <f t="shared" si="313"/>
        <v/>
      </c>
      <c r="K2511">
        <f t="shared" si="314"/>
        <v>-2.1692964473266252</v>
      </c>
      <c r="L2511" t="str">
        <f t="shared" si="315"/>
        <v/>
      </c>
    </row>
    <row r="2512" spans="1:12" x14ac:dyDescent="0.5">
      <c r="A2512" s="1">
        <f>data!A2512</f>
        <v>41628</v>
      </c>
      <c r="B2512">
        <f>(data!B2512+data!C2512+data!D2512+data!E2512+data!F2512+data!G2512+data!H2512+data!I2512+data!J2512+data!K2512)*(parameters!$B$1)</f>
        <v>7200547</v>
      </c>
      <c r="C2512">
        <f t="shared" si="307"/>
        <v>115161</v>
      </c>
      <c r="D2512">
        <f t="shared" si="308"/>
        <v>1.6253313510371913E-2</v>
      </c>
      <c r="E2512">
        <f t="shared" si="309"/>
        <v>2.6417020006643817E-4</v>
      </c>
      <c r="F2512">
        <f>(parameters!$B$2)*F2511+(1-(parameters!$B$2))*E2512</f>
        <v>1.553531167509944E-4</v>
      </c>
      <c r="G2512">
        <f t="shared" si="310"/>
        <v>1.2464073040182105E-2</v>
      </c>
      <c r="H2512">
        <f t="shared" si="311"/>
        <v>1.3040130186957286</v>
      </c>
      <c r="I2512">
        <f t="shared" si="312"/>
        <v>-2.0545818302240715</v>
      </c>
      <c r="J2512" t="str">
        <f t="shared" si="313"/>
        <v/>
      </c>
      <c r="K2512">
        <f t="shared" si="314"/>
        <v>-2.1692964473266252</v>
      </c>
      <c r="L2512" t="str">
        <f t="shared" si="315"/>
        <v/>
      </c>
    </row>
    <row r="2513" spans="1:12" x14ac:dyDescent="0.5">
      <c r="A2513" s="1">
        <f>data!A2513</f>
        <v>41631</v>
      </c>
      <c r="B2513">
        <f>(data!B2513+data!C2513+data!D2513+data!E2513+data!F2513+data!G2513+data!H2513+data!I2513+data!J2513+data!K2513)*(parameters!$B$1)</f>
        <v>7266102.0000000009</v>
      </c>
      <c r="C2513">
        <f t="shared" si="307"/>
        <v>127653</v>
      </c>
      <c r="D2513">
        <f t="shared" si="308"/>
        <v>1.7882455978882807E-2</v>
      </c>
      <c r="E2513">
        <f t="shared" si="309"/>
        <v>3.1978223183668143E-4</v>
      </c>
      <c r="F2513">
        <f>(parameters!$B$2)*F2512+(1-(parameters!$B$2))*E2513</f>
        <v>1.60285990203565E-4</v>
      </c>
      <c r="G2513">
        <f t="shared" si="310"/>
        <v>1.2660410348940708E-2</v>
      </c>
      <c r="H2513">
        <f t="shared" si="311"/>
        <v>1.4124704876077754</v>
      </c>
      <c r="I2513">
        <f t="shared" si="312"/>
        <v>-2.0545818302240715</v>
      </c>
      <c r="J2513" t="str">
        <f t="shared" si="313"/>
        <v/>
      </c>
      <c r="K2513">
        <f t="shared" si="314"/>
        <v>-2.1692964473266252</v>
      </c>
      <c r="L2513" t="str">
        <f t="shared" si="315"/>
        <v/>
      </c>
    </row>
    <row r="2514" spans="1:12" x14ac:dyDescent="0.5">
      <c r="A2514" s="1">
        <f>data!A2514</f>
        <v>41632</v>
      </c>
      <c r="B2514">
        <f>(data!B2514+data!C2514+data!D2514+data!E2514+data!F2514+data!G2514+data!H2514+data!I2514+data!J2514+data!K2514)*(parameters!$B$1)</f>
        <v>7290214.9999999981</v>
      </c>
      <c r="C2514">
        <f t="shared" si="307"/>
        <v>198474.99999999814</v>
      </c>
      <c r="D2514">
        <f t="shared" si="308"/>
        <v>2.7986784625493623E-2</v>
      </c>
      <c r="E2514">
        <f t="shared" si="309"/>
        <v>7.8326011367376618E-4</v>
      </c>
      <c r="F2514">
        <f>(parameters!$B$2)*F2513+(1-(parameters!$B$2))*E2514</f>
        <v>1.7897521390767106E-4</v>
      </c>
      <c r="G2514">
        <f t="shared" si="310"/>
        <v>1.3378161828430357E-2</v>
      </c>
      <c r="H2514">
        <f t="shared" si="311"/>
        <v>2.0919753389451468</v>
      </c>
      <c r="I2514">
        <f t="shared" si="312"/>
        <v>-2.0545818302240715</v>
      </c>
      <c r="J2514" t="str">
        <f t="shared" si="313"/>
        <v/>
      </c>
      <c r="K2514">
        <f t="shared" si="314"/>
        <v>-2.1692964473266252</v>
      </c>
      <c r="L2514" t="str">
        <f t="shared" si="315"/>
        <v/>
      </c>
    </row>
    <row r="2515" spans="1:12" x14ac:dyDescent="0.5">
      <c r="A2515" s="1">
        <f>data!A2515</f>
        <v>41634</v>
      </c>
      <c r="B2515">
        <f>(data!B2515+data!C2515+data!D2515+data!E2515+data!F2515+data!G2515+data!H2515+data!I2515+data!J2515+data!K2515)*(parameters!$B$1)</f>
        <v>7311969</v>
      </c>
      <c r="C2515">
        <f t="shared" si="307"/>
        <v>130444.99999999907</v>
      </c>
      <c r="D2515">
        <f t="shared" si="308"/>
        <v>1.8163971881177177E-2</v>
      </c>
      <c r="E2515">
        <f t="shared" si="309"/>
        <v>3.2992987450019515E-4</v>
      </c>
      <c r="F2515">
        <f>(parameters!$B$2)*F2514+(1-(parameters!$B$2))*E2515</f>
        <v>1.8350385372544679E-4</v>
      </c>
      <c r="G2515">
        <f t="shared" si="310"/>
        <v>1.3546359426999078E-2</v>
      </c>
      <c r="H2515">
        <f t="shared" si="311"/>
        <v>1.3408747921581643</v>
      </c>
      <c r="I2515">
        <f t="shared" si="312"/>
        <v>-2.0545818302240715</v>
      </c>
      <c r="J2515" t="str">
        <f t="shared" si="313"/>
        <v/>
      </c>
      <c r="K2515">
        <f t="shared" si="314"/>
        <v>-2.1692964473266252</v>
      </c>
      <c r="L2515" t="str">
        <f t="shared" si="315"/>
        <v/>
      </c>
    </row>
    <row r="2516" spans="1:12" x14ac:dyDescent="0.5">
      <c r="A2516" s="1">
        <f>data!A2516</f>
        <v>41635</v>
      </c>
      <c r="B2516">
        <f>(data!B2516+data!C2516+data!D2516+data!E2516+data!F2516+data!G2516+data!H2516+data!I2516+data!J2516+data!K2516)*(parameters!$B$1)</f>
        <v>7299554.9999999991</v>
      </c>
      <c r="C2516">
        <f t="shared" si="307"/>
        <v>155866.99999999907</v>
      </c>
      <c r="D2516">
        <f t="shared" si="308"/>
        <v>2.1818842032294672E-2</v>
      </c>
      <c r="E2516">
        <f t="shared" si="309"/>
        <v>4.7606186763022868E-4</v>
      </c>
      <c r="F2516">
        <f>(parameters!$B$2)*F2515+(1-(parameters!$B$2))*E2516</f>
        <v>1.9228059414259027E-4</v>
      </c>
      <c r="G2516">
        <f t="shared" si="310"/>
        <v>1.3866527832972113E-2</v>
      </c>
      <c r="H2516">
        <f t="shared" si="311"/>
        <v>1.5734899388737664</v>
      </c>
      <c r="I2516">
        <f t="shared" si="312"/>
        <v>-2.0545818302240715</v>
      </c>
      <c r="J2516" t="str">
        <f t="shared" si="313"/>
        <v/>
      </c>
      <c r="K2516">
        <f t="shared" si="314"/>
        <v>-2.1692964473266252</v>
      </c>
      <c r="L2516" t="str">
        <f t="shared" si="315"/>
        <v/>
      </c>
    </row>
    <row r="2517" spans="1:12" x14ac:dyDescent="0.5">
      <c r="A2517" s="1">
        <f>data!A2517</f>
        <v>41638</v>
      </c>
      <c r="B2517">
        <f>(data!B2517+data!C2517+data!D2517+data!E2517+data!F2517+data!G2517+data!H2517+data!I2517+data!J2517+data!K2517)*(parameters!$B$1)</f>
        <v>7284397.9999999991</v>
      </c>
      <c r="C2517">
        <f t="shared" si="307"/>
        <v>83850.999999999069</v>
      </c>
      <c r="D2517">
        <f t="shared" si="308"/>
        <v>1.1645087519045298E-2</v>
      </c>
      <c r="E2517">
        <f t="shared" si="309"/>
        <v>1.3560806332622459E-4</v>
      </c>
      <c r="F2517">
        <f>(parameters!$B$2)*F2516+(1-(parameters!$B$2))*E2517</f>
        <v>1.9058041821809929E-4</v>
      </c>
      <c r="G2517">
        <f t="shared" si="310"/>
        <v>1.3805086679123E-2</v>
      </c>
      <c r="H2517">
        <f t="shared" si="311"/>
        <v>0.84353599435603677</v>
      </c>
      <c r="I2517">
        <f t="shared" si="312"/>
        <v>-2.0545818302240715</v>
      </c>
      <c r="J2517" t="str">
        <f t="shared" si="313"/>
        <v/>
      </c>
      <c r="K2517">
        <f t="shared" si="314"/>
        <v>-2.1692964473266252</v>
      </c>
      <c r="L2517" t="str">
        <f t="shared" si="315"/>
        <v/>
      </c>
    </row>
    <row r="2518" spans="1:12" x14ac:dyDescent="0.5">
      <c r="A2518" s="1">
        <f>data!A2518</f>
        <v>41639</v>
      </c>
      <c r="B2518">
        <f>(data!B2518+data!C2518+data!D2518+data!E2518+data!F2518+data!G2518+data!H2518+data!I2518+data!J2518+data!K2518)*(parameters!$B$1)</f>
        <v>7315435</v>
      </c>
      <c r="C2518">
        <f t="shared" si="307"/>
        <v>49332.999999999069</v>
      </c>
      <c r="D2518">
        <f t="shared" si="308"/>
        <v>6.7894725397467668E-3</v>
      </c>
      <c r="E2518">
        <f t="shared" si="309"/>
        <v>4.6096937367975409E-5</v>
      </c>
      <c r="F2518">
        <f>(parameters!$B$2)*F2517+(1-(parameters!$B$2))*E2518</f>
        <v>1.8624591379259558E-4</v>
      </c>
      <c r="G2518">
        <f t="shared" si="310"/>
        <v>1.3647194356079039E-2</v>
      </c>
      <c r="H2518">
        <f t="shared" si="311"/>
        <v>0.49749951254430896</v>
      </c>
      <c r="I2518">
        <f t="shared" si="312"/>
        <v>-2.0545818302240715</v>
      </c>
      <c r="J2518" t="str">
        <f t="shared" si="313"/>
        <v/>
      </c>
      <c r="K2518">
        <f t="shared" si="314"/>
        <v>-2.1692964473266252</v>
      </c>
      <c r="L2518" t="str">
        <f t="shared" si="315"/>
        <v/>
      </c>
    </row>
    <row r="2519" spans="1:12" x14ac:dyDescent="0.5">
      <c r="A2519" s="1">
        <f>data!A2519</f>
        <v>41641</v>
      </c>
      <c r="B2519">
        <f>(data!B2519+data!C2519+data!D2519+data!E2519+data!F2519+data!G2519+data!H2519+data!I2519+data!J2519+data!K2519)*(parameters!$B$1)</f>
        <v>7268601.0000000009</v>
      </c>
      <c r="C2519">
        <f t="shared" si="307"/>
        <v>-21613.999999997206</v>
      </c>
      <c r="D2519">
        <f t="shared" si="308"/>
        <v>-2.9647959628072988E-3</v>
      </c>
      <c r="E2519">
        <f t="shared" si="309"/>
        <v>8.7900151010784574E-6</v>
      </c>
      <c r="F2519">
        <f>(parameters!$B$2)*F2518+(1-(parameters!$B$2))*E2519</f>
        <v>1.8092223683185006E-4</v>
      </c>
      <c r="G2519">
        <f t="shared" si="310"/>
        <v>1.3450733691209936E-2</v>
      </c>
      <c r="H2519">
        <f t="shared" si="311"/>
        <v>-0.22041890285470414</v>
      </c>
      <c r="I2519">
        <f t="shared" si="312"/>
        <v>-2.0545818302240715</v>
      </c>
      <c r="J2519" t="str">
        <f t="shared" si="313"/>
        <v/>
      </c>
      <c r="K2519">
        <f t="shared" si="314"/>
        <v>-2.1692964473266252</v>
      </c>
      <c r="L2519" t="str">
        <f t="shared" si="315"/>
        <v/>
      </c>
    </row>
    <row r="2520" spans="1:12" x14ac:dyDescent="0.5">
      <c r="A2520" s="1">
        <f>data!A2520</f>
        <v>41642</v>
      </c>
      <c r="B2520">
        <f>(data!B2520+data!C2520+data!D2520+data!E2520+data!F2520+data!G2520+data!H2520+data!I2520+data!J2520+data!K2520)*(parameters!$B$1)</f>
        <v>7270411.9999999991</v>
      </c>
      <c r="C2520">
        <f t="shared" si="307"/>
        <v>-41557.000000000931</v>
      </c>
      <c r="D2520">
        <f t="shared" si="308"/>
        <v>-5.6834212508287347E-3</v>
      </c>
      <c r="E2520">
        <f t="shared" si="309"/>
        <v>3.2301277114371659E-5</v>
      </c>
      <c r="F2520">
        <f>(parameters!$B$2)*F2519+(1-(parameters!$B$2))*E2520</f>
        <v>1.7646360804032568E-4</v>
      </c>
      <c r="G2520">
        <f t="shared" si="310"/>
        <v>1.3283960555509252E-2</v>
      </c>
      <c r="H2520">
        <f t="shared" si="311"/>
        <v>-0.42784087073125576</v>
      </c>
      <c r="I2520">
        <f t="shared" si="312"/>
        <v>-2.0545818302240715</v>
      </c>
      <c r="J2520" t="str">
        <f t="shared" si="313"/>
        <v/>
      </c>
      <c r="K2520">
        <f t="shared" si="314"/>
        <v>-2.1692964473266252</v>
      </c>
      <c r="L2520" t="str">
        <f t="shared" si="315"/>
        <v/>
      </c>
    </row>
    <row r="2521" spans="1:12" x14ac:dyDescent="0.5">
      <c r="A2521" s="1">
        <f>data!A2521</f>
        <v>41645</v>
      </c>
      <c r="B2521">
        <f>(data!B2521+data!C2521+data!D2521+data!E2521+data!F2521+data!G2521+data!H2521+data!I2521+data!J2521+data!K2521)*(parameters!$B$1)</f>
        <v>7242895</v>
      </c>
      <c r="C2521">
        <f t="shared" si="307"/>
        <v>-56659.999999999069</v>
      </c>
      <c r="D2521">
        <f t="shared" si="308"/>
        <v>-7.7621170057625534E-3</v>
      </c>
      <c r="E2521">
        <f t="shared" si="309"/>
        <v>6.0250460411148226E-5</v>
      </c>
      <c r="F2521">
        <f>(parameters!$B$2)*F2520+(1-(parameters!$B$2))*E2521</f>
        <v>1.7297721361145035E-4</v>
      </c>
      <c r="G2521">
        <f t="shared" si="310"/>
        <v>1.3152080200920702E-2</v>
      </c>
      <c r="H2521">
        <f t="shared" si="311"/>
        <v>-0.59018169652122199</v>
      </c>
      <c r="I2521">
        <f t="shared" si="312"/>
        <v>-2.0545818302240715</v>
      </c>
      <c r="J2521" t="str">
        <f t="shared" si="313"/>
        <v/>
      </c>
      <c r="K2521">
        <f t="shared" si="314"/>
        <v>-2.1692964473266252</v>
      </c>
      <c r="L2521" t="str">
        <f t="shared" si="315"/>
        <v/>
      </c>
    </row>
    <row r="2522" spans="1:12" x14ac:dyDescent="0.5">
      <c r="A2522" s="1">
        <f>data!A2522</f>
        <v>41646</v>
      </c>
      <c r="B2522">
        <f>(data!B2522+data!C2522+data!D2522+data!E2522+data!F2522+data!G2522+data!H2522+data!I2522+data!J2522+data!K2522)*(parameters!$B$1)</f>
        <v>7251185</v>
      </c>
      <c r="C2522">
        <f t="shared" si="307"/>
        <v>-33212.999999999069</v>
      </c>
      <c r="D2522">
        <f t="shared" si="308"/>
        <v>-4.5594708032151831E-3</v>
      </c>
      <c r="E2522">
        <f t="shared" si="309"/>
        <v>2.0788774005371706E-5</v>
      </c>
      <c r="F2522">
        <f>(parameters!$B$2)*F2521+(1-(parameters!$B$2))*E2522</f>
        <v>1.68411560423268E-4</v>
      </c>
      <c r="G2522">
        <f t="shared" si="310"/>
        <v>1.2977347973421535E-2</v>
      </c>
      <c r="H2522">
        <f t="shared" si="311"/>
        <v>-0.3513407217370822</v>
      </c>
      <c r="I2522">
        <f t="shared" si="312"/>
        <v>-2.0545818302240715</v>
      </c>
      <c r="J2522" t="str">
        <f t="shared" si="313"/>
        <v/>
      </c>
      <c r="K2522">
        <f t="shared" si="314"/>
        <v>-2.1692964473266252</v>
      </c>
      <c r="L2522" t="str">
        <f t="shared" si="315"/>
        <v/>
      </c>
    </row>
    <row r="2523" spans="1:12" x14ac:dyDescent="0.5">
      <c r="A2523" s="1">
        <f>data!A2523</f>
        <v>41647</v>
      </c>
      <c r="B2523">
        <f>(data!B2523+data!C2523+data!D2523+data!E2523+data!F2523+data!G2523+data!H2523+data!I2523+data!J2523+data!K2523)*(parameters!$B$1)</f>
        <v>7239080.9999999991</v>
      </c>
      <c r="C2523">
        <f t="shared" si="307"/>
        <v>-76354.000000000931</v>
      </c>
      <c r="D2523">
        <f t="shared" si="308"/>
        <v>-1.0437383422858782E-2</v>
      </c>
      <c r="E2523">
        <f t="shared" si="309"/>
        <v>1.0893897271576731E-4</v>
      </c>
      <c r="F2523">
        <f>(parameters!$B$2)*F2522+(1-(parameters!$B$2))*E2523</f>
        <v>1.6662738279204297E-4</v>
      </c>
      <c r="G2523">
        <f t="shared" si="310"/>
        <v>1.2908422939772424E-2</v>
      </c>
      <c r="H2523">
        <f t="shared" si="311"/>
        <v>-0.80857154057913083</v>
      </c>
      <c r="I2523">
        <f t="shared" si="312"/>
        <v>-2.0545818302240715</v>
      </c>
      <c r="J2523" t="str">
        <f t="shared" si="313"/>
        <v/>
      </c>
      <c r="K2523">
        <f t="shared" si="314"/>
        <v>-2.1692964473266252</v>
      </c>
      <c r="L2523" t="str">
        <f t="shared" si="315"/>
        <v/>
      </c>
    </row>
    <row r="2524" spans="1:12" x14ac:dyDescent="0.5">
      <c r="A2524" s="1">
        <f>data!A2524</f>
        <v>41648</v>
      </c>
      <c r="B2524">
        <f>(data!B2524+data!C2524+data!D2524+data!E2524+data!F2524+data!G2524+data!H2524+data!I2524+data!J2524+data!K2524)*(parameters!$B$1)</f>
        <v>7234462.9999999981</v>
      </c>
      <c r="C2524">
        <f t="shared" si="307"/>
        <v>-34138.000000002794</v>
      </c>
      <c r="D2524">
        <f t="shared" si="308"/>
        <v>-4.6966396972406088E-3</v>
      </c>
      <c r="E2524">
        <f t="shared" si="309"/>
        <v>2.2058424445696358E-5</v>
      </c>
      <c r="F2524">
        <f>(parameters!$B$2)*F2523+(1-(parameters!$B$2))*E2524</f>
        <v>1.6229031404165257E-4</v>
      </c>
      <c r="G2524">
        <f t="shared" si="310"/>
        <v>1.2739321569128105E-2</v>
      </c>
      <c r="H2524">
        <f t="shared" si="311"/>
        <v>-0.36867267002838144</v>
      </c>
      <c r="I2524">
        <f t="shared" si="312"/>
        <v>-2.0545818302240715</v>
      </c>
      <c r="J2524" t="str">
        <f t="shared" si="313"/>
        <v/>
      </c>
      <c r="K2524">
        <f t="shared" si="314"/>
        <v>-2.1692964473266252</v>
      </c>
      <c r="L2524" t="str">
        <f t="shared" si="315"/>
        <v/>
      </c>
    </row>
    <row r="2525" spans="1:12" x14ac:dyDescent="0.5">
      <c r="A2525" s="1">
        <f>data!A2525</f>
        <v>41649</v>
      </c>
      <c r="B2525">
        <f>(data!B2525+data!C2525+data!D2525+data!E2525+data!F2525+data!G2525+data!H2525+data!I2525+data!J2525+data!K2525)*(parameters!$B$1)</f>
        <v>7255009</v>
      </c>
      <c r="C2525">
        <f t="shared" si="307"/>
        <v>-15402.999999999069</v>
      </c>
      <c r="D2525">
        <f t="shared" si="308"/>
        <v>-2.1185869521560909E-3</v>
      </c>
      <c r="E2525">
        <f t="shared" si="309"/>
        <v>4.4884106738460345E-6</v>
      </c>
      <c r="F2525">
        <f>(parameters!$B$2)*F2524+(1-(parameters!$B$2))*E2525</f>
        <v>1.5755625694061838E-4</v>
      </c>
      <c r="G2525">
        <f t="shared" si="310"/>
        <v>1.255214152806677E-2</v>
      </c>
      <c r="H2525">
        <f t="shared" si="311"/>
        <v>-0.16878290827257642</v>
      </c>
      <c r="I2525">
        <f t="shared" si="312"/>
        <v>-2.0545818302240715</v>
      </c>
      <c r="J2525" t="str">
        <f t="shared" si="313"/>
        <v/>
      </c>
      <c r="K2525">
        <f t="shared" si="314"/>
        <v>-2.1692964473266252</v>
      </c>
      <c r="L2525" t="str">
        <f t="shared" si="315"/>
        <v/>
      </c>
    </row>
    <row r="2526" spans="1:12" x14ac:dyDescent="0.5">
      <c r="A2526" s="1">
        <f>data!A2526</f>
        <v>41652</v>
      </c>
      <c r="B2526">
        <f>(data!B2526+data!C2526+data!D2526+data!E2526+data!F2526+data!G2526+data!H2526+data!I2526+data!J2526+data!K2526)*(parameters!$B$1)</f>
        <v>7191435.0000000009</v>
      </c>
      <c r="C2526">
        <f t="shared" si="307"/>
        <v>-51459.999999999069</v>
      </c>
      <c r="D2526">
        <f t="shared" si="308"/>
        <v>-7.1048938304364576E-3</v>
      </c>
      <c r="E2526">
        <f t="shared" si="309"/>
        <v>5.0479516341774041E-5</v>
      </c>
      <c r="F2526">
        <f>(parameters!$B$2)*F2525+(1-(parameters!$B$2))*E2526</f>
        <v>1.5434395472265305E-4</v>
      </c>
      <c r="G2526">
        <f t="shared" si="310"/>
        <v>1.2423524247275934E-2</v>
      </c>
      <c r="H2526">
        <f t="shared" si="311"/>
        <v>-0.5718903661329694</v>
      </c>
      <c r="I2526">
        <f t="shared" si="312"/>
        <v>-2.0545818302240715</v>
      </c>
      <c r="J2526" t="str">
        <f t="shared" si="313"/>
        <v/>
      </c>
      <c r="K2526">
        <f t="shared" si="314"/>
        <v>-2.1692964473266252</v>
      </c>
      <c r="L2526" t="str">
        <f t="shared" si="315"/>
        <v/>
      </c>
    </row>
    <row r="2527" spans="1:12" x14ac:dyDescent="0.5">
      <c r="A2527" s="1">
        <f>data!A2527</f>
        <v>41653</v>
      </c>
      <c r="B2527">
        <f>(data!B2527+data!C2527+data!D2527+data!E2527+data!F2527+data!G2527+data!H2527+data!I2527+data!J2527+data!K2527)*(parameters!$B$1)</f>
        <v>7266945.9999999991</v>
      </c>
      <c r="C2527">
        <f t="shared" si="307"/>
        <v>15760.999999999069</v>
      </c>
      <c r="D2527">
        <f t="shared" si="308"/>
        <v>2.1735757672710142E-3</v>
      </c>
      <c r="E2527">
        <f t="shared" si="309"/>
        <v>4.7244316160677783E-6</v>
      </c>
      <c r="F2527">
        <f>(parameters!$B$2)*F2526+(1-(parameters!$B$2))*E2527</f>
        <v>1.4985536902945549E-4</v>
      </c>
      <c r="G2527">
        <f t="shared" si="310"/>
        <v>1.224154275528438E-2</v>
      </c>
      <c r="H2527">
        <f t="shared" si="311"/>
        <v>0.17755733984858516</v>
      </c>
      <c r="I2527">
        <f t="shared" si="312"/>
        <v>-2.0545818302240715</v>
      </c>
      <c r="J2527" t="str">
        <f t="shared" si="313"/>
        <v/>
      </c>
      <c r="K2527">
        <f t="shared" si="314"/>
        <v>-2.1692964473266252</v>
      </c>
      <c r="L2527" t="str">
        <f t="shared" si="315"/>
        <v/>
      </c>
    </row>
    <row r="2528" spans="1:12" x14ac:dyDescent="0.5">
      <c r="A2528" s="1">
        <f>data!A2528</f>
        <v>41654</v>
      </c>
      <c r="B2528">
        <f>(data!B2528+data!C2528+data!D2528+data!E2528+data!F2528+data!G2528+data!H2528+data!I2528+data!J2528+data!K2528)*(parameters!$B$1)</f>
        <v>7360447</v>
      </c>
      <c r="C2528">
        <f t="shared" si="307"/>
        <v>121366.00000000093</v>
      </c>
      <c r="D2528">
        <f t="shared" si="308"/>
        <v>1.6765387761236674E-2</v>
      </c>
      <c r="E2528">
        <f t="shared" si="309"/>
        <v>2.8107822678462448E-4</v>
      </c>
      <c r="F2528">
        <f>(parameters!$B$2)*F2527+(1-(parameters!$B$2))*E2528</f>
        <v>1.5379205476211057E-4</v>
      </c>
      <c r="G2528">
        <f t="shared" si="310"/>
        <v>1.2401292463372944E-2</v>
      </c>
      <c r="H2528">
        <f t="shared" si="311"/>
        <v>1.3519064896463839</v>
      </c>
      <c r="I2528">
        <f t="shared" si="312"/>
        <v>-2.0545818302240715</v>
      </c>
      <c r="J2528" t="str">
        <f t="shared" si="313"/>
        <v/>
      </c>
      <c r="K2528">
        <f t="shared" si="314"/>
        <v>-2.1692964473266252</v>
      </c>
      <c r="L2528" t="str">
        <f t="shared" si="315"/>
        <v/>
      </c>
    </row>
    <row r="2529" spans="1:12" x14ac:dyDescent="0.5">
      <c r="A2529" s="1">
        <f>data!A2529</f>
        <v>41655</v>
      </c>
      <c r="B2529">
        <f>(data!B2529+data!C2529+data!D2529+data!E2529+data!F2529+data!G2529+data!H2529+data!I2529+data!J2529+data!K2529)*(parameters!$B$1)</f>
        <v>7314456</v>
      </c>
      <c r="C2529">
        <f t="shared" si="307"/>
        <v>79993.000000001863</v>
      </c>
      <c r="D2529">
        <f t="shared" si="308"/>
        <v>1.1057213230615995E-2</v>
      </c>
      <c r="E2529">
        <f t="shared" si="309"/>
        <v>1.2226196442730942E-4</v>
      </c>
      <c r="F2529">
        <f>(parameters!$B$2)*F2528+(1-(parameters!$B$2))*E2529</f>
        <v>1.5284615205206654E-4</v>
      </c>
      <c r="G2529">
        <f t="shared" si="310"/>
        <v>1.2363096378014148E-2</v>
      </c>
      <c r="H2529">
        <f t="shared" si="311"/>
        <v>0.89437248505799372</v>
      </c>
      <c r="I2529">
        <f t="shared" si="312"/>
        <v>-2.0545818302240715</v>
      </c>
      <c r="J2529" t="str">
        <f t="shared" si="313"/>
        <v/>
      </c>
      <c r="K2529">
        <f t="shared" si="314"/>
        <v>-2.1692964473266252</v>
      </c>
      <c r="L2529" t="str">
        <f t="shared" si="315"/>
        <v/>
      </c>
    </row>
    <row r="2530" spans="1:12" x14ac:dyDescent="0.5">
      <c r="A2530" s="1">
        <f>data!A2530</f>
        <v>41656</v>
      </c>
      <c r="B2530">
        <f>(data!B2530+data!C2530+data!D2530+data!E2530+data!F2530+data!G2530+data!H2530+data!I2530+data!J2530+data!K2530)*(parameters!$B$1)</f>
        <v>7239125.0000000009</v>
      </c>
      <c r="C2530">
        <f t="shared" si="307"/>
        <v>-15883.999999999069</v>
      </c>
      <c r="D2530">
        <f t="shared" si="308"/>
        <v>-2.1893839139274767E-3</v>
      </c>
      <c r="E2530">
        <f t="shared" si="309"/>
        <v>4.7934019225643964E-6</v>
      </c>
      <c r="F2530">
        <f>(parameters!$B$2)*F2529+(1-(parameters!$B$2))*E2530</f>
        <v>1.4840456954818147E-4</v>
      </c>
      <c r="G2530">
        <f t="shared" si="310"/>
        <v>1.2182141418822122E-2</v>
      </c>
      <c r="H2530">
        <f t="shared" si="311"/>
        <v>-0.17972077639361092</v>
      </c>
      <c r="I2530">
        <f t="shared" si="312"/>
        <v>-2.0545818302240715</v>
      </c>
      <c r="J2530" t="str">
        <f t="shared" si="313"/>
        <v/>
      </c>
      <c r="K2530">
        <f t="shared" si="314"/>
        <v>-2.1692964473266252</v>
      </c>
      <c r="L2530" t="str">
        <f t="shared" si="315"/>
        <v/>
      </c>
    </row>
    <row r="2531" spans="1:12" x14ac:dyDescent="0.5">
      <c r="A2531" s="1">
        <f>data!A2531</f>
        <v>41660</v>
      </c>
      <c r="B2531">
        <f>(data!B2531+data!C2531+data!D2531+data!E2531+data!F2531+data!G2531+data!H2531+data!I2531+data!J2531+data!K2531)*(parameters!$B$1)</f>
        <v>7218602</v>
      </c>
      <c r="C2531">
        <f t="shared" si="307"/>
        <v>27166.999999999069</v>
      </c>
      <c r="D2531">
        <f t="shared" si="308"/>
        <v>3.7776883195077288E-3</v>
      </c>
      <c r="E2531">
        <f t="shared" si="309"/>
        <v>1.4270929039345128E-5</v>
      </c>
      <c r="F2531">
        <f>(parameters!$B$2)*F2530+(1-(parameters!$B$2))*E2531</f>
        <v>1.4438056033291637E-4</v>
      </c>
      <c r="G2531">
        <f t="shared" si="310"/>
        <v>1.2015846217928906E-2</v>
      </c>
      <c r="H2531">
        <f t="shared" si="311"/>
        <v>0.31439219935013984</v>
      </c>
      <c r="I2531">
        <f t="shared" si="312"/>
        <v>-2.0545818302240715</v>
      </c>
      <c r="J2531" t="str">
        <f t="shared" si="313"/>
        <v/>
      </c>
      <c r="K2531">
        <f t="shared" si="314"/>
        <v>-2.1692964473266252</v>
      </c>
      <c r="L2531" t="str">
        <f t="shared" si="315"/>
        <v/>
      </c>
    </row>
    <row r="2532" spans="1:12" x14ac:dyDescent="0.5">
      <c r="A2532" s="1">
        <f>data!A2532</f>
        <v>41661</v>
      </c>
      <c r="B2532">
        <f>(data!B2532+data!C2532+data!D2532+data!E2532+data!F2532+data!G2532+data!H2532+data!I2532+data!J2532+data!K2532)*(parameters!$B$1)</f>
        <v>7190623.0000000009</v>
      </c>
      <c r="C2532">
        <f t="shared" si="307"/>
        <v>-76322.999999998137</v>
      </c>
      <c r="D2532">
        <f t="shared" si="308"/>
        <v>-1.050276140761169E-2</v>
      </c>
      <c r="E2532">
        <f t="shared" si="309"/>
        <v>1.103079971852175E-4</v>
      </c>
      <c r="F2532">
        <f>(parameters!$B$2)*F2531+(1-(parameters!$B$2))*E2532</f>
        <v>1.433583834384854E-4</v>
      </c>
      <c r="G2532">
        <f t="shared" si="310"/>
        <v>1.1973236130574114E-2</v>
      </c>
      <c r="H2532">
        <f t="shared" si="311"/>
        <v>-0.87718652610487569</v>
      </c>
      <c r="I2532">
        <f t="shared" si="312"/>
        <v>-2.0545818302240715</v>
      </c>
      <c r="J2532" t="str">
        <f t="shared" si="313"/>
        <v/>
      </c>
      <c r="K2532">
        <f t="shared" si="314"/>
        <v>-2.1692964473266252</v>
      </c>
      <c r="L2532" t="str">
        <f t="shared" si="315"/>
        <v/>
      </c>
    </row>
    <row r="2533" spans="1:12" x14ac:dyDescent="0.5">
      <c r="A2533" s="1">
        <f>data!A2533</f>
        <v>41662</v>
      </c>
      <c r="B2533">
        <f>(data!B2533+data!C2533+data!D2533+data!E2533+data!F2533+data!G2533+data!H2533+data!I2533+data!J2533+data!K2533)*(parameters!$B$1)</f>
        <v>7129910</v>
      </c>
      <c r="C2533">
        <f t="shared" si="307"/>
        <v>-230537</v>
      </c>
      <c r="D2533">
        <f t="shared" si="308"/>
        <v>-3.132105971281364E-2</v>
      </c>
      <c r="E2533">
        <f t="shared" si="309"/>
        <v>9.8100878153363773E-4</v>
      </c>
      <c r="F2533">
        <f>(parameters!$B$2)*F2532+(1-(parameters!$B$2))*E2533</f>
        <v>1.6848789538134E-4</v>
      </c>
      <c r="G2533">
        <f t="shared" si="310"/>
        <v>1.2980288724883588E-2</v>
      </c>
      <c r="H2533">
        <f t="shared" si="311"/>
        <v>-2.4129709574772602</v>
      </c>
      <c r="I2533">
        <f t="shared" si="312"/>
        <v>-2.0567565969331989</v>
      </c>
      <c r="J2533" t="str">
        <f t="shared" si="313"/>
        <v>Breach</v>
      </c>
      <c r="K2533">
        <f t="shared" si="314"/>
        <v>-2.2405396541938929</v>
      </c>
      <c r="L2533" t="str">
        <f t="shared" si="315"/>
        <v>Breach</v>
      </c>
    </row>
    <row r="2534" spans="1:12" x14ac:dyDescent="0.5">
      <c r="A2534" s="1">
        <f>data!A2534</f>
        <v>41663</v>
      </c>
      <c r="B2534">
        <f>(data!B2534+data!C2534+data!D2534+data!E2534+data!F2534+data!G2534+data!H2534+data!I2534+data!J2534+data!K2534)*(parameters!$B$1)</f>
        <v>6990717.0000000009</v>
      </c>
      <c r="C2534">
        <f t="shared" si="307"/>
        <v>-323738.99999999907</v>
      </c>
      <c r="D2534">
        <f t="shared" si="308"/>
        <v>-4.426016097437719E-2</v>
      </c>
      <c r="E2534">
        <f t="shared" si="309"/>
        <v>1.9589618494777815E-3</v>
      </c>
      <c r="F2534">
        <f>(parameters!$B$2)*F2533+(1-(parameters!$B$2))*E2534</f>
        <v>2.2220211400423328E-4</v>
      </c>
      <c r="G2534">
        <f t="shared" si="310"/>
        <v>1.4906445384605723E-2</v>
      </c>
      <c r="H2534">
        <f t="shared" si="311"/>
        <v>-2.9691961988527336</v>
      </c>
      <c r="I2534">
        <f t="shared" si="312"/>
        <v>-2.05721175670097</v>
      </c>
      <c r="J2534" t="str">
        <f t="shared" si="313"/>
        <v>Breach</v>
      </c>
      <c r="K2534">
        <f t="shared" si="314"/>
        <v>-2.4229944334906919</v>
      </c>
      <c r="L2534" t="str">
        <f t="shared" si="315"/>
        <v>Breach</v>
      </c>
    </row>
    <row r="2535" spans="1:12" x14ac:dyDescent="0.5">
      <c r="A2535" s="1">
        <f>data!A2535</f>
        <v>41666</v>
      </c>
      <c r="B2535">
        <f>(data!B2535+data!C2535+data!D2535+data!E2535+data!F2535+data!G2535+data!H2535+data!I2535+data!J2535+data!K2535)*(parameters!$B$1)</f>
        <v>7038735</v>
      </c>
      <c r="C2535">
        <f t="shared" si="307"/>
        <v>-200390.00000000093</v>
      </c>
      <c r="D2535">
        <f t="shared" si="308"/>
        <v>-2.7681522283425262E-2</v>
      </c>
      <c r="E2535">
        <f t="shared" si="309"/>
        <v>7.6626667592776931E-4</v>
      </c>
      <c r="F2535">
        <f>(parameters!$B$2)*F2534+(1-(parameters!$B$2))*E2535</f>
        <v>2.3852405086193938E-4</v>
      </c>
      <c r="G2535">
        <f t="shared" si="310"/>
        <v>1.5444223867256631E-2</v>
      </c>
      <c r="H2535">
        <f t="shared" si="311"/>
        <v>-1.7923543793037722</v>
      </c>
      <c r="I2535">
        <f t="shared" si="312"/>
        <v>-2.05721175670097</v>
      </c>
      <c r="J2535" t="str">
        <f t="shared" si="313"/>
        <v/>
      </c>
      <c r="K2535">
        <f t="shared" si="314"/>
        <v>-2.4229944334906919</v>
      </c>
      <c r="L2535" t="str">
        <f t="shared" si="315"/>
        <v/>
      </c>
    </row>
    <row r="2536" spans="1:12" x14ac:dyDescent="0.5">
      <c r="A2536" s="1">
        <f>data!A2536</f>
        <v>41667</v>
      </c>
      <c r="B2536">
        <f>(data!B2536+data!C2536+data!D2536+data!E2536+data!F2536+data!G2536+data!H2536+data!I2536+data!J2536+data!K2536)*(parameters!$B$1)</f>
        <v>7035519</v>
      </c>
      <c r="C2536">
        <f t="shared" si="307"/>
        <v>-183083</v>
      </c>
      <c r="D2536">
        <f t="shared" si="308"/>
        <v>-2.5362667175721835E-2</v>
      </c>
      <c r="E2536">
        <f t="shared" si="309"/>
        <v>6.4326488626643779E-4</v>
      </c>
      <c r="F2536">
        <f>(parameters!$B$2)*F2535+(1-(parameters!$B$2))*E2536</f>
        <v>2.5066627592407436E-4</v>
      </c>
      <c r="G2536">
        <f t="shared" si="310"/>
        <v>1.5832443776122321E-2</v>
      </c>
      <c r="H2536">
        <f t="shared" si="311"/>
        <v>-1.6019426649708055</v>
      </c>
      <c r="I2536">
        <f t="shared" si="312"/>
        <v>-2.05721175670097</v>
      </c>
      <c r="J2536" t="str">
        <f t="shared" si="313"/>
        <v/>
      </c>
      <c r="K2536">
        <f t="shared" si="314"/>
        <v>-2.4229944334906919</v>
      </c>
      <c r="L2536" t="str">
        <f t="shared" si="315"/>
        <v/>
      </c>
    </row>
    <row r="2537" spans="1:12" x14ac:dyDescent="0.5">
      <c r="A2537" s="1">
        <f>data!A2537</f>
        <v>41668</v>
      </c>
      <c r="B2537">
        <f>(data!B2537+data!C2537+data!D2537+data!E2537+data!F2537+data!G2537+data!H2537+data!I2537+data!J2537+data!K2537)*(parameters!$B$1)</f>
        <v>6963259.0000000009</v>
      </c>
      <c r="C2537">
        <f t="shared" si="307"/>
        <v>-227364</v>
      </c>
      <c r="D2537">
        <f t="shared" si="308"/>
        <v>-3.1619513357882892E-2</v>
      </c>
      <c r="E2537">
        <f t="shared" si="309"/>
        <v>9.9979362498933471E-4</v>
      </c>
      <c r="F2537">
        <f>(parameters!$B$2)*F2536+(1-(parameters!$B$2))*E2537</f>
        <v>2.7314009639603217E-4</v>
      </c>
      <c r="G2537">
        <f t="shared" si="310"/>
        <v>1.6526950607901995E-2</v>
      </c>
      <c r="H2537">
        <f t="shared" si="311"/>
        <v>-1.9132091641131137</v>
      </c>
      <c r="I2537">
        <f t="shared" si="312"/>
        <v>-2.05721175670097</v>
      </c>
      <c r="J2537" t="str">
        <f t="shared" si="313"/>
        <v/>
      </c>
      <c r="K2537">
        <f t="shared" si="314"/>
        <v>-2.4229944334906919</v>
      </c>
      <c r="L2537" t="str">
        <f t="shared" si="315"/>
        <v/>
      </c>
    </row>
    <row r="2538" spans="1:12" x14ac:dyDescent="0.5">
      <c r="A2538" s="1">
        <f>data!A2538</f>
        <v>41669</v>
      </c>
      <c r="B2538">
        <f>(data!B2538+data!C2538+data!D2538+data!E2538+data!F2538+data!G2538+data!H2538+data!I2538+data!J2538+data!K2538)*(parameters!$B$1)</f>
        <v>7047388.0000000009</v>
      </c>
      <c r="C2538">
        <f t="shared" si="307"/>
        <v>-82521.999999999069</v>
      </c>
      <c r="D2538">
        <f t="shared" si="308"/>
        <v>-1.1574059139596303E-2</v>
      </c>
      <c r="E2538">
        <f t="shared" si="309"/>
        <v>1.339588449668727E-4</v>
      </c>
      <c r="F2538">
        <f>(parameters!$B$2)*F2537+(1-(parameters!$B$2))*E2538</f>
        <v>2.6896465885315737E-4</v>
      </c>
      <c r="G2538">
        <f t="shared" si="310"/>
        <v>1.6400142037590937E-2</v>
      </c>
      <c r="H2538">
        <f t="shared" si="311"/>
        <v>-0.70572920119028726</v>
      </c>
      <c r="I2538">
        <f t="shared" si="312"/>
        <v>-2.05721175670097</v>
      </c>
      <c r="J2538" t="str">
        <f t="shared" si="313"/>
        <v/>
      </c>
      <c r="K2538">
        <f t="shared" si="314"/>
        <v>-2.4229944334906919</v>
      </c>
      <c r="L2538" t="str">
        <f t="shared" si="315"/>
        <v/>
      </c>
    </row>
    <row r="2539" spans="1:12" x14ac:dyDescent="0.5">
      <c r="A2539" s="1">
        <f>data!A2539</f>
        <v>41670</v>
      </c>
      <c r="B2539">
        <f>(data!B2539+data!C2539+data!D2539+data!E2539+data!F2539+data!G2539+data!H2539+data!I2539+data!J2539+data!K2539)*(parameters!$B$1)</f>
        <v>7029488</v>
      </c>
      <c r="C2539">
        <f t="shared" si="307"/>
        <v>38770.999999999069</v>
      </c>
      <c r="D2539">
        <f t="shared" si="308"/>
        <v>5.5460691657234964E-3</v>
      </c>
      <c r="E2539">
        <f t="shared" si="309"/>
        <v>3.0758883190988916E-5</v>
      </c>
      <c r="F2539">
        <f>(parameters!$B$2)*F2538+(1-(parameters!$B$2))*E2539</f>
        <v>2.618184855832923E-4</v>
      </c>
      <c r="G2539">
        <f t="shared" si="310"/>
        <v>1.6180806085708224E-2</v>
      </c>
      <c r="H2539">
        <f t="shared" si="311"/>
        <v>0.34275604913293467</v>
      </c>
      <c r="I2539">
        <f t="shared" si="312"/>
        <v>-2.05721175670097</v>
      </c>
      <c r="J2539" t="str">
        <f t="shared" si="313"/>
        <v/>
      </c>
      <c r="K2539">
        <f t="shared" si="314"/>
        <v>-2.4229944334906919</v>
      </c>
      <c r="L2539" t="str">
        <f t="shared" si="315"/>
        <v/>
      </c>
    </row>
    <row r="2540" spans="1:12" x14ac:dyDescent="0.5">
      <c r="A2540" s="1">
        <f>data!A2540</f>
        <v>41673</v>
      </c>
      <c r="B2540">
        <f>(data!B2540+data!C2540+data!D2540+data!E2540+data!F2540+data!G2540+data!H2540+data!I2540+data!J2540+data!K2540)*(parameters!$B$1)</f>
        <v>6915263</v>
      </c>
      <c r="C2540">
        <f t="shared" si="307"/>
        <v>-123472</v>
      </c>
      <c r="D2540">
        <f t="shared" si="308"/>
        <v>-1.7541788403740162E-2</v>
      </c>
      <c r="E2540">
        <f t="shared" si="309"/>
        <v>3.0771434040159282E-4</v>
      </c>
      <c r="F2540">
        <f>(parameters!$B$2)*F2539+(1-(parameters!$B$2))*E2540</f>
        <v>2.6319536122784134E-4</v>
      </c>
      <c r="G2540">
        <f t="shared" si="310"/>
        <v>1.6223296866785166E-2</v>
      </c>
      <c r="H2540">
        <f t="shared" si="311"/>
        <v>-1.0812714917184567</v>
      </c>
      <c r="I2540">
        <f t="shared" si="312"/>
        <v>-2.05721175670097</v>
      </c>
      <c r="J2540" t="str">
        <f t="shared" si="313"/>
        <v/>
      </c>
      <c r="K2540">
        <f t="shared" si="314"/>
        <v>-2.4229944334906919</v>
      </c>
      <c r="L2540" t="str">
        <f t="shared" si="315"/>
        <v/>
      </c>
    </row>
    <row r="2541" spans="1:12" x14ac:dyDescent="0.5">
      <c r="A2541" s="1">
        <f>data!A2541</f>
        <v>41674</v>
      </c>
      <c r="B2541">
        <f>(data!B2541+data!C2541+data!D2541+data!E2541+data!F2541+data!G2541+data!H2541+data!I2541+data!J2541+data!K2541)*(parameters!$B$1)</f>
        <v>6966416.9999999991</v>
      </c>
      <c r="C2541">
        <f t="shared" si="307"/>
        <v>-69102.000000000931</v>
      </c>
      <c r="D2541">
        <f t="shared" si="308"/>
        <v>-9.8218766803132695E-3</v>
      </c>
      <c r="E2541">
        <f t="shared" si="309"/>
        <v>9.6469261523281615E-5</v>
      </c>
      <c r="F2541">
        <f>(parameters!$B$2)*F2540+(1-(parameters!$B$2))*E2541</f>
        <v>2.5819357823670454E-4</v>
      </c>
      <c r="G2541">
        <f t="shared" si="310"/>
        <v>1.6068403101637218E-2</v>
      </c>
      <c r="H2541">
        <f t="shared" si="311"/>
        <v>-0.61125406290762729</v>
      </c>
      <c r="I2541">
        <f t="shared" si="312"/>
        <v>-2.05721175670097</v>
      </c>
      <c r="J2541" t="str">
        <f t="shared" si="313"/>
        <v/>
      </c>
      <c r="K2541">
        <f t="shared" si="314"/>
        <v>-2.4229944334906919</v>
      </c>
      <c r="L2541" t="str">
        <f t="shared" si="315"/>
        <v/>
      </c>
    </row>
    <row r="2542" spans="1:12" x14ac:dyDescent="0.5">
      <c r="A2542" s="1">
        <f>data!A2542</f>
        <v>41675</v>
      </c>
      <c r="B2542">
        <f>(data!B2542+data!C2542+data!D2542+data!E2542+data!F2542+data!G2542+data!H2542+data!I2542+data!J2542+data!K2542)*(parameters!$B$1)</f>
        <v>6951701.0000000009</v>
      </c>
      <c r="C2542">
        <f t="shared" si="307"/>
        <v>-11558</v>
      </c>
      <c r="D2542">
        <f t="shared" si="308"/>
        <v>-1.6598549615919785E-3</v>
      </c>
      <c r="E2542">
        <f t="shared" si="309"/>
        <v>2.7551184935215082E-6</v>
      </c>
      <c r="F2542">
        <f>(parameters!$B$2)*F2541+(1-(parameters!$B$2))*E2542</f>
        <v>2.5053042444440904E-4</v>
      </c>
      <c r="G2542">
        <f t="shared" si="310"/>
        <v>1.5828152906906385E-2</v>
      </c>
      <c r="H2542">
        <f t="shared" si="311"/>
        <v>-0.10486725591763299</v>
      </c>
      <c r="I2542">
        <f t="shared" si="312"/>
        <v>-2.05721175670097</v>
      </c>
      <c r="J2542" t="str">
        <f t="shared" si="313"/>
        <v/>
      </c>
      <c r="K2542">
        <f t="shared" si="314"/>
        <v>-2.4229944334906919</v>
      </c>
      <c r="L2542" t="str">
        <f t="shared" si="315"/>
        <v/>
      </c>
    </row>
    <row r="2543" spans="1:12" x14ac:dyDescent="0.5">
      <c r="A2543" s="1">
        <f>data!A2543</f>
        <v>41676</v>
      </c>
      <c r="B2543">
        <f>(data!B2543+data!C2543+data!D2543+data!E2543+data!F2543+data!G2543+data!H2543+data!I2543+data!J2543+data!K2543)*(parameters!$B$1)</f>
        <v>7050053</v>
      </c>
      <c r="C2543">
        <f t="shared" si="307"/>
        <v>2664.9999999990687</v>
      </c>
      <c r="D2543">
        <f t="shared" si="308"/>
        <v>3.7815428922021441E-4</v>
      </c>
      <c r="E2543">
        <f t="shared" si="309"/>
        <v>1.4300066645564558E-7</v>
      </c>
      <c r="F2543">
        <f>(parameters!$B$2)*F2542+(1-(parameters!$B$2))*E2543</f>
        <v>2.4301880173107043E-4</v>
      </c>
      <c r="G2543">
        <f t="shared" si="310"/>
        <v>1.55890603222603E-2</v>
      </c>
      <c r="H2543">
        <f t="shared" si="311"/>
        <v>2.4257670533241276E-2</v>
      </c>
      <c r="I2543">
        <f t="shared" si="312"/>
        <v>-2.05721175670097</v>
      </c>
      <c r="J2543" t="str">
        <f t="shared" si="313"/>
        <v/>
      </c>
      <c r="K2543">
        <f t="shared" si="314"/>
        <v>-2.4229944334906919</v>
      </c>
      <c r="L2543" t="str">
        <f t="shared" si="315"/>
        <v/>
      </c>
    </row>
    <row r="2544" spans="1:12" x14ac:dyDescent="0.5">
      <c r="A2544" s="1">
        <f>data!A2544</f>
        <v>41677</v>
      </c>
      <c r="B2544">
        <f>(data!B2544+data!C2544+data!D2544+data!E2544+data!F2544+data!G2544+data!H2544+data!I2544+data!J2544+data!K2544)*(parameters!$B$1)</f>
        <v>7141574.0000000009</v>
      </c>
      <c r="C2544">
        <f t="shared" si="307"/>
        <v>112086.00000000093</v>
      </c>
      <c r="D2544">
        <f t="shared" si="308"/>
        <v>1.5945115775146203E-2</v>
      </c>
      <c r="E2544">
        <f t="shared" si="309"/>
        <v>2.5424671708281632E-4</v>
      </c>
      <c r="F2544">
        <f>(parameters!$B$2)*F2543+(1-(parameters!$B$2))*E2544</f>
        <v>2.4335563919162281E-4</v>
      </c>
      <c r="G2544">
        <f t="shared" si="310"/>
        <v>1.5599860229874586E-2</v>
      </c>
      <c r="H2544">
        <f t="shared" si="311"/>
        <v>1.0221319640166027</v>
      </c>
      <c r="I2544">
        <f t="shared" si="312"/>
        <v>-2.05721175670097</v>
      </c>
      <c r="J2544" t="str">
        <f t="shared" si="313"/>
        <v/>
      </c>
      <c r="K2544">
        <f t="shared" si="314"/>
        <v>-2.4229944334906919</v>
      </c>
      <c r="L2544" t="str">
        <f t="shared" si="315"/>
        <v/>
      </c>
    </row>
    <row r="2545" spans="1:12" x14ac:dyDescent="0.5">
      <c r="A2545" s="1">
        <f>data!A2545</f>
        <v>41680</v>
      </c>
      <c r="B2545">
        <f>(data!B2545+data!C2545+data!D2545+data!E2545+data!F2545+data!G2545+data!H2545+data!I2545+data!J2545+data!K2545)*(parameters!$B$1)</f>
        <v>7168915.0000000009</v>
      </c>
      <c r="C2545">
        <f t="shared" si="307"/>
        <v>253652.00000000093</v>
      </c>
      <c r="D2545">
        <f t="shared" si="308"/>
        <v>3.6680022148109323E-2</v>
      </c>
      <c r="E2545">
        <f t="shared" si="309"/>
        <v>1.3454240247857904E-3</v>
      </c>
      <c r="F2545">
        <f>(parameters!$B$2)*F2544+(1-(parameters!$B$2))*E2545</f>
        <v>2.764176907594479E-4</v>
      </c>
      <c r="G2545">
        <f t="shared" si="310"/>
        <v>1.662581398787584E-2</v>
      </c>
      <c r="H2545">
        <f t="shared" si="311"/>
        <v>2.2062091019939087</v>
      </c>
      <c r="I2545">
        <f t="shared" si="312"/>
        <v>-2.05721175670097</v>
      </c>
      <c r="J2545" t="str">
        <f t="shared" si="313"/>
        <v/>
      </c>
      <c r="K2545">
        <f t="shared" si="314"/>
        <v>-2.4229944334906919</v>
      </c>
      <c r="L2545" t="str">
        <f t="shared" si="315"/>
        <v/>
      </c>
    </row>
    <row r="2546" spans="1:12" x14ac:dyDescent="0.5">
      <c r="A2546" s="1">
        <f>data!A2546</f>
        <v>41681</v>
      </c>
      <c r="B2546">
        <f>(data!B2546+data!C2546+data!D2546+data!E2546+data!F2546+data!G2546+data!H2546+data!I2546+data!J2546+data!K2546)*(parameters!$B$1)</f>
        <v>7247868</v>
      </c>
      <c r="C2546">
        <f t="shared" si="307"/>
        <v>281451.00000000093</v>
      </c>
      <c r="D2546">
        <f t="shared" si="308"/>
        <v>4.0401112939406437E-2</v>
      </c>
      <c r="E2546">
        <f t="shared" si="309"/>
        <v>1.6322499267426743E-3</v>
      </c>
      <c r="F2546">
        <f>(parameters!$B$2)*F2545+(1-(parameters!$B$2))*E2546</f>
        <v>3.1709265783894471E-4</v>
      </c>
      <c r="G2546">
        <f t="shared" si="310"/>
        <v>1.7807095716004469E-2</v>
      </c>
      <c r="H2546">
        <f t="shared" si="311"/>
        <v>2.2688210129120137</v>
      </c>
      <c r="I2546">
        <f t="shared" si="312"/>
        <v>-2.05721175670097</v>
      </c>
      <c r="J2546" t="str">
        <f t="shared" si="313"/>
        <v/>
      </c>
      <c r="K2546">
        <f t="shared" si="314"/>
        <v>-2.4229944334906919</v>
      </c>
      <c r="L2546" t="str">
        <f t="shared" si="315"/>
        <v/>
      </c>
    </row>
    <row r="2547" spans="1:12" x14ac:dyDescent="0.5">
      <c r="A2547" s="1">
        <f>data!A2547</f>
        <v>41682</v>
      </c>
      <c r="B2547">
        <f>(data!B2547+data!C2547+data!D2547+data!E2547+data!F2547+data!G2547+data!H2547+data!I2547+data!J2547+data!K2547)*(parameters!$B$1)</f>
        <v>7256013.9999999991</v>
      </c>
      <c r="C2547">
        <f t="shared" si="307"/>
        <v>304312.99999999814</v>
      </c>
      <c r="D2547">
        <f t="shared" si="308"/>
        <v>4.3775329232370333E-2</v>
      </c>
      <c r="E2547">
        <f t="shared" si="309"/>
        <v>1.9162794494024167E-3</v>
      </c>
      <c r="F2547">
        <f>(parameters!$B$2)*F2546+(1-(parameters!$B$2))*E2547</f>
        <v>3.6506826158584892E-4</v>
      </c>
      <c r="G2547">
        <f t="shared" si="310"/>
        <v>1.910675957837563E-2</v>
      </c>
      <c r="H2547">
        <f t="shared" si="311"/>
        <v>2.2910912262649568</v>
      </c>
      <c r="I2547">
        <f t="shared" si="312"/>
        <v>-2.05721175670097</v>
      </c>
      <c r="J2547" t="str">
        <f t="shared" si="313"/>
        <v/>
      </c>
      <c r="K2547">
        <f t="shared" si="314"/>
        <v>-2.4229944334906919</v>
      </c>
      <c r="L2547" t="str">
        <f t="shared" si="315"/>
        <v/>
      </c>
    </row>
    <row r="2548" spans="1:12" x14ac:dyDescent="0.5">
      <c r="A2548" s="1">
        <f>data!A2548</f>
        <v>41683</v>
      </c>
      <c r="B2548">
        <f>(data!B2548+data!C2548+data!D2548+data!E2548+data!F2548+data!G2548+data!H2548+data!I2548+data!J2548+data!K2548)*(parameters!$B$1)</f>
        <v>7274369</v>
      </c>
      <c r="C2548">
        <f t="shared" si="307"/>
        <v>224316</v>
      </c>
      <c r="D2548">
        <f t="shared" si="308"/>
        <v>3.1817633144034518E-2</v>
      </c>
      <c r="E2548">
        <f t="shared" si="309"/>
        <v>1.012361778888364E-3</v>
      </c>
      <c r="F2548">
        <f>(parameters!$B$2)*F2547+(1-(parameters!$B$2))*E2548</f>
        <v>3.8448706710492441E-4</v>
      </c>
      <c r="G2548">
        <f t="shared" si="310"/>
        <v>1.9608341773462754E-2</v>
      </c>
      <c r="H2548">
        <f t="shared" si="311"/>
        <v>1.622658025427494</v>
      </c>
      <c r="I2548">
        <f t="shared" si="312"/>
        <v>-2.05721175670097</v>
      </c>
      <c r="J2548" t="str">
        <f t="shared" si="313"/>
        <v/>
      </c>
      <c r="K2548">
        <f t="shared" si="314"/>
        <v>-2.4229944334906919</v>
      </c>
      <c r="L2548" t="str">
        <f t="shared" si="315"/>
        <v/>
      </c>
    </row>
    <row r="2549" spans="1:12" x14ac:dyDescent="0.5">
      <c r="A2549" s="1">
        <f>data!A2549</f>
        <v>41684</v>
      </c>
      <c r="B2549">
        <f>(data!B2549+data!C2549+data!D2549+data!E2549+data!F2549+data!G2549+data!H2549+data!I2549+data!J2549+data!K2549)*(parameters!$B$1)</f>
        <v>7287446.0000000009</v>
      </c>
      <c r="C2549">
        <f t="shared" si="307"/>
        <v>145872</v>
      </c>
      <c r="D2549">
        <f t="shared" si="308"/>
        <v>2.0425749281600944E-2</v>
      </c>
      <c r="E2549">
        <f t="shared" si="309"/>
        <v>4.1721123371482149E-4</v>
      </c>
      <c r="F2549">
        <f>(parameters!$B$2)*F2548+(1-(parameters!$B$2))*E2549</f>
        <v>3.8546879210322131E-4</v>
      </c>
      <c r="G2549">
        <f t="shared" si="310"/>
        <v>1.9633359165033917E-2</v>
      </c>
      <c r="H2549">
        <f t="shared" si="311"/>
        <v>1.0403593755865392</v>
      </c>
      <c r="I2549">
        <f t="shared" si="312"/>
        <v>-2.05721175670097</v>
      </c>
      <c r="J2549" t="str">
        <f t="shared" si="313"/>
        <v/>
      </c>
      <c r="K2549">
        <f t="shared" si="314"/>
        <v>-2.4229944334906919</v>
      </c>
      <c r="L2549" t="str">
        <f t="shared" si="315"/>
        <v/>
      </c>
    </row>
    <row r="2550" spans="1:12" x14ac:dyDescent="0.5">
      <c r="A2550" s="1">
        <f>data!A2550</f>
        <v>41688</v>
      </c>
      <c r="B2550">
        <f>(data!B2550+data!C2550+data!D2550+data!E2550+data!F2550+data!G2550+data!H2550+data!I2550+data!J2550+data!K2550)*(parameters!$B$1)</f>
        <v>7285153</v>
      </c>
      <c r="C2550">
        <f t="shared" si="307"/>
        <v>116237.99999999907</v>
      </c>
      <c r="D2550">
        <f t="shared" si="308"/>
        <v>1.6214169089743574E-2</v>
      </c>
      <c r="E2550">
        <f t="shared" si="309"/>
        <v>2.6289927927079597E-4</v>
      </c>
      <c r="F2550">
        <f>(parameters!$B$2)*F2549+(1-(parameters!$B$2))*E2550</f>
        <v>3.8179170671824857E-4</v>
      </c>
      <c r="G2550">
        <f t="shared" si="310"/>
        <v>1.953949095340635E-2</v>
      </c>
      <c r="H2550">
        <f t="shared" si="311"/>
        <v>0.82981532775893185</v>
      </c>
      <c r="I2550">
        <f t="shared" si="312"/>
        <v>-2.05721175670097</v>
      </c>
      <c r="J2550" t="str">
        <f t="shared" si="313"/>
        <v/>
      </c>
      <c r="K2550">
        <f t="shared" si="314"/>
        <v>-2.4229944334906919</v>
      </c>
      <c r="L2550" t="str">
        <f t="shared" si="315"/>
        <v/>
      </c>
    </row>
    <row r="2551" spans="1:12" x14ac:dyDescent="0.5">
      <c r="A2551" s="1">
        <f>data!A2551</f>
        <v>41689</v>
      </c>
      <c r="B2551">
        <f>(data!B2551+data!C2551+data!D2551+data!E2551+data!F2551+data!G2551+data!H2551+data!I2551+data!J2551+data!K2551)*(parameters!$B$1)</f>
        <v>7217618</v>
      </c>
      <c r="C2551">
        <f t="shared" si="307"/>
        <v>-30250</v>
      </c>
      <c r="D2551">
        <f t="shared" si="308"/>
        <v>-4.1736411314334089E-3</v>
      </c>
      <c r="E2551">
        <f t="shared" si="309"/>
        <v>1.7419280293992745E-5</v>
      </c>
      <c r="F2551">
        <f>(parameters!$B$2)*F2550+(1-(parameters!$B$2))*E2551</f>
        <v>3.7086053392552091E-4</v>
      </c>
      <c r="G2551">
        <f t="shared" si="310"/>
        <v>1.9257739585047902E-2</v>
      </c>
      <c r="H2551">
        <f t="shared" si="311"/>
        <v>-0.21672539048528355</v>
      </c>
      <c r="I2551">
        <f t="shared" si="312"/>
        <v>-2.05721175670097</v>
      </c>
      <c r="J2551" t="str">
        <f t="shared" si="313"/>
        <v/>
      </c>
      <c r="K2551">
        <f t="shared" si="314"/>
        <v>-2.4229944334906919</v>
      </c>
      <c r="L2551" t="str">
        <f t="shared" si="315"/>
        <v/>
      </c>
    </row>
    <row r="2552" spans="1:12" x14ac:dyDescent="0.5">
      <c r="A2552" s="1">
        <f>data!A2552</f>
        <v>41690</v>
      </c>
      <c r="B2552">
        <f>(data!B2552+data!C2552+data!D2552+data!E2552+data!F2552+data!G2552+data!H2552+data!I2552+data!J2552+data!K2552)*(parameters!$B$1)</f>
        <v>7231800.0000000009</v>
      </c>
      <c r="C2552">
        <f t="shared" si="307"/>
        <v>-24213.999999998137</v>
      </c>
      <c r="D2552">
        <f t="shared" si="308"/>
        <v>-3.3370938920457074E-3</v>
      </c>
      <c r="E2552">
        <f t="shared" si="309"/>
        <v>1.1136195644328767E-5</v>
      </c>
      <c r="F2552">
        <f>(parameters!$B$2)*F2551+(1-(parameters!$B$2))*E2552</f>
        <v>3.6006880377708516E-4</v>
      </c>
      <c r="G2552">
        <f t="shared" si="310"/>
        <v>1.8975479013112823E-2</v>
      </c>
      <c r="H2552">
        <f t="shared" si="311"/>
        <v>-0.17586348622554618</v>
      </c>
      <c r="I2552">
        <f t="shared" si="312"/>
        <v>-2.05721175670097</v>
      </c>
      <c r="J2552" t="str">
        <f t="shared" si="313"/>
        <v/>
      </c>
      <c r="K2552">
        <f t="shared" si="314"/>
        <v>-2.4229944334906919</v>
      </c>
      <c r="L2552" t="str">
        <f t="shared" si="315"/>
        <v/>
      </c>
    </row>
    <row r="2553" spans="1:12" x14ac:dyDescent="0.5">
      <c r="A2553" s="1">
        <f>data!A2553</f>
        <v>41691</v>
      </c>
      <c r="B2553">
        <f>(data!B2553+data!C2553+data!D2553+data!E2553+data!F2553+data!G2553+data!H2553+data!I2553+data!J2553+data!K2553)*(parameters!$B$1)</f>
        <v>7218968.0000000009</v>
      </c>
      <c r="C2553">
        <f t="shared" si="307"/>
        <v>-55400.999999999069</v>
      </c>
      <c r="D2553">
        <f t="shared" si="308"/>
        <v>-7.6159183016422547E-3</v>
      </c>
      <c r="E2553">
        <f t="shared" si="309"/>
        <v>5.8002211577289446E-5</v>
      </c>
      <c r="F2553">
        <f>(parameters!$B$2)*F2552+(1-(parameters!$B$2))*E2553</f>
        <v>3.5100680601109126E-4</v>
      </c>
      <c r="G2553">
        <f t="shared" si="310"/>
        <v>1.8735175633313162E-2</v>
      </c>
      <c r="H2553">
        <f t="shared" si="311"/>
        <v>-0.40650370461968505</v>
      </c>
      <c r="I2553">
        <f t="shared" si="312"/>
        <v>-2.05721175670097</v>
      </c>
      <c r="J2553" t="str">
        <f t="shared" si="313"/>
        <v/>
      </c>
      <c r="K2553">
        <f t="shared" si="314"/>
        <v>-2.4229944334906919</v>
      </c>
      <c r="L2553" t="str">
        <f t="shared" si="315"/>
        <v/>
      </c>
    </row>
    <row r="2554" spans="1:12" x14ac:dyDescent="0.5">
      <c r="A2554" s="1">
        <f>data!A2554</f>
        <v>41694</v>
      </c>
      <c r="B2554">
        <f>(data!B2554+data!C2554+data!D2554+data!E2554+data!F2554+data!G2554+data!H2554+data!I2554+data!J2554+data!K2554)*(parameters!$B$1)</f>
        <v>7257493.9999999991</v>
      </c>
      <c r="C2554">
        <f t="shared" si="307"/>
        <v>-29952.000000001863</v>
      </c>
      <c r="D2554">
        <f t="shared" si="308"/>
        <v>-4.1100819134717234E-3</v>
      </c>
      <c r="E2554">
        <f t="shared" si="309"/>
        <v>1.6892773335447383E-5</v>
      </c>
      <c r="F2554">
        <f>(parameters!$B$2)*F2553+(1-(parameters!$B$2))*E2554</f>
        <v>3.4098338503082189E-4</v>
      </c>
      <c r="G2554">
        <f t="shared" si="310"/>
        <v>1.8465735431626381E-2</v>
      </c>
      <c r="H2554">
        <f t="shared" si="311"/>
        <v>-0.22257883682403248</v>
      </c>
      <c r="I2554">
        <f t="shared" si="312"/>
        <v>-2.05721175670097</v>
      </c>
      <c r="J2554" t="str">
        <f t="shared" si="313"/>
        <v/>
      </c>
      <c r="K2554">
        <f t="shared" si="314"/>
        <v>-2.4229944334906919</v>
      </c>
      <c r="L2554" t="str">
        <f t="shared" si="315"/>
        <v/>
      </c>
    </row>
    <row r="2555" spans="1:12" x14ac:dyDescent="0.5">
      <c r="A2555" s="1">
        <f>data!A2555</f>
        <v>41695</v>
      </c>
      <c r="B2555">
        <f>(data!B2555+data!C2555+data!D2555+data!E2555+data!F2555+data!G2555+data!H2555+data!I2555+data!J2555+data!K2555)*(parameters!$B$1)</f>
        <v>7195834</v>
      </c>
      <c r="C2555">
        <f t="shared" si="307"/>
        <v>-89319</v>
      </c>
      <c r="D2555">
        <f t="shared" si="308"/>
        <v>-1.2260415121000205E-2</v>
      </c>
      <c r="E2555">
        <f t="shared" si="309"/>
        <v>1.5031777893925047E-4</v>
      </c>
      <c r="F2555">
        <f>(parameters!$B$2)*F2554+(1-(parameters!$B$2))*E2555</f>
        <v>3.3526341684807475E-4</v>
      </c>
      <c r="G2555">
        <f t="shared" si="310"/>
        <v>1.8310199803608773E-2</v>
      </c>
      <c r="H2555">
        <f t="shared" si="311"/>
        <v>-0.66959482979447282</v>
      </c>
      <c r="I2555">
        <f t="shared" si="312"/>
        <v>-2.05721175670097</v>
      </c>
      <c r="J2555" t="str">
        <f t="shared" si="313"/>
        <v/>
      </c>
      <c r="K2555">
        <f t="shared" si="314"/>
        <v>-2.4229944334906919</v>
      </c>
      <c r="L2555" t="str">
        <f t="shared" si="315"/>
        <v/>
      </c>
    </row>
    <row r="2556" spans="1:12" x14ac:dyDescent="0.5">
      <c r="A2556" s="1">
        <f>data!A2556</f>
        <v>41696</v>
      </c>
      <c r="B2556">
        <f>(data!B2556+data!C2556+data!D2556+data!E2556+data!F2556+data!G2556+data!H2556+data!I2556+data!J2556+data!K2556)*(parameters!$B$1)</f>
        <v>7213412</v>
      </c>
      <c r="C2556">
        <f t="shared" si="307"/>
        <v>-4206</v>
      </c>
      <c r="D2556">
        <f t="shared" si="308"/>
        <v>-5.8274073246880067E-4</v>
      </c>
      <c r="E2556">
        <f t="shared" si="309"/>
        <v>3.3958676127827429E-7</v>
      </c>
      <c r="F2556">
        <f>(parameters!$B$2)*F2555+(1-(parameters!$B$2))*E2556</f>
        <v>3.2521570194547089E-4</v>
      </c>
      <c r="G2556">
        <f t="shared" si="310"/>
        <v>1.8033737880580134E-2</v>
      </c>
      <c r="H2556">
        <f t="shared" si="311"/>
        <v>-3.2313918297344923E-2</v>
      </c>
      <c r="I2556">
        <f t="shared" si="312"/>
        <v>-2.05721175670097</v>
      </c>
      <c r="J2556" t="str">
        <f t="shared" si="313"/>
        <v/>
      </c>
      <c r="K2556">
        <f t="shared" si="314"/>
        <v>-2.4229944334906919</v>
      </c>
      <c r="L2556" t="str">
        <f t="shared" si="315"/>
        <v/>
      </c>
    </row>
    <row r="2557" spans="1:12" x14ac:dyDescent="0.5">
      <c r="A2557" s="1">
        <f>data!A2557</f>
        <v>41697</v>
      </c>
      <c r="B2557">
        <f>(data!B2557+data!C2557+data!D2557+data!E2557+data!F2557+data!G2557+data!H2557+data!I2557+data!J2557+data!K2557)*(parameters!$B$1)</f>
        <v>7245452.9999999991</v>
      </c>
      <c r="C2557">
        <f t="shared" si="307"/>
        <v>13652.999999998137</v>
      </c>
      <c r="D2557">
        <f t="shared" si="308"/>
        <v>1.8879117232221765E-3</v>
      </c>
      <c r="E2557">
        <f t="shared" si="309"/>
        <v>3.5642106746797279E-6</v>
      </c>
      <c r="F2557">
        <f>(parameters!$B$2)*F2556+(1-(parameters!$B$2))*E2557</f>
        <v>3.1556615720734716E-4</v>
      </c>
      <c r="G2557">
        <f t="shared" si="310"/>
        <v>1.7764181861469084E-2</v>
      </c>
      <c r="H2557">
        <f t="shared" si="311"/>
        <v>0.10627631139698587</v>
      </c>
      <c r="I2557">
        <f t="shared" si="312"/>
        <v>-2.05721175670097</v>
      </c>
      <c r="J2557" t="str">
        <f t="shared" si="313"/>
        <v/>
      </c>
      <c r="K2557">
        <f t="shared" si="314"/>
        <v>-2.4229944334906919</v>
      </c>
      <c r="L2557" t="str">
        <f t="shared" si="315"/>
        <v/>
      </c>
    </row>
    <row r="2558" spans="1:12" x14ac:dyDescent="0.5">
      <c r="A2558" s="1">
        <f>data!A2558</f>
        <v>41698</v>
      </c>
      <c r="B2558">
        <f>(data!B2558+data!C2558+data!D2558+data!E2558+data!F2558+data!G2558+data!H2558+data!I2558+data!J2558+data!K2558)*(parameters!$B$1)</f>
        <v>7280100.9999999981</v>
      </c>
      <c r="C2558">
        <f t="shared" si="307"/>
        <v>61132.999999997206</v>
      </c>
      <c r="D2558">
        <f t="shared" si="308"/>
        <v>8.4683849547466054E-3</v>
      </c>
      <c r="E2558">
        <f t="shared" si="309"/>
        <v>7.1713543741778663E-5</v>
      </c>
      <c r="F2558">
        <f>(parameters!$B$2)*F2557+(1-(parameters!$B$2))*E2558</f>
        <v>3.082505788033801E-4</v>
      </c>
      <c r="G2558">
        <f t="shared" si="310"/>
        <v>1.7557066349575035E-2</v>
      </c>
      <c r="H2558">
        <f t="shared" si="311"/>
        <v>0.48233484946370786</v>
      </c>
      <c r="I2558">
        <f t="shared" si="312"/>
        <v>-2.05721175670097</v>
      </c>
      <c r="J2558" t="str">
        <f t="shared" si="313"/>
        <v/>
      </c>
      <c r="K2558">
        <f t="shared" si="314"/>
        <v>-2.4229944334906919</v>
      </c>
      <c r="L2558" t="str">
        <f t="shared" si="315"/>
        <v/>
      </c>
    </row>
    <row r="2559" spans="1:12" x14ac:dyDescent="0.5">
      <c r="A2559" s="1">
        <f>data!A2559</f>
        <v>41701</v>
      </c>
      <c r="B2559">
        <f>(data!B2559+data!C2559+data!D2559+data!E2559+data!F2559+data!G2559+data!H2559+data!I2559+data!J2559+data!K2559)*(parameters!$B$1)</f>
        <v>7241087</v>
      </c>
      <c r="C2559">
        <f t="shared" si="307"/>
        <v>-16406.999999999069</v>
      </c>
      <c r="D2559">
        <f t="shared" si="308"/>
        <v>-2.2606977008867071E-3</v>
      </c>
      <c r="E2559">
        <f t="shared" si="309"/>
        <v>5.1107540947944432E-6</v>
      </c>
      <c r="F2559">
        <f>(parameters!$B$2)*F2558+(1-(parameters!$B$2))*E2559</f>
        <v>2.9915638406212251E-4</v>
      </c>
      <c r="G2559">
        <f t="shared" si="310"/>
        <v>1.7296137836584284E-2</v>
      </c>
      <c r="H2559">
        <f t="shared" si="311"/>
        <v>-0.1307053471847886</v>
      </c>
      <c r="I2559">
        <f t="shared" si="312"/>
        <v>-2.05721175670097</v>
      </c>
      <c r="J2559" t="str">
        <f t="shared" si="313"/>
        <v/>
      </c>
      <c r="K2559">
        <f t="shared" si="314"/>
        <v>-2.4229944334906919</v>
      </c>
      <c r="L2559" t="str">
        <f t="shared" si="315"/>
        <v/>
      </c>
    </row>
    <row r="2560" spans="1:12" x14ac:dyDescent="0.5">
      <c r="A2560" s="1">
        <f>data!A2560</f>
        <v>41702</v>
      </c>
      <c r="B2560">
        <f>(data!B2560+data!C2560+data!D2560+data!E2560+data!F2560+data!G2560+data!H2560+data!I2560+data!J2560+data!K2560)*(parameters!$B$1)</f>
        <v>7318891.0000000009</v>
      </c>
      <c r="C2560">
        <f t="shared" si="307"/>
        <v>123057.00000000093</v>
      </c>
      <c r="D2560">
        <f t="shared" si="308"/>
        <v>1.7101144912459201E-2</v>
      </c>
      <c r="E2560">
        <f t="shared" si="309"/>
        <v>2.924491573169292E-4</v>
      </c>
      <c r="F2560">
        <f>(parameters!$B$2)*F2559+(1-(parameters!$B$2))*E2560</f>
        <v>2.9895516725976675E-4</v>
      </c>
      <c r="G2560">
        <f t="shared" si="310"/>
        <v>1.7290320045035799E-2</v>
      </c>
      <c r="H2560">
        <f t="shared" si="311"/>
        <v>0.98905889930991109</v>
      </c>
      <c r="I2560">
        <f t="shared" si="312"/>
        <v>-2.05721175670097</v>
      </c>
      <c r="J2560" t="str">
        <f t="shared" si="313"/>
        <v/>
      </c>
      <c r="K2560">
        <f t="shared" si="314"/>
        <v>-2.4229944334906919</v>
      </c>
      <c r="L2560" t="str">
        <f t="shared" si="315"/>
        <v/>
      </c>
    </row>
    <row r="2561" spans="1:12" x14ac:dyDescent="0.5">
      <c r="A2561" s="1">
        <f>data!A2561</f>
        <v>41703</v>
      </c>
      <c r="B2561">
        <f>(data!B2561+data!C2561+data!D2561+data!E2561+data!F2561+data!G2561+data!H2561+data!I2561+data!J2561+data!K2561)*(parameters!$B$1)</f>
        <v>7318344</v>
      </c>
      <c r="C2561">
        <f t="shared" si="307"/>
        <v>104932</v>
      </c>
      <c r="D2561">
        <f t="shared" si="308"/>
        <v>1.4546791449039651E-2</v>
      </c>
      <c r="E2561">
        <f t="shared" si="309"/>
        <v>2.1160914146185311E-4</v>
      </c>
      <c r="F2561">
        <f>(parameters!$B$2)*F2560+(1-(parameters!$B$2))*E2561</f>
        <v>2.963347864858293E-4</v>
      </c>
      <c r="G2561">
        <f t="shared" si="310"/>
        <v>1.7214377319143128E-2</v>
      </c>
      <c r="H2561">
        <f t="shared" si="311"/>
        <v>0.84503733009633719</v>
      </c>
      <c r="I2561">
        <f t="shared" si="312"/>
        <v>-2.05721175670097</v>
      </c>
      <c r="J2561" t="str">
        <f t="shared" si="313"/>
        <v/>
      </c>
      <c r="K2561">
        <f t="shared" si="314"/>
        <v>-2.4229944334906919</v>
      </c>
      <c r="L2561" t="str">
        <f t="shared" si="315"/>
        <v/>
      </c>
    </row>
    <row r="2562" spans="1:12" x14ac:dyDescent="0.5">
      <c r="A2562" s="1">
        <f>data!A2562</f>
        <v>41704</v>
      </c>
      <c r="B2562">
        <f>(data!B2562+data!C2562+data!D2562+data!E2562+data!F2562+data!G2562+data!H2562+data!I2562+data!J2562+data!K2562)*(parameters!$B$1)</f>
        <v>7367855.9999999991</v>
      </c>
      <c r="C2562">
        <f t="shared" si="307"/>
        <v>122403</v>
      </c>
      <c r="D2562">
        <f t="shared" si="308"/>
        <v>1.6893767718871411E-2</v>
      </c>
      <c r="E2562">
        <f t="shared" si="309"/>
        <v>2.8539938773918173E-4</v>
      </c>
      <c r="F2562">
        <f>(parameters!$B$2)*F2561+(1-(parameters!$B$2))*E2562</f>
        <v>2.9600672452342988E-4</v>
      </c>
      <c r="G2562">
        <f t="shared" si="310"/>
        <v>1.7204845960467938E-2</v>
      </c>
      <c r="H2562">
        <f t="shared" si="311"/>
        <v>0.98191914985398299</v>
      </c>
      <c r="I2562">
        <f t="shared" si="312"/>
        <v>-2.05721175670097</v>
      </c>
      <c r="J2562" t="str">
        <f t="shared" si="313"/>
        <v/>
      </c>
      <c r="K2562">
        <f t="shared" si="314"/>
        <v>-2.4229944334906919</v>
      </c>
      <c r="L2562" t="str">
        <f t="shared" si="315"/>
        <v/>
      </c>
    </row>
    <row r="2563" spans="1:12" x14ac:dyDescent="0.5">
      <c r="A2563" s="1">
        <f>data!A2563</f>
        <v>41705</v>
      </c>
      <c r="B2563">
        <f>(data!B2563+data!C2563+data!D2563+data!E2563+data!F2563+data!G2563+data!H2563+data!I2563+data!J2563+data!K2563)*(parameters!$B$1)</f>
        <v>7363163</v>
      </c>
      <c r="C2563">
        <f t="shared" si="307"/>
        <v>83062.000000001863</v>
      </c>
      <c r="D2563">
        <f t="shared" si="308"/>
        <v>1.1409457094070794E-2</v>
      </c>
      <c r="E2563">
        <f t="shared" si="309"/>
        <v>1.3017571118144238E-4</v>
      </c>
      <c r="F2563">
        <f>(parameters!$B$2)*F2562+(1-(parameters!$B$2))*E2563</f>
        <v>2.9103179412317024E-4</v>
      </c>
      <c r="G2563">
        <f t="shared" si="310"/>
        <v>1.7059653986032961E-2</v>
      </c>
      <c r="H2563">
        <f t="shared" si="311"/>
        <v>0.66879768507684367</v>
      </c>
      <c r="I2563">
        <f t="shared" si="312"/>
        <v>-2.05721175670097</v>
      </c>
      <c r="J2563" t="str">
        <f t="shared" si="313"/>
        <v/>
      </c>
      <c r="K2563">
        <f t="shared" si="314"/>
        <v>-2.4229944334906919</v>
      </c>
      <c r="L2563" t="str">
        <f t="shared" si="315"/>
        <v/>
      </c>
    </row>
    <row r="2564" spans="1:12" x14ac:dyDescent="0.5">
      <c r="A2564" s="1">
        <f>data!A2564</f>
        <v>41708</v>
      </c>
      <c r="B2564">
        <f>(data!B2564+data!C2564+data!D2564+data!E2564+data!F2564+data!G2564+data!H2564+data!I2564+data!J2564+data!K2564)*(parameters!$B$1)</f>
        <v>7355553.0000000009</v>
      </c>
      <c r="C2564">
        <f t="shared" si="307"/>
        <v>114466.00000000093</v>
      </c>
      <c r="D2564">
        <f t="shared" si="308"/>
        <v>1.5807847633925808E-2</v>
      </c>
      <c r="E2564">
        <f t="shared" si="309"/>
        <v>2.4988804681741375E-4</v>
      </c>
      <c r="F2564">
        <f>(parameters!$B$2)*F2563+(1-(parameters!$B$2))*E2564</f>
        <v>2.8979748170399755E-4</v>
      </c>
      <c r="G2564">
        <f t="shared" si="310"/>
        <v>1.7023439185546427E-2</v>
      </c>
      <c r="H2564">
        <f t="shared" si="311"/>
        <v>0.92859306874649017</v>
      </c>
      <c r="I2564">
        <f t="shared" si="312"/>
        <v>-2.05721175670097</v>
      </c>
      <c r="J2564" t="str">
        <f t="shared" si="313"/>
        <v/>
      </c>
      <c r="K2564">
        <f t="shared" si="314"/>
        <v>-2.4229944334906919</v>
      </c>
      <c r="L2564" t="str">
        <f t="shared" si="315"/>
        <v/>
      </c>
    </row>
    <row r="2565" spans="1:12" x14ac:dyDescent="0.5">
      <c r="A2565" s="1">
        <f>data!A2565</f>
        <v>41709</v>
      </c>
      <c r="B2565">
        <f>(data!B2565+data!C2565+data!D2565+data!E2565+data!F2565+data!G2565+data!H2565+data!I2565+data!J2565+data!K2565)*(parameters!$B$1)</f>
        <v>7343502</v>
      </c>
      <c r="C2565">
        <f t="shared" si="307"/>
        <v>24610.999999999069</v>
      </c>
      <c r="D2565">
        <f t="shared" si="308"/>
        <v>3.3626679233232284E-3</v>
      </c>
      <c r="E2565">
        <f t="shared" si="309"/>
        <v>1.1307535562546953E-5</v>
      </c>
      <c r="F2565">
        <f>(parameters!$B$2)*F2564+(1-(parameters!$B$2))*E2565</f>
        <v>2.8144278331975402E-4</v>
      </c>
      <c r="G2565">
        <f t="shared" si="310"/>
        <v>1.6776256534750355E-2</v>
      </c>
      <c r="H2565">
        <f t="shared" si="311"/>
        <v>0.20044209006686292</v>
      </c>
      <c r="I2565">
        <f t="shared" si="312"/>
        <v>-2.05721175670097</v>
      </c>
      <c r="J2565" t="str">
        <f t="shared" si="313"/>
        <v/>
      </c>
      <c r="K2565">
        <f t="shared" si="314"/>
        <v>-2.4229944334906919</v>
      </c>
      <c r="L2565" t="str">
        <f t="shared" si="315"/>
        <v/>
      </c>
    </row>
    <row r="2566" spans="1:12" x14ac:dyDescent="0.5">
      <c r="A2566" s="1">
        <f>data!A2566</f>
        <v>41710</v>
      </c>
      <c r="B2566">
        <f>(data!B2566+data!C2566+data!D2566+data!E2566+data!F2566+data!G2566+data!H2566+data!I2566+data!J2566+data!K2566)*(parameters!$B$1)</f>
        <v>7332473</v>
      </c>
      <c r="C2566">
        <f t="shared" si="307"/>
        <v>14129</v>
      </c>
      <c r="D2566">
        <f t="shared" si="308"/>
        <v>1.930628021858497E-3</v>
      </c>
      <c r="E2566">
        <f t="shared" si="309"/>
        <v>3.7273245587852531E-6</v>
      </c>
      <c r="F2566">
        <f>(parameters!$B$2)*F2565+(1-(parameters!$B$2))*E2566</f>
        <v>2.7311131955692496E-4</v>
      </c>
      <c r="G2566">
        <f t="shared" si="310"/>
        <v>1.6526079981560204E-2</v>
      </c>
      <c r="H2566">
        <f t="shared" si="311"/>
        <v>0.11682310771899272</v>
      </c>
      <c r="I2566">
        <f t="shared" si="312"/>
        <v>-2.05721175670097</v>
      </c>
      <c r="J2566" t="str">
        <f t="shared" si="313"/>
        <v/>
      </c>
      <c r="K2566">
        <f t="shared" si="314"/>
        <v>-2.4229944334906919</v>
      </c>
      <c r="L2566" t="str">
        <f t="shared" si="315"/>
        <v/>
      </c>
    </row>
    <row r="2567" spans="1:12" x14ac:dyDescent="0.5">
      <c r="A2567" s="1">
        <f>data!A2567</f>
        <v>41711</v>
      </c>
      <c r="B2567">
        <f>(data!B2567+data!C2567+data!D2567+data!E2567+data!F2567+data!G2567+data!H2567+data!I2567+data!J2567+data!K2567)*(parameters!$B$1)</f>
        <v>7253647</v>
      </c>
      <c r="C2567">
        <f t="shared" si="307"/>
        <v>-114208.99999999907</v>
      </c>
      <c r="D2567">
        <f t="shared" si="308"/>
        <v>-1.5500981560985866E-2</v>
      </c>
      <c r="E2567">
        <f t="shared" si="309"/>
        <v>2.4028042935402382E-4</v>
      </c>
      <c r="F2567">
        <f>(parameters!$B$2)*F2566+(1-(parameters!$B$2))*E2567</f>
        <v>2.7212639285083794E-4</v>
      </c>
      <c r="G2567">
        <f t="shared" si="310"/>
        <v>1.6496253903563619E-2</v>
      </c>
      <c r="H2567">
        <f t="shared" si="311"/>
        <v>-0.93966676626123291</v>
      </c>
      <c r="I2567">
        <f t="shared" si="312"/>
        <v>-2.05721175670097</v>
      </c>
      <c r="J2567" t="str">
        <f t="shared" si="313"/>
        <v/>
      </c>
      <c r="K2567">
        <f t="shared" si="314"/>
        <v>-2.4229944334906919</v>
      </c>
      <c r="L2567" t="str">
        <f t="shared" si="315"/>
        <v/>
      </c>
    </row>
    <row r="2568" spans="1:12" x14ac:dyDescent="0.5">
      <c r="A2568" s="1">
        <f>data!A2568</f>
        <v>41712</v>
      </c>
      <c r="B2568">
        <f>(data!B2568+data!C2568+data!D2568+data!E2568+data!F2568+data!G2568+data!H2568+data!I2568+data!J2568+data!K2568)*(parameters!$B$1)</f>
        <v>7208357</v>
      </c>
      <c r="C2568">
        <f t="shared" ref="C2568:C2631" si="316">B2568-B2563</f>
        <v>-154806</v>
      </c>
      <c r="D2568">
        <f t="shared" ref="D2568:D2631" si="317">(B2568-B2563)/B2563</f>
        <v>-2.1024388567793487E-2</v>
      </c>
      <c r="E2568">
        <f t="shared" ref="E2568:E2631" si="318">D2568*D2568</f>
        <v>4.4202491464956546E-4</v>
      </c>
      <c r="F2568">
        <f>(parameters!$B$2)*F2567+(1-(parameters!$B$2))*E2568</f>
        <v>2.7722334850479972E-4</v>
      </c>
      <c r="G2568">
        <f t="shared" ref="G2568:G2631" si="319">SQRT(F2568)</f>
        <v>1.6650025480605121E-2</v>
      </c>
      <c r="H2568">
        <f t="shared" ref="H2568:H2631" si="320">D2568/G2568</f>
        <v>-1.2627241076768243</v>
      </c>
      <c r="I2568">
        <f t="shared" si="312"/>
        <v>-2.05721175670097</v>
      </c>
      <c r="J2568" t="str">
        <f t="shared" si="313"/>
        <v/>
      </c>
      <c r="K2568">
        <f t="shared" si="314"/>
        <v>-2.4229944334906919</v>
      </c>
      <c r="L2568" t="str">
        <f t="shared" si="315"/>
        <v/>
      </c>
    </row>
    <row r="2569" spans="1:12" x14ac:dyDescent="0.5">
      <c r="A2569" s="1">
        <f>data!A2569</f>
        <v>41715</v>
      </c>
      <c r="B2569">
        <f>(data!B2569+data!C2569+data!D2569+data!E2569+data!F2569+data!G2569+data!H2569+data!I2569+data!J2569+data!K2569)*(parameters!$B$1)</f>
        <v>7270432.0000000009</v>
      </c>
      <c r="C2569">
        <f t="shared" si="316"/>
        <v>-85121</v>
      </c>
      <c r="D2569">
        <f t="shared" si="317"/>
        <v>-1.1572345410331485E-2</v>
      </c>
      <c r="E2569">
        <f t="shared" si="318"/>
        <v>1.339191782960202E-4</v>
      </c>
      <c r="F2569">
        <f>(parameters!$B$2)*F2568+(1-(parameters!$B$2))*E2569</f>
        <v>2.7292422339853634E-4</v>
      </c>
      <c r="G2569">
        <f t="shared" si="319"/>
        <v>1.6520418378435105E-2</v>
      </c>
      <c r="H2569">
        <f t="shared" si="320"/>
        <v>-0.70048742987268553</v>
      </c>
      <c r="I2569">
        <f t="shared" si="312"/>
        <v>-2.05721175670097</v>
      </c>
      <c r="J2569" t="str">
        <f t="shared" si="313"/>
        <v/>
      </c>
      <c r="K2569">
        <f t="shared" si="314"/>
        <v>-2.4229944334906919</v>
      </c>
      <c r="L2569" t="str">
        <f t="shared" si="315"/>
        <v/>
      </c>
    </row>
    <row r="2570" spans="1:12" x14ac:dyDescent="0.5">
      <c r="A2570" s="1">
        <f>data!A2570</f>
        <v>41716</v>
      </c>
      <c r="B2570">
        <f>(data!B2570+data!C2570+data!D2570+data!E2570+data!F2570+data!G2570+data!H2570+data!I2570+data!J2570+data!K2570)*(parameters!$B$1)</f>
        <v>7334130</v>
      </c>
      <c r="C2570">
        <f t="shared" si="316"/>
        <v>-9372</v>
      </c>
      <c r="D2570">
        <f t="shared" si="317"/>
        <v>-1.2762303326124239E-3</v>
      </c>
      <c r="E2570">
        <f t="shared" si="318"/>
        <v>1.6287638618800182E-6</v>
      </c>
      <c r="F2570">
        <f>(parameters!$B$2)*F2569+(1-(parameters!$B$2))*E2570</f>
        <v>2.6478535961243664E-4</v>
      </c>
      <c r="G2570">
        <f t="shared" si="319"/>
        <v>1.6272226633513825E-2</v>
      </c>
      <c r="H2570">
        <f t="shared" si="320"/>
        <v>-7.8429975279715888E-2</v>
      </c>
      <c r="I2570">
        <f t="shared" si="312"/>
        <v>-2.05721175670097</v>
      </c>
      <c r="J2570" t="str">
        <f t="shared" si="313"/>
        <v/>
      </c>
      <c r="K2570">
        <f t="shared" si="314"/>
        <v>-2.4229944334906919</v>
      </c>
      <c r="L2570" t="str">
        <f t="shared" si="315"/>
        <v/>
      </c>
    </row>
    <row r="2571" spans="1:12" x14ac:dyDescent="0.5">
      <c r="A2571" s="1">
        <f>data!A2571</f>
        <v>41717</v>
      </c>
      <c r="B2571">
        <f>(data!B2571+data!C2571+data!D2571+data!E2571+data!F2571+data!G2571+data!H2571+data!I2571+data!J2571+data!K2571)*(parameters!$B$1)</f>
        <v>7327045.9999999991</v>
      </c>
      <c r="C2571">
        <f t="shared" si="316"/>
        <v>-5427.0000000009313</v>
      </c>
      <c r="D2571">
        <f t="shared" si="317"/>
        <v>-7.4013228551962369E-4</v>
      </c>
      <c r="E2571">
        <f t="shared" si="318"/>
        <v>5.4779580006850176E-7</v>
      </c>
      <c r="F2571">
        <f>(parameters!$B$2)*F2570+(1-(parameters!$B$2))*E2571</f>
        <v>2.5685823269806557E-4</v>
      </c>
      <c r="G2571">
        <f t="shared" si="319"/>
        <v>1.6026797331284426E-2</v>
      </c>
      <c r="H2571">
        <f t="shared" si="320"/>
        <v>-4.6180922502518956E-2</v>
      </c>
      <c r="I2571">
        <f t="shared" si="312"/>
        <v>-2.05721175670097</v>
      </c>
      <c r="J2571" t="str">
        <f t="shared" si="313"/>
        <v/>
      </c>
      <c r="K2571">
        <f t="shared" si="314"/>
        <v>-2.4229944334906919</v>
      </c>
      <c r="L2571" t="str">
        <f t="shared" si="315"/>
        <v/>
      </c>
    </row>
    <row r="2572" spans="1:12" x14ac:dyDescent="0.5">
      <c r="A2572" s="1">
        <f>data!A2572</f>
        <v>41718</v>
      </c>
      <c r="B2572">
        <f>(data!B2572+data!C2572+data!D2572+data!E2572+data!F2572+data!G2572+data!H2572+data!I2572+data!J2572+data!K2572)*(parameters!$B$1)</f>
        <v>7409742.0000000009</v>
      </c>
      <c r="C2572">
        <f t="shared" si="316"/>
        <v>156095.00000000093</v>
      </c>
      <c r="D2572">
        <f t="shared" si="317"/>
        <v>2.1519519767091082E-2</v>
      </c>
      <c r="E2572">
        <f t="shared" si="318"/>
        <v>4.6308973100622384E-4</v>
      </c>
      <c r="F2572">
        <f>(parameters!$B$2)*F2571+(1-(parameters!$B$2))*E2572</f>
        <v>2.6304517764731033E-4</v>
      </c>
      <c r="G2572">
        <f t="shared" si="319"/>
        <v>1.6218667566952297E-2</v>
      </c>
      <c r="H2572">
        <f t="shared" si="320"/>
        <v>1.3268364789065645</v>
      </c>
      <c r="I2572">
        <f t="shared" si="312"/>
        <v>-2.05721175670097</v>
      </c>
      <c r="J2572" t="str">
        <f t="shared" si="313"/>
        <v/>
      </c>
      <c r="K2572">
        <f t="shared" si="314"/>
        <v>-2.4229944334906919</v>
      </c>
      <c r="L2572" t="str">
        <f t="shared" si="315"/>
        <v/>
      </c>
    </row>
    <row r="2573" spans="1:12" x14ac:dyDescent="0.5">
      <c r="A2573" s="1">
        <f>data!A2573</f>
        <v>41719</v>
      </c>
      <c r="B2573">
        <f>(data!B2573+data!C2573+data!D2573+data!E2573+data!F2573+data!G2573+data!H2573+data!I2573+data!J2573+data!K2573)*(parameters!$B$1)</f>
        <v>7472776</v>
      </c>
      <c r="C2573">
        <f t="shared" si="316"/>
        <v>264419</v>
      </c>
      <c r="D2573">
        <f t="shared" si="317"/>
        <v>3.6682284187644978E-2</v>
      </c>
      <c r="E2573">
        <f t="shared" si="318"/>
        <v>1.3455899732231489E-3</v>
      </c>
      <c r="F2573">
        <f>(parameters!$B$2)*F2572+(1-(parameters!$B$2))*E2573</f>
        <v>2.9552152151458551E-4</v>
      </c>
      <c r="G2573">
        <f t="shared" si="319"/>
        <v>1.7190739411514139E-2</v>
      </c>
      <c r="H2573">
        <f t="shared" si="320"/>
        <v>2.1338398139567896</v>
      </c>
      <c r="I2573">
        <f t="shared" ref="I2573:I2636" si="321">PERCENTILE(H2074:H2573, 0.01)</f>
        <v>-2.05721175670097</v>
      </c>
      <c r="J2573" t="str">
        <f t="shared" ref="J2573:J2636" si="322">IF(H2573&lt;I2573,"Breach","")</f>
        <v/>
      </c>
      <c r="K2573">
        <f t="shared" ref="K2573:K2636" si="323">AVERAGEIF(H2074:H2573, "&lt;=" &amp; I2573)</f>
        <v>-2.4229944334906919</v>
      </c>
      <c r="L2573" t="str">
        <f t="shared" ref="L2573:L2636" si="324">IF(H2573&lt;K2573,"Breach","")</f>
        <v/>
      </c>
    </row>
    <row r="2574" spans="1:12" x14ac:dyDescent="0.5">
      <c r="A2574" s="1">
        <f>data!A2574</f>
        <v>41722</v>
      </c>
      <c r="B2574">
        <f>(data!B2574+data!C2574+data!D2574+data!E2574+data!F2574+data!G2574+data!H2574+data!I2574+data!J2574+data!K2574)*(parameters!$B$1)</f>
        <v>7468892.0000000009</v>
      </c>
      <c r="C2574">
        <f t="shared" si="316"/>
        <v>198460</v>
      </c>
      <c r="D2574">
        <f t="shared" si="317"/>
        <v>2.7296864890559457E-2</v>
      </c>
      <c r="E2574">
        <f t="shared" si="318"/>
        <v>7.4511883285345755E-4</v>
      </c>
      <c r="F2574">
        <f>(parameters!$B$2)*F2573+(1-(parameters!$B$2))*E2574</f>
        <v>3.0900944085475169E-4</v>
      </c>
      <c r="G2574">
        <f t="shared" si="319"/>
        <v>1.7578664364926923E-2</v>
      </c>
      <c r="H2574">
        <f t="shared" si="320"/>
        <v>1.5528406666107328</v>
      </c>
      <c r="I2574">
        <f t="shared" si="321"/>
        <v>-2.05721175670097</v>
      </c>
      <c r="J2574" t="str">
        <f t="shared" si="322"/>
        <v/>
      </c>
      <c r="K2574">
        <f t="shared" si="323"/>
        <v>-2.4229944334906919</v>
      </c>
      <c r="L2574" t="str">
        <f t="shared" si="324"/>
        <v/>
      </c>
    </row>
    <row r="2575" spans="1:12" x14ac:dyDescent="0.5">
      <c r="A2575" s="1">
        <f>data!A2575</f>
        <v>41723</v>
      </c>
      <c r="B2575">
        <f>(data!B2575+data!C2575+data!D2575+data!E2575+data!F2575+data!G2575+data!H2575+data!I2575+data!J2575+data!K2575)*(parameters!$B$1)</f>
        <v>7531973.9999999991</v>
      </c>
      <c r="C2575">
        <f t="shared" si="316"/>
        <v>197843.99999999907</v>
      </c>
      <c r="D2575">
        <f t="shared" si="317"/>
        <v>2.6975796720265264E-2</v>
      </c>
      <c r="E2575">
        <f t="shared" si="318"/>
        <v>7.276936086930742E-4</v>
      </c>
      <c r="F2575">
        <f>(parameters!$B$2)*F2574+(1-(parameters!$B$2))*E2575</f>
        <v>3.2156996588990138E-4</v>
      </c>
      <c r="G2575">
        <f t="shared" si="319"/>
        <v>1.7932372009578135E-2</v>
      </c>
      <c r="H2575">
        <f t="shared" si="320"/>
        <v>1.5043072219256217</v>
      </c>
      <c r="I2575">
        <f t="shared" si="321"/>
        <v>-2.05721175670097</v>
      </c>
      <c r="J2575" t="str">
        <f t="shared" si="322"/>
        <v/>
      </c>
      <c r="K2575">
        <f t="shared" si="323"/>
        <v>-2.4229944334906919</v>
      </c>
      <c r="L2575" t="str">
        <f t="shared" si="324"/>
        <v/>
      </c>
    </row>
    <row r="2576" spans="1:12" x14ac:dyDescent="0.5">
      <c r="A2576" s="1">
        <f>data!A2576</f>
        <v>41724</v>
      </c>
      <c r="B2576">
        <f>(data!B2576+data!C2576+data!D2576+data!E2576+data!F2576+data!G2576+data!H2576+data!I2576+data!J2576+data!K2576)*(parameters!$B$1)</f>
        <v>7470054</v>
      </c>
      <c r="C2576">
        <f t="shared" si="316"/>
        <v>143008.00000000093</v>
      </c>
      <c r="D2576">
        <f t="shared" si="317"/>
        <v>1.9517824782320316E-2</v>
      </c>
      <c r="E2576">
        <f t="shared" si="318"/>
        <v>3.8094548423335707E-4</v>
      </c>
      <c r="F2576">
        <f>(parameters!$B$2)*F2575+(1-(parameters!$B$2))*E2576</f>
        <v>3.2335123144020504E-4</v>
      </c>
      <c r="G2576">
        <f t="shared" si="319"/>
        <v>1.7981969620711882E-2</v>
      </c>
      <c r="H2576">
        <f t="shared" si="320"/>
        <v>1.0854108417489159</v>
      </c>
      <c r="I2576">
        <f t="shared" si="321"/>
        <v>-2.05721175670097</v>
      </c>
      <c r="J2576" t="str">
        <f t="shared" si="322"/>
        <v/>
      </c>
      <c r="K2576">
        <f t="shared" si="323"/>
        <v>-2.4229944334906919</v>
      </c>
      <c r="L2576" t="str">
        <f t="shared" si="324"/>
        <v/>
      </c>
    </row>
    <row r="2577" spans="1:12" x14ac:dyDescent="0.5">
      <c r="A2577" s="1">
        <f>data!A2577</f>
        <v>41725</v>
      </c>
      <c r="B2577">
        <f>(data!B2577+data!C2577+data!D2577+data!E2577+data!F2577+data!G2577+data!H2577+data!I2577+data!J2577+data!K2577)*(parameters!$B$1)</f>
        <v>7429794.9999999991</v>
      </c>
      <c r="C2577">
        <f t="shared" si="316"/>
        <v>20052.999999998137</v>
      </c>
      <c r="D2577">
        <f t="shared" si="317"/>
        <v>2.706302054781143E-3</v>
      </c>
      <c r="E2577">
        <f t="shared" si="318"/>
        <v>7.3240708117126368E-6</v>
      </c>
      <c r="F2577">
        <f>(parameters!$B$2)*F2576+(1-(parameters!$B$2))*E2577</f>
        <v>3.1387041662135027E-4</v>
      </c>
      <c r="G2577">
        <f t="shared" si="319"/>
        <v>1.7716388362794214E-2</v>
      </c>
      <c r="H2577">
        <f t="shared" si="320"/>
        <v>0.15275698406254101</v>
      </c>
      <c r="I2577">
        <f t="shared" si="321"/>
        <v>-2.05721175670097</v>
      </c>
      <c r="J2577" t="str">
        <f t="shared" si="322"/>
        <v/>
      </c>
      <c r="K2577">
        <f t="shared" si="323"/>
        <v>-2.4229944334906919</v>
      </c>
      <c r="L2577" t="str">
        <f t="shared" si="324"/>
        <v/>
      </c>
    </row>
    <row r="2578" spans="1:12" x14ac:dyDescent="0.5">
      <c r="A2578" s="1">
        <f>data!A2578</f>
        <v>41726</v>
      </c>
      <c r="B2578">
        <f>(data!B2578+data!C2578+data!D2578+data!E2578+data!F2578+data!G2578+data!H2578+data!I2578+data!J2578+data!K2578)*(parameters!$B$1)</f>
        <v>7478120</v>
      </c>
      <c r="C2578">
        <f t="shared" si="316"/>
        <v>5344</v>
      </c>
      <c r="D2578">
        <f t="shared" si="317"/>
        <v>7.1512915682204309E-4</v>
      </c>
      <c r="E2578">
        <f t="shared" si="318"/>
        <v>5.1140971093700633E-7</v>
      </c>
      <c r="F2578">
        <f>(parameters!$B$2)*F2577+(1-(parameters!$B$2))*E2578</f>
        <v>3.0446964641403789E-4</v>
      </c>
      <c r="G2578">
        <f t="shared" si="319"/>
        <v>1.7449058611112459E-2</v>
      </c>
      <c r="H2578">
        <f t="shared" si="320"/>
        <v>4.0983824558111809E-2</v>
      </c>
      <c r="I2578">
        <f t="shared" si="321"/>
        <v>-2.05721175670097</v>
      </c>
      <c r="J2578" t="str">
        <f t="shared" si="322"/>
        <v/>
      </c>
      <c r="K2578">
        <f t="shared" si="323"/>
        <v>-2.4229944334906919</v>
      </c>
      <c r="L2578" t="str">
        <f t="shared" si="324"/>
        <v/>
      </c>
    </row>
    <row r="2579" spans="1:12" x14ac:dyDescent="0.5">
      <c r="A2579" s="1">
        <f>data!A2579</f>
        <v>41729</v>
      </c>
      <c r="B2579">
        <f>(data!B2579+data!C2579+data!D2579+data!E2579+data!F2579+data!G2579+data!H2579+data!I2579+data!J2579+data!K2579)*(parameters!$B$1)</f>
        <v>7530172</v>
      </c>
      <c r="C2579">
        <f t="shared" si="316"/>
        <v>61279.999999999069</v>
      </c>
      <c r="D2579">
        <f t="shared" si="317"/>
        <v>8.204697564243673E-3</v>
      </c>
      <c r="E2579">
        <f t="shared" si="318"/>
        <v>6.731706212070606E-5</v>
      </c>
      <c r="F2579">
        <f>(parameters!$B$2)*F2578+(1-(parameters!$B$2))*E2579</f>
        <v>2.9735506888523792E-4</v>
      </c>
      <c r="G2579">
        <f t="shared" si="319"/>
        <v>1.7243986455725311E-2</v>
      </c>
      <c r="H2579">
        <f t="shared" si="320"/>
        <v>0.47580051082211139</v>
      </c>
      <c r="I2579">
        <f t="shared" si="321"/>
        <v>-2.05721175670097</v>
      </c>
      <c r="J2579" t="str">
        <f t="shared" si="322"/>
        <v/>
      </c>
      <c r="K2579">
        <f t="shared" si="323"/>
        <v>-2.4229944334906919</v>
      </c>
      <c r="L2579" t="str">
        <f t="shared" si="324"/>
        <v/>
      </c>
    </row>
    <row r="2580" spans="1:12" x14ac:dyDescent="0.5">
      <c r="A2580" s="1">
        <f>data!A2580</f>
        <v>41730</v>
      </c>
      <c r="B2580">
        <f>(data!B2580+data!C2580+data!D2580+data!E2580+data!F2580+data!G2580+data!H2580+data!I2580+data!J2580+data!K2580)*(parameters!$B$1)</f>
        <v>7570289.0000000009</v>
      </c>
      <c r="C2580">
        <f t="shared" si="316"/>
        <v>38315.000000001863</v>
      </c>
      <c r="D2580">
        <f t="shared" si="317"/>
        <v>5.0869798541526923E-3</v>
      </c>
      <c r="E2580">
        <f t="shared" si="318"/>
        <v>2.5877364036555345E-5</v>
      </c>
      <c r="F2580">
        <f>(parameters!$B$2)*F2579+(1-(parameters!$B$2))*E2580</f>
        <v>2.8921073773977745E-4</v>
      </c>
      <c r="G2580">
        <f t="shared" si="319"/>
        <v>1.7006197039308273E-2</v>
      </c>
      <c r="H2580">
        <f t="shared" si="320"/>
        <v>0.29912506849089204</v>
      </c>
      <c r="I2580">
        <f t="shared" si="321"/>
        <v>-2.05721175670097</v>
      </c>
      <c r="J2580" t="str">
        <f t="shared" si="322"/>
        <v/>
      </c>
      <c r="K2580">
        <f t="shared" si="323"/>
        <v>-2.4229944334906919</v>
      </c>
      <c r="L2580" t="str">
        <f t="shared" si="324"/>
        <v/>
      </c>
    </row>
    <row r="2581" spans="1:12" x14ac:dyDescent="0.5">
      <c r="A2581" s="1">
        <f>data!A2581</f>
        <v>41731</v>
      </c>
      <c r="B2581">
        <f>(data!B2581+data!C2581+data!D2581+data!E2581+data!F2581+data!G2581+data!H2581+data!I2581+data!J2581+data!K2581)*(parameters!$B$1)</f>
        <v>7632869.0000000009</v>
      </c>
      <c r="C2581">
        <f t="shared" si="316"/>
        <v>162815.00000000093</v>
      </c>
      <c r="D2581">
        <f t="shared" si="317"/>
        <v>2.1795692507711583E-2</v>
      </c>
      <c r="E2581">
        <f t="shared" si="318"/>
        <v>4.7505221189071483E-4</v>
      </c>
      <c r="F2581">
        <f>(parameters!$B$2)*F2580+(1-(parameters!$B$2))*E2581</f>
        <v>2.9478598196430559E-4</v>
      </c>
      <c r="G2581">
        <f t="shared" si="319"/>
        <v>1.7169332601015847E-2</v>
      </c>
      <c r="H2581">
        <f t="shared" si="320"/>
        <v>1.2694548480249028</v>
      </c>
      <c r="I2581">
        <f t="shared" si="321"/>
        <v>-2.05721175670097</v>
      </c>
      <c r="J2581" t="str">
        <f t="shared" si="322"/>
        <v/>
      </c>
      <c r="K2581">
        <f t="shared" si="323"/>
        <v>-2.4229944334906919</v>
      </c>
      <c r="L2581" t="str">
        <f t="shared" si="324"/>
        <v/>
      </c>
    </row>
    <row r="2582" spans="1:12" x14ac:dyDescent="0.5">
      <c r="A2582" s="1">
        <f>data!A2582</f>
        <v>41732</v>
      </c>
      <c r="B2582">
        <f>(data!B2582+data!C2582+data!D2582+data!E2582+data!F2582+data!G2582+data!H2582+data!I2582+data!J2582+data!K2582)*(parameters!$B$1)</f>
        <v>7629449.9999999991</v>
      </c>
      <c r="C2582">
        <f t="shared" si="316"/>
        <v>199655</v>
      </c>
      <c r="D2582">
        <f t="shared" si="317"/>
        <v>2.6872208452588534E-2</v>
      </c>
      <c r="E2582">
        <f t="shared" si="318"/>
        <v>7.2211558711937065E-4</v>
      </c>
      <c r="F2582">
        <f>(parameters!$B$2)*F2581+(1-(parameters!$B$2))*E2582</f>
        <v>3.0760587011895759E-4</v>
      </c>
      <c r="G2582">
        <f t="shared" si="319"/>
        <v>1.7538696363155318E-2</v>
      </c>
      <c r="H2582">
        <f t="shared" si="320"/>
        <v>1.5321668096746766</v>
      </c>
      <c r="I2582">
        <f t="shared" si="321"/>
        <v>-2.05721175670097</v>
      </c>
      <c r="J2582" t="str">
        <f t="shared" si="322"/>
        <v/>
      </c>
      <c r="K2582">
        <f t="shared" si="323"/>
        <v>-2.4229944334906919</v>
      </c>
      <c r="L2582" t="str">
        <f t="shared" si="324"/>
        <v/>
      </c>
    </row>
    <row r="2583" spans="1:12" x14ac:dyDescent="0.5">
      <c r="A2583" s="1">
        <f>data!A2583</f>
        <v>41733</v>
      </c>
      <c r="B2583">
        <f>(data!B2583+data!C2583+data!D2583+data!E2583+data!F2583+data!G2583+data!H2583+data!I2583+data!J2583+data!K2583)*(parameters!$B$1)</f>
        <v>7563529.9999999991</v>
      </c>
      <c r="C2583">
        <f t="shared" si="316"/>
        <v>85409.999999999069</v>
      </c>
      <c r="D2583">
        <f t="shared" si="317"/>
        <v>1.1421319796954189E-2</v>
      </c>
      <c r="E2583">
        <f t="shared" si="318"/>
        <v>1.304465459042977E-4</v>
      </c>
      <c r="F2583">
        <f>(parameters!$B$2)*F2582+(1-(parameters!$B$2))*E2583</f>
        <v>3.0229109039251779E-4</v>
      </c>
      <c r="G2583">
        <f t="shared" si="319"/>
        <v>1.7386520364711215E-2</v>
      </c>
      <c r="H2583">
        <f t="shared" si="320"/>
        <v>0.65690658955173253</v>
      </c>
      <c r="I2583">
        <f t="shared" si="321"/>
        <v>-2.05721175670097</v>
      </c>
      <c r="J2583" t="str">
        <f t="shared" si="322"/>
        <v/>
      </c>
      <c r="K2583">
        <f t="shared" si="323"/>
        <v>-2.4229944334906919</v>
      </c>
      <c r="L2583" t="str">
        <f t="shared" si="324"/>
        <v/>
      </c>
    </row>
    <row r="2584" spans="1:12" x14ac:dyDescent="0.5">
      <c r="A2584" s="1">
        <f>data!A2584</f>
        <v>41736</v>
      </c>
      <c r="B2584">
        <f>(data!B2584+data!C2584+data!D2584+data!E2584+data!F2584+data!G2584+data!H2584+data!I2584+data!J2584+data!K2584)*(parameters!$B$1)</f>
        <v>7478576.9999999991</v>
      </c>
      <c r="C2584">
        <f t="shared" si="316"/>
        <v>-51595.000000000931</v>
      </c>
      <c r="D2584">
        <f t="shared" si="317"/>
        <v>-6.8517691229364923E-3</v>
      </c>
      <c r="E2584">
        <f t="shared" si="318"/>
        <v>4.6946740114025907E-5</v>
      </c>
      <c r="F2584">
        <f>(parameters!$B$2)*F2583+(1-(parameters!$B$2))*E2584</f>
        <v>2.9463075988416307E-4</v>
      </c>
      <c r="G2584">
        <f t="shared" si="319"/>
        <v>1.7164811676338401E-2</v>
      </c>
      <c r="H2584">
        <f t="shared" si="320"/>
        <v>-0.39917531588078059</v>
      </c>
      <c r="I2584">
        <f t="shared" si="321"/>
        <v>-2.05721175670097</v>
      </c>
      <c r="J2584" t="str">
        <f t="shared" si="322"/>
        <v/>
      </c>
      <c r="K2584">
        <f t="shared" si="323"/>
        <v>-2.4229944334906919</v>
      </c>
      <c r="L2584" t="str">
        <f t="shared" si="324"/>
        <v/>
      </c>
    </row>
    <row r="2585" spans="1:12" x14ac:dyDescent="0.5">
      <c r="A2585" s="1">
        <f>data!A2585</f>
        <v>41737</v>
      </c>
      <c r="B2585">
        <f>(data!B2585+data!C2585+data!D2585+data!E2585+data!F2585+data!G2585+data!H2585+data!I2585+data!J2585+data!K2585)*(parameters!$B$1)</f>
        <v>7534886</v>
      </c>
      <c r="C2585">
        <f t="shared" si="316"/>
        <v>-35403.000000000931</v>
      </c>
      <c r="D2585">
        <f t="shared" si="317"/>
        <v>-4.6765717927018278E-3</v>
      </c>
      <c r="E2585">
        <f t="shared" si="318"/>
        <v>2.1870323732294389E-5</v>
      </c>
      <c r="F2585">
        <f>(parameters!$B$2)*F2584+(1-(parameters!$B$2))*E2585</f>
        <v>2.8644794679960698E-4</v>
      </c>
      <c r="G2585">
        <f t="shared" si="319"/>
        <v>1.6924773168335433E-2</v>
      </c>
      <c r="H2585">
        <f t="shared" si="320"/>
        <v>-0.27631518284990836</v>
      </c>
      <c r="I2585">
        <f t="shared" si="321"/>
        <v>-2.05721175670097</v>
      </c>
      <c r="J2585" t="str">
        <f t="shared" si="322"/>
        <v/>
      </c>
      <c r="K2585">
        <f t="shared" si="323"/>
        <v>-2.4229944334906919</v>
      </c>
      <c r="L2585" t="str">
        <f t="shared" si="324"/>
        <v/>
      </c>
    </row>
    <row r="2586" spans="1:12" x14ac:dyDescent="0.5">
      <c r="A2586" s="1">
        <f>data!A2586</f>
        <v>41738</v>
      </c>
      <c r="B2586">
        <f>(data!B2586+data!C2586+data!D2586+data!E2586+data!F2586+data!G2586+data!H2586+data!I2586+data!J2586+data!K2586)*(parameters!$B$1)</f>
        <v>7591253</v>
      </c>
      <c r="C2586">
        <f t="shared" si="316"/>
        <v>-41616.000000000931</v>
      </c>
      <c r="D2586">
        <f t="shared" si="317"/>
        <v>-5.4522093854880681E-3</v>
      </c>
      <c r="E2586">
        <f t="shared" si="318"/>
        <v>2.9726587183204175E-5</v>
      </c>
      <c r="F2586">
        <f>(parameters!$B$2)*F2585+(1-(parameters!$B$2))*E2586</f>
        <v>2.7874630601111485E-4</v>
      </c>
      <c r="G2586">
        <f t="shared" si="319"/>
        <v>1.6695697230457759E-2</v>
      </c>
      <c r="H2586">
        <f t="shared" si="320"/>
        <v>-0.32656374335428578</v>
      </c>
      <c r="I2586">
        <f t="shared" si="321"/>
        <v>-2.05721175670097</v>
      </c>
      <c r="J2586" t="str">
        <f t="shared" si="322"/>
        <v/>
      </c>
      <c r="K2586">
        <f t="shared" si="323"/>
        <v>-2.4229944334906919</v>
      </c>
      <c r="L2586" t="str">
        <f t="shared" si="324"/>
        <v/>
      </c>
    </row>
    <row r="2587" spans="1:12" x14ac:dyDescent="0.5">
      <c r="A2587" s="1">
        <f>data!A2587</f>
        <v>41739</v>
      </c>
      <c r="B2587">
        <f>(data!B2587+data!C2587+data!D2587+data!E2587+data!F2587+data!G2587+data!H2587+data!I2587+data!J2587+data!K2587)*(parameters!$B$1)</f>
        <v>7473117</v>
      </c>
      <c r="C2587">
        <f t="shared" si="316"/>
        <v>-156332.99999999907</v>
      </c>
      <c r="D2587">
        <f t="shared" si="317"/>
        <v>-2.0490730000196487E-2</v>
      </c>
      <c r="E2587">
        <f t="shared" si="318"/>
        <v>4.1987001594095231E-4</v>
      </c>
      <c r="F2587">
        <f>(parameters!$B$2)*F2586+(1-(parameters!$B$2))*E2587</f>
        <v>2.8298001730900997E-4</v>
      </c>
      <c r="G2587">
        <f t="shared" si="319"/>
        <v>1.6822009906934724E-2</v>
      </c>
      <c r="H2587">
        <f t="shared" si="320"/>
        <v>-1.2180904727531616</v>
      </c>
      <c r="I2587">
        <f t="shared" si="321"/>
        <v>-2.05721175670097</v>
      </c>
      <c r="J2587" t="str">
        <f t="shared" si="322"/>
        <v/>
      </c>
      <c r="K2587">
        <f t="shared" si="323"/>
        <v>-2.4229944334906919</v>
      </c>
      <c r="L2587" t="str">
        <f t="shared" si="324"/>
        <v/>
      </c>
    </row>
    <row r="2588" spans="1:12" x14ac:dyDescent="0.5">
      <c r="A2588" s="1">
        <f>data!A2588</f>
        <v>41740</v>
      </c>
      <c r="B2588">
        <f>(data!B2588+data!C2588+data!D2588+data!E2588+data!F2588+data!G2588+data!H2588+data!I2588+data!J2588+data!K2588)*(parameters!$B$1)</f>
        <v>7388987.9999999991</v>
      </c>
      <c r="C2588">
        <f t="shared" si="316"/>
        <v>-174542</v>
      </c>
      <c r="D2588">
        <f t="shared" si="317"/>
        <v>-2.3076790863525366E-2</v>
      </c>
      <c r="E2588">
        <f t="shared" si="318"/>
        <v>5.3253827655888781E-4</v>
      </c>
      <c r="F2588">
        <f>(parameters!$B$2)*F2587+(1-(parameters!$B$2))*E2588</f>
        <v>2.9046676508650632E-4</v>
      </c>
      <c r="G2588">
        <f t="shared" si="319"/>
        <v>1.7043085550642122E-2</v>
      </c>
      <c r="H2588">
        <f t="shared" si="320"/>
        <v>-1.3540265813343826</v>
      </c>
      <c r="I2588">
        <f t="shared" si="321"/>
        <v>-2.05721175670097</v>
      </c>
      <c r="J2588" t="str">
        <f t="shared" si="322"/>
        <v/>
      </c>
      <c r="K2588">
        <f t="shared" si="323"/>
        <v>-2.4229944334906919</v>
      </c>
      <c r="L2588" t="str">
        <f t="shared" si="324"/>
        <v/>
      </c>
    </row>
    <row r="2589" spans="1:12" x14ac:dyDescent="0.5">
      <c r="A2589" s="1">
        <f>data!A2589</f>
        <v>41743</v>
      </c>
      <c r="B2589">
        <f>(data!B2589+data!C2589+data!D2589+data!E2589+data!F2589+data!G2589+data!H2589+data!I2589+data!J2589+data!K2589)*(parameters!$B$1)</f>
        <v>7466465.9999999991</v>
      </c>
      <c r="C2589">
        <f t="shared" si="316"/>
        <v>-12111</v>
      </c>
      <c r="D2589">
        <f t="shared" si="317"/>
        <v>-1.6194257276484552E-3</v>
      </c>
      <c r="E2589">
        <f t="shared" si="318"/>
        <v>2.6225396873697286E-6</v>
      </c>
      <c r="F2589">
        <f>(parameters!$B$2)*F2588+(1-(parameters!$B$2))*E2589</f>
        <v>2.8183143832453223E-4</v>
      </c>
      <c r="G2589">
        <f t="shared" si="319"/>
        <v>1.6787836022684171E-2</v>
      </c>
      <c r="H2589">
        <f t="shared" si="320"/>
        <v>-9.6464233118565376E-2</v>
      </c>
      <c r="I2589">
        <f t="shared" si="321"/>
        <v>-2.05721175670097</v>
      </c>
      <c r="J2589" t="str">
        <f t="shared" si="322"/>
        <v/>
      </c>
      <c r="K2589">
        <f t="shared" si="323"/>
        <v>-2.4229944334906919</v>
      </c>
      <c r="L2589" t="str">
        <f t="shared" si="324"/>
        <v/>
      </c>
    </row>
    <row r="2590" spans="1:12" x14ac:dyDescent="0.5">
      <c r="A2590" s="1">
        <f>data!A2590</f>
        <v>41744</v>
      </c>
      <c r="B2590">
        <f>(data!B2590+data!C2590+data!D2590+data!E2590+data!F2590+data!G2590+data!H2590+data!I2590+data!J2590+data!K2590)*(parameters!$B$1)</f>
        <v>7476675.9999999991</v>
      </c>
      <c r="C2590">
        <f t="shared" si="316"/>
        <v>-58210.000000000931</v>
      </c>
      <c r="D2590">
        <f t="shared" si="317"/>
        <v>-7.7253988978732962E-3</v>
      </c>
      <c r="E2590">
        <f t="shared" si="318"/>
        <v>5.968178813126194E-5</v>
      </c>
      <c r="F2590">
        <f>(parameters!$B$2)*F2589+(1-(parameters!$B$2))*E2590</f>
        <v>2.7516694881873411E-4</v>
      </c>
      <c r="G2590">
        <f t="shared" si="319"/>
        <v>1.6588156884317622E-2</v>
      </c>
      <c r="H2590">
        <f t="shared" si="320"/>
        <v>-0.46571773776608405</v>
      </c>
      <c r="I2590">
        <f t="shared" si="321"/>
        <v>-2.05721175670097</v>
      </c>
      <c r="J2590" t="str">
        <f t="shared" si="322"/>
        <v/>
      </c>
      <c r="K2590">
        <f t="shared" si="323"/>
        <v>-2.4229944334906919</v>
      </c>
      <c r="L2590" t="str">
        <f t="shared" si="324"/>
        <v/>
      </c>
    </row>
    <row r="2591" spans="1:12" x14ac:dyDescent="0.5">
      <c r="A2591" s="1">
        <f>data!A2591</f>
        <v>41745</v>
      </c>
      <c r="B2591">
        <f>(data!B2591+data!C2591+data!D2591+data!E2591+data!F2591+data!G2591+data!H2591+data!I2591+data!J2591+data!K2591)*(parameters!$B$1)</f>
        <v>7529706</v>
      </c>
      <c r="C2591">
        <f t="shared" si="316"/>
        <v>-61547</v>
      </c>
      <c r="D2591">
        <f t="shared" si="317"/>
        <v>-8.1076207050403935E-3</v>
      </c>
      <c r="E2591">
        <f t="shared" si="318"/>
        <v>6.573351349679969E-5</v>
      </c>
      <c r="F2591">
        <f>(parameters!$B$2)*F2590+(1-(parameters!$B$2))*E2591</f>
        <v>2.6888394575907607E-4</v>
      </c>
      <c r="G2591">
        <f t="shared" si="319"/>
        <v>1.6397681109201877E-2</v>
      </c>
      <c r="H2591">
        <f t="shared" si="320"/>
        <v>-0.49443702747034424</v>
      </c>
      <c r="I2591">
        <f t="shared" si="321"/>
        <v>-2.05721175670097</v>
      </c>
      <c r="J2591" t="str">
        <f t="shared" si="322"/>
        <v/>
      </c>
      <c r="K2591">
        <f t="shared" si="323"/>
        <v>-2.4229944334906919</v>
      </c>
      <c r="L2591" t="str">
        <f t="shared" si="324"/>
        <v/>
      </c>
    </row>
    <row r="2592" spans="1:12" x14ac:dyDescent="0.5">
      <c r="A2592" s="1">
        <f>data!A2592</f>
        <v>41746</v>
      </c>
      <c r="B2592">
        <f>(data!B2592+data!C2592+data!D2592+data!E2592+data!F2592+data!G2592+data!H2592+data!I2592+data!J2592+data!K2592)*(parameters!$B$1)</f>
        <v>7548729.9999999991</v>
      </c>
      <c r="C2592">
        <f t="shared" si="316"/>
        <v>75612.999999999069</v>
      </c>
      <c r="D2592">
        <f t="shared" si="317"/>
        <v>1.0118000293585536E-2</v>
      </c>
      <c r="E2592">
        <f t="shared" si="318"/>
        <v>1.02373929940997E-4</v>
      </c>
      <c r="F2592">
        <f>(parameters!$B$2)*F2591+(1-(parameters!$B$2))*E2592</f>
        <v>2.638886452845337E-4</v>
      </c>
      <c r="G2592">
        <f t="shared" si="319"/>
        <v>1.6244649743362694E-2</v>
      </c>
      <c r="H2592">
        <f t="shared" si="320"/>
        <v>0.62285124354371446</v>
      </c>
      <c r="I2592">
        <f t="shared" si="321"/>
        <v>-2.05721175670097</v>
      </c>
      <c r="J2592" t="str">
        <f t="shared" si="322"/>
        <v/>
      </c>
      <c r="K2592">
        <f t="shared" si="323"/>
        <v>-2.4229944334906919</v>
      </c>
      <c r="L2592" t="str">
        <f t="shared" si="324"/>
        <v/>
      </c>
    </row>
    <row r="2593" spans="1:12" x14ac:dyDescent="0.5">
      <c r="A2593" s="1">
        <f>data!A2593</f>
        <v>41750</v>
      </c>
      <c r="B2593">
        <f>(data!B2593+data!C2593+data!D2593+data!E2593+data!F2593+data!G2593+data!H2593+data!I2593+data!J2593+data!K2593)*(parameters!$B$1)</f>
        <v>7573999.0000000009</v>
      </c>
      <c r="C2593">
        <f t="shared" si="316"/>
        <v>185011.00000000186</v>
      </c>
      <c r="D2593">
        <f t="shared" si="317"/>
        <v>2.503874684868914E-2</v>
      </c>
      <c r="E2593">
        <f t="shared" si="318"/>
        <v>6.2693884375274037E-4</v>
      </c>
      <c r="F2593">
        <f>(parameters!$B$2)*F2592+(1-(parameters!$B$2))*E2593</f>
        <v>2.747801512385799E-4</v>
      </c>
      <c r="G2593">
        <f t="shared" si="319"/>
        <v>1.6576493936854678E-2</v>
      </c>
      <c r="H2593">
        <f t="shared" si="320"/>
        <v>1.5104971500046975</v>
      </c>
      <c r="I2593">
        <f t="shared" si="321"/>
        <v>-2.05721175670097</v>
      </c>
      <c r="J2593" t="str">
        <f t="shared" si="322"/>
        <v/>
      </c>
      <c r="K2593">
        <f t="shared" si="323"/>
        <v>-2.4229944334906919</v>
      </c>
      <c r="L2593" t="str">
        <f t="shared" si="324"/>
        <v/>
      </c>
    </row>
    <row r="2594" spans="1:12" x14ac:dyDescent="0.5">
      <c r="A2594" s="1">
        <f>data!A2594</f>
        <v>41751</v>
      </c>
      <c r="B2594">
        <f>(data!B2594+data!C2594+data!D2594+data!E2594+data!F2594+data!G2594+data!H2594+data!I2594+data!J2594+data!K2594)*(parameters!$B$1)</f>
        <v>7609413.9999999991</v>
      </c>
      <c r="C2594">
        <f t="shared" si="316"/>
        <v>142948</v>
      </c>
      <c r="D2594">
        <f t="shared" si="317"/>
        <v>1.9145335959475342E-2</v>
      </c>
      <c r="E2594">
        <f t="shared" si="318"/>
        <v>3.6654388900117963E-4</v>
      </c>
      <c r="F2594">
        <f>(parameters!$B$2)*F2593+(1-(parameters!$B$2))*E2594</f>
        <v>2.7753306337145788E-4</v>
      </c>
      <c r="G2594">
        <f t="shared" si="319"/>
        <v>1.6659323616865659E-2</v>
      </c>
      <c r="H2594">
        <f t="shared" si="320"/>
        <v>1.149226487208213</v>
      </c>
      <c r="I2594">
        <f t="shared" si="321"/>
        <v>-2.05721175670097</v>
      </c>
      <c r="J2594" t="str">
        <f t="shared" si="322"/>
        <v/>
      </c>
      <c r="K2594">
        <f t="shared" si="323"/>
        <v>-2.4229944334906919</v>
      </c>
      <c r="L2594" t="str">
        <f t="shared" si="324"/>
        <v/>
      </c>
    </row>
    <row r="2595" spans="1:12" x14ac:dyDescent="0.5">
      <c r="A2595" s="1">
        <f>data!A2595</f>
        <v>41752</v>
      </c>
      <c r="B2595">
        <f>(data!B2595+data!C2595+data!D2595+data!E2595+data!F2595+data!G2595+data!H2595+data!I2595+data!J2595+data!K2595)*(parameters!$B$1)</f>
        <v>7620312.0000000009</v>
      </c>
      <c r="C2595">
        <f t="shared" si="316"/>
        <v>143636.00000000186</v>
      </c>
      <c r="D2595">
        <f t="shared" si="317"/>
        <v>1.9211210971292841E-2</v>
      </c>
      <c r="E2595">
        <f t="shared" si="318"/>
        <v>3.6907062698352243E-4</v>
      </c>
      <c r="F2595">
        <f>(parameters!$B$2)*F2594+(1-(parameters!$B$2))*E2595</f>
        <v>2.8027919027981982E-4</v>
      </c>
      <c r="G2595">
        <f t="shared" si="319"/>
        <v>1.6741540857394811E-2</v>
      </c>
      <c r="H2595">
        <f t="shared" si="320"/>
        <v>1.14751749166548</v>
      </c>
      <c r="I2595">
        <f t="shared" si="321"/>
        <v>-2.05721175670097</v>
      </c>
      <c r="J2595" t="str">
        <f t="shared" si="322"/>
        <v/>
      </c>
      <c r="K2595">
        <f t="shared" si="323"/>
        <v>-2.4229944334906919</v>
      </c>
      <c r="L2595" t="str">
        <f t="shared" si="324"/>
        <v/>
      </c>
    </row>
    <row r="2596" spans="1:12" x14ac:dyDescent="0.5">
      <c r="A2596" s="1">
        <f>data!A2596</f>
        <v>41753</v>
      </c>
      <c r="B2596">
        <f>(data!B2596+data!C2596+data!D2596+data!E2596+data!F2596+data!G2596+data!H2596+data!I2596+data!J2596+data!K2596)*(parameters!$B$1)</f>
        <v>7701987</v>
      </c>
      <c r="C2596">
        <f t="shared" si="316"/>
        <v>172281</v>
      </c>
      <c r="D2596">
        <f t="shared" si="317"/>
        <v>2.288017619811451E-2</v>
      </c>
      <c r="E2596">
        <f t="shared" si="318"/>
        <v>5.2350246285676574E-4</v>
      </c>
      <c r="F2596">
        <f>(parameters!$B$2)*F2595+(1-(parameters!$B$2))*E2596</f>
        <v>2.8757588845712822E-4</v>
      </c>
      <c r="G2596">
        <f t="shared" si="319"/>
        <v>1.6958062638672149E-2</v>
      </c>
      <c r="H2596">
        <f t="shared" si="320"/>
        <v>1.349221115974488</v>
      </c>
      <c r="I2596">
        <f t="shared" si="321"/>
        <v>-2.05721175670097</v>
      </c>
      <c r="J2596" t="str">
        <f t="shared" si="322"/>
        <v/>
      </c>
      <c r="K2596">
        <f t="shared" si="323"/>
        <v>-2.4229944334906919</v>
      </c>
      <c r="L2596" t="str">
        <f t="shared" si="324"/>
        <v/>
      </c>
    </row>
    <row r="2597" spans="1:12" x14ac:dyDescent="0.5">
      <c r="A2597" s="1">
        <f>data!A2597</f>
        <v>41754</v>
      </c>
      <c r="B2597">
        <f>(data!B2597+data!C2597+data!D2597+data!E2597+data!F2597+data!G2597+data!H2597+data!I2597+data!J2597+data!K2597)*(parameters!$B$1)</f>
        <v>7669378</v>
      </c>
      <c r="C2597">
        <f t="shared" si="316"/>
        <v>120648.00000000093</v>
      </c>
      <c r="D2597">
        <f t="shared" si="317"/>
        <v>1.5982556006109764E-2</v>
      </c>
      <c r="E2597">
        <f t="shared" si="318"/>
        <v>2.5544209648843528E-4</v>
      </c>
      <c r="F2597">
        <f>(parameters!$B$2)*F2596+(1-(parameters!$B$2))*E2597</f>
        <v>2.8661187469806743E-4</v>
      </c>
      <c r="G2597">
        <f t="shared" si="319"/>
        <v>1.6929615314532916E-2</v>
      </c>
      <c r="H2597">
        <f t="shared" si="320"/>
        <v>0.94405901783189572</v>
      </c>
      <c r="I2597">
        <f t="shared" si="321"/>
        <v>-2.05721175670097</v>
      </c>
      <c r="J2597" t="str">
        <f t="shared" si="322"/>
        <v/>
      </c>
      <c r="K2597">
        <f t="shared" si="323"/>
        <v>-2.4229944334906919</v>
      </c>
      <c r="L2597" t="str">
        <f t="shared" si="324"/>
        <v/>
      </c>
    </row>
    <row r="2598" spans="1:12" x14ac:dyDescent="0.5">
      <c r="A2598" s="1">
        <f>data!A2598</f>
        <v>41757</v>
      </c>
      <c r="B2598">
        <f>(data!B2598+data!C2598+data!D2598+data!E2598+data!F2598+data!G2598+data!H2598+data!I2598+data!J2598+data!K2598)*(parameters!$B$1)</f>
        <v>7730336.0000000009</v>
      </c>
      <c r="C2598">
        <f t="shared" si="316"/>
        <v>156337</v>
      </c>
      <c r="D2598">
        <f t="shared" si="317"/>
        <v>2.0641275500564493E-2</v>
      </c>
      <c r="E2598">
        <f t="shared" si="318"/>
        <v>4.2606225429020397E-4</v>
      </c>
      <c r="F2598">
        <f>(parameters!$B$2)*F2597+(1-(parameters!$B$2))*E2598</f>
        <v>2.9079538608583154E-4</v>
      </c>
      <c r="G2598">
        <f t="shared" si="319"/>
        <v>1.7052723714580952E-2</v>
      </c>
      <c r="H2598">
        <f t="shared" si="320"/>
        <v>1.2104386282242494</v>
      </c>
      <c r="I2598">
        <f t="shared" si="321"/>
        <v>-2.05721175670097</v>
      </c>
      <c r="J2598" t="str">
        <f t="shared" si="322"/>
        <v/>
      </c>
      <c r="K2598">
        <f t="shared" si="323"/>
        <v>-2.4229944334906919</v>
      </c>
      <c r="L2598" t="str">
        <f t="shared" si="324"/>
        <v/>
      </c>
    </row>
    <row r="2599" spans="1:12" x14ac:dyDescent="0.5">
      <c r="A2599" s="1">
        <f>data!A2599</f>
        <v>41758</v>
      </c>
      <c r="B2599">
        <f>(data!B2599+data!C2599+data!D2599+data!E2599+data!F2599+data!G2599+data!H2599+data!I2599+data!J2599+data!K2599)*(parameters!$B$1)</f>
        <v>7765820.0000000009</v>
      </c>
      <c r="C2599">
        <f t="shared" si="316"/>
        <v>156406.00000000186</v>
      </c>
      <c r="D2599">
        <f t="shared" si="317"/>
        <v>2.0554276584241818E-2</v>
      </c>
      <c r="E2599">
        <f t="shared" si="318"/>
        <v>4.2247828590151151E-4</v>
      </c>
      <c r="F2599">
        <f>(parameters!$B$2)*F2598+(1-(parameters!$B$2))*E2599</f>
        <v>2.9474587308030197E-4</v>
      </c>
      <c r="G2599">
        <f t="shared" si="319"/>
        <v>1.7168164522752629E-2</v>
      </c>
      <c r="H2599">
        <f t="shared" si="320"/>
        <v>1.197232037064978</v>
      </c>
      <c r="I2599">
        <f t="shared" si="321"/>
        <v>-2.05721175670097</v>
      </c>
      <c r="J2599" t="str">
        <f t="shared" si="322"/>
        <v/>
      </c>
      <c r="K2599">
        <f t="shared" si="323"/>
        <v>-2.4229944334906919</v>
      </c>
      <c r="L2599" t="str">
        <f t="shared" si="324"/>
        <v/>
      </c>
    </row>
    <row r="2600" spans="1:12" x14ac:dyDescent="0.5">
      <c r="A2600" s="1">
        <f>data!A2600</f>
        <v>41759</v>
      </c>
      <c r="B2600">
        <f>(data!B2600+data!C2600+data!D2600+data!E2600+data!F2600+data!G2600+data!H2600+data!I2600+data!J2600+data!K2600)*(parameters!$B$1)</f>
        <v>7749464</v>
      </c>
      <c r="C2600">
        <f t="shared" si="316"/>
        <v>129151.99999999907</v>
      </c>
      <c r="D2600">
        <f t="shared" si="317"/>
        <v>1.6948387415108339E-2</v>
      </c>
      <c r="E2600">
        <f t="shared" si="318"/>
        <v>2.8724783597260274E-4</v>
      </c>
      <c r="F2600">
        <f>(parameters!$B$2)*F2599+(1-(parameters!$B$2))*E2600</f>
        <v>2.94520931967071E-4</v>
      </c>
      <c r="G2600">
        <f t="shared" si="319"/>
        <v>1.7161612161072485E-2</v>
      </c>
      <c r="H2600">
        <f t="shared" si="320"/>
        <v>0.9875754827714962</v>
      </c>
      <c r="I2600">
        <f t="shared" si="321"/>
        <v>-2.05721175670097</v>
      </c>
      <c r="J2600" t="str">
        <f t="shared" si="322"/>
        <v/>
      </c>
      <c r="K2600">
        <f t="shared" si="323"/>
        <v>-2.4229944334906919</v>
      </c>
      <c r="L2600" t="str">
        <f t="shared" si="324"/>
        <v/>
      </c>
    </row>
    <row r="2601" spans="1:12" x14ac:dyDescent="0.5">
      <c r="A2601" s="1">
        <f>data!A2601</f>
        <v>41760</v>
      </c>
      <c r="B2601">
        <f>(data!B2601+data!C2601+data!D2601+data!E2601+data!F2601+data!G2601+data!H2601+data!I2601+data!J2601+data!K2601)*(parameters!$B$1)</f>
        <v>7728251</v>
      </c>
      <c r="C2601">
        <f t="shared" si="316"/>
        <v>26264</v>
      </c>
      <c r="D2601">
        <f t="shared" si="317"/>
        <v>3.4100291262501481E-3</v>
      </c>
      <c r="E2601">
        <f t="shared" si="318"/>
        <v>1.1628298641874349E-5</v>
      </c>
      <c r="F2601">
        <f>(parameters!$B$2)*F2600+(1-(parameters!$B$2))*E2601</f>
        <v>2.8603415296731509E-4</v>
      </c>
      <c r="G2601">
        <f t="shared" si="319"/>
        <v>1.6912544248791045E-2</v>
      </c>
      <c r="H2601">
        <f t="shared" si="320"/>
        <v>0.2016272109084892</v>
      </c>
      <c r="I2601">
        <f t="shared" si="321"/>
        <v>-2.05721175670097</v>
      </c>
      <c r="J2601" t="str">
        <f t="shared" si="322"/>
        <v/>
      </c>
      <c r="K2601">
        <f t="shared" si="323"/>
        <v>-2.4229944334906919</v>
      </c>
      <c r="L2601" t="str">
        <f t="shared" si="324"/>
        <v/>
      </c>
    </row>
    <row r="2602" spans="1:12" x14ac:dyDescent="0.5">
      <c r="A2602" s="1">
        <f>data!A2602</f>
        <v>41761</v>
      </c>
      <c r="B2602">
        <f>(data!B2602+data!C2602+data!D2602+data!E2602+data!F2602+data!G2602+data!H2602+data!I2602+data!J2602+data!K2602)*(parameters!$B$1)</f>
        <v>7716072.9999999991</v>
      </c>
      <c r="C2602">
        <f t="shared" si="316"/>
        <v>46694.999999999069</v>
      </c>
      <c r="D2602">
        <f t="shared" si="317"/>
        <v>6.0884989630187831E-3</v>
      </c>
      <c r="E2602">
        <f t="shared" si="318"/>
        <v>3.7069819622680795E-5</v>
      </c>
      <c r="F2602">
        <f>(parameters!$B$2)*F2601+(1-(parameters!$B$2))*E2602</f>
        <v>2.7856522296697603E-4</v>
      </c>
      <c r="G2602">
        <f t="shared" si="319"/>
        <v>1.6690273304142626E-2</v>
      </c>
      <c r="H2602">
        <f t="shared" si="320"/>
        <v>0.36479324526744455</v>
      </c>
      <c r="I2602">
        <f t="shared" si="321"/>
        <v>-2.05721175670097</v>
      </c>
      <c r="J2602" t="str">
        <f t="shared" si="322"/>
        <v/>
      </c>
      <c r="K2602">
        <f t="shared" si="323"/>
        <v>-2.4229944334906919</v>
      </c>
      <c r="L2602" t="str">
        <f t="shared" si="324"/>
        <v/>
      </c>
    </row>
    <row r="2603" spans="1:12" x14ac:dyDescent="0.5">
      <c r="A2603" s="1">
        <f>data!A2603</f>
        <v>41764</v>
      </c>
      <c r="B2603">
        <f>(data!B2603+data!C2603+data!D2603+data!E2603+data!F2603+data!G2603+data!H2603+data!I2603+data!J2603+data!K2603)*(parameters!$B$1)</f>
        <v>7673561</v>
      </c>
      <c r="C2603">
        <f t="shared" si="316"/>
        <v>-56775.000000000931</v>
      </c>
      <c r="D2603">
        <f t="shared" si="317"/>
        <v>-7.3444414317826445E-3</v>
      </c>
      <c r="E2603">
        <f t="shared" si="318"/>
        <v>5.3940819944885502E-5</v>
      </c>
      <c r="F2603">
        <f>(parameters!$B$2)*F2602+(1-(parameters!$B$2))*E2603</f>
        <v>2.7182649087631336E-4</v>
      </c>
      <c r="G2603">
        <f t="shared" si="319"/>
        <v>1.6487161395349819E-2</v>
      </c>
      <c r="H2603">
        <f t="shared" si="320"/>
        <v>-0.44546427706191644</v>
      </c>
      <c r="I2603">
        <f t="shared" si="321"/>
        <v>-2.05721175670097</v>
      </c>
      <c r="J2603" t="str">
        <f t="shared" si="322"/>
        <v/>
      </c>
      <c r="K2603">
        <f t="shared" si="323"/>
        <v>-2.4229944334906919</v>
      </c>
      <c r="L2603" t="str">
        <f t="shared" si="324"/>
        <v/>
      </c>
    </row>
    <row r="2604" spans="1:12" x14ac:dyDescent="0.5">
      <c r="A2604" s="1">
        <f>data!A2604</f>
        <v>41765</v>
      </c>
      <c r="B2604">
        <f>(data!B2604+data!C2604+data!D2604+data!E2604+data!F2604+data!G2604+data!H2604+data!I2604+data!J2604+data!K2604)*(parameters!$B$1)</f>
        <v>7610310.9999999991</v>
      </c>
      <c r="C2604">
        <f t="shared" si="316"/>
        <v>-155509.00000000186</v>
      </c>
      <c r="D2604">
        <f t="shared" si="317"/>
        <v>-2.0024800986888937E-2</v>
      </c>
      <c r="E2604">
        <f t="shared" si="318"/>
        <v>4.0099265456450814E-4</v>
      </c>
      <c r="F2604">
        <f>(parameters!$B$2)*F2603+(1-(parameters!$B$2))*E2604</f>
        <v>2.757014757869592E-4</v>
      </c>
      <c r="G2604">
        <f t="shared" si="319"/>
        <v>1.6604260772071704E-2</v>
      </c>
      <c r="H2604">
        <f t="shared" si="320"/>
        <v>-1.2060037638393735</v>
      </c>
      <c r="I2604">
        <f t="shared" si="321"/>
        <v>-2.05721175670097</v>
      </c>
      <c r="J2604" t="str">
        <f t="shared" si="322"/>
        <v/>
      </c>
      <c r="K2604">
        <f t="shared" si="323"/>
        <v>-2.4229944334906919</v>
      </c>
      <c r="L2604" t="str">
        <f t="shared" si="324"/>
        <v/>
      </c>
    </row>
    <row r="2605" spans="1:12" x14ac:dyDescent="0.5">
      <c r="A2605" s="1">
        <f>data!A2605</f>
        <v>41766</v>
      </c>
      <c r="B2605">
        <f>(data!B2605+data!C2605+data!D2605+data!E2605+data!F2605+data!G2605+data!H2605+data!I2605+data!J2605+data!K2605)*(parameters!$B$1)</f>
        <v>7675846</v>
      </c>
      <c r="C2605">
        <f t="shared" si="316"/>
        <v>-73618</v>
      </c>
      <c r="D2605">
        <f t="shared" si="317"/>
        <v>-9.4997537894233718E-3</v>
      </c>
      <c r="E2605">
        <f t="shared" si="318"/>
        <v>9.0245322059663715E-5</v>
      </c>
      <c r="F2605">
        <f>(parameters!$B$2)*F2604+(1-(parameters!$B$2))*E2605</f>
        <v>2.7013779117514031E-4</v>
      </c>
      <c r="G2605">
        <f t="shared" si="319"/>
        <v>1.6435869042284935E-2</v>
      </c>
      <c r="H2605">
        <f t="shared" si="320"/>
        <v>-0.57798913857144629</v>
      </c>
      <c r="I2605">
        <f t="shared" si="321"/>
        <v>-2.05721175670097</v>
      </c>
      <c r="J2605" t="str">
        <f t="shared" si="322"/>
        <v/>
      </c>
      <c r="K2605">
        <f t="shared" si="323"/>
        <v>-2.4229944334906919</v>
      </c>
      <c r="L2605" t="str">
        <f t="shared" si="324"/>
        <v/>
      </c>
    </row>
    <row r="2606" spans="1:12" x14ac:dyDescent="0.5">
      <c r="A2606" s="1">
        <f>data!A2606</f>
        <v>41767</v>
      </c>
      <c r="B2606">
        <f>(data!B2606+data!C2606+data!D2606+data!E2606+data!F2606+data!G2606+data!H2606+data!I2606+data!J2606+data!K2606)*(parameters!$B$1)</f>
        <v>7683863</v>
      </c>
      <c r="C2606">
        <f t="shared" si="316"/>
        <v>-44388</v>
      </c>
      <c r="D2606">
        <f t="shared" si="317"/>
        <v>-5.7436022717171067E-3</v>
      </c>
      <c r="E2606">
        <f t="shared" si="318"/>
        <v>3.2988967055673912E-5</v>
      </c>
      <c r="F2606">
        <f>(parameters!$B$2)*F2605+(1-(parameters!$B$2))*E2606</f>
        <v>2.6302332645155636E-4</v>
      </c>
      <c r="G2606">
        <f t="shared" si="319"/>
        <v>1.6217993909591787E-2</v>
      </c>
      <c r="H2606">
        <f t="shared" si="320"/>
        <v>-0.35414998326767005</v>
      </c>
      <c r="I2606">
        <f t="shared" si="321"/>
        <v>-2.05721175670097</v>
      </c>
      <c r="J2606" t="str">
        <f t="shared" si="322"/>
        <v/>
      </c>
      <c r="K2606">
        <f t="shared" si="323"/>
        <v>-2.4229944334906919</v>
      </c>
      <c r="L2606" t="str">
        <f t="shared" si="324"/>
        <v/>
      </c>
    </row>
    <row r="2607" spans="1:12" x14ac:dyDescent="0.5">
      <c r="A2607" s="1">
        <f>data!A2607</f>
        <v>41768</v>
      </c>
      <c r="B2607">
        <f>(data!B2607+data!C2607+data!D2607+data!E2607+data!F2607+data!G2607+data!H2607+data!I2607+data!J2607+data!K2607)*(parameters!$B$1)</f>
        <v>7679046.0000000009</v>
      </c>
      <c r="C2607">
        <f t="shared" si="316"/>
        <v>-37026.999999998137</v>
      </c>
      <c r="D2607">
        <f t="shared" si="317"/>
        <v>-4.7986845121862041E-3</v>
      </c>
      <c r="E2607">
        <f t="shared" si="318"/>
        <v>2.3027373047495748E-5</v>
      </c>
      <c r="F2607">
        <f>(parameters!$B$2)*F2606+(1-(parameters!$B$2))*E2607</f>
        <v>2.5582344784943453E-4</v>
      </c>
      <c r="G2607">
        <f t="shared" si="319"/>
        <v>1.5994481793713558E-2</v>
      </c>
      <c r="H2607">
        <f t="shared" si="320"/>
        <v>-0.30002125571034571</v>
      </c>
      <c r="I2607">
        <f t="shared" si="321"/>
        <v>-2.05721175670097</v>
      </c>
      <c r="J2607" t="str">
        <f t="shared" si="322"/>
        <v/>
      </c>
      <c r="K2607">
        <f t="shared" si="323"/>
        <v>-2.4229944334906919</v>
      </c>
      <c r="L2607" t="str">
        <f t="shared" si="324"/>
        <v/>
      </c>
    </row>
    <row r="2608" spans="1:12" x14ac:dyDescent="0.5">
      <c r="A2608" s="1">
        <f>data!A2608</f>
        <v>41771</v>
      </c>
      <c r="B2608">
        <f>(data!B2608+data!C2608+data!D2608+data!E2608+data!F2608+data!G2608+data!H2608+data!I2608+data!J2608+data!K2608)*(parameters!$B$1)</f>
        <v>7723092</v>
      </c>
      <c r="C2608">
        <f t="shared" si="316"/>
        <v>49531</v>
      </c>
      <c r="D2608">
        <f t="shared" si="317"/>
        <v>6.4547607036680886E-3</v>
      </c>
      <c r="E2608">
        <f t="shared" si="318"/>
        <v>4.1663935741617761E-5</v>
      </c>
      <c r="F2608">
        <f>(parameters!$B$2)*F2607+(1-(parameters!$B$2))*E2608</f>
        <v>2.4939866248620003E-4</v>
      </c>
      <c r="G2608">
        <f t="shared" si="319"/>
        <v>1.5792360890196248E-2</v>
      </c>
      <c r="H2608">
        <f t="shared" si="320"/>
        <v>0.40872677293457399</v>
      </c>
      <c r="I2608">
        <f t="shared" si="321"/>
        <v>-2.05721175670097</v>
      </c>
      <c r="J2608" t="str">
        <f t="shared" si="322"/>
        <v/>
      </c>
      <c r="K2608">
        <f t="shared" si="323"/>
        <v>-2.4229944334906919</v>
      </c>
      <c r="L2608" t="str">
        <f t="shared" si="324"/>
        <v/>
      </c>
    </row>
    <row r="2609" spans="1:12" x14ac:dyDescent="0.5">
      <c r="A2609" s="1">
        <f>data!A2609</f>
        <v>41772</v>
      </c>
      <c r="B2609">
        <f>(data!B2609+data!C2609+data!D2609+data!E2609+data!F2609+data!G2609+data!H2609+data!I2609+data!J2609+data!K2609)*(parameters!$B$1)</f>
        <v>7748677</v>
      </c>
      <c r="C2609">
        <f t="shared" si="316"/>
        <v>138366.00000000093</v>
      </c>
      <c r="D2609">
        <f t="shared" si="317"/>
        <v>1.8181385754143419E-2</v>
      </c>
      <c r="E2609">
        <f t="shared" si="318"/>
        <v>3.3056278794096926E-4</v>
      </c>
      <c r="F2609">
        <f>(parameters!$B$2)*F2608+(1-(parameters!$B$2))*E2609</f>
        <v>2.5183358624984313E-4</v>
      </c>
      <c r="G2609">
        <f t="shared" si="319"/>
        <v>1.5869265460311737E-2</v>
      </c>
      <c r="H2609">
        <f t="shared" si="320"/>
        <v>1.1456980034529123</v>
      </c>
      <c r="I2609">
        <f t="shared" si="321"/>
        <v>-2.05721175670097</v>
      </c>
      <c r="J2609" t="str">
        <f t="shared" si="322"/>
        <v/>
      </c>
      <c r="K2609">
        <f t="shared" si="323"/>
        <v>-2.4229944334906919</v>
      </c>
      <c r="L2609" t="str">
        <f t="shared" si="324"/>
        <v/>
      </c>
    </row>
    <row r="2610" spans="1:12" x14ac:dyDescent="0.5">
      <c r="A2610" s="1">
        <f>data!A2610</f>
        <v>41773</v>
      </c>
      <c r="B2610">
        <f>(data!B2610+data!C2610+data!D2610+data!E2610+data!F2610+data!G2610+data!H2610+data!I2610+data!J2610+data!K2610)*(parameters!$B$1)</f>
        <v>7698622</v>
      </c>
      <c r="C2610">
        <f t="shared" si="316"/>
        <v>22776</v>
      </c>
      <c r="D2610">
        <f t="shared" si="317"/>
        <v>2.9672299313977901E-3</v>
      </c>
      <c r="E2610">
        <f t="shared" si="318"/>
        <v>8.8044534657829348E-6</v>
      </c>
      <c r="F2610">
        <f>(parameters!$B$2)*F2609+(1-(parameters!$B$2))*E2610</f>
        <v>2.4454271226632127E-4</v>
      </c>
      <c r="G2610">
        <f t="shared" si="319"/>
        <v>1.5637861499141155E-2</v>
      </c>
      <c r="H2610">
        <f t="shared" si="320"/>
        <v>0.18974652842146947</v>
      </c>
      <c r="I2610">
        <f t="shared" si="321"/>
        <v>-2.05721175670097</v>
      </c>
      <c r="J2610" t="str">
        <f t="shared" si="322"/>
        <v/>
      </c>
      <c r="K2610">
        <f t="shared" si="323"/>
        <v>-2.4229944334906919</v>
      </c>
      <c r="L2610" t="str">
        <f t="shared" si="324"/>
        <v/>
      </c>
    </row>
    <row r="2611" spans="1:12" x14ac:dyDescent="0.5">
      <c r="A2611" s="1">
        <f>data!A2611</f>
        <v>41774</v>
      </c>
      <c r="B2611">
        <f>(data!B2611+data!C2611+data!D2611+data!E2611+data!F2611+data!G2611+data!H2611+data!I2611+data!J2611+data!K2611)*(parameters!$B$1)</f>
        <v>7591553</v>
      </c>
      <c r="C2611">
        <f t="shared" si="316"/>
        <v>-92310</v>
      </c>
      <c r="D2611">
        <f t="shared" si="317"/>
        <v>-1.201348852784075E-2</v>
      </c>
      <c r="E2611">
        <f t="shared" si="318"/>
        <v>1.443239066085613E-4</v>
      </c>
      <c r="F2611">
        <f>(parameters!$B$2)*F2610+(1-(parameters!$B$2))*E2611</f>
        <v>2.4153614809658845E-4</v>
      </c>
      <c r="G2611">
        <f t="shared" si="319"/>
        <v>1.5541433270345063E-2</v>
      </c>
      <c r="H2611">
        <f t="shared" si="320"/>
        <v>-0.77299746547597648</v>
      </c>
      <c r="I2611">
        <f t="shared" si="321"/>
        <v>-2.0567565969331989</v>
      </c>
      <c r="J2611" t="str">
        <f t="shared" si="322"/>
        <v/>
      </c>
      <c r="K2611">
        <f t="shared" si="323"/>
        <v>-2.3896366132871814</v>
      </c>
      <c r="L2611" t="str">
        <f t="shared" si="324"/>
        <v/>
      </c>
    </row>
    <row r="2612" spans="1:12" x14ac:dyDescent="0.5">
      <c r="A2612" s="1">
        <f>data!A2612</f>
        <v>41775</v>
      </c>
      <c r="B2612">
        <f>(data!B2612+data!C2612+data!D2612+data!E2612+data!F2612+data!G2612+data!H2612+data!I2612+data!J2612+data!K2612)*(parameters!$B$1)</f>
        <v>7624084</v>
      </c>
      <c r="C2612">
        <f t="shared" si="316"/>
        <v>-54962.000000000931</v>
      </c>
      <c r="D2612">
        <f t="shared" si="317"/>
        <v>-7.1573994998859131E-3</v>
      </c>
      <c r="E2612">
        <f t="shared" si="318"/>
        <v>5.122836760096712E-5</v>
      </c>
      <c r="F2612">
        <f>(parameters!$B$2)*F2611+(1-(parameters!$B$2))*E2612</f>
        <v>2.3582691468171979E-4</v>
      </c>
      <c r="G2612">
        <f t="shared" si="319"/>
        <v>1.5356657015174878E-2</v>
      </c>
      <c r="H2612">
        <f t="shared" si="320"/>
        <v>-0.46607796819406966</v>
      </c>
      <c r="I2612">
        <f t="shared" si="321"/>
        <v>-2.0567565969331989</v>
      </c>
      <c r="J2612" t="str">
        <f t="shared" si="322"/>
        <v/>
      </c>
      <c r="K2612">
        <f t="shared" si="323"/>
        <v>-2.3896366132871814</v>
      </c>
      <c r="L2612" t="str">
        <f t="shared" si="324"/>
        <v/>
      </c>
    </row>
    <row r="2613" spans="1:12" x14ac:dyDescent="0.5">
      <c r="A2613" s="1">
        <f>data!A2613</f>
        <v>41778</v>
      </c>
      <c r="B2613">
        <f>(data!B2613+data!C2613+data!D2613+data!E2613+data!F2613+data!G2613+data!H2613+data!I2613+data!J2613+data!K2613)*(parameters!$B$1)</f>
        <v>7633451</v>
      </c>
      <c r="C2613">
        <f t="shared" si="316"/>
        <v>-89641</v>
      </c>
      <c r="D2613">
        <f t="shared" si="317"/>
        <v>-1.1606879731589369E-2</v>
      </c>
      <c r="E2613">
        <f t="shared" si="318"/>
        <v>1.3471965710358012E-4</v>
      </c>
      <c r="F2613">
        <f>(parameters!$B$2)*F2612+(1-(parameters!$B$2))*E2613</f>
        <v>2.3279369695437558E-4</v>
      </c>
      <c r="G2613">
        <f t="shared" si="319"/>
        <v>1.5257578345018438E-2</v>
      </c>
      <c r="H2613">
        <f t="shared" si="320"/>
        <v>-0.76072883056038754</v>
      </c>
      <c r="I2613">
        <f t="shared" si="321"/>
        <v>-2.0567565969331989</v>
      </c>
      <c r="J2613" t="str">
        <f t="shared" si="322"/>
        <v/>
      </c>
      <c r="K2613">
        <f t="shared" si="323"/>
        <v>-2.3896366132871814</v>
      </c>
      <c r="L2613" t="str">
        <f t="shared" si="324"/>
        <v/>
      </c>
    </row>
    <row r="2614" spans="1:12" x14ac:dyDescent="0.5">
      <c r="A2614" s="1">
        <f>data!A2614</f>
        <v>41779</v>
      </c>
      <c r="B2614">
        <f>(data!B2614+data!C2614+data!D2614+data!E2614+data!F2614+data!G2614+data!H2614+data!I2614+data!J2614+data!K2614)*(parameters!$B$1)</f>
        <v>7555315.9999999991</v>
      </c>
      <c r="C2614">
        <f t="shared" si="316"/>
        <v>-193361.00000000093</v>
      </c>
      <c r="D2614">
        <f t="shared" si="317"/>
        <v>-2.4954066352230315E-2</v>
      </c>
      <c r="E2614">
        <f t="shared" si="318"/>
        <v>6.2270542751151315E-4</v>
      </c>
      <c r="F2614">
        <f>(parameters!$B$2)*F2613+(1-(parameters!$B$2))*E2614</f>
        <v>2.4449104887108974E-4</v>
      </c>
      <c r="G2614">
        <f t="shared" si="319"/>
        <v>1.5636209542951571E-2</v>
      </c>
      <c r="H2614">
        <f t="shared" si="320"/>
        <v>-1.5959153197380251</v>
      </c>
      <c r="I2614">
        <f t="shared" si="321"/>
        <v>-2.0567565969331989</v>
      </c>
      <c r="J2614" t="str">
        <f t="shared" si="322"/>
        <v/>
      </c>
      <c r="K2614">
        <f t="shared" si="323"/>
        <v>-2.3896366132871814</v>
      </c>
      <c r="L2614" t="str">
        <f t="shared" si="324"/>
        <v/>
      </c>
    </row>
    <row r="2615" spans="1:12" x14ac:dyDescent="0.5">
      <c r="A2615" s="1">
        <f>data!A2615</f>
        <v>41780</v>
      </c>
      <c r="B2615">
        <f>(data!B2615+data!C2615+data!D2615+data!E2615+data!F2615+data!G2615+data!H2615+data!I2615+data!J2615+data!K2615)*(parameters!$B$1)</f>
        <v>7602916</v>
      </c>
      <c r="C2615">
        <f t="shared" si="316"/>
        <v>-95706</v>
      </c>
      <c r="D2615">
        <f t="shared" si="317"/>
        <v>-1.24315754170032E-2</v>
      </c>
      <c r="E2615">
        <f t="shared" si="318"/>
        <v>1.5454406734863828E-4</v>
      </c>
      <c r="F2615">
        <f>(parameters!$B$2)*F2614+(1-(parameters!$B$2))*E2615</f>
        <v>2.4179263942541619E-4</v>
      </c>
      <c r="G2615">
        <f t="shared" si="319"/>
        <v>1.5549682936491541E-2</v>
      </c>
      <c r="H2615">
        <f t="shared" si="320"/>
        <v>-0.7994745274084748</v>
      </c>
      <c r="I2615">
        <f t="shared" si="321"/>
        <v>-2.0567565969331989</v>
      </c>
      <c r="J2615" t="str">
        <f t="shared" si="322"/>
        <v/>
      </c>
      <c r="K2615">
        <f t="shared" si="323"/>
        <v>-2.3896366132871814</v>
      </c>
      <c r="L2615" t="str">
        <f t="shared" si="324"/>
        <v/>
      </c>
    </row>
    <row r="2616" spans="1:12" x14ac:dyDescent="0.5">
      <c r="A2616" s="1">
        <f>data!A2616</f>
        <v>41781</v>
      </c>
      <c r="B2616">
        <f>(data!B2616+data!C2616+data!D2616+data!E2616+data!F2616+data!G2616+data!H2616+data!I2616+data!J2616+data!K2616)*(parameters!$B$1)</f>
        <v>7612969.0000000009</v>
      </c>
      <c r="C2616">
        <f t="shared" si="316"/>
        <v>21416.000000000931</v>
      </c>
      <c r="D2616">
        <f t="shared" si="317"/>
        <v>2.8210301633935682E-3</v>
      </c>
      <c r="E2616">
        <f t="shared" si="318"/>
        <v>7.9582111827763417E-6</v>
      </c>
      <c r="F2616">
        <f>(parameters!$B$2)*F2615+(1-(parameters!$B$2))*E2616</f>
        <v>2.3477760657813701E-4</v>
      </c>
      <c r="G2616">
        <f t="shared" si="319"/>
        <v>1.5322454326188641E-2</v>
      </c>
      <c r="H2616">
        <f t="shared" si="320"/>
        <v>0.1841108547846643</v>
      </c>
      <c r="I2616">
        <f t="shared" si="321"/>
        <v>-2.0567565969331989</v>
      </c>
      <c r="J2616" t="str">
        <f t="shared" si="322"/>
        <v/>
      </c>
      <c r="K2616">
        <f t="shared" si="323"/>
        <v>-2.3896366132871814</v>
      </c>
      <c r="L2616" t="str">
        <f t="shared" si="324"/>
        <v/>
      </c>
    </row>
    <row r="2617" spans="1:12" x14ac:dyDescent="0.5">
      <c r="A2617" s="1">
        <f>data!A2617</f>
        <v>41782</v>
      </c>
      <c r="B2617">
        <f>(data!B2617+data!C2617+data!D2617+data!E2617+data!F2617+data!G2617+data!H2617+data!I2617+data!J2617+data!K2617)*(parameters!$B$1)</f>
        <v>7645787</v>
      </c>
      <c r="C2617">
        <f t="shared" si="316"/>
        <v>21703</v>
      </c>
      <c r="D2617">
        <f t="shared" si="317"/>
        <v>2.8466370517428717E-3</v>
      </c>
      <c r="E2617">
        <f t="shared" si="318"/>
        <v>8.103342504355349E-6</v>
      </c>
      <c r="F2617">
        <f>(parameters!$B$2)*F2616+(1-(parameters!$B$2))*E2617</f>
        <v>2.2797737865592354E-4</v>
      </c>
      <c r="G2617">
        <f t="shared" si="319"/>
        <v>1.5098919784405888E-2</v>
      </c>
      <c r="H2617">
        <f t="shared" si="320"/>
        <v>0.18853249718452497</v>
      </c>
      <c r="I2617">
        <f t="shared" si="321"/>
        <v>-2.0567565969331989</v>
      </c>
      <c r="J2617" t="str">
        <f t="shared" si="322"/>
        <v/>
      </c>
      <c r="K2617">
        <f t="shared" si="323"/>
        <v>-2.3896366132871814</v>
      </c>
      <c r="L2617" t="str">
        <f t="shared" si="324"/>
        <v/>
      </c>
    </row>
    <row r="2618" spans="1:12" x14ac:dyDescent="0.5">
      <c r="A2618" s="1">
        <f>data!A2618</f>
        <v>41786</v>
      </c>
      <c r="B2618">
        <f>(data!B2618+data!C2618+data!D2618+data!E2618+data!F2618+data!G2618+data!H2618+data!I2618+data!J2618+data!K2618)*(parameters!$B$1)</f>
        <v>7689183</v>
      </c>
      <c r="C2618">
        <f t="shared" si="316"/>
        <v>55732</v>
      </c>
      <c r="D2618">
        <f t="shared" si="317"/>
        <v>7.3010228270280371E-3</v>
      </c>
      <c r="E2618">
        <f t="shared" si="318"/>
        <v>5.3304934320784474E-5</v>
      </c>
      <c r="F2618">
        <f>(parameters!$B$2)*F2617+(1-(parameters!$B$2))*E2618</f>
        <v>2.2273720532586938E-4</v>
      </c>
      <c r="G2618">
        <f t="shared" si="319"/>
        <v>1.4924382912732754E-2</v>
      </c>
      <c r="H2618">
        <f t="shared" si="320"/>
        <v>0.48920098537535922</v>
      </c>
      <c r="I2618">
        <f t="shared" si="321"/>
        <v>-2.0567565969331989</v>
      </c>
      <c r="J2618" t="str">
        <f t="shared" si="322"/>
        <v/>
      </c>
      <c r="K2618">
        <f t="shared" si="323"/>
        <v>-2.3896366132871814</v>
      </c>
      <c r="L2618" t="str">
        <f t="shared" si="324"/>
        <v/>
      </c>
    </row>
    <row r="2619" spans="1:12" x14ac:dyDescent="0.5">
      <c r="A2619" s="1">
        <f>data!A2619</f>
        <v>41787</v>
      </c>
      <c r="B2619">
        <f>(data!B2619+data!C2619+data!D2619+data!E2619+data!F2619+data!G2619+data!H2619+data!I2619+data!J2619+data!K2619)*(parameters!$B$1)</f>
        <v>7670868</v>
      </c>
      <c r="C2619">
        <f t="shared" si="316"/>
        <v>115552.00000000093</v>
      </c>
      <c r="D2619">
        <f t="shared" si="317"/>
        <v>1.5294131972772674E-2</v>
      </c>
      <c r="E2619">
        <f t="shared" si="318"/>
        <v>2.3391047280058735E-4</v>
      </c>
      <c r="F2619">
        <f>(parameters!$B$2)*F2618+(1-(parameters!$B$2))*E2619</f>
        <v>2.230724033501109E-4</v>
      </c>
      <c r="G2619">
        <f t="shared" si="319"/>
        <v>1.4935608569794232E-2</v>
      </c>
      <c r="H2619">
        <f t="shared" si="320"/>
        <v>1.024004606260472</v>
      </c>
      <c r="I2619">
        <f t="shared" si="321"/>
        <v>-2.0567565969331989</v>
      </c>
      <c r="J2619" t="str">
        <f t="shared" si="322"/>
        <v/>
      </c>
      <c r="K2619">
        <f t="shared" si="323"/>
        <v>-2.3896366132871814</v>
      </c>
      <c r="L2619" t="str">
        <f t="shared" si="324"/>
        <v/>
      </c>
    </row>
    <row r="2620" spans="1:12" x14ac:dyDescent="0.5">
      <c r="A2620" s="1">
        <f>data!A2620</f>
        <v>41788</v>
      </c>
      <c r="B2620">
        <f>(data!B2620+data!C2620+data!D2620+data!E2620+data!F2620+data!G2620+data!H2620+data!I2620+data!J2620+data!K2620)*(parameters!$B$1)</f>
        <v>7719279</v>
      </c>
      <c r="C2620">
        <f t="shared" si="316"/>
        <v>116363</v>
      </c>
      <c r="D2620">
        <f t="shared" si="317"/>
        <v>1.5305048747085987E-2</v>
      </c>
      <c r="E2620">
        <f t="shared" si="318"/>
        <v>2.3424451715067834E-4</v>
      </c>
      <c r="F2620">
        <f>(parameters!$B$2)*F2619+(1-(parameters!$B$2))*E2620</f>
        <v>2.2340756676412791E-4</v>
      </c>
      <c r="G2620">
        <f t="shared" si="319"/>
        <v>1.4946824638167397E-2</v>
      </c>
      <c r="H2620">
        <f t="shared" si="320"/>
        <v>1.0239665693276316</v>
      </c>
      <c r="I2620">
        <f t="shared" si="321"/>
        <v>-2.0567565969331989</v>
      </c>
      <c r="J2620" t="str">
        <f t="shared" si="322"/>
        <v/>
      </c>
      <c r="K2620">
        <f t="shared" si="323"/>
        <v>-2.3896366132871814</v>
      </c>
      <c r="L2620" t="str">
        <f t="shared" si="324"/>
        <v/>
      </c>
    </row>
    <row r="2621" spans="1:12" x14ac:dyDescent="0.5">
      <c r="A2621" s="1">
        <f>data!A2621</f>
        <v>41789</v>
      </c>
      <c r="B2621">
        <f>(data!B2621+data!C2621+data!D2621+data!E2621+data!F2621+data!G2621+data!H2621+data!I2621+data!J2621+data!K2621)*(parameters!$B$1)</f>
        <v>7731014</v>
      </c>
      <c r="C2621">
        <f t="shared" si="316"/>
        <v>118044.99999999907</v>
      </c>
      <c r="D2621">
        <f t="shared" si="317"/>
        <v>1.5505777049663418E-2</v>
      </c>
      <c r="E2621">
        <f t="shared" si="318"/>
        <v>2.4042912191386877E-4</v>
      </c>
      <c r="F2621">
        <f>(parameters!$B$2)*F2620+(1-(parameters!$B$2))*E2621</f>
        <v>2.2391821341862013E-4</v>
      </c>
      <c r="G2621">
        <f t="shared" si="319"/>
        <v>1.4963896999733061E-2</v>
      </c>
      <c r="H2621">
        <f t="shared" si="320"/>
        <v>1.036212495310548</v>
      </c>
      <c r="I2621">
        <f t="shared" si="321"/>
        <v>-2.0567565969331989</v>
      </c>
      <c r="J2621" t="str">
        <f t="shared" si="322"/>
        <v/>
      </c>
      <c r="K2621">
        <f t="shared" si="323"/>
        <v>-2.3896366132871814</v>
      </c>
      <c r="L2621" t="str">
        <f t="shared" si="324"/>
        <v/>
      </c>
    </row>
    <row r="2622" spans="1:12" x14ac:dyDescent="0.5">
      <c r="A2622" s="1">
        <f>data!A2622</f>
        <v>41792</v>
      </c>
      <c r="B2622">
        <f>(data!B2622+data!C2622+data!D2622+data!E2622+data!F2622+data!G2622+data!H2622+data!I2622+data!J2622+data!K2622)*(parameters!$B$1)</f>
        <v>7747737.9999999981</v>
      </c>
      <c r="C2622">
        <f t="shared" si="316"/>
        <v>101950.99999999814</v>
      </c>
      <c r="D2622">
        <f t="shared" si="317"/>
        <v>1.3334271540653453E-2</v>
      </c>
      <c r="E2622">
        <f t="shared" si="318"/>
        <v>1.7780279751988061E-4</v>
      </c>
      <c r="F2622">
        <f>(parameters!$B$2)*F2621+(1-(parameters!$B$2))*E2622</f>
        <v>2.2253475094165793E-4</v>
      </c>
      <c r="G2622">
        <f t="shared" si="319"/>
        <v>1.4917598698907875E-2</v>
      </c>
      <c r="H2622">
        <f t="shared" si="320"/>
        <v>0.89386179436705593</v>
      </c>
      <c r="I2622">
        <f t="shared" si="321"/>
        <v>-2.0567565969331989</v>
      </c>
      <c r="J2622" t="str">
        <f t="shared" si="322"/>
        <v/>
      </c>
      <c r="K2622">
        <f t="shared" si="323"/>
        <v>-2.3896366132871814</v>
      </c>
      <c r="L2622" t="str">
        <f t="shared" si="324"/>
        <v/>
      </c>
    </row>
    <row r="2623" spans="1:12" x14ac:dyDescent="0.5">
      <c r="A2623" s="1">
        <f>data!A2623</f>
        <v>41793</v>
      </c>
      <c r="B2623">
        <f>(data!B2623+data!C2623+data!D2623+data!E2623+data!F2623+data!G2623+data!H2623+data!I2623+data!J2623+data!K2623)*(parameters!$B$1)</f>
        <v>7777120</v>
      </c>
      <c r="C2623">
        <f t="shared" si="316"/>
        <v>87937</v>
      </c>
      <c r="D2623">
        <f t="shared" si="317"/>
        <v>1.1436455602630345E-2</v>
      </c>
      <c r="E2623">
        <f t="shared" si="318"/>
        <v>1.30792516750935E-4</v>
      </c>
      <c r="F2623">
        <f>(parameters!$B$2)*F2622+(1-(parameters!$B$2))*E2623</f>
        <v>2.1978248391593623E-4</v>
      </c>
      <c r="G2623">
        <f t="shared" si="319"/>
        <v>1.4825062695177253E-2</v>
      </c>
      <c r="H2623">
        <f t="shared" si="320"/>
        <v>0.77142713240266725</v>
      </c>
      <c r="I2623">
        <f t="shared" si="321"/>
        <v>-2.0567565969331989</v>
      </c>
      <c r="J2623" t="str">
        <f t="shared" si="322"/>
        <v/>
      </c>
      <c r="K2623">
        <f t="shared" si="323"/>
        <v>-2.3896366132871814</v>
      </c>
      <c r="L2623" t="str">
        <f t="shared" si="324"/>
        <v/>
      </c>
    </row>
    <row r="2624" spans="1:12" x14ac:dyDescent="0.5">
      <c r="A2624" s="1">
        <f>data!A2624</f>
        <v>41794</v>
      </c>
      <c r="B2624">
        <f>(data!B2624+data!C2624+data!D2624+data!E2624+data!F2624+data!G2624+data!H2624+data!I2624+data!J2624+data!K2624)*(parameters!$B$1)</f>
        <v>7786413.0000000009</v>
      </c>
      <c r="C2624">
        <f t="shared" si="316"/>
        <v>115545.00000000093</v>
      </c>
      <c r="D2624">
        <f t="shared" si="317"/>
        <v>1.5062832524298546E-2</v>
      </c>
      <c r="E2624">
        <f t="shared" si="318"/>
        <v>2.268889236550661E-4</v>
      </c>
      <c r="F2624">
        <f>(parameters!$B$2)*F2623+(1-(parameters!$B$2))*E2624</f>
        <v>2.1999567710811012E-4</v>
      </c>
      <c r="G2624">
        <f t="shared" si="319"/>
        <v>1.4832251248819584E-2</v>
      </c>
      <c r="H2624">
        <f t="shared" si="320"/>
        <v>1.0155459391572343</v>
      </c>
      <c r="I2624">
        <f t="shared" si="321"/>
        <v>-2.0567565969331989</v>
      </c>
      <c r="J2624" t="str">
        <f t="shared" si="322"/>
        <v/>
      </c>
      <c r="K2624">
        <f t="shared" si="323"/>
        <v>-2.3896366132871814</v>
      </c>
      <c r="L2624" t="str">
        <f t="shared" si="324"/>
        <v/>
      </c>
    </row>
    <row r="2625" spans="1:12" x14ac:dyDescent="0.5">
      <c r="A2625" s="1">
        <f>data!A2625</f>
        <v>41795</v>
      </c>
      <c r="B2625">
        <f>(data!B2625+data!C2625+data!D2625+data!E2625+data!F2625+data!G2625+data!H2625+data!I2625+data!J2625+data!K2625)*(parameters!$B$1)</f>
        <v>7874181.0000000009</v>
      </c>
      <c r="C2625">
        <f t="shared" si="316"/>
        <v>154902.00000000093</v>
      </c>
      <c r="D2625">
        <f t="shared" si="317"/>
        <v>2.0066900030430424E-2</v>
      </c>
      <c r="E2625">
        <f t="shared" si="318"/>
        <v>4.0268047683128858E-4</v>
      </c>
      <c r="F2625">
        <f>(parameters!$B$2)*F2624+(1-(parameters!$B$2))*E2625</f>
        <v>2.2547622109980549E-4</v>
      </c>
      <c r="G2625">
        <f t="shared" si="319"/>
        <v>1.5015865646036046E-2</v>
      </c>
      <c r="H2625">
        <f t="shared" si="320"/>
        <v>1.3363798334015977</v>
      </c>
      <c r="I2625">
        <f t="shared" si="321"/>
        <v>-2.0567565969331989</v>
      </c>
      <c r="J2625" t="str">
        <f t="shared" si="322"/>
        <v/>
      </c>
      <c r="K2625">
        <f t="shared" si="323"/>
        <v>-2.3896366132871814</v>
      </c>
      <c r="L2625" t="str">
        <f t="shared" si="324"/>
        <v/>
      </c>
    </row>
    <row r="2626" spans="1:12" x14ac:dyDescent="0.5">
      <c r="A2626" s="1">
        <f>data!A2626</f>
        <v>41796</v>
      </c>
      <c r="B2626">
        <f>(data!B2626+data!C2626+data!D2626+data!E2626+data!F2626+data!G2626+data!H2626+data!I2626+data!J2626+data!K2626)*(parameters!$B$1)</f>
        <v>7923723.0000000009</v>
      </c>
      <c r="C2626">
        <f t="shared" si="316"/>
        <v>192709.00000000093</v>
      </c>
      <c r="D2626">
        <f t="shared" si="317"/>
        <v>2.4926743115456902E-2</v>
      </c>
      <c r="E2626">
        <f t="shared" si="318"/>
        <v>6.2134252234397806E-4</v>
      </c>
      <c r="F2626">
        <f>(parameters!$B$2)*F2625+(1-(parameters!$B$2))*E2626</f>
        <v>2.3735221013713068E-4</v>
      </c>
      <c r="G2626">
        <f t="shared" si="319"/>
        <v>1.5406239324933605E-2</v>
      </c>
      <c r="H2626">
        <f t="shared" si="320"/>
        <v>1.6179641630722446</v>
      </c>
      <c r="I2626">
        <f t="shared" si="321"/>
        <v>-2.0567565969331989</v>
      </c>
      <c r="J2626" t="str">
        <f t="shared" si="322"/>
        <v/>
      </c>
      <c r="K2626">
        <f t="shared" si="323"/>
        <v>-2.3896366132871814</v>
      </c>
      <c r="L2626" t="str">
        <f t="shared" si="324"/>
        <v/>
      </c>
    </row>
    <row r="2627" spans="1:12" x14ac:dyDescent="0.5">
      <c r="A2627" s="1">
        <f>data!A2627</f>
        <v>41799</v>
      </c>
      <c r="B2627">
        <f>(data!B2627+data!C2627+data!D2627+data!E2627+data!F2627+data!G2627+data!H2627+data!I2627+data!J2627+data!K2627)*(parameters!$B$1)</f>
        <v>7961349</v>
      </c>
      <c r="C2627">
        <f t="shared" si="316"/>
        <v>213611.00000000186</v>
      </c>
      <c r="D2627">
        <f t="shared" si="317"/>
        <v>2.7570756780882614E-2</v>
      </c>
      <c r="E2627">
        <f t="shared" si="318"/>
        <v>7.6014662947058466E-4</v>
      </c>
      <c r="F2627">
        <f>(parameters!$B$2)*F2626+(1-(parameters!$B$2))*E2627</f>
        <v>2.5303604271713429E-4</v>
      </c>
      <c r="G2627">
        <f t="shared" si="319"/>
        <v>1.5907106673343656E-2</v>
      </c>
      <c r="H2627">
        <f t="shared" si="320"/>
        <v>1.733235172621576</v>
      </c>
      <c r="I2627">
        <f t="shared" si="321"/>
        <v>-2.0567565969331989</v>
      </c>
      <c r="J2627" t="str">
        <f t="shared" si="322"/>
        <v/>
      </c>
      <c r="K2627">
        <f t="shared" si="323"/>
        <v>-2.3896366132871814</v>
      </c>
      <c r="L2627" t="str">
        <f t="shared" si="324"/>
        <v/>
      </c>
    </row>
    <row r="2628" spans="1:12" x14ac:dyDescent="0.5">
      <c r="A2628" s="1">
        <f>data!A2628</f>
        <v>41800</v>
      </c>
      <c r="B2628">
        <f>(data!B2628+data!C2628+data!D2628+data!E2628+data!F2628+data!G2628+data!H2628+data!I2628+data!J2628+data!K2628)*(parameters!$B$1)</f>
        <v>7969686.9999999991</v>
      </c>
      <c r="C2628">
        <f t="shared" si="316"/>
        <v>192566.99999999907</v>
      </c>
      <c r="D2628">
        <f t="shared" si="317"/>
        <v>2.4760708334190428E-2</v>
      </c>
      <c r="E2628">
        <f t="shared" si="318"/>
        <v>6.1309267721084727E-4</v>
      </c>
      <c r="F2628">
        <f>(parameters!$B$2)*F2627+(1-(parameters!$B$2))*E2628</f>
        <v>2.6383774175194567E-4</v>
      </c>
      <c r="G2628">
        <f t="shared" si="319"/>
        <v>1.6243082889400819E-2</v>
      </c>
      <c r="H2628">
        <f t="shared" si="320"/>
        <v>1.5243847798343539</v>
      </c>
      <c r="I2628">
        <f t="shared" si="321"/>
        <v>-2.0567565969331989</v>
      </c>
      <c r="J2628" t="str">
        <f t="shared" si="322"/>
        <v/>
      </c>
      <c r="K2628">
        <f t="shared" si="323"/>
        <v>-2.3896366132871814</v>
      </c>
      <c r="L2628" t="str">
        <f t="shared" si="324"/>
        <v/>
      </c>
    </row>
    <row r="2629" spans="1:12" x14ac:dyDescent="0.5">
      <c r="A2629" s="1">
        <f>data!A2629</f>
        <v>41801</v>
      </c>
      <c r="B2629">
        <f>(data!B2629+data!C2629+data!D2629+data!E2629+data!F2629+data!G2629+data!H2629+data!I2629+data!J2629+data!K2629)*(parameters!$B$1)</f>
        <v>7914183</v>
      </c>
      <c r="C2629">
        <f t="shared" si="316"/>
        <v>127769.99999999907</v>
      </c>
      <c r="D2629">
        <f t="shared" si="317"/>
        <v>1.6409353061544393E-2</v>
      </c>
      <c r="E2629">
        <f t="shared" si="318"/>
        <v>2.6926686789841632E-4</v>
      </c>
      <c r="F2629">
        <f>(parameters!$B$2)*F2628+(1-(parameters!$B$2))*E2629</f>
        <v>2.6400061553633975E-4</v>
      </c>
      <c r="G2629">
        <f t="shared" si="319"/>
        <v>1.6248095751082332E-2</v>
      </c>
      <c r="H2629">
        <f t="shared" si="320"/>
        <v>1.0099246898179632</v>
      </c>
      <c r="I2629">
        <f t="shared" si="321"/>
        <v>-2.0567565969331989</v>
      </c>
      <c r="J2629" t="str">
        <f t="shared" si="322"/>
        <v/>
      </c>
      <c r="K2629">
        <f t="shared" si="323"/>
        <v>-2.3896366132871814</v>
      </c>
      <c r="L2629" t="str">
        <f t="shared" si="324"/>
        <v/>
      </c>
    </row>
    <row r="2630" spans="1:12" x14ac:dyDescent="0.5">
      <c r="A2630" s="1">
        <f>data!A2630</f>
        <v>41802</v>
      </c>
      <c r="B2630">
        <f>(data!B2630+data!C2630+data!D2630+data!E2630+data!F2630+data!G2630+data!H2630+data!I2630+data!J2630+data!K2630)*(parameters!$B$1)</f>
        <v>7838551</v>
      </c>
      <c r="C2630">
        <f t="shared" si="316"/>
        <v>-35630.000000000931</v>
      </c>
      <c r="D2630">
        <f t="shared" si="317"/>
        <v>-4.5249150356082655E-3</v>
      </c>
      <c r="E2630">
        <f t="shared" si="318"/>
        <v>2.047485607947375E-5</v>
      </c>
      <c r="F2630">
        <f>(parameters!$B$2)*F2629+(1-(parameters!$B$2))*E2630</f>
        <v>2.5669484275263376E-4</v>
      </c>
      <c r="G2630">
        <f t="shared" si="319"/>
        <v>1.6021699121898207E-2</v>
      </c>
      <c r="H2630">
        <f t="shared" si="320"/>
        <v>-0.28242416744823789</v>
      </c>
      <c r="I2630">
        <f t="shared" si="321"/>
        <v>-2.0567565969331989</v>
      </c>
      <c r="J2630" t="str">
        <f t="shared" si="322"/>
        <v/>
      </c>
      <c r="K2630">
        <f t="shared" si="323"/>
        <v>-2.3896366132871814</v>
      </c>
      <c r="L2630" t="str">
        <f t="shared" si="324"/>
        <v/>
      </c>
    </row>
    <row r="2631" spans="1:12" x14ac:dyDescent="0.5">
      <c r="A2631" s="1">
        <f>data!A2631</f>
        <v>41803</v>
      </c>
      <c r="B2631">
        <f>(data!B2631+data!C2631+data!D2631+data!E2631+data!F2631+data!G2631+data!H2631+data!I2631+data!J2631+data!K2631)*(parameters!$B$1)</f>
        <v>7861396.0000000009</v>
      </c>
      <c r="C2631">
        <f t="shared" si="316"/>
        <v>-62327</v>
      </c>
      <c r="D2631">
        <f t="shared" si="317"/>
        <v>-7.8658731507903531E-3</v>
      </c>
      <c r="E2631">
        <f t="shared" si="318"/>
        <v>6.187196042432456E-5</v>
      </c>
      <c r="F2631">
        <f>(parameters!$B$2)*F2630+(1-(parameters!$B$2))*E2631</f>
        <v>2.5085015628278446E-4</v>
      </c>
      <c r="G2631">
        <f t="shared" si="319"/>
        <v>1.583824978597018E-2</v>
      </c>
      <c r="H2631">
        <f t="shared" si="320"/>
        <v>-0.49663777608546694</v>
      </c>
      <c r="I2631">
        <f t="shared" si="321"/>
        <v>-2.0567565969331989</v>
      </c>
      <c r="J2631" t="str">
        <f t="shared" si="322"/>
        <v/>
      </c>
      <c r="K2631">
        <f t="shared" si="323"/>
        <v>-2.3896366132871814</v>
      </c>
      <c r="L2631" t="str">
        <f t="shared" si="324"/>
        <v/>
      </c>
    </row>
    <row r="2632" spans="1:12" x14ac:dyDescent="0.5">
      <c r="A2632" s="1">
        <f>data!A2632</f>
        <v>41806</v>
      </c>
      <c r="B2632">
        <f>(data!B2632+data!C2632+data!D2632+data!E2632+data!F2632+data!G2632+data!H2632+data!I2632+data!J2632+data!K2632)*(parameters!$B$1)</f>
        <v>7876514</v>
      </c>
      <c r="C2632">
        <f t="shared" ref="C2632:C2695" si="325">B2632-B2627</f>
        <v>-84835</v>
      </c>
      <c r="D2632">
        <f t="shared" ref="D2632:D2695" si="326">(B2632-B2627)/B2627</f>
        <v>-1.0655857443254906E-2</v>
      </c>
      <c r="E2632">
        <f t="shared" ref="E2632:E2695" si="327">D2632*D2632</f>
        <v>1.1354729785097098E-4</v>
      </c>
      <c r="F2632">
        <f>(parameters!$B$2)*F2631+(1-(parameters!$B$2))*E2632</f>
        <v>2.4673107052983006E-4</v>
      </c>
      <c r="G2632">
        <f t="shared" ref="G2632:G2695" si="328">SQRT(F2632)</f>
        <v>1.5707675529174583E-2</v>
      </c>
      <c r="H2632">
        <f t="shared" ref="H2632:H2695" si="329">D2632/G2632</f>
        <v>-0.67838538066713283</v>
      </c>
      <c r="I2632">
        <f t="shared" si="321"/>
        <v>-2.0567565969331989</v>
      </c>
      <c r="J2632" t="str">
        <f t="shared" si="322"/>
        <v/>
      </c>
      <c r="K2632">
        <f t="shared" si="323"/>
        <v>-2.3896366132871814</v>
      </c>
      <c r="L2632" t="str">
        <f t="shared" si="324"/>
        <v/>
      </c>
    </row>
    <row r="2633" spans="1:12" x14ac:dyDescent="0.5">
      <c r="A2633" s="1">
        <f>data!A2633</f>
        <v>41807</v>
      </c>
      <c r="B2633">
        <f>(data!B2633+data!C2633+data!D2633+data!E2633+data!F2633+data!G2633+data!H2633+data!I2633+data!J2633+data!K2633)*(parameters!$B$1)</f>
        <v>7880769.9999999991</v>
      </c>
      <c r="C2633">
        <f t="shared" si="325"/>
        <v>-88917</v>
      </c>
      <c r="D2633">
        <f t="shared" si="326"/>
        <v>-1.1156899888289214E-2</v>
      </c>
      <c r="E2633">
        <f t="shared" si="327"/>
        <v>1.244764151173079E-4</v>
      </c>
      <c r="F2633">
        <f>(parameters!$B$2)*F2632+(1-(parameters!$B$2))*E2633</f>
        <v>2.4306343086745439E-4</v>
      </c>
      <c r="G2633">
        <f t="shared" si="328"/>
        <v>1.5590491681388832E-2</v>
      </c>
      <c r="H2633">
        <f t="shared" si="329"/>
        <v>-0.71562206736608425</v>
      </c>
      <c r="I2633">
        <f t="shared" si="321"/>
        <v>-2.0567565969331989</v>
      </c>
      <c r="J2633" t="str">
        <f t="shared" si="322"/>
        <v/>
      </c>
      <c r="K2633">
        <f t="shared" si="323"/>
        <v>-2.3896366132871814</v>
      </c>
      <c r="L2633" t="str">
        <f t="shared" si="324"/>
        <v/>
      </c>
    </row>
    <row r="2634" spans="1:12" x14ac:dyDescent="0.5">
      <c r="A2634" s="1">
        <f>data!A2634</f>
        <v>41808</v>
      </c>
      <c r="B2634">
        <f>(data!B2634+data!C2634+data!D2634+data!E2634+data!F2634+data!G2634+data!H2634+data!I2634+data!J2634+data!K2634)*(parameters!$B$1)</f>
        <v>7927455</v>
      </c>
      <c r="C2634">
        <f t="shared" si="325"/>
        <v>13272</v>
      </c>
      <c r="D2634">
        <f t="shared" si="326"/>
        <v>1.6769892735611497E-3</v>
      </c>
      <c r="E2634">
        <f t="shared" si="327"/>
        <v>2.8122930236391524E-6</v>
      </c>
      <c r="F2634">
        <f>(parameters!$B$2)*F2633+(1-(parameters!$B$2))*E2634</f>
        <v>2.3585589673213992E-4</v>
      </c>
      <c r="G2634">
        <f t="shared" si="328"/>
        <v>1.5357600617679179E-2</v>
      </c>
      <c r="H2634">
        <f t="shared" si="329"/>
        <v>0.1091960466552733</v>
      </c>
      <c r="I2634">
        <f t="shared" si="321"/>
        <v>-2.0567565969331989</v>
      </c>
      <c r="J2634" t="str">
        <f t="shared" si="322"/>
        <v/>
      </c>
      <c r="K2634">
        <f t="shared" si="323"/>
        <v>-2.3896366132871814</v>
      </c>
      <c r="L2634" t="str">
        <f t="shared" si="324"/>
        <v/>
      </c>
    </row>
    <row r="2635" spans="1:12" x14ac:dyDescent="0.5">
      <c r="A2635" s="1">
        <f>data!A2635</f>
        <v>41809</v>
      </c>
      <c r="B2635">
        <f>(data!B2635+data!C2635+data!D2635+data!E2635+data!F2635+data!G2635+data!H2635+data!I2635+data!J2635+data!K2635)*(parameters!$B$1)</f>
        <v>7920931.0000000009</v>
      </c>
      <c r="C2635">
        <f t="shared" si="325"/>
        <v>82380.000000000931</v>
      </c>
      <c r="D2635">
        <f t="shared" si="326"/>
        <v>1.0509595459671173E-2</v>
      </c>
      <c r="E2635">
        <f t="shared" si="327"/>
        <v>1.1045159672594092E-4</v>
      </c>
      <c r="F2635">
        <f>(parameters!$B$2)*F2634+(1-(parameters!$B$2))*E2635</f>
        <v>2.3209376773195397E-4</v>
      </c>
      <c r="G2635">
        <f t="shared" si="328"/>
        <v>1.5234623977373185E-2</v>
      </c>
      <c r="H2635">
        <f t="shared" si="329"/>
        <v>0.68984935074736775</v>
      </c>
      <c r="I2635">
        <f t="shared" si="321"/>
        <v>-2.0567565969331989</v>
      </c>
      <c r="J2635" t="str">
        <f t="shared" si="322"/>
        <v/>
      </c>
      <c r="K2635">
        <f t="shared" si="323"/>
        <v>-2.3896366132871814</v>
      </c>
      <c r="L2635" t="str">
        <f t="shared" si="324"/>
        <v/>
      </c>
    </row>
    <row r="2636" spans="1:12" x14ac:dyDescent="0.5">
      <c r="A2636" s="1">
        <f>data!A2636</f>
        <v>41810</v>
      </c>
      <c r="B2636">
        <f>(data!B2636+data!C2636+data!D2636+data!E2636+data!F2636+data!G2636+data!H2636+data!I2636+data!J2636+data!K2636)*(parameters!$B$1)</f>
        <v>7962911</v>
      </c>
      <c r="C2636">
        <f t="shared" si="325"/>
        <v>101514.99999999907</v>
      </c>
      <c r="D2636">
        <f t="shared" si="326"/>
        <v>1.2913100930165464E-2</v>
      </c>
      <c r="E2636">
        <f t="shared" si="327"/>
        <v>1.6674817563264017E-4</v>
      </c>
      <c r="F2636">
        <f>(parameters!$B$2)*F2635+(1-(parameters!$B$2))*E2636</f>
        <v>2.3013339996897454E-4</v>
      </c>
      <c r="G2636">
        <f t="shared" si="328"/>
        <v>1.5170148317303116E-2</v>
      </c>
      <c r="H2636">
        <f t="shared" si="329"/>
        <v>0.85121784310023807</v>
      </c>
      <c r="I2636">
        <f t="shared" si="321"/>
        <v>-2.0567565969331989</v>
      </c>
      <c r="J2636" t="str">
        <f t="shared" si="322"/>
        <v/>
      </c>
      <c r="K2636">
        <f t="shared" si="323"/>
        <v>-2.3896366132871814</v>
      </c>
      <c r="L2636" t="str">
        <f t="shared" si="324"/>
        <v/>
      </c>
    </row>
    <row r="2637" spans="1:12" x14ac:dyDescent="0.5">
      <c r="A2637" s="1">
        <f>data!A2637</f>
        <v>41813</v>
      </c>
      <c r="B2637">
        <f>(data!B2637+data!C2637+data!D2637+data!E2637+data!F2637+data!G2637+data!H2637+data!I2637+data!J2637+data!K2637)*(parameters!$B$1)</f>
        <v>7966195.9999999991</v>
      </c>
      <c r="C2637">
        <f t="shared" si="325"/>
        <v>89681.999999999069</v>
      </c>
      <c r="D2637">
        <f t="shared" si="326"/>
        <v>1.1386001472224776E-2</v>
      </c>
      <c r="E2637">
        <f t="shared" si="327"/>
        <v>1.2964102952550476E-4</v>
      </c>
      <c r="F2637">
        <f>(parameters!$B$2)*F2636+(1-(parameters!$B$2))*E2637</f>
        <v>2.2711862885567045E-4</v>
      </c>
      <c r="G2637">
        <f t="shared" si="328"/>
        <v>1.5070455495958656E-2</v>
      </c>
      <c r="H2637">
        <f t="shared" si="329"/>
        <v>0.75551807145298855</v>
      </c>
      <c r="I2637">
        <f t="shared" ref="I2637:I2700" si="330">PERCENTILE(H2138:H2637, 0.01)</f>
        <v>-2.0567565969331989</v>
      </c>
      <c r="J2637" t="str">
        <f t="shared" ref="J2637:J2700" si="331">IF(H2637&lt;I2637,"Breach","")</f>
        <v/>
      </c>
      <c r="K2637">
        <f t="shared" ref="K2637:K2700" si="332">AVERAGEIF(H2138:H2637, "&lt;=" &amp; I2637)</f>
        <v>-2.3896366132871814</v>
      </c>
      <c r="L2637" t="str">
        <f t="shared" ref="L2637:L2700" si="333">IF(H2637&lt;K2637,"Breach","")</f>
        <v/>
      </c>
    </row>
    <row r="2638" spans="1:12" x14ac:dyDescent="0.5">
      <c r="A2638" s="1">
        <f>data!A2638</f>
        <v>41814</v>
      </c>
      <c r="B2638">
        <f>(data!B2638+data!C2638+data!D2638+data!E2638+data!F2638+data!G2638+data!H2638+data!I2638+data!J2638+data!K2638)*(parameters!$B$1)</f>
        <v>7900727.9999999991</v>
      </c>
      <c r="C2638">
        <f t="shared" si="325"/>
        <v>19958</v>
      </c>
      <c r="D2638">
        <f t="shared" si="326"/>
        <v>2.5324936522700195E-3</v>
      </c>
      <c r="E2638">
        <f t="shared" si="327"/>
        <v>6.4135240987879427E-6</v>
      </c>
      <c r="F2638">
        <f>(parameters!$B$2)*F2637+(1-(parameters!$B$2))*E2638</f>
        <v>2.2049747571296398E-4</v>
      </c>
      <c r="G2638">
        <f t="shared" si="328"/>
        <v>1.484915740750848E-2</v>
      </c>
      <c r="H2638">
        <f t="shared" si="329"/>
        <v>0.1705479700140739</v>
      </c>
      <c r="I2638">
        <f t="shared" si="330"/>
        <v>-2.0567565969331989</v>
      </c>
      <c r="J2638" t="str">
        <f t="shared" si="331"/>
        <v/>
      </c>
      <c r="K2638">
        <f t="shared" si="332"/>
        <v>-2.3896366132871814</v>
      </c>
      <c r="L2638" t="str">
        <f t="shared" si="333"/>
        <v/>
      </c>
    </row>
    <row r="2639" spans="1:12" x14ac:dyDescent="0.5">
      <c r="A2639" s="1">
        <f>data!A2639</f>
        <v>41815</v>
      </c>
      <c r="B2639">
        <f>(data!B2639+data!C2639+data!D2639+data!E2639+data!F2639+data!G2639+data!H2639+data!I2639+data!J2639+data!K2639)*(parameters!$B$1)</f>
        <v>7939179</v>
      </c>
      <c r="C2639">
        <f t="shared" si="325"/>
        <v>11724</v>
      </c>
      <c r="D2639">
        <f t="shared" si="326"/>
        <v>1.478910949352598E-3</v>
      </c>
      <c r="E2639">
        <f t="shared" si="327"/>
        <v>2.1871775961150026E-6</v>
      </c>
      <c r="F2639">
        <f>(parameters!$B$2)*F2638+(1-(parameters!$B$2))*E2639</f>
        <v>2.139481667694585E-4</v>
      </c>
      <c r="G2639">
        <f t="shared" si="328"/>
        <v>1.4626967107690457E-2</v>
      </c>
      <c r="H2639">
        <f t="shared" si="329"/>
        <v>0.10110851678712174</v>
      </c>
      <c r="I2639">
        <f t="shared" si="330"/>
        <v>-2.0567565969331989</v>
      </c>
      <c r="J2639" t="str">
        <f t="shared" si="331"/>
        <v/>
      </c>
      <c r="K2639">
        <f t="shared" si="332"/>
        <v>-2.3896366132871814</v>
      </c>
      <c r="L2639" t="str">
        <f t="shared" si="333"/>
        <v/>
      </c>
    </row>
    <row r="2640" spans="1:12" x14ac:dyDescent="0.5">
      <c r="A2640" s="1">
        <f>data!A2640</f>
        <v>41816</v>
      </c>
      <c r="B2640">
        <f>(data!B2640+data!C2640+data!D2640+data!E2640+data!F2640+data!G2640+data!H2640+data!I2640+data!J2640+data!K2640)*(parameters!$B$1)</f>
        <v>7923773.0000000009</v>
      </c>
      <c r="C2640">
        <f t="shared" si="325"/>
        <v>2842</v>
      </c>
      <c r="D2640">
        <f t="shared" si="326"/>
        <v>3.5879620716302159E-4</v>
      </c>
      <c r="E2640">
        <f t="shared" si="327"/>
        <v>1.2873471827456989E-7</v>
      </c>
      <c r="F2640">
        <f>(parameters!$B$2)*F2639+(1-(parameters!$B$2))*E2640</f>
        <v>2.0753358380792299E-4</v>
      </c>
      <c r="G2640">
        <f t="shared" si="328"/>
        <v>1.4406025954715027E-2</v>
      </c>
      <c r="H2640">
        <f t="shared" si="329"/>
        <v>2.4905980892363254E-2</v>
      </c>
      <c r="I2640">
        <f t="shared" si="330"/>
        <v>-2.0567565969331989</v>
      </c>
      <c r="J2640" t="str">
        <f t="shared" si="331"/>
        <v/>
      </c>
      <c r="K2640">
        <f t="shared" si="332"/>
        <v>-2.3896366132871814</v>
      </c>
      <c r="L2640" t="str">
        <f t="shared" si="333"/>
        <v/>
      </c>
    </row>
    <row r="2641" spans="1:12" x14ac:dyDescent="0.5">
      <c r="A2641" s="1">
        <f>data!A2641</f>
        <v>41817</v>
      </c>
      <c r="B2641">
        <f>(data!B2641+data!C2641+data!D2641+data!E2641+data!F2641+data!G2641+data!H2641+data!I2641+data!J2641+data!K2641)*(parameters!$B$1)</f>
        <v>7970256.9999999991</v>
      </c>
      <c r="C2641">
        <f t="shared" si="325"/>
        <v>7345.9999999990687</v>
      </c>
      <c r="D2641">
        <f t="shared" si="326"/>
        <v>9.2252695025714447E-4</v>
      </c>
      <c r="E2641">
        <f t="shared" si="327"/>
        <v>8.5105597395074795E-7</v>
      </c>
      <c r="F2641">
        <f>(parameters!$B$2)*F2640+(1-(parameters!$B$2))*E2641</f>
        <v>2.013331079729038E-4</v>
      </c>
      <c r="G2641">
        <f t="shared" si="328"/>
        <v>1.4189189827925476E-2</v>
      </c>
      <c r="H2641">
        <f t="shared" si="329"/>
        <v>6.5016182138992643E-2</v>
      </c>
      <c r="I2641">
        <f t="shared" si="330"/>
        <v>-2.0567565969331989</v>
      </c>
      <c r="J2641" t="str">
        <f t="shared" si="331"/>
        <v/>
      </c>
      <c r="K2641">
        <f t="shared" si="332"/>
        <v>-2.3896366132871814</v>
      </c>
      <c r="L2641" t="str">
        <f t="shared" si="333"/>
        <v/>
      </c>
    </row>
    <row r="2642" spans="1:12" x14ac:dyDescent="0.5">
      <c r="A2642" s="1">
        <f>data!A2642</f>
        <v>41820</v>
      </c>
      <c r="B2642">
        <f>(data!B2642+data!C2642+data!D2642+data!E2642+data!F2642+data!G2642+data!H2642+data!I2642+data!J2642+data!K2642)*(parameters!$B$1)</f>
        <v>7971176.9999999991</v>
      </c>
      <c r="C2642">
        <f t="shared" si="325"/>
        <v>4981</v>
      </c>
      <c r="D2642">
        <f t="shared" si="326"/>
        <v>6.2526706598732952E-4</v>
      </c>
      <c r="E2642">
        <f t="shared" si="327"/>
        <v>3.9095890380840347E-7</v>
      </c>
      <c r="F2642">
        <f>(parameters!$B$2)*F2641+(1-(parameters!$B$2))*E2642</f>
        <v>1.9530484350083091E-4</v>
      </c>
      <c r="G2642">
        <f t="shared" si="328"/>
        <v>1.3975150929447271E-2</v>
      </c>
      <c r="H2642">
        <f t="shared" si="329"/>
        <v>4.4741346203984025E-2</v>
      </c>
      <c r="I2642">
        <f t="shared" si="330"/>
        <v>-2.0567565969331989</v>
      </c>
      <c r="J2642" t="str">
        <f t="shared" si="331"/>
        <v/>
      </c>
      <c r="K2642">
        <f t="shared" si="332"/>
        <v>-2.3896366132871814</v>
      </c>
      <c r="L2642" t="str">
        <f t="shared" si="333"/>
        <v/>
      </c>
    </row>
    <row r="2643" spans="1:12" x14ac:dyDescent="0.5">
      <c r="A2643" s="1">
        <f>data!A2643</f>
        <v>41821</v>
      </c>
      <c r="B2643">
        <f>(data!B2643+data!C2643+data!D2643+data!E2643+data!F2643+data!G2643+data!H2643+data!I2643+data!J2643+data!K2643)*(parameters!$B$1)</f>
        <v>7997232.0000000009</v>
      </c>
      <c r="C2643">
        <f t="shared" si="325"/>
        <v>96504.000000001863</v>
      </c>
      <c r="D2643">
        <f t="shared" si="326"/>
        <v>1.2214570606658256E-2</v>
      </c>
      <c r="E2643">
        <f t="shared" si="327"/>
        <v>1.4919573510503983E-4</v>
      </c>
      <c r="F2643">
        <f>(parameters!$B$2)*F2642+(1-(parameters!$B$2))*E2643</f>
        <v>1.9392157024895716E-4</v>
      </c>
      <c r="G2643">
        <f t="shared" si="328"/>
        <v>1.3925572528587726E-2</v>
      </c>
      <c r="H2643">
        <f t="shared" si="329"/>
        <v>0.87713238228324442</v>
      </c>
      <c r="I2643">
        <f t="shared" si="330"/>
        <v>-2.0567565969331989</v>
      </c>
      <c r="J2643" t="str">
        <f t="shared" si="331"/>
        <v/>
      </c>
      <c r="K2643">
        <f t="shared" si="332"/>
        <v>-2.3896366132871814</v>
      </c>
      <c r="L2643" t="str">
        <f t="shared" si="333"/>
        <v/>
      </c>
    </row>
    <row r="2644" spans="1:12" x14ac:dyDescent="0.5">
      <c r="A2644" s="1">
        <f>data!A2644</f>
        <v>41822</v>
      </c>
      <c r="B2644">
        <f>(data!B2644+data!C2644+data!D2644+data!E2644+data!F2644+data!G2644+data!H2644+data!I2644+data!J2644+data!K2644)*(parameters!$B$1)</f>
        <v>8012685.9999999991</v>
      </c>
      <c r="C2644">
        <f t="shared" si="325"/>
        <v>73506.999999999069</v>
      </c>
      <c r="D2644">
        <f t="shared" si="326"/>
        <v>9.2587659252926623E-3</v>
      </c>
      <c r="E2644">
        <f t="shared" si="327"/>
        <v>8.5724746459360491E-5</v>
      </c>
      <c r="F2644">
        <f>(parameters!$B$2)*F2643+(1-(parameters!$B$2))*E2644</f>
        <v>1.9067566553526927E-4</v>
      </c>
      <c r="G2644">
        <f t="shared" si="328"/>
        <v>1.3808535966396628E-2</v>
      </c>
      <c r="H2644">
        <f t="shared" si="329"/>
        <v>0.67051032403609412</v>
      </c>
      <c r="I2644">
        <f t="shared" si="330"/>
        <v>-2.0567565969331989</v>
      </c>
      <c r="J2644" t="str">
        <f t="shared" si="331"/>
        <v/>
      </c>
      <c r="K2644">
        <f t="shared" si="332"/>
        <v>-2.3896366132871814</v>
      </c>
      <c r="L2644" t="str">
        <f t="shared" si="333"/>
        <v/>
      </c>
    </row>
    <row r="2645" spans="1:12" x14ac:dyDescent="0.5">
      <c r="A2645" s="1">
        <f>data!A2645</f>
        <v>41823</v>
      </c>
      <c r="B2645">
        <f>(data!B2645+data!C2645+data!D2645+data!E2645+data!F2645+data!G2645+data!H2645+data!I2645+data!J2645+data!K2645)*(parameters!$B$1)</f>
        <v>8060954.9999999991</v>
      </c>
      <c r="C2645">
        <f t="shared" si="325"/>
        <v>137181.99999999814</v>
      </c>
      <c r="D2645">
        <f t="shared" si="326"/>
        <v>1.7312712012320156E-2</v>
      </c>
      <c r="E2645">
        <f t="shared" si="327"/>
        <v>2.9972999722153461E-4</v>
      </c>
      <c r="F2645">
        <f>(parameters!$B$2)*F2644+(1-(parameters!$B$2))*E2645</f>
        <v>1.9394729548585725E-4</v>
      </c>
      <c r="G2645">
        <f t="shared" si="328"/>
        <v>1.3926496166870446E-2</v>
      </c>
      <c r="H2645">
        <f t="shared" si="329"/>
        <v>1.2431491600525575</v>
      </c>
      <c r="I2645">
        <f t="shared" si="330"/>
        <v>-2.0567565969331989</v>
      </c>
      <c r="J2645" t="str">
        <f t="shared" si="331"/>
        <v/>
      </c>
      <c r="K2645">
        <f t="shared" si="332"/>
        <v>-2.3896366132871814</v>
      </c>
      <c r="L2645" t="str">
        <f t="shared" si="333"/>
        <v/>
      </c>
    </row>
    <row r="2646" spans="1:12" x14ac:dyDescent="0.5">
      <c r="A2646" s="1">
        <f>data!A2646</f>
        <v>41827</v>
      </c>
      <c r="B2646">
        <f>(data!B2646+data!C2646+data!D2646+data!E2646+data!F2646+data!G2646+data!H2646+data!I2646+data!J2646+data!K2646)*(parameters!$B$1)</f>
        <v>8049269</v>
      </c>
      <c r="C2646">
        <f t="shared" si="325"/>
        <v>79012.000000000931</v>
      </c>
      <c r="D2646">
        <f t="shared" si="326"/>
        <v>9.913356620746475E-3</v>
      </c>
      <c r="E2646">
        <f t="shared" si="327"/>
        <v>9.8274639490097975E-5</v>
      </c>
      <c r="F2646">
        <f>(parameters!$B$2)*F2645+(1-(parameters!$B$2))*E2646</f>
        <v>1.9107711580598449E-4</v>
      </c>
      <c r="G2646">
        <f t="shared" si="328"/>
        <v>1.3823064631476787E-2</v>
      </c>
      <c r="H2646">
        <f t="shared" si="329"/>
        <v>0.71716054905600057</v>
      </c>
      <c r="I2646">
        <f t="shared" si="330"/>
        <v>-2.0567565969331989</v>
      </c>
      <c r="J2646" t="str">
        <f t="shared" si="331"/>
        <v/>
      </c>
      <c r="K2646">
        <f t="shared" si="332"/>
        <v>-2.3896366132871814</v>
      </c>
      <c r="L2646" t="str">
        <f t="shared" si="333"/>
        <v/>
      </c>
    </row>
    <row r="2647" spans="1:12" x14ac:dyDescent="0.5">
      <c r="A2647" s="1">
        <f>data!A2647</f>
        <v>41828</v>
      </c>
      <c r="B2647">
        <f>(data!B2647+data!C2647+data!D2647+data!E2647+data!F2647+data!G2647+data!H2647+data!I2647+data!J2647+data!K2647)*(parameters!$B$1)</f>
        <v>7996868.9999999991</v>
      </c>
      <c r="C2647">
        <f t="shared" si="325"/>
        <v>25692</v>
      </c>
      <c r="D2647">
        <f t="shared" si="326"/>
        <v>3.2231124713451983E-3</v>
      </c>
      <c r="E2647">
        <f t="shared" si="327"/>
        <v>1.0388454002940952E-5</v>
      </c>
      <c r="F2647">
        <f>(parameters!$B$2)*F2646+(1-(parameters!$B$2))*E2647</f>
        <v>1.8565645595189316E-4</v>
      </c>
      <c r="G2647">
        <f t="shared" si="328"/>
        <v>1.3625580939978052E-2</v>
      </c>
      <c r="H2647">
        <f t="shared" si="329"/>
        <v>0.23654862758096756</v>
      </c>
      <c r="I2647">
        <f t="shared" si="330"/>
        <v>-2.0567565969331989</v>
      </c>
      <c r="J2647" t="str">
        <f t="shared" si="331"/>
        <v/>
      </c>
      <c r="K2647">
        <f t="shared" si="332"/>
        <v>-2.3896366132871814</v>
      </c>
      <c r="L2647" t="str">
        <f t="shared" si="333"/>
        <v/>
      </c>
    </row>
    <row r="2648" spans="1:12" x14ac:dyDescent="0.5">
      <c r="A2648" s="1">
        <f>data!A2648</f>
        <v>41829</v>
      </c>
      <c r="B2648">
        <f>(data!B2648+data!C2648+data!D2648+data!E2648+data!F2648+data!G2648+data!H2648+data!I2648+data!J2648+data!K2648)*(parameters!$B$1)</f>
        <v>8013600.9999999991</v>
      </c>
      <c r="C2648">
        <f t="shared" si="325"/>
        <v>16368.999999998137</v>
      </c>
      <c r="D2648">
        <f t="shared" si="326"/>
        <v>2.0468332042884508E-3</v>
      </c>
      <c r="E2648">
        <f t="shared" si="327"/>
        <v>4.1895261661777267E-6</v>
      </c>
      <c r="F2648">
        <f>(parameters!$B$2)*F2647+(1-(parameters!$B$2))*E2648</f>
        <v>1.8021244805832169E-4</v>
      </c>
      <c r="G2648">
        <f t="shared" si="328"/>
        <v>1.3424323001862019E-2</v>
      </c>
      <c r="H2648">
        <f t="shared" si="329"/>
        <v>0.15247198715380619</v>
      </c>
      <c r="I2648">
        <f t="shared" si="330"/>
        <v>-2.0567565969331989</v>
      </c>
      <c r="J2648" t="str">
        <f t="shared" si="331"/>
        <v/>
      </c>
      <c r="K2648">
        <f t="shared" si="332"/>
        <v>-2.3896366132871814</v>
      </c>
      <c r="L2648" t="str">
        <f t="shared" si="333"/>
        <v/>
      </c>
    </row>
    <row r="2649" spans="1:12" x14ac:dyDescent="0.5">
      <c r="A2649" s="1">
        <f>data!A2649</f>
        <v>41830</v>
      </c>
      <c r="B2649">
        <f>(data!B2649+data!C2649+data!D2649+data!E2649+data!F2649+data!G2649+data!H2649+data!I2649+data!J2649+data!K2649)*(parameters!$B$1)</f>
        <v>7962620.0000000009</v>
      </c>
      <c r="C2649">
        <f t="shared" si="325"/>
        <v>-50065.999999998137</v>
      </c>
      <c r="D2649">
        <f t="shared" si="326"/>
        <v>-6.2483416921614229E-3</v>
      </c>
      <c r="E2649">
        <f t="shared" si="327"/>
        <v>3.9041773902002677E-5</v>
      </c>
      <c r="F2649">
        <f>(parameters!$B$2)*F2648+(1-(parameters!$B$2))*E2649</f>
        <v>1.7597732783363213E-4</v>
      </c>
      <c r="G2649">
        <f t="shared" si="328"/>
        <v>1.3265644644480424E-2</v>
      </c>
      <c r="H2649">
        <f t="shared" si="329"/>
        <v>-0.47101681521080363</v>
      </c>
      <c r="I2649">
        <f t="shared" si="330"/>
        <v>-2.0567565969331989</v>
      </c>
      <c r="J2649" t="str">
        <f t="shared" si="331"/>
        <v/>
      </c>
      <c r="K2649">
        <f t="shared" si="332"/>
        <v>-2.3896366132871814</v>
      </c>
      <c r="L2649" t="str">
        <f t="shared" si="333"/>
        <v/>
      </c>
    </row>
    <row r="2650" spans="1:12" x14ac:dyDescent="0.5">
      <c r="A2650" s="1">
        <f>data!A2650</f>
        <v>41831</v>
      </c>
      <c r="B2650">
        <f>(data!B2650+data!C2650+data!D2650+data!E2650+data!F2650+data!G2650+data!H2650+data!I2650+data!J2650+data!K2650)*(parameters!$B$1)</f>
        <v>7981146</v>
      </c>
      <c r="C2650">
        <f t="shared" si="325"/>
        <v>-79808.999999999069</v>
      </c>
      <c r="D2650">
        <f t="shared" si="326"/>
        <v>-9.9006879457829849E-3</v>
      </c>
      <c r="E2650">
        <f t="shared" si="327"/>
        <v>9.8023621799772499E-5</v>
      </c>
      <c r="F2650">
        <f>(parameters!$B$2)*F2649+(1-(parameters!$B$2))*E2650</f>
        <v>1.7363871665261634E-4</v>
      </c>
      <c r="G2650">
        <f t="shared" si="328"/>
        <v>1.3177204432375493E-2</v>
      </c>
      <c r="H2650">
        <f t="shared" si="329"/>
        <v>-0.75134965057214032</v>
      </c>
      <c r="I2650">
        <f t="shared" si="330"/>
        <v>-2.0567565969331989</v>
      </c>
      <c r="J2650" t="str">
        <f t="shared" si="331"/>
        <v/>
      </c>
      <c r="K2650">
        <f t="shared" si="332"/>
        <v>-2.3896366132871814</v>
      </c>
      <c r="L2650" t="str">
        <f t="shared" si="333"/>
        <v/>
      </c>
    </row>
    <row r="2651" spans="1:12" x14ac:dyDescent="0.5">
      <c r="A2651" s="1">
        <f>data!A2651</f>
        <v>41834</v>
      </c>
      <c r="B2651">
        <f>(data!B2651+data!C2651+data!D2651+data!E2651+data!F2651+data!G2651+data!H2651+data!I2651+data!J2651+data!K2651)*(parameters!$B$1)</f>
        <v>8031802</v>
      </c>
      <c r="C2651">
        <f t="shared" si="325"/>
        <v>-17467</v>
      </c>
      <c r="D2651">
        <f t="shared" si="326"/>
        <v>-2.1700107177434372E-3</v>
      </c>
      <c r="E2651">
        <f t="shared" si="327"/>
        <v>4.7089465151213877E-6</v>
      </c>
      <c r="F2651">
        <f>(parameters!$B$2)*F2650+(1-(parameters!$B$2))*E2651</f>
        <v>1.6857082354849149E-4</v>
      </c>
      <c r="G2651">
        <f t="shared" si="328"/>
        <v>1.2983482720306271E-2</v>
      </c>
      <c r="H2651">
        <f t="shared" si="329"/>
        <v>-0.16713625800491289</v>
      </c>
      <c r="I2651">
        <f t="shared" si="330"/>
        <v>-2.0567565969331989</v>
      </c>
      <c r="J2651" t="str">
        <f t="shared" si="331"/>
        <v/>
      </c>
      <c r="K2651">
        <f t="shared" si="332"/>
        <v>-2.3896366132871814</v>
      </c>
      <c r="L2651" t="str">
        <f t="shared" si="333"/>
        <v/>
      </c>
    </row>
    <row r="2652" spans="1:12" x14ac:dyDescent="0.5">
      <c r="A2652" s="1">
        <f>data!A2652</f>
        <v>41835</v>
      </c>
      <c r="B2652">
        <f>(data!B2652+data!C2652+data!D2652+data!E2652+data!F2652+data!G2652+data!H2652+data!I2652+data!J2652+data!K2652)*(parameters!$B$1)</f>
        <v>8073004.9999999991</v>
      </c>
      <c r="C2652">
        <f t="shared" si="325"/>
        <v>76136</v>
      </c>
      <c r="D2652">
        <f t="shared" si="326"/>
        <v>9.5207261742064307E-3</v>
      </c>
      <c r="E2652">
        <f t="shared" si="327"/>
        <v>9.0644226884219415E-5</v>
      </c>
      <c r="F2652">
        <f>(parameters!$B$2)*F2651+(1-(parameters!$B$2))*E2652</f>
        <v>1.6623302564856333E-4</v>
      </c>
      <c r="G2652">
        <f t="shared" si="328"/>
        <v>1.2893138704309488E-2</v>
      </c>
      <c r="H2652">
        <f t="shared" si="329"/>
        <v>0.73843354923531235</v>
      </c>
      <c r="I2652">
        <f t="shared" si="330"/>
        <v>-2.0567565969331989</v>
      </c>
      <c r="J2652" t="str">
        <f t="shared" si="331"/>
        <v/>
      </c>
      <c r="K2652">
        <f t="shared" si="332"/>
        <v>-2.3896366132871814</v>
      </c>
      <c r="L2652" t="str">
        <f t="shared" si="333"/>
        <v/>
      </c>
    </row>
    <row r="2653" spans="1:12" x14ac:dyDescent="0.5">
      <c r="A2653" s="1">
        <f>data!A2653</f>
        <v>41836</v>
      </c>
      <c r="B2653">
        <f>(data!B2653+data!C2653+data!D2653+data!E2653+data!F2653+data!G2653+data!H2653+data!I2653+data!J2653+data!K2653)*(parameters!$B$1)</f>
        <v>8198181.9999999991</v>
      </c>
      <c r="C2653">
        <f t="shared" si="325"/>
        <v>184581</v>
      </c>
      <c r="D2653">
        <f t="shared" si="326"/>
        <v>2.3033465229925974E-2</v>
      </c>
      <c r="E2653">
        <f t="shared" si="327"/>
        <v>5.305405204982088E-4</v>
      </c>
      <c r="F2653">
        <f>(parameters!$B$2)*F2652+(1-(parameters!$B$2))*E2653</f>
        <v>1.7716225049405269E-4</v>
      </c>
      <c r="G2653">
        <f t="shared" si="328"/>
        <v>1.3310231045855391E-2</v>
      </c>
      <c r="H2653">
        <f t="shared" si="329"/>
        <v>1.7305082947525734</v>
      </c>
      <c r="I2653">
        <f t="shared" si="330"/>
        <v>-2.0567565969331989</v>
      </c>
      <c r="J2653" t="str">
        <f t="shared" si="331"/>
        <v/>
      </c>
      <c r="K2653">
        <f t="shared" si="332"/>
        <v>-2.3896366132871814</v>
      </c>
      <c r="L2653" t="str">
        <f t="shared" si="333"/>
        <v/>
      </c>
    </row>
    <row r="2654" spans="1:12" x14ac:dyDescent="0.5">
      <c r="A2654" s="1">
        <f>data!A2654</f>
        <v>41837</v>
      </c>
      <c r="B2654">
        <f>(data!B2654+data!C2654+data!D2654+data!E2654+data!F2654+data!G2654+data!H2654+data!I2654+data!J2654+data!K2654)*(parameters!$B$1)</f>
        <v>8082799.0000000009</v>
      </c>
      <c r="C2654">
        <f t="shared" si="325"/>
        <v>120179</v>
      </c>
      <c r="D2654">
        <f t="shared" si="326"/>
        <v>1.5092896559172732E-2</v>
      </c>
      <c r="E2654">
        <f t="shared" si="327"/>
        <v>2.2779552654588809E-4</v>
      </c>
      <c r="F2654">
        <f>(parameters!$B$2)*F2653+(1-(parameters!$B$2))*E2654</f>
        <v>1.7868124877560776E-4</v>
      </c>
      <c r="G2654">
        <f t="shared" si="328"/>
        <v>1.3367170559830818E-2</v>
      </c>
      <c r="H2654">
        <f t="shared" si="329"/>
        <v>1.1291018163954478</v>
      </c>
      <c r="I2654">
        <f t="shared" si="330"/>
        <v>-2.0567565969331989</v>
      </c>
      <c r="J2654" t="str">
        <f t="shared" si="331"/>
        <v/>
      </c>
      <c r="K2654">
        <f t="shared" si="332"/>
        <v>-2.3896366132871814</v>
      </c>
      <c r="L2654" t="str">
        <f t="shared" si="333"/>
        <v/>
      </c>
    </row>
    <row r="2655" spans="1:12" x14ac:dyDescent="0.5">
      <c r="A2655" s="1">
        <f>data!A2655</f>
        <v>41838</v>
      </c>
      <c r="B2655">
        <f>(data!B2655+data!C2655+data!D2655+data!E2655+data!F2655+data!G2655+data!H2655+data!I2655+data!J2655+data!K2655)*(parameters!$B$1)</f>
        <v>8140393</v>
      </c>
      <c r="C2655">
        <f t="shared" si="325"/>
        <v>159247</v>
      </c>
      <c r="D2655">
        <f t="shared" si="326"/>
        <v>1.9952898994705773E-2</v>
      </c>
      <c r="E2655">
        <f t="shared" si="327"/>
        <v>3.9811817829293064E-4</v>
      </c>
      <c r="F2655">
        <f>(parameters!$B$2)*F2654+(1-(parameters!$B$2))*E2655</f>
        <v>1.8526435666112745E-4</v>
      </c>
      <c r="G2655">
        <f t="shared" si="328"/>
        <v>1.3611184983723035E-2</v>
      </c>
      <c r="H2655">
        <f t="shared" si="329"/>
        <v>1.4659193169857356</v>
      </c>
      <c r="I2655">
        <f t="shared" si="330"/>
        <v>-2.0567565969331989</v>
      </c>
      <c r="J2655" t="str">
        <f t="shared" si="331"/>
        <v/>
      </c>
      <c r="K2655">
        <f t="shared" si="332"/>
        <v>-2.3896366132871814</v>
      </c>
      <c r="L2655" t="str">
        <f t="shared" si="333"/>
        <v/>
      </c>
    </row>
    <row r="2656" spans="1:12" x14ac:dyDescent="0.5">
      <c r="A2656" s="1">
        <f>data!A2656</f>
        <v>41841</v>
      </c>
      <c r="B2656">
        <f>(data!B2656+data!C2656+data!D2656+data!E2656+data!F2656+data!G2656+data!H2656+data!I2656+data!J2656+data!K2656)*(parameters!$B$1)</f>
        <v>8131465.0000000009</v>
      </c>
      <c r="C2656">
        <f t="shared" si="325"/>
        <v>99663.000000000931</v>
      </c>
      <c r="D2656">
        <f t="shared" si="326"/>
        <v>1.2408547919881607E-2</v>
      </c>
      <c r="E2656">
        <f t="shared" si="327"/>
        <v>1.5397206147999817E-4</v>
      </c>
      <c r="F2656">
        <f>(parameters!$B$2)*F2655+(1-(parameters!$B$2))*E2656</f>
        <v>1.8432558780569357E-4</v>
      </c>
      <c r="G2656">
        <f t="shared" si="328"/>
        <v>1.357665598760216E-2</v>
      </c>
      <c r="H2656">
        <f t="shared" si="329"/>
        <v>0.91396201916088637</v>
      </c>
      <c r="I2656">
        <f t="shared" si="330"/>
        <v>-2.0567565969331989</v>
      </c>
      <c r="J2656" t="str">
        <f t="shared" si="331"/>
        <v/>
      </c>
      <c r="K2656">
        <f t="shared" si="332"/>
        <v>-2.3896366132871814</v>
      </c>
      <c r="L2656" t="str">
        <f t="shared" si="333"/>
        <v/>
      </c>
    </row>
    <row r="2657" spans="1:12" x14ac:dyDescent="0.5">
      <c r="A2657" s="1">
        <f>data!A2657</f>
        <v>41842</v>
      </c>
      <c r="B2657">
        <f>(data!B2657+data!C2657+data!D2657+data!E2657+data!F2657+data!G2657+data!H2657+data!I2657+data!J2657+data!K2657)*(parameters!$B$1)</f>
        <v>8191557</v>
      </c>
      <c r="C2657">
        <f t="shared" si="325"/>
        <v>118552.00000000093</v>
      </c>
      <c r="D2657">
        <f t="shared" si="326"/>
        <v>1.4684990285525766E-2</v>
      </c>
      <c r="E2657">
        <f t="shared" si="327"/>
        <v>2.1564893968598612E-4</v>
      </c>
      <c r="F2657">
        <f>(parameters!$B$2)*F2656+(1-(parameters!$B$2))*E2657</f>
        <v>1.8526528836210234E-4</v>
      </c>
      <c r="G2657">
        <f t="shared" si="328"/>
        <v>1.3611219209244348E-2</v>
      </c>
      <c r="H2657">
        <f t="shared" si="329"/>
        <v>1.0788886770372594</v>
      </c>
      <c r="I2657">
        <f t="shared" si="330"/>
        <v>-2.0567565969331989</v>
      </c>
      <c r="J2657" t="str">
        <f t="shared" si="331"/>
        <v/>
      </c>
      <c r="K2657">
        <f t="shared" si="332"/>
        <v>-2.3896366132871814</v>
      </c>
      <c r="L2657" t="str">
        <f t="shared" si="333"/>
        <v/>
      </c>
    </row>
    <row r="2658" spans="1:12" x14ac:dyDescent="0.5">
      <c r="A2658" s="1">
        <f>data!A2658</f>
        <v>41843</v>
      </c>
      <c r="B2658">
        <f>(data!B2658+data!C2658+data!D2658+data!E2658+data!F2658+data!G2658+data!H2658+data!I2658+data!J2658+data!K2658)*(parameters!$B$1)</f>
        <v>8203383.0000000009</v>
      </c>
      <c r="C2658">
        <f t="shared" si="325"/>
        <v>5201.0000000018626</v>
      </c>
      <c r="D2658">
        <f t="shared" si="326"/>
        <v>6.3440894578845205E-4</v>
      </c>
      <c r="E2658">
        <f t="shared" si="327"/>
        <v>4.0247471049641511E-7</v>
      </c>
      <c r="F2658">
        <f>(parameters!$B$2)*F2657+(1-(parameters!$B$2))*E2658</f>
        <v>1.7971940395255416E-4</v>
      </c>
      <c r="G2658">
        <f t="shared" si="328"/>
        <v>1.340594658920265E-2</v>
      </c>
      <c r="H2658">
        <f t="shared" si="329"/>
        <v>4.7322950421077647E-2</v>
      </c>
      <c r="I2658">
        <f t="shared" si="330"/>
        <v>-2.0567565969331989</v>
      </c>
      <c r="J2658" t="str">
        <f t="shared" si="331"/>
        <v/>
      </c>
      <c r="K2658">
        <f t="shared" si="332"/>
        <v>-2.3896366132871814</v>
      </c>
      <c r="L2658" t="str">
        <f t="shared" si="333"/>
        <v/>
      </c>
    </row>
    <row r="2659" spans="1:12" x14ac:dyDescent="0.5">
      <c r="A2659" s="1">
        <f>data!A2659</f>
        <v>41844</v>
      </c>
      <c r="B2659">
        <f>(data!B2659+data!C2659+data!D2659+data!E2659+data!F2659+data!G2659+data!H2659+data!I2659+data!J2659+data!K2659)*(parameters!$B$1)</f>
        <v>8128936</v>
      </c>
      <c r="C2659">
        <f t="shared" si="325"/>
        <v>46136.999999999069</v>
      </c>
      <c r="D2659">
        <f t="shared" si="326"/>
        <v>5.708047422681062E-3</v>
      </c>
      <c r="E2659">
        <f t="shared" si="327"/>
        <v>3.2581805379575915E-5</v>
      </c>
      <c r="F2659">
        <f>(parameters!$B$2)*F2658+(1-(parameters!$B$2))*E2659</f>
        <v>1.753052759953648E-4</v>
      </c>
      <c r="G2659">
        <f t="shared" si="328"/>
        <v>1.324028987580577E-2</v>
      </c>
      <c r="H2659">
        <f t="shared" si="329"/>
        <v>0.43111196780604355</v>
      </c>
      <c r="I2659">
        <f t="shared" si="330"/>
        <v>-2.0567565969331989</v>
      </c>
      <c r="J2659" t="str">
        <f t="shared" si="331"/>
        <v/>
      </c>
      <c r="K2659">
        <f t="shared" si="332"/>
        <v>-2.3896366132871814</v>
      </c>
      <c r="L2659" t="str">
        <f t="shared" si="333"/>
        <v/>
      </c>
    </row>
    <row r="2660" spans="1:12" x14ac:dyDescent="0.5">
      <c r="A2660" s="1">
        <f>data!A2660</f>
        <v>41845</v>
      </c>
      <c r="B2660">
        <f>(data!B2660+data!C2660+data!D2660+data!E2660+data!F2660+data!G2660+data!H2660+data!I2660+data!J2660+data!K2660)*(parameters!$B$1)</f>
        <v>8114737</v>
      </c>
      <c r="C2660">
        <f t="shared" si="325"/>
        <v>-25656</v>
      </c>
      <c r="D2660">
        <f t="shared" si="326"/>
        <v>-3.1516905879114192E-3</v>
      </c>
      <c r="E2660">
        <f t="shared" si="327"/>
        <v>9.9331535619294277E-6</v>
      </c>
      <c r="F2660">
        <f>(parameters!$B$2)*F2659+(1-(parameters!$B$2))*E2660</f>
        <v>1.7034411232236173E-4</v>
      </c>
      <c r="G2660">
        <f t="shared" si="328"/>
        <v>1.3051594244473039E-2</v>
      </c>
      <c r="H2660">
        <f t="shared" si="329"/>
        <v>-0.24147935714796423</v>
      </c>
      <c r="I2660">
        <f t="shared" si="330"/>
        <v>-2.0567565969331989</v>
      </c>
      <c r="J2660" t="str">
        <f t="shared" si="331"/>
        <v/>
      </c>
      <c r="K2660">
        <f t="shared" si="332"/>
        <v>-2.3896366132871814</v>
      </c>
      <c r="L2660" t="str">
        <f t="shared" si="333"/>
        <v/>
      </c>
    </row>
    <row r="2661" spans="1:12" x14ac:dyDescent="0.5">
      <c r="A2661" s="1">
        <f>data!A2661</f>
        <v>41848</v>
      </c>
      <c r="B2661">
        <f>(data!B2661+data!C2661+data!D2661+data!E2661+data!F2661+data!G2661+data!H2661+data!I2661+data!J2661+data!K2661)*(parameters!$B$1)</f>
        <v>8095431</v>
      </c>
      <c r="C2661">
        <f t="shared" si="325"/>
        <v>-36034.000000000931</v>
      </c>
      <c r="D2661">
        <f t="shared" si="326"/>
        <v>-4.4314277931468598E-3</v>
      </c>
      <c r="E2661">
        <f t="shared" si="327"/>
        <v>1.9637552285874448E-5</v>
      </c>
      <c r="F2661">
        <f>(parameters!$B$2)*F2660+(1-(parameters!$B$2))*E2661</f>
        <v>1.658229155212671E-4</v>
      </c>
      <c r="G2661">
        <f t="shared" si="328"/>
        <v>1.2877224682409913E-2</v>
      </c>
      <c r="H2661">
        <f t="shared" si="329"/>
        <v>-0.34412910409182507</v>
      </c>
      <c r="I2661">
        <f t="shared" si="330"/>
        <v>-2.0567565969331989</v>
      </c>
      <c r="J2661" t="str">
        <f t="shared" si="331"/>
        <v/>
      </c>
      <c r="K2661">
        <f t="shared" si="332"/>
        <v>-2.3896366132871814</v>
      </c>
      <c r="L2661" t="str">
        <f t="shared" si="333"/>
        <v/>
      </c>
    </row>
    <row r="2662" spans="1:12" x14ac:dyDescent="0.5">
      <c r="A2662" s="1">
        <f>data!A2662</f>
        <v>41849</v>
      </c>
      <c r="B2662">
        <f>(data!B2662+data!C2662+data!D2662+data!E2662+data!F2662+data!G2662+data!H2662+data!I2662+data!J2662+data!K2662)*(parameters!$B$1)</f>
        <v>8056034.0000000009</v>
      </c>
      <c r="C2662">
        <f t="shared" si="325"/>
        <v>-135522.99999999907</v>
      </c>
      <c r="D2662">
        <f t="shared" si="326"/>
        <v>-1.6544229625698639E-2</v>
      </c>
      <c r="E2662">
        <f t="shared" si="327"/>
        <v>2.7371153390784453E-4</v>
      </c>
      <c r="F2662">
        <f>(parameters!$B$2)*F2661+(1-(parameters!$B$2))*E2662</f>
        <v>1.6905957407286441E-4</v>
      </c>
      <c r="G2662">
        <f t="shared" si="328"/>
        <v>1.3002291108603299E-2</v>
      </c>
      <c r="H2662">
        <f t="shared" si="329"/>
        <v>-1.2724087999192486</v>
      </c>
      <c r="I2662">
        <f t="shared" si="330"/>
        <v>-2.0567565969331989</v>
      </c>
      <c r="J2662" t="str">
        <f t="shared" si="331"/>
        <v/>
      </c>
      <c r="K2662">
        <f t="shared" si="332"/>
        <v>-2.3896366132871814</v>
      </c>
      <c r="L2662" t="str">
        <f t="shared" si="333"/>
        <v/>
      </c>
    </row>
    <row r="2663" spans="1:12" x14ac:dyDescent="0.5">
      <c r="A2663" s="1">
        <f>data!A2663</f>
        <v>41850</v>
      </c>
      <c r="B2663">
        <f>(data!B2663+data!C2663+data!D2663+data!E2663+data!F2663+data!G2663+data!H2663+data!I2663+data!J2663+data!K2663)*(parameters!$B$1)</f>
        <v>8023849.0000000009</v>
      </c>
      <c r="C2663">
        <f t="shared" si="325"/>
        <v>-179534</v>
      </c>
      <c r="D2663">
        <f t="shared" si="326"/>
        <v>-2.1885361197935046E-2</v>
      </c>
      <c r="E2663">
        <f t="shared" si="327"/>
        <v>4.7896903476408092E-4</v>
      </c>
      <c r="F2663">
        <f>(parameters!$B$2)*F2662+(1-(parameters!$B$2))*E2663</f>
        <v>1.783568578936009E-4</v>
      </c>
      <c r="G2663">
        <f t="shared" si="328"/>
        <v>1.3355031182801517E-2</v>
      </c>
      <c r="H2663">
        <f t="shared" si="329"/>
        <v>-1.6387353124355717</v>
      </c>
      <c r="I2663">
        <f t="shared" si="330"/>
        <v>-2.0567565969331989</v>
      </c>
      <c r="J2663" t="str">
        <f t="shared" si="331"/>
        <v/>
      </c>
      <c r="K2663">
        <f t="shared" si="332"/>
        <v>-2.3896366132871814</v>
      </c>
      <c r="L2663" t="str">
        <f t="shared" si="333"/>
        <v/>
      </c>
    </row>
    <row r="2664" spans="1:12" x14ac:dyDescent="0.5">
      <c r="A2664" s="1">
        <f>data!A2664</f>
        <v>41851</v>
      </c>
      <c r="B2664">
        <f>(data!B2664+data!C2664+data!D2664+data!E2664+data!F2664+data!G2664+data!H2664+data!I2664+data!J2664+data!K2664)*(parameters!$B$1)</f>
        <v>7874765.0000000009</v>
      </c>
      <c r="C2664">
        <f t="shared" si="325"/>
        <v>-254170.99999999907</v>
      </c>
      <c r="D2664">
        <f t="shared" si="326"/>
        <v>-3.126743770648447E-2</v>
      </c>
      <c r="E2664">
        <f t="shared" si="327"/>
        <v>9.7765266072888683E-4</v>
      </c>
      <c r="F2664">
        <f>(parameters!$B$2)*F2663+(1-(parameters!$B$2))*E2664</f>
        <v>2.0233573197865948E-4</v>
      </c>
      <c r="G2664">
        <f t="shared" si="328"/>
        <v>1.4224476509828384E-2</v>
      </c>
      <c r="H2664">
        <f t="shared" si="329"/>
        <v>-2.1981432979189268</v>
      </c>
      <c r="I2664">
        <f t="shared" si="330"/>
        <v>-2.05721175670097</v>
      </c>
      <c r="J2664" t="str">
        <f t="shared" si="331"/>
        <v>Breach</v>
      </c>
      <c r="K2664">
        <f t="shared" si="332"/>
        <v>-2.4178808123972186</v>
      </c>
      <c r="L2664" t="str">
        <f t="shared" si="333"/>
        <v/>
      </c>
    </row>
    <row r="2665" spans="1:12" x14ac:dyDescent="0.5">
      <c r="A2665" s="1">
        <f>data!A2665</f>
        <v>41852</v>
      </c>
      <c r="B2665">
        <f>(data!B2665+data!C2665+data!D2665+data!E2665+data!F2665+data!G2665+data!H2665+data!I2665+data!J2665+data!K2665)*(parameters!$B$1)</f>
        <v>7842618.0000000009</v>
      </c>
      <c r="C2665">
        <f t="shared" si="325"/>
        <v>-272118.99999999907</v>
      </c>
      <c r="D2665">
        <f t="shared" si="326"/>
        <v>-3.3533927224012196E-2</v>
      </c>
      <c r="E2665">
        <f t="shared" si="327"/>
        <v>1.1245242750653464E-3</v>
      </c>
      <c r="F2665">
        <f>(parameters!$B$2)*F2664+(1-(parameters!$B$2))*E2665</f>
        <v>2.3000138827126011E-4</v>
      </c>
      <c r="G2665">
        <f t="shared" si="328"/>
        <v>1.516579665798207E-2</v>
      </c>
      <c r="H2665">
        <f t="shared" si="329"/>
        <v>-2.2111550075651714</v>
      </c>
      <c r="I2665">
        <f t="shared" si="330"/>
        <v>-2.0869904912149293</v>
      </c>
      <c r="J2665" t="str">
        <f t="shared" si="331"/>
        <v>Breach</v>
      </c>
      <c r="K2665">
        <f t="shared" si="332"/>
        <v>-2.4429382667919217</v>
      </c>
      <c r="L2665" t="str">
        <f t="shared" si="333"/>
        <v/>
      </c>
    </row>
    <row r="2666" spans="1:12" x14ac:dyDescent="0.5">
      <c r="A2666" s="1">
        <f>data!A2666</f>
        <v>41855</v>
      </c>
      <c r="B2666">
        <f>(data!B2666+data!C2666+data!D2666+data!E2666+data!F2666+data!G2666+data!H2666+data!I2666+data!J2666+data!K2666)*(parameters!$B$1)</f>
        <v>7887328</v>
      </c>
      <c r="C2666">
        <f t="shared" si="325"/>
        <v>-208103</v>
      </c>
      <c r="D2666">
        <f t="shared" si="326"/>
        <v>-2.5706228612164071E-2</v>
      </c>
      <c r="E2666">
        <f t="shared" si="327"/>
        <v>6.608101894608427E-4</v>
      </c>
      <c r="F2666">
        <f>(parameters!$B$2)*F2665+(1-(parameters!$B$2))*E2666</f>
        <v>2.4292565230694762E-4</v>
      </c>
      <c r="G2666">
        <f t="shared" si="328"/>
        <v>1.5586072382320942E-2</v>
      </c>
      <c r="H2666">
        <f t="shared" si="329"/>
        <v>-1.6493076627388359</v>
      </c>
      <c r="I2666">
        <f t="shared" si="330"/>
        <v>-2.0869904912149293</v>
      </c>
      <c r="J2666" t="str">
        <f t="shared" si="331"/>
        <v/>
      </c>
      <c r="K2666">
        <f t="shared" si="332"/>
        <v>-2.4429382667919217</v>
      </c>
      <c r="L2666" t="str">
        <f t="shared" si="333"/>
        <v/>
      </c>
    </row>
    <row r="2667" spans="1:12" x14ac:dyDescent="0.5">
      <c r="A2667" s="1">
        <f>data!A2667</f>
        <v>41856</v>
      </c>
      <c r="B2667">
        <f>(data!B2667+data!C2667+data!D2667+data!E2667+data!F2667+data!G2667+data!H2667+data!I2667+data!J2667+data!K2667)*(parameters!$B$1)</f>
        <v>7813669</v>
      </c>
      <c r="C2667">
        <f t="shared" si="325"/>
        <v>-242365.00000000093</v>
      </c>
      <c r="D2667">
        <f t="shared" si="326"/>
        <v>-3.0084902819427141E-2</v>
      </c>
      <c r="E2667">
        <f t="shared" si="327"/>
        <v>9.0510137765437517E-4</v>
      </c>
      <c r="F2667">
        <f>(parameters!$B$2)*F2666+(1-(parameters!$B$2))*E2667</f>
        <v>2.6279092406737047E-4</v>
      </c>
      <c r="G2667">
        <f t="shared" si="328"/>
        <v>1.6210827371462892E-2</v>
      </c>
      <c r="H2667">
        <f t="shared" si="329"/>
        <v>-1.8558523960589328</v>
      </c>
      <c r="I2667">
        <f t="shared" si="330"/>
        <v>-2.0869904912149293</v>
      </c>
      <c r="J2667" t="str">
        <f t="shared" si="331"/>
        <v/>
      </c>
      <c r="K2667">
        <f t="shared" si="332"/>
        <v>-2.4429382667919217</v>
      </c>
      <c r="L2667" t="str">
        <f t="shared" si="333"/>
        <v/>
      </c>
    </row>
    <row r="2668" spans="1:12" x14ac:dyDescent="0.5">
      <c r="A2668" s="1">
        <f>data!A2668</f>
        <v>41857</v>
      </c>
      <c r="B2668">
        <f>(data!B2668+data!C2668+data!D2668+data!E2668+data!F2668+data!G2668+data!H2668+data!I2668+data!J2668+data!K2668)*(parameters!$B$1)</f>
        <v>7831565.0000000009</v>
      </c>
      <c r="C2668">
        <f t="shared" si="325"/>
        <v>-192284</v>
      </c>
      <c r="D2668">
        <f t="shared" si="326"/>
        <v>-2.3964060141211527E-2</v>
      </c>
      <c r="E2668">
        <f t="shared" si="327"/>
        <v>5.7427617845160308E-4</v>
      </c>
      <c r="F2668">
        <f>(parameters!$B$2)*F2667+(1-(parameters!$B$2))*E2668</f>
        <v>2.7213548169889747E-4</v>
      </c>
      <c r="G2668">
        <f t="shared" si="328"/>
        <v>1.6496529383446007E-2</v>
      </c>
      <c r="H2668">
        <f t="shared" si="329"/>
        <v>-1.4526728370671145</v>
      </c>
      <c r="I2668">
        <f t="shared" si="330"/>
        <v>-2.0869904912149293</v>
      </c>
      <c r="J2668" t="str">
        <f t="shared" si="331"/>
        <v/>
      </c>
      <c r="K2668">
        <f t="shared" si="332"/>
        <v>-2.4429382667919217</v>
      </c>
      <c r="L2668" t="str">
        <f t="shared" si="333"/>
        <v/>
      </c>
    </row>
    <row r="2669" spans="1:12" x14ac:dyDescent="0.5">
      <c r="A2669" s="1">
        <f>data!A2669</f>
        <v>41858</v>
      </c>
      <c r="B2669">
        <f>(data!B2669+data!C2669+data!D2669+data!E2669+data!F2669+data!G2669+data!H2669+data!I2669+data!J2669+data!K2669)*(parameters!$B$1)</f>
        <v>7822572</v>
      </c>
      <c r="C2669">
        <f t="shared" si="325"/>
        <v>-52193.000000000931</v>
      </c>
      <c r="D2669">
        <f t="shared" si="326"/>
        <v>-6.6278803240478823E-3</v>
      </c>
      <c r="E2669">
        <f t="shared" si="327"/>
        <v>4.3928797589901063E-5</v>
      </c>
      <c r="F2669">
        <f>(parameters!$B$2)*F2668+(1-(parameters!$B$2))*E2669</f>
        <v>2.6528928117562758E-4</v>
      </c>
      <c r="G2669">
        <f t="shared" si="328"/>
        <v>1.6287703373269898E-2</v>
      </c>
      <c r="H2669">
        <f t="shared" si="329"/>
        <v>-0.40692540698678487</v>
      </c>
      <c r="I2669">
        <f t="shared" si="330"/>
        <v>-2.0869904912149293</v>
      </c>
      <c r="J2669" t="str">
        <f t="shared" si="331"/>
        <v/>
      </c>
      <c r="K2669">
        <f t="shared" si="332"/>
        <v>-2.4429382667919217</v>
      </c>
      <c r="L2669" t="str">
        <f t="shared" si="333"/>
        <v/>
      </c>
    </row>
    <row r="2670" spans="1:12" x14ac:dyDescent="0.5">
      <c r="A2670" s="1">
        <f>data!A2670</f>
        <v>41859</v>
      </c>
      <c r="B2670">
        <f>(data!B2670+data!C2670+data!D2670+data!E2670+data!F2670+data!G2670+data!H2670+data!I2670+data!J2670+data!K2670)*(parameters!$B$1)</f>
        <v>7895591.9999999991</v>
      </c>
      <c r="C2670">
        <f t="shared" si="325"/>
        <v>52973.999999998137</v>
      </c>
      <c r="D2670">
        <f t="shared" si="326"/>
        <v>6.7546321904239284E-3</v>
      </c>
      <c r="E2670">
        <f t="shared" si="327"/>
        <v>4.5625056027911156E-5</v>
      </c>
      <c r="F2670">
        <f>(parameters!$B$2)*F2669+(1-(parameters!$B$2))*E2670</f>
        <v>2.586993544211961E-4</v>
      </c>
      <c r="G2670">
        <f t="shared" si="328"/>
        <v>1.6084133623580604E-2</v>
      </c>
      <c r="H2670">
        <f t="shared" si="329"/>
        <v>0.41995623441732083</v>
      </c>
      <c r="I2670">
        <f t="shared" si="330"/>
        <v>-2.0869904912149293</v>
      </c>
      <c r="J2670" t="str">
        <f t="shared" si="331"/>
        <v/>
      </c>
      <c r="K2670">
        <f t="shared" si="332"/>
        <v>-2.4429382667919217</v>
      </c>
      <c r="L2670" t="str">
        <f t="shared" si="333"/>
        <v/>
      </c>
    </row>
    <row r="2671" spans="1:12" x14ac:dyDescent="0.5">
      <c r="A2671" s="1">
        <f>data!A2671</f>
        <v>41862</v>
      </c>
      <c r="B2671">
        <f>(data!B2671+data!C2671+data!D2671+data!E2671+data!F2671+data!G2671+data!H2671+data!I2671+data!J2671+data!K2671)*(parameters!$B$1)</f>
        <v>7938494.9999999991</v>
      </c>
      <c r="C2671">
        <f t="shared" si="325"/>
        <v>51166.999999999069</v>
      </c>
      <c r="D2671">
        <f t="shared" si="326"/>
        <v>6.4872413065614953E-3</v>
      </c>
      <c r="E2671">
        <f t="shared" si="327"/>
        <v>4.20842997695577E-5</v>
      </c>
      <c r="F2671">
        <f>(parameters!$B$2)*F2670+(1-(parameters!$B$2))*E2671</f>
        <v>2.5220090278164691E-4</v>
      </c>
      <c r="G2671">
        <f t="shared" si="328"/>
        <v>1.5880834448530938E-2</v>
      </c>
      <c r="H2671">
        <f t="shared" si="329"/>
        <v>0.40849498983106647</v>
      </c>
      <c r="I2671">
        <f t="shared" si="330"/>
        <v>-2.0869904912149293</v>
      </c>
      <c r="J2671" t="str">
        <f t="shared" si="331"/>
        <v/>
      </c>
      <c r="K2671">
        <f t="shared" si="332"/>
        <v>-2.4429382667919217</v>
      </c>
      <c r="L2671" t="str">
        <f t="shared" si="333"/>
        <v/>
      </c>
    </row>
    <row r="2672" spans="1:12" x14ac:dyDescent="0.5">
      <c r="A2672" s="1">
        <f>data!A2672</f>
        <v>41863</v>
      </c>
      <c r="B2672">
        <f>(data!B2672+data!C2672+data!D2672+data!E2672+data!F2672+data!G2672+data!H2672+data!I2672+data!J2672+data!K2672)*(parameters!$B$1)</f>
        <v>7925680</v>
      </c>
      <c r="C2672">
        <f t="shared" si="325"/>
        <v>112011</v>
      </c>
      <c r="D2672">
        <f t="shared" si="326"/>
        <v>1.433526298592889E-2</v>
      </c>
      <c r="E2672">
        <f t="shared" si="327"/>
        <v>2.0549976487574289E-4</v>
      </c>
      <c r="F2672">
        <f>(parameters!$B$2)*F2671+(1-(parameters!$B$2))*E2672</f>
        <v>2.5079986864446984E-4</v>
      </c>
      <c r="G2672">
        <f t="shared" si="328"/>
        <v>1.5836662168666409E-2</v>
      </c>
      <c r="H2672">
        <f t="shared" si="329"/>
        <v>0.90519472053220229</v>
      </c>
      <c r="I2672">
        <f t="shared" si="330"/>
        <v>-2.0869904912149293</v>
      </c>
      <c r="J2672" t="str">
        <f t="shared" si="331"/>
        <v/>
      </c>
      <c r="K2672">
        <f t="shared" si="332"/>
        <v>-2.4429382667919217</v>
      </c>
      <c r="L2672" t="str">
        <f t="shared" si="333"/>
        <v/>
      </c>
    </row>
    <row r="2673" spans="1:12" x14ac:dyDescent="0.5">
      <c r="A2673" s="1">
        <f>data!A2673</f>
        <v>41864</v>
      </c>
      <c r="B2673">
        <f>(data!B2673+data!C2673+data!D2673+data!E2673+data!F2673+data!G2673+data!H2673+data!I2673+data!J2673+data!K2673)*(parameters!$B$1)</f>
        <v>7959863</v>
      </c>
      <c r="C2673">
        <f t="shared" si="325"/>
        <v>128297.99999999907</v>
      </c>
      <c r="D2673">
        <f t="shared" si="326"/>
        <v>1.6382166272002986E-2</v>
      </c>
      <c r="E2673">
        <f t="shared" si="327"/>
        <v>2.6837537176355224E-4</v>
      </c>
      <c r="F2673">
        <f>(parameters!$B$2)*F2672+(1-(parameters!$B$2))*E2673</f>
        <v>2.5132713373804232E-4</v>
      </c>
      <c r="G2673">
        <f t="shared" si="328"/>
        <v>1.5853300405216646E-2</v>
      </c>
      <c r="H2673">
        <f t="shared" si="329"/>
        <v>1.0333599851935129</v>
      </c>
      <c r="I2673">
        <f t="shared" si="330"/>
        <v>-2.0869904912149293</v>
      </c>
      <c r="J2673" t="str">
        <f t="shared" si="331"/>
        <v/>
      </c>
      <c r="K2673">
        <f t="shared" si="332"/>
        <v>-2.4429382667919217</v>
      </c>
      <c r="L2673" t="str">
        <f t="shared" si="333"/>
        <v/>
      </c>
    </row>
    <row r="2674" spans="1:12" x14ac:dyDescent="0.5">
      <c r="A2674" s="1">
        <f>data!A2674</f>
        <v>41865</v>
      </c>
      <c r="B2674">
        <f>(data!B2674+data!C2674+data!D2674+data!E2674+data!F2674+data!G2674+data!H2674+data!I2674+data!J2674+data!K2674)*(parameters!$B$1)</f>
        <v>7970226</v>
      </c>
      <c r="C2674">
        <f t="shared" si="325"/>
        <v>147654</v>
      </c>
      <c r="D2674">
        <f t="shared" si="326"/>
        <v>1.8875377561242006E-2</v>
      </c>
      <c r="E2674">
        <f t="shared" si="327"/>
        <v>3.5627987807943824E-4</v>
      </c>
      <c r="F2674">
        <f>(parameters!$B$2)*F2673+(1-(parameters!$B$2))*E2674</f>
        <v>2.544757160682842E-4</v>
      </c>
      <c r="G2674">
        <f t="shared" si="328"/>
        <v>1.5952295009442504E-2</v>
      </c>
      <c r="H2674">
        <f t="shared" si="329"/>
        <v>1.1832389979040174</v>
      </c>
      <c r="I2674">
        <f t="shared" si="330"/>
        <v>-2.0869904912149293</v>
      </c>
      <c r="J2674" t="str">
        <f t="shared" si="331"/>
        <v/>
      </c>
      <c r="K2674">
        <f t="shared" si="332"/>
        <v>-2.4429382667919217</v>
      </c>
      <c r="L2674" t="str">
        <f t="shared" si="333"/>
        <v/>
      </c>
    </row>
    <row r="2675" spans="1:12" x14ac:dyDescent="0.5">
      <c r="A2675" s="1">
        <f>data!A2675</f>
        <v>41866</v>
      </c>
      <c r="B2675">
        <f>(data!B2675+data!C2675+data!D2675+data!E2675+data!F2675+data!G2675+data!H2675+data!I2675+data!J2675+data!K2675)*(parameters!$B$1)</f>
        <v>7981931.9999999991</v>
      </c>
      <c r="C2675">
        <f t="shared" si="325"/>
        <v>86340</v>
      </c>
      <c r="D2675">
        <f t="shared" si="326"/>
        <v>1.0935215497457317E-2</v>
      </c>
      <c r="E2675">
        <f t="shared" si="327"/>
        <v>1.1957893797583067E-4</v>
      </c>
      <c r="F2675">
        <f>(parameters!$B$2)*F2674+(1-(parameters!$B$2))*E2675</f>
        <v>2.5042881272551056E-4</v>
      </c>
      <c r="G2675">
        <f t="shared" si="328"/>
        <v>1.5824942740038921E-2</v>
      </c>
      <c r="H2675">
        <f t="shared" si="329"/>
        <v>0.69101137849870176</v>
      </c>
      <c r="I2675">
        <f t="shared" si="330"/>
        <v>-2.0869904912149293</v>
      </c>
      <c r="J2675" t="str">
        <f t="shared" si="331"/>
        <v/>
      </c>
      <c r="K2675">
        <f t="shared" si="332"/>
        <v>-2.4429382667919217</v>
      </c>
      <c r="L2675" t="str">
        <f t="shared" si="333"/>
        <v/>
      </c>
    </row>
    <row r="2676" spans="1:12" x14ac:dyDescent="0.5">
      <c r="A2676" s="1">
        <f>data!A2676</f>
        <v>41869</v>
      </c>
      <c r="B2676">
        <f>(data!B2676+data!C2676+data!D2676+data!E2676+data!F2676+data!G2676+data!H2676+data!I2676+data!J2676+data!K2676)*(parameters!$B$1)</f>
        <v>8065609.9999999991</v>
      </c>
      <c r="C2676">
        <f t="shared" si="325"/>
        <v>127115</v>
      </c>
      <c r="D2676">
        <f t="shared" si="326"/>
        <v>1.6012480955143262E-2</v>
      </c>
      <c r="E2676">
        <f t="shared" si="327"/>
        <v>2.5639954633882567E-4</v>
      </c>
      <c r="F2676">
        <f>(parameters!$B$2)*F2675+(1-(parameters!$B$2))*E2676</f>
        <v>2.5060793473391003E-4</v>
      </c>
      <c r="G2676">
        <f t="shared" si="328"/>
        <v>1.5830601212016873E-2</v>
      </c>
      <c r="H2676">
        <f t="shared" si="329"/>
        <v>1.0114891241773134</v>
      </c>
      <c r="I2676">
        <f t="shared" si="330"/>
        <v>-2.0869904912149293</v>
      </c>
      <c r="J2676" t="str">
        <f t="shared" si="331"/>
        <v/>
      </c>
      <c r="K2676">
        <f t="shared" si="332"/>
        <v>-2.4429382667919217</v>
      </c>
      <c r="L2676" t="str">
        <f t="shared" si="333"/>
        <v/>
      </c>
    </row>
    <row r="2677" spans="1:12" x14ac:dyDescent="0.5">
      <c r="A2677" s="1">
        <f>data!A2677</f>
        <v>41870</v>
      </c>
      <c r="B2677">
        <f>(data!B2677+data!C2677+data!D2677+data!E2677+data!F2677+data!G2677+data!H2677+data!I2677+data!J2677+data!K2677)*(parameters!$B$1)</f>
        <v>8097025</v>
      </c>
      <c r="C2677">
        <f t="shared" si="325"/>
        <v>171345</v>
      </c>
      <c r="D2677">
        <f t="shared" si="326"/>
        <v>2.161896518658336E-2</v>
      </c>
      <c r="E2677">
        <f t="shared" si="327"/>
        <v>4.6737965573870333E-4</v>
      </c>
      <c r="F2677">
        <f>(parameters!$B$2)*F2676+(1-(parameters!$B$2))*E2677</f>
        <v>2.5711108636405385E-4</v>
      </c>
      <c r="G2677">
        <f t="shared" si="328"/>
        <v>1.603468385606819E-2</v>
      </c>
      <c r="H2677">
        <f t="shared" si="329"/>
        <v>1.348262639952321</v>
      </c>
      <c r="I2677">
        <f t="shared" si="330"/>
        <v>-2.0869904912149293</v>
      </c>
      <c r="J2677" t="str">
        <f t="shared" si="331"/>
        <v/>
      </c>
      <c r="K2677">
        <f t="shared" si="332"/>
        <v>-2.4429382667919217</v>
      </c>
      <c r="L2677" t="str">
        <f t="shared" si="333"/>
        <v/>
      </c>
    </row>
    <row r="2678" spans="1:12" x14ac:dyDescent="0.5">
      <c r="A2678" s="1">
        <f>data!A2678</f>
        <v>41871</v>
      </c>
      <c r="B2678">
        <f>(data!B2678+data!C2678+data!D2678+data!E2678+data!F2678+data!G2678+data!H2678+data!I2678+data!J2678+data!K2678)*(parameters!$B$1)</f>
        <v>8104104.0000000009</v>
      </c>
      <c r="C2678">
        <f t="shared" si="325"/>
        <v>144241.00000000093</v>
      </c>
      <c r="D2678">
        <f t="shared" si="326"/>
        <v>1.8121040525446348E-2</v>
      </c>
      <c r="E2678">
        <f t="shared" si="327"/>
        <v>3.2837210972486885E-4</v>
      </c>
      <c r="F2678">
        <f>(parameters!$B$2)*F2677+(1-(parameters!$B$2))*E2678</f>
        <v>2.5924891706487831E-4</v>
      </c>
      <c r="G2678">
        <f t="shared" si="328"/>
        <v>1.6101208559138606E-2</v>
      </c>
      <c r="H2678">
        <f t="shared" si="329"/>
        <v>1.1254459849326863</v>
      </c>
      <c r="I2678">
        <f t="shared" si="330"/>
        <v>-2.0869904912149293</v>
      </c>
      <c r="J2678" t="str">
        <f t="shared" si="331"/>
        <v/>
      </c>
      <c r="K2678">
        <f t="shared" si="332"/>
        <v>-2.4429382667919217</v>
      </c>
      <c r="L2678" t="str">
        <f t="shared" si="333"/>
        <v/>
      </c>
    </row>
    <row r="2679" spans="1:12" x14ac:dyDescent="0.5">
      <c r="A2679" s="1">
        <f>data!A2679</f>
        <v>41872</v>
      </c>
      <c r="B2679">
        <f>(data!B2679+data!C2679+data!D2679+data!E2679+data!F2679+data!G2679+data!H2679+data!I2679+data!J2679+data!K2679)*(parameters!$B$1)</f>
        <v>8152618</v>
      </c>
      <c r="C2679">
        <f t="shared" si="325"/>
        <v>182392</v>
      </c>
      <c r="D2679">
        <f t="shared" si="326"/>
        <v>2.2884169156558422E-2</v>
      </c>
      <c r="E2679">
        <f t="shared" si="327"/>
        <v>5.236851979859798E-4</v>
      </c>
      <c r="F2679">
        <f>(parameters!$B$2)*F2678+(1-(parameters!$B$2))*E2679</f>
        <v>2.6718200549251137E-4</v>
      </c>
      <c r="G2679">
        <f t="shared" si="328"/>
        <v>1.6345702967217757E-2</v>
      </c>
      <c r="H2679">
        <f t="shared" si="329"/>
        <v>1.4000113181093485</v>
      </c>
      <c r="I2679">
        <f t="shared" si="330"/>
        <v>-2.0869904912149293</v>
      </c>
      <c r="J2679" t="str">
        <f t="shared" si="331"/>
        <v/>
      </c>
      <c r="K2679">
        <f t="shared" si="332"/>
        <v>-2.4429382667919217</v>
      </c>
      <c r="L2679" t="str">
        <f t="shared" si="333"/>
        <v/>
      </c>
    </row>
    <row r="2680" spans="1:12" x14ac:dyDescent="0.5">
      <c r="A2680" s="1">
        <f>data!A2680</f>
        <v>41873</v>
      </c>
      <c r="B2680">
        <f>(data!B2680+data!C2680+data!D2680+data!E2680+data!F2680+data!G2680+data!H2680+data!I2680+data!J2680+data!K2680)*(parameters!$B$1)</f>
        <v>8122333</v>
      </c>
      <c r="C2680">
        <f t="shared" si="325"/>
        <v>140401.00000000093</v>
      </c>
      <c r="D2680">
        <f t="shared" si="326"/>
        <v>1.7589851680019444E-2</v>
      </c>
      <c r="E2680">
        <f t="shared" si="327"/>
        <v>3.0940288212508285E-4</v>
      </c>
      <c r="F2680">
        <f>(parameters!$B$2)*F2679+(1-(parameters!$B$2))*E2680</f>
        <v>2.684486317914885E-4</v>
      </c>
      <c r="G2680">
        <f t="shared" si="328"/>
        <v>1.638440208831218E-2</v>
      </c>
      <c r="H2680">
        <f t="shared" si="329"/>
        <v>1.0735729985879174</v>
      </c>
      <c r="I2680">
        <f t="shared" si="330"/>
        <v>-2.0869904912149293</v>
      </c>
      <c r="J2680" t="str">
        <f t="shared" si="331"/>
        <v/>
      </c>
      <c r="K2680">
        <f t="shared" si="332"/>
        <v>-2.4429382667919217</v>
      </c>
      <c r="L2680" t="str">
        <f t="shared" si="333"/>
        <v/>
      </c>
    </row>
    <row r="2681" spans="1:12" x14ac:dyDescent="0.5">
      <c r="A2681" s="1">
        <f>data!A2681</f>
        <v>41876</v>
      </c>
      <c r="B2681">
        <f>(data!B2681+data!C2681+data!D2681+data!E2681+data!F2681+data!G2681+data!H2681+data!I2681+data!J2681+data!K2681)*(parameters!$B$1)</f>
        <v>8167470</v>
      </c>
      <c r="C2681">
        <f t="shared" si="325"/>
        <v>101860.00000000093</v>
      </c>
      <c r="D2681">
        <f t="shared" si="326"/>
        <v>1.2628927012340163E-2</v>
      </c>
      <c r="E2681">
        <f t="shared" si="327"/>
        <v>1.5948979748301505E-4</v>
      </c>
      <c r="F2681">
        <f>(parameters!$B$2)*F2680+(1-(parameters!$B$2))*E2681</f>
        <v>2.651798667622343E-4</v>
      </c>
      <c r="G2681">
        <f t="shared" si="328"/>
        <v>1.6284344222664733E-2</v>
      </c>
      <c r="H2681">
        <f t="shared" si="329"/>
        <v>0.77552567298123565</v>
      </c>
      <c r="I2681">
        <f t="shared" si="330"/>
        <v>-2.0869904912149293</v>
      </c>
      <c r="J2681" t="str">
        <f t="shared" si="331"/>
        <v/>
      </c>
      <c r="K2681">
        <f t="shared" si="332"/>
        <v>-2.4429382667919217</v>
      </c>
      <c r="L2681" t="str">
        <f t="shared" si="333"/>
        <v/>
      </c>
    </row>
    <row r="2682" spans="1:12" x14ac:dyDescent="0.5">
      <c r="A2682" s="1">
        <f>data!A2682</f>
        <v>41877</v>
      </c>
      <c r="B2682">
        <f>(data!B2682+data!C2682+data!D2682+data!E2682+data!F2682+data!G2682+data!H2682+data!I2682+data!J2682+data!K2682)*(parameters!$B$1)</f>
        <v>8175126</v>
      </c>
      <c r="C2682">
        <f t="shared" si="325"/>
        <v>78101</v>
      </c>
      <c r="D2682">
        <f t="shared" si="326"/>
        <v>9.6456414547318303E-3</v>
      </c>
      <c r="E2682">
        <f t="shared" si="327"/>
        <v>9.3038399073241181E-5</v>
      </c>
      <c r="F2682">
        <f>(parameters!$B$2)*F2681+(1-(parameters!$B$2))*E2682</f>
        <v>2.600156227315645E-4</v>
      </c>
      <c r="G2682">
        <f t="shared" si="328"/>
        <v>1.6124999929660915E-2</v>
      </c>
      <c r="H2682">
        <f t="shared" si="329"/>
        <v>0.59817931763145527</v>
      </c>
      <c r="I2682">
        <f t="shared" si="330"/>
        <v>-2.0869904912149293</v>
      </c>
      <c r="J2682" t="str">
        <f t="shared" si="331"/>
        <v/>
      </c>
      <c r="K2682">
        <f t="shared" si="332"/>
        <v>-2.4429382667919217</v>
      </c>
      <c r="L2682" t="str">
        <f t="shared" si="333"/>
        <v/>
      </c>
    </row>
    <row r="2683" spans="1:12" x14ac:dyDescent="0.5">
      <c r="A2683" s="1">
        <f>data!A2683</f>
        <v>41878</v>
      </c>
      <c r="B2683">
        <f>(data!B2683+data!C2683+data!D2683+data!E2683+data!F2683+data!G2683+data!H2683+data!I2683+data!J2683+data!K2683)*(parameters!$B$1)</f>
        <v>8177439.9999999981</v>
      </c>
      <c r="C2683">
        <f t="shared" si="325"/>
        <v>73335.999999997206</v>
      </c>
      <c r="D2683">
        <f t="shared" si="326"/>
        <v>9.0492422111065202E-3</v>
      </c>
      <c r="E2683">
        <f t="shared" si="327"/>
        <v>8.1888784595272025E-5</v>
      </c>
      <c r="F2683">
        <f>(parameters!$B$2)*F2682+(1-(parameters!$B$2))*E2683</f>
        <v>2.5467181758747568E-4</v>
      </c>
      <c r="G2683">
        <f t="shared" si="328"/>
        <v>1.5958440324401243E-2</v>
      </c>
      <c r="H2683">
        <f t="shared" si="329"/>
        <v>0.5670505404760503</v>
      </c>
      <c r="I2683">
        <f t="shared" si="330"/>
        <v>-2.0869904912149293</v>
      </c>
      <c r="J2683" t="str">
        <f t="shared" si="331"/>
        <v/>
      </c>
      <c r="K2683">
        <f t="shared" si="332"/>
        <v>-2.4429382667919217</v>
      </c>
      <c r="L2683" t="str">
        <f t="shared" si="333"/>
        <v/>
      </c>
    </row>
    <row r="2684" spans="1:12" x14ac:dyDescent="0.5">
      <c r="A2684" s="1">
        <f>data!A2684</f>
        <v>41879</v>
      </c>
      <c r="B2684">
        <f>(data!B2684+data!C2684+data!D2684+data!E2684+data!F2684+data!G2684+data!H2684+data!I2684+data!J2684+data!K2684)*(parameters!$B$1)</f>
        <v>8154743</v>
      </c>
      <c r="C2684">
        <f t="shared" si="325"/>
        <v>2125</v>
      </c>
      <c r="D2684">
        <f t="shared" si="326"/>
        <v>2.6065246771037227E-4</v>
      </c>
      <c r="E2684">
        <f t="shared" si="327"/>
        <v>6.7939708923506666E-8</v>
      </c>
      <c r="F2684">
        <f>(parameters!$B$2)*F2683+(1-(parameters!$B$2))*E2684</f>
        <v>2.4703370125111915E-4</v>
      </c>
      <c r="G2684">
        <f t="shared" si="328"/>
        <v>1.5717305788560555E-2</v>
      </c>
      <c r="H2684">
        <f t="shared" si="329"/>
        <v>1.6583788037010872E-2</v>
      </c>
      <c r="I2684">
        <f t="shared" si="330"/>
        <v>-2.0869904912149293</v>
      </c>
      <c r="J2684" t="str">
        <f t="shared" si="331"/>
        <v/>
      </c>
      <c r="K2684">
        <f t="shared" si="332"/>
        <v>-2.4429382667919217</v>
      </c>
      <c r="L2684" t="str">
        <f t="shared" si="333"/>
        <v/>
      </c>
    </row>
    <row r="2685" spans="1:12" x14ac:dyDescent="0.5">
      <c r="A2685" s="1">
        <f>data!A2685</f>
        <v>41880</v>
      </c>
      <c r="B2685">
        <f>(data!B2685+data!C2685+data!D2685+data!E2685+data!F2685+data!G2685+data!H2685+data!I2685+data!J2685+data!K2685)*(parameters!$B$1)</f>
        <v>8181937.9999999991</v>
      </c>
      <c r="C2685">
        <f t="shared" si="325"/>
        <v>59604.999999999069</v>
      </c>
      <c r="D2685">
        <f t="shared" si="326"/>
        <v>7.3384088044653019E-3</v>
      </c>
      <c r="E2685">
        <f t="shared" si="327"/>
        <v>5.3852243781453864E-5</v>
      </c>
      <c r="F2685">
        <f>(parameters!$B$2)*F2684+(1-(parameters!$B$2))*E2685</f>
        <v>2.412382575270292E-4</v>
      </c>
      <c r="G2685">
        <f t="shared" si="328"/>
        <v>1.5531846558829674E-2</v>
      </c>
      <c r="H2685">
        <f t="shared" si="329"/>
        <v>0.47247497434833352</v>
      </c>
      <c r="I2685">
        <f t="shared" si="330"/>
        <v>-2.0869904912149293</v>
      </c>
      <c r="J2685" t="str">
        <f t="shared" si="331"/>
        <v/>
      </c>
      <c r="K2685">
        <f t="shared" si="332"/>
        <v>-2.4429382667919217</v>
      </c>
      <c r="L2685" t="str">
        <f t="shared" si="333"/>
        <v/>
      </c>
    </row>
    <row r="2686" spans="1:12" x14ac:dyDescent="0.5">
      <c r="A2686" s="1">
        <f>data!A2686</f>
        <v>41884</v>
      </c>
      <c r="B2686">
        <f>(data!B2686+data!C2686+data!D2686+data!E2686+data!F2686+data!G2686+data!H2686+data!I2686+data!J2686+data!K2686)*(parameters!$B$1)</f>
        <v>8181657</v>
      </c>
      <c r="C2686">
        <f t="shared" si="325"/>
        <v>14187</v>
      </c>
      <c r="D2686">
        <f t="shared" si="326"/>
        <v>1.7370128081278535E-3</v>
      </c>
      <c r="E2686">
        <f t="shared" si="327"/>
        <v>3.0172134956002114E-6</v>
      </c>
      <c r="F2686">
        <f>(parameters!$B$2)*F2685+(1-(parameters!$B$2))*E2686</f>
        <v>2.3409162620608633E-4</v>
      </c>
      <c r="G2686">
        <f t="shared" si="328"/>
        <v>1.5300053143897452E-2</v>
      </c>
      <c r="H2686">
        <f t="shared" si="329"/>
        <v>0.11352985455613759</v>
      </c>
      <c r="I2686">
        <f t="shared" si="330"/>
        <v>-2.0869904912149293</v>
      </c>
      <c r="J2686" t="str">
        <f t="shared" si="331"/>
        <v/>
      </c>
      <c r="K2686">
        <f t="shared" si="332"/>
        <v>-2.4429382667919217</v>
      </c>
      <c r="L2686" t="str">
        <f t="shared" si="333"/>
        <v/>
      </c>
    </row>
    <row r="2687" spans="1:12" x14ac:dyDescent="0.5">
      <c r="A2687" s="1">
        <f>data!A2687</f>
        <v>41885</v>
      </c>
      <c r="B2687">
        <f>(data!B2687+data!C2687+data!D2687+data!E2687+data!F2687+data!G2687+data!H2687+data!I2687+data!J2687+data!K2687)*(parameters!$B$1)</f>
        <v>8130837.9999999991</v>
      </c>
      <c r="C2687">
        <f t="shared" si="325"/>
        <v>-44288.000000000931</v>
      </c>
      <c r="D2687">
        <f t="shared" si="326"/>
        <v>-5.417408857062378E-3</v>
      </c>
      <c r="E2687">
        <f t="shared" si="327"/>
        <v>2.93483187245779E-5</v>
      </c>
      <c r="F2687">
        <f>(parameters!$B$2)*F2686+(1-(parameters!$B$2))*E2687</f>
        <v>2.2794932698164109E-4</v>
      </c>
      <c r="G2687">
        <f t="shared" si="328"/>
        <v>1.5097990825988771E-2</v>
      </c>
      <c r="H2687">
        <f t="shared" si="329"/>
        <v>-0.35881654184987166</v>
      </c>
      <c r="I2687">
        <f t="shared" si="330"/>
        <v>-2.0869904912149293</v>
      </c>
      <c r="J2687" t="str">
        <f t="shared" si="331"/>
        <v/>
      </c>
      <c r="K2687">
        <f t="shared" si="332"/>
        <v>-2.4429382667919217</v>
      </c>
      <c r="L2687" t="str">
        <f t="shared" si="333"/>
        <v/>
      </c>
    </row>
    <row r="2688" spans="1:12" x14ac:dyDescent="0.5">
      <c r="A2688" s="1">
        <f>data!A2688</f>
        <v>41886</v>
      </c>
      <c r="B2688">
        <f>(data!B2688+data!C2688+data!D2688+data!E2688+data!F2688+data!G2688+data!H2688+data!I2688+data!J2688+data!K2688)*(parameters!$B$1)</f>
        <v>8132466.9999999991</v>
      </c>
      <c r="C2688">
        <f t="shared" si="325"/>
        <v>-44972.999999999069</v>
      </c>
      <c r="D2688">
        <f t="shared" si="326"/>
        <v>-5.4996429200335406E-3</v>
      </c>
      <c r="E2688">
        <f t="shared" si="327"/>
        <v>3.0246072247875049E-5</v>
      </c>
      <c r="F2688">
        <f>(parameters!$B$2)*F2687+(1-(parameters!$B$2))*E2688</f>
        <v>2.2201822933962811E-4</v>
      </c>
      <c r="G2688">
        <f t="shared" si="328"/>
        <v>1.4900276149777496E-2</v>
      </c>
      <c r="H2688">
        <f t="shared" si="329"/>
        <v>-0.36909671101066577</v>
      </c>
      <c r="I2688">
        <f t="shared" si="330"/>
        <v>-2.0869904912149293</v>
      </c>
      <c r="J2688" t="str">
        <f t="shared" si="331"/>
        <v/>
      </c>
      <c r="K2688">
        <f t="shared" si="332"/>
        <v>-2.4429382667919217</v>
      </c>
      <c r="L2688" t="str">
        <f t="shared" si="333"/>
        <v/>
      </c>
    </row>
    <row r="2689" spans="1:12" x14ac:dyDescent="0.5">
      <c r="A2689" s="1">
        <f>data!A2689</f>
        <v>41887</v>
      </c>
      <c r="B2689">
        <f>(data!B2689+data!C2689+data!D2689+data!E2689+data!F2689+data!G2689+data!H2689+data!I2689+data!J2689+data!K2689)*(parameters!$B$1)</f>
        <v>8170781.9999999991</v>
      </c>
      <c r="C2689">
        <f t="shared" si="325"/>
        <v>16038.999999999069</v>
      </c>
      <c r="D2689">
        <f t="shared" si="326"/>
        <v>1.9668308369741472E-3</v>
      </c>
      <c r="E2689">
        <f t="shared" si="327"/>
        <v>3.8684235412724243E-6</v>
      </c>
      <c r="F2689">
        <f>(parameters!$B$2)*F2688+(1-(parameters!$B$2))*E2689</f>
        <v>2.1547373516567743E-4</v>
      </c>
      <c r="G2689">
        <f t="shared" si="328"/>
        <v>1.4679023644836786E-2</v>
      </c>
      <c r="H2689">
        <f t="shared" si="329"/>
        <v>0.13398921376258988</v>
      </c>
      <c r="I2689">
        <f t="shared" si="330"/>
        <v>-2.0869904912149293</v>
      </c>
      <c r="J2689" t="str">
        <f t="shared" si="331"/>
        <v/>
      </c>
      <c r="K2689">
        <f t="shared" si="332"/>
        <v>-2.4429382667919217</v>
      </c>
      <c r="L2689" t="str">
        <f t="shared" si="333"/>
        <v/>
      </c>
    </row>
    <row r="2690" spans="1:12" x14ac:dyDescent="0.5">
      <c r="A2690" s="1">
        <f>data!A2690</f>
        <v>41890</v>
      </c>
      <c r="B2690">
        <f>(data!B2690+data!C2690+data!D2690+data!E2690+data!F2690+data!G2690+data!H2690+data!I2690+data!J2690+data!K2690)*(parameters!$B$1)</f>
        <v>8137856.9999999991</v>
      </c>
      <c r="C2690">
        <f t="shared" si="325"/>
        <v>-44081</v>
      </c>
      <c r="D2690">
        <f t="shared" si="326"/>
        <v>-5.3875988793853002E-3</v>
      </c>
      <c r="E2690">
        <f t="shared" si="327"/>
        <v>2.9026221685153744E-5</v>
      </c>
      <c r="F2690">
        <f>(parameters!$B$2)*F2689+(1-(parameters!$B$2))*E2690</f>
        <v>2.0988030976126169E-4</v>
      </c>
      <c r="G2690">
        <f t="shared" si="328"/>
        <v>1.4487246452009495E-2</v>
      </c>
      <c r="H2690">
        <f t="shared" si="329"/>
        <v>-0.37188563729016966</v>
      </c>
      <c r="I2690">
        <f t="shared" si="330"/>
        <v>-2.0869904912149293</v>
      </c>
      <c r="J2690" t="str">
        <f t="shared" si="331"/>
        <v/>
      </c>
      <c r="K2690">
        <f t="shared" si="332"/>
        <v>-2.4429382667919217</v>
      </c>
      <c r="L2690" t="str">
        <f t="shared" si="333"/>
        <v/>
      </c>
    </row>
    <row r="2691" spans="1:12" x14ac:dyDescent="0.5">
      <c r="A2691" s="1">
        <f>data!A2691</f>
        <v>41891</v>
      </c>
      <c r="B2691">
        <f>(data!B2691+data!C2691+data!D2691+data!E2691+data!F2691+data!G2691+data!H2691+data!I2691+data!J2691+data!K2691)*(parameters!$B$1)</f>
        <v>8091176.9999999991</v>
      </c>
      <c r="C2691">
        <f t="shared" si="325"/>
        <v>-90480.000000000931</v>
      </c>
      <c r="D2691">
        <f t="shared" si="326"/>
        <v>-1.1058884526691957E-2</v>
      </c>
      <c r="E2691">
        <f t="shared" si="327"/>
        <v>1.2229892697470681E-4</v>
      </c>
      <c r="F2691">
        <f>(parameters!$B$2)*F2690+(1-(parameters!$B$2))*E2691</f>
        <v>2.0725286827766505E-4</v>
      </c>
      <c r="G2691">
        <f t="shared" si="328"/>
        <v>1.4396279667944252E-2</v>
      </c>
      <c r="H2691">
        <f t="shared" si="329"/>
        <v>-0.76817655545525632</v>
      </c>
      <c r="I2691">
        <f t="shared" si="330"/>
        <v>-2.0869904912149293</v>
      </c>
      <c r="J2691" t="str">
        <f t="shared" si="331"/>
        <v/>
      </c>
      <c r="K2691">
        <f t="shared" si="332"/>
        <v>-2.4429382667919217</v>
      </c>
      <c r="L2691" t="str">
        <f t="shared" si="333"/>
        <v/>
      </c>
    </row>
    <row r="2692" spans="1:12" x14ac:dyDescent="0.5">
      <c r="A2692" s="1">
        <f>data!A2692</f>
        <v>41892</v>
      </c>
      <c r="B2692">
        <f>(data!B2692+data!C2692+data!D2692+data!E2692+data!F2692+data!G2692+data!H2692+data!I2692+data!J2692+data!K2692)*(parameters!$B$1)</f>
        <v>8122697.9999999991</v>
      </c>
      <c r="C2692">
        <f t="shared" si="325"/>
        <v>-8140</v>
      </c>
      <c r="D2692">
        <f t="shared" si="326"/>
        <v>-1.0011268211222509E-3</v>
      </c>
      <c r="E2692">
        <f t="shared" si="327"/>
        <v>1.0022549119703433E-6</v>
      </c>
      <c r="F2692">
        <f>(parameters!$B$2)*F2691+(1-(parameters!$B$2))*E2692</f>
        <v>2.0106534987669419E-4</v>
      </c>
      <c r="G2692">
        <f t="shared" si="328"/>
        <v>1.4179751403910233E-2</v>
      </c>
      <c r="H2692">
        <f t="shared" si="329"/>
        <v>-7.0602565066562345E-2</v>
      </c>
      <c r="I2692">
        <f t="shared" si="330"/>
        <v>-2.0869904912149293</v>
      </c>
      <c r="J2692" t="str">
        <f t="shared" si="331"/>
        <v/>
      </c>
      <c r="K2692">
        <f t="shared" si="332"/>
        <v>-2.4429382667919217</v>
      </c>
      <c r="L2692" t="str">
        <f t="shared" si="333"/>
        <v/>
      </c>
    </row>
    <row r="2693" spans="1:12" x14ac:dyDescent="0.5">
      <c r="A2693" s="1">
        <f>data!A2693</f>
        <v>41893</v>
      </c>
      <c r="B2693">
        <f>(data!B2693+data!C2693+data!D2693+data!E2693+data!F2693+data!G2693+data!H2693+data!I2693+data!J2693+data!K2693)*(parameters!$B$1)</f>
        <v>8140322.0000000009</v>
      </c>
      <c r="C2693">
        <f t="shared" si="325"/>
        <v>7855.0000000018626</v>
      </c>
      <c r="D2693">
        <f t="shared" si="326"/>
        <v>9.6588157074622787E-4</v>
      </c>
      <c r="E2693">
        <f t="shared" si="327"/>
        <v>9.3292720870720042E-7</v>
      </c>
      <c r="F2693">
        <f>(parameters!$B$2)*F2692+(1-(parameters!$B$2))*E2693</f>
        <v>1.9506137719665456E-4</v>
      </c>
      <c r="G2693">
        <f t="shared" si="328"/>
        <v>1.3966437527037972E-2</v>
      </c>
      <c r="H2693">
        <f t="shared" si="329"/>
        <v>6.9157332990345877E-2</v>
      </c>
      <c r="I2693">
        <f t="shared" si="330"/>
        <v>-2.0869904912149293</v>
      </c>
      <c r="J2693" t="str">
        <f t="shared" si="331"/>
        <v/>
      </c>
      <c r="K2693">
        <f t="shared" si="332"/>
        <v>-2.4429382667919217</v>
      </c>
      <c r="L2693" t="str">
        <f t="shared" si="333"/>
        <v/>
      </c>
    </row>
    <row r="2694" spans="1:12" x14ac:dyDescent="0.5">
      <c r="A2694" s="1">
        <f>data!A2694</f>
        <v>41894</v>
      </c>
      <c r="B2694">
        <f>(data!B2694+data!C2694+data!D2694+data!E2694+data!F2694+data!G2694+data!H2694+data!I2694+data!J2694+data!K2694)*(parameters!$B$1)</f>
        <v>8108925.9999999991</v>
      </c>
      <c r="C2694">
        <f t="shared" si="325"/>
        <v>-61856</v>
      </c>
      <c r="D2694">
        <f t="shared" si="326"/>
        <v>-7.57038922345499E-3</v>
      </c>
      <c r="E2694">
        <f t="shared" si="327"/>
        <v>5.7310792994603446E-5</v>
      </c>
      <c r="F2694">
        <f>(parameters!$B$2)*F2693+(1-(parameters!$B$2))*E2694</f>
        <v>1.9092885967059303E-4</v>
      </c>
      <c r="G2694">
        <f t="shared" si="328"/>
        <v>1.3817700954594184E-2</v>
      </c>
      <c r="H2694">
        <f t="shared" si="329"/>
        <v>-0.54787618058400278</v>
      </c>
      <c r="I2694">
        <f t="shared" si="330"/>
        <v>-2.0869904912149293</v>
      </c>
      <c r="J2694" t="str">
        <f t="shared" si="331"/>
        <v/>
      </c>
      <c r="K2694">
        <f t="shared" si="332"/>
        <v>-2.4429382667919217</v>
      </c>
      <c r="L2694" t="str">
        <f t="shared" si="333"/>
        <v/>
      </c>
    </row>
    <row r="2695" spans="1:12" x14ac:dyDescent="0.5">
      <c r="A2695" s="1">
        <f>data!A2695</f>
        <v>41897</v>
      </c>
      <c r="B2695">
        <f>(data!B2695+data!C2695+data!D2695+data!E2695+data!F2695+data!G2695+data!H2695+data!I2695+data!J2695+data!K2695)*(parameters!$B$1)</f>
        <v>8118991.9999999981</v>
      </c>
      <c r="C2695">
        <f t="shared" si="325"/>
        <v>-18865.000000000931</v>
      </c>
      <c r="D2695">
        <f t="shared" si="326"/>
        <v>-2.3181778691860689E-3</v>
      </c>
      <c r="E2695">
        <f t="shared" si="327"/>
        <v>5.3739486331840628E-6</v>
      </c>
      <c r="F2695">
        <f>(parameters!$B$2)*F2694+(1-(parameters!$B$2))*E2695</f>
        <v>1.8536221233947075E-4</v>
      </c>
      <c r="G2695">
        <f t="shared" si="328"/>
        <v>1.3614779188054088E-2</v>
      </c>
      <c r="H2695">
        <f t="shared" si="329"/>
        <v>-0.17026922267091119</v>
      </c>
      <c r="I2695">
        <f t="shared" si="330"/>
        <v>-2.0869904912149293</v>
      </c>
      <c r="J2695" t="str">
        <f t="shared" si="331"/>
        <v/>
      </c>
      <c r="K2695">
        <f t="shared" si="332"/>
        <v>-2.4429382667919217</v>
      </c>
      <c r="L2695" t="str">
        <f t="shared" si="333"/>
        <v/>
      </c>
    </row>
    <row r="2696" spans="1:12" x14ac:dyDescent="0.5">
      <c r="A2696" s="1">
        <f>data!A2696</f>
        <v>41898</v>
      </c>
      <c r="B2696">
        <f>(data!B2696+data!C2696+data!D2696+data!E2696+data!F2696+data!G2696+data!H2696+data!I2696+data!J2696+data!K2696)*(parameters!$B$1)</f>
        <v>8147294.9999999991</v>
      </c>
      <c r="C2696">
        <f t="shared" ref="C2696:C2759" si="334">B2696-B2691</f>
        <v>56118</v>
      </c>
      <c r="D2696">
        <f t="shared" ref="D2696:D2759" si="335">(B2696-B2691)/B2691</f>
        <v>6.935702926780616E-3</v>
      </c>
      <c r="E2696">
        <f t="shared" ref="E2696:E2759" si="336">D2696*D2696</f>
        <v>4.8103975088553206E-5</v>
      </c>
      <c r="F2696">
        <f>(parameters!$B$2)*F2695+(1-(parameters!$B$2))*E2696</f>
        <v>1.8124446522194319E-4</v>
      </c>
      <c r="G2696">
        <f t="shared" ref="G2696:G2759" si="337">SQRT(F2696)</f>
        <v>1.3462706459770383E-2</v>
      </c>
      <c r="H2696">
        <f t="shared" ref="H2696:H2759" si="338">D2696/G2696</f>
        <v>0.51517894618783133</v>
      </c>
      <c r="I2696">
        <f t="shared" si="330"/>
        <v>-2.0869904912149293</v>
      </c>
      <c r="J2696" t="str">
        <f t="shared" si="331"/>
        <v/>
      </c>
      <c r="K2696">
        <f t="shared" si="332"/>
        <v>-2.4429382667919217</v>
      </c>
      <c r="L2696" t="str">
        <f t="shared" si="333"/>
        <v/>
      </c>
    </row>
    <row r="2697" spans="1:12" x14ac:dyDescent="0.5">
      <c r="A2697" s="1">
        <f>data!A2697</f>
        <v>41899</v>
      </c>
      <c r="B2697">
        <f>(data!B2697+data!C2697+data!D2697+data!E2697+data!F2697+data!G2697+data!H2697+data!I2697+data!J2697+data!K2697)*(parameters!$B$1)</f>
        <v>8145339</v>
      </c>
      <c r="C2697">
        <f t="shared" si="334"/>
        <v>22641.000000000931</v>
      </c>
      <c r="D2697">
        <f t="shared" si="335"/>
        <v>2.7873743428600858E-3</v>
      </c>
      <c r="E2697">
        <f t="shared" si="336"/>
        <v>7.769455727234695E-6</v>
      </c>
      <c r="F2697">
        <f>(parameters!$B$2)*F2696+(1-(parameters!$B$2))*E2697</f>
        <v>1.7604021493710195E-4</v>
      </c>
      <c r="G2697">
        <f t="shared" si="337"/>
        <v>1.3268014732321559E-2</v>
      </c>
      <c r="H2697">
        <f t="shared" si="338"/>
        <v>0.21008224659789532</v>
      </c>
      <c r="I2697">
        <f t="shared" si="330"/>
        <v>-2.0869904912149293</v>
      </c>
      <c r="J2697" t="str">
        <f t="shared" si="331"/>
        <v/>
      </c>
      <c r="K2697">
        <f t="shared" si="332"/>
        <v>-2.4429382667919217</v>
      </c>
      <c r="L2697" t="str">
        <f t="shared" si="333"/>
        <v/>
      </c>
    </row>
    <row r="2698" spans="1:12" x14ac:dyDescent="0.5">
      <c r="A2698" s="1">
        <f>data!A2698</f>
        <v>41900</v>
      </c>
      <c r="B2698">
        <f>(data!B2698+data!C2698+data!D2698+data!E2698+data!F2698+data!G2698+data!H2698+data!I2698+data!J2698+data!K2698)*(parameters!$B$1)</f>
        <v>8197376.9999999991</v>
      </c>
      <c r="C2698">
        <f t="shared" si="334"/>
        <v>57054.999999998137</v>
      </c>
      <c r="D2698">
        <f t="shared" si="335"/>
        <v>7.0089365015288257E-3</v>
      </c>
      <c r="E2698">
        <f t="shared" si="336"/>
        <v>4.9125190882463137E-5</v>
      </c>
      <c r="F2698">
        <f>(parameters!$B$2)*F2697+(1-(parameters!$B$2))*E2698</f>
        <v>1.7223276421546278E-4</v>
      </c>
      <c r="G2698">
        <f t="shared" si="337"/>
        <v>1.3123748100884243E-2</v>
      </c>
      <c r="H2698">
        <f t="shared" si="338"/>
        <v>0.53406515026424373</v>
      </c>
      <c r="I2698">
        <f t="shared" si="330"/>
        <v>-2.0869904912149293</v>
      </c>
      <c r="J2698" t="str">
        <f t="shared" si="331"/>
        <v/>
      </c>
      <c r="K2698">
        <f t="shared" si="332"/>
        <v>-2.4429382667919217</v>
      </c>
      <c r="L2698" t="str">
        <f t="shared" si="333"/>
        <v/>
      </c>
    </row>
    <row r="2699" spans="1:12" x14ac:dyDescent="0.5">
      <c r="A2699" s="1">
        <f>data!A2699</f>
        <v>41901</v>
      </c>
      <c r="B2699">
        <f>(data!B2699+data!C2699+data!D2699+data!E2699+data!F2699+data!G2699+data!H2699+data!I2699+data!J2699+data!K2699)*(parameters!$B$1)</f>
        <v>8167634.0000000009</v>
      </c>
      <c r="C2699">
        <f t="shared" si="334"/>
        <v>58708.000000001863</v>
      </c>
      <c r="D2699">
        <f t="shared" si="335"/>
        <v>7.2399230181656449E-3</v>
      </c>
      <c r="E2699">
        <f t="shared" si="336"/>
        <v>5.2416485308964742E-5</v>
      </c>
      <c r="F2699">
        <f>(parameters!$B$2)*F2698+(1-(parameters!$B$2))*E2699</f>
        <v>1.6863827584826785E-4</v>
      </c>
      <c r="G2699">
        <f t="shared" si="337"/>
        <v>1.2986080080157671E-2</v>
      </c>
      <c r="H2699">
        <f t="shared" si="338"/>
        <v>0.55751412077213536</v>
      </c>
      <c r="I2699">
        <f t="shared" si="330"/>
        <v>-2.0869904912149293</v>
      </c>
      <c r="J2699" t="str">
        <f t="shared" si="331"/>
        <v/>
      </c>
      <c r="K2699">
        <f t="shared" si="332"/>
        <v>-2.4429382667919217</v>
      </c>
      <c r="L2699" t="str">
        <f t="shared" si="333"/>
        <v/>
      </c>
    </row>
    <row r="2700" spans="1:12" x14ac:dyDescent="0.5">
      <c r="A2700" s="1">
        <f>data!A2700</f>
        <v>41904</v>
      </c>
      <c r="B2700">
        <f>(data!B2700+data!C2700+data!D2700+data!E2700+data!F2700+data!G2700+data!H2700+data!I2700+data!J2700+data!K2700)*(parameters!$B$1)</f>
        <v>8102749.0000000009</v>
      </c>
      <c r="C2700">
        <f t="shared" si="334"/>
        <v>-16242.999999997206</v>
      </c>
      <c r="D2700">
        <f t="shared" si="335"/>
        <v>-2.0006178106835443E-3</v>
      </c>
      <c r="E2700">
        <f t="shared" si="336"/>
        <v>4.0024716244242176E-6</v>
      </c>
      <c r="F2700">
        <f>(parameters!$B$2)*F2699+(1-(parameters!$B$2))*E2700</f>
        <v>1.6369920172155253E-4</v>
      </c>
      <c r="G2700">
        <f t="shared" si="337"/>
        <v>1.2794498885128425E-2</v>
      </c>
      <c r="H2700">
        <f t="shared" si="338"/>
        <v>-0.15636546836616985</v>
      </c>
      <c r="I2700">
        <f t="shared" si="330"/>
        <v>-2.0869904912149293</v>
      </c>
      <c r="J2700" t="str">
        <f t="shared" si="331"/>
        <v/>
      </c>
      <c r="K2700">
        <f t="shared" si="332"/>
        <v>-2.4429382667919217</v>
      </c>
      <c r="L2700" t="str">
        <f t="shared" si="333"/>
        <v/>
      </c>
    </row>
    <row r="2701" spans="1:12" x14ac:dyDescent="0.5">
      <c r="A2701" s="1">
        <f>data!A2701</f>
        <v>41905</v>
      </c>
      <c r="B2701">
        <f>(data!B2701+data!C2701+data!D2701+data!E2701+data!F2701+data!G2701+data!H2701+data!I2701+data!J2701+data!K2701)*(parameters!$B$1)</f>
        <v>8080269</v>
      </c>
      <c r="C2701">
        <f t="shared" si="334"/>
        <v>-67025.999999999069</v>
      </c>
      <c r="D2701">
        <f t="shared" si="335"/>
        <v>-8.2267795630327697E-3</v>
      </c>
      <c r="E2701">
        <f t="shared" si="336"/>
        <v>6.7679901978733647E-5</v>
      </c>
      <c r="F2701">
        <f>(parameters!$B$2)*F2700+(1-(parameters!$B$2))*E2701</f>
        <v>1.6081862272926796E-4</v>
      </c>
      <c r="G2701">
        <f t="shared" si="337"/>
        <v>1.2681428260620645E-2</v>
      </c>
      <c r="H2701">
        <f t="shared" si="338"/>
        <v>-0.64872657826557312</v>
      </c>
      <c r="I2701">
        <f t="shared" ref="I2701:I2764" si="339">PERCENTILE(H2202:H2701, 0.01)</f>
        <v>-2.0869904912149293</v>
      </c>
      <c r="J2701" t="str">
        <f t="shared" ref="J2701:J2764" si="340">IF(H2701&lt;I2701,"Breach","")</f>
        <v/>
      </c>
      <c r="K2701">
        <f t="shared" ref="K2701:K2764" si="341">AVERAGEIF(H2202:H2701, "&lt;=" &amp; I2701)</f>
        <v>-2.4429382667919217</v>
      </c>
      <c r="L2701" t="str">
        <f t="shared" ref="L2701:L2764" si="342">IF(H2701&lt;K2701,"Breach","")</f>
        <v/>
      </c>
    </row>
    <row r="2702" spans="1:12" x14ac:dyDescent="0.5">
      <c r="A2702" s="1">
        <f>data!A2702</f>
        <v>41906</v>
      </c>
      <c r="B2702">
        <f>(data!B2702+data!C2702+data!D2702+data!E2702+data!F2702+data!G2702+data!H2702+data!I2702+data!J2702+data!K2702)*(parameters!$B$1)</f>
        <v>8139259.9999999991</v>
      </c>
      <c r="C2702">
        <f t="shared" si="334"/>
        <v>-6079.0000000009313</v>
      </c>
      <c r="D2702">
        <f t="shared" si="335"/>
        <v>-7.4631639026944503E-4</v>
      </c>
      <c r="E2702">
        <f t="shared" si="336"/>
        <v>5.5698815438481463E-7</v>
      </c>
      <c r="F2702">
        <f>(parameters!$B$2)*F2701+(1-(parameters!$B$2))*E2702</f>
        <v>1.5601077369202144E-4</v>
      </c>
      <c r="G2702">
        <f t="shared" si="337"/>
        <v>1.2490427282203818E-2</v>
      </c>
      <c r="H2702">
        <f t="shared" si="338"/>
        <v>-5.9751069631763992E-2</v>
      </c>
      <c r="I2702">
        <f t="shared" si="339"/>
        <v>-2.0869904912149293</v>
      </c>
      <c r="J2702" t="str">
        <f t="shared" si="340"/>
        <v/>
      </c>
      <c r="K2702">
        <f t="shared" si="341"/>
        <v>-2.4429382667919217</v>
      </c>
      <c r="L2702" t="str">
        <f t="shared" si="342"/>
        <v/>
      </c>
    </row>
    <row r="2703" spans="1:12" x14ac:dyDescent="0.5">
      <c r="A2703" s="1">
        <f>data!A2703</f>
        <v>41907</v>
      </c>
      <c r="B2703">
        <f>(data!B2703+data!C2703+data!D2703+data!E2703+data!F2703+data!G2703+data!H2703+data!I2703+data!J2703+data!K2703)*(parameters!$B$1)</f>
        <v>7981833.9999999991</v>
      </c>
      <c r="C2703">
        <f t="shared" si="334"/>
        <v>-215543</v>
      </c>
      <c r="D2703">
        <f t="shared" si="335"/>
        <v>-2.6294142626354749E-2</v>
      </c>
      <c r="E2703">
        <f t="shared" si="336"/>
        <v>6.9138193645508581E-4</v>
      </c>
      <c r="F2703">
        <f>(parameters!$B$2)*F2702+(1-(parameters!$B$2))*E2703</f>
        <v>1.720719085749134E-4</v>
      </c>
      <c r="G2703">
        <f t="shared" si="337"/>
        <v>1.3117618250845441E-2</v>
      </c>
      <c r="H2703">
        <f t="shared" si="338"/>
        <v>-2.0044906112937135</v>
      </c>
      <c r="I2703">
        <f t="shared" si="339"/>
        <v>-2.0869904912149293</v>
      </c>
      <c r="J2703" t="str">
        <f t="shared" si="340"/>
        <v/>
      </c>
      <c r="K2703">
        <f t="shared" si="341"/>
        <v>-2.4429382667919217</v>
      </c>
      <c r="L2703" t="str">
        <f t="shared" si="342"/>
        <v/>
      </c>
    </row>
    <row r="2704" spans="1:12" x14ac:dyDescent="0.5">
      <c r="A2704" s="1">
        <f>data!A2704</f>
        <v>41908</v>
      </c>
      <c r="B2704">
        <f>(data!B2704+data!C2704+data!D2704+data!E2704+data!F2704+data!G2704+data!H2704+data!I2704+data!J2704+data!K2704)*(parameters!$B$1)</f>
        <v>8071342</v>
      </c>
      <c r="C2704">
        <f t="shared" si="334"/>
        <v>-96292.000000000931</v>
      </c>
      <c r="D2704">
        <f t="shared" si="335"/>
        <v>-1.17894606932682E-2</v>
      </c>
      <c r="E2704">
        <f t="shared" si="336"/>
        <v>1.3899138343811591E-4</v>
      </c>
      <c r="F2704">
        <f>(parameters!$B$2)*F2703+(1-(parameters!$B$2))*E2704</f>
        <v>1.7107949282080948E-4</v>
      </c>
      <c r="G2704">
        <f t="shared" si="337"/>
        <v>1.3079735961433223E-2</v>
      </c>
      <c r="H2704">
        <f t="shared" si="338"/>
        <v>-0.90135311049324573</v>
      </c>
      <c r="I2704">
        <f t="shared" si="339"/>
        <v>-2.0869904912149293</v>
      </c>
      <c r="J2704" t="str">
        <f t="shared" si="340"/>
        <v/>
      </c>
      <c r="K2704">
        <f t="shared" si="341"/>
        <v>-2.4429382667919217</v>
      </c>
      <c r="L2704" t="str">
        <f t="shared" si="342"/>
        <v/>
      </c>
    </row>
    <row r="2705" spans="1:12" x14ac:dyDescent="0.5">
      <c r="A2705" s="1">
        <f>data!A2705</f>
        <v>41911</v>
      </c>
      <c r="B2705">
        <f>(data!B2705+data!C2705+data!D2705+data!E2705+data!F2705+data!G2705+data!H2705+data!I2705+data!J2705+data!K2705)*(parameters!$B$1)</f>
        <v>8044494</v>
      </c>
      <c r="C2705">
        <f t="shared" si="334"/>
        <v>-58255.000000000931</v>
      </c>
      <c r="D2705">
        <f t="shared" si="335"/>
        <v>-7.1895353046232732E-3</v>
      </c>
      <c r="E2705">
        <f t="shared" si="336"/>
        <v>5.1689417896424462E-5</v>
      </c>
      <c r="F2705">
        <f>(parameters!$B$2)*F2704+(1-(parameters!$B$2))*E2705</f>
        <v>1.6749779057307794E-4</v>
      </c>
      <c r="G2705">
        <f t="shared" si="337"/>
        <v>1.2942093747654509E-2</v>
      </c>
      <c r="H2705">
        <f t="shared" si="338"/>
        <v>-0.55551562558617917</v>
      </c>
      <c r="I2705">
        <f t="shared" si="339"/>
        <v>-2.0869904912149293</v>
      </c>
      <c r="J2705" t="str">
        <f t="shared" si="340"/>
        <v/>
      </c>
      <c r="K2705">
        <f t="shared" si="341"/>
        <v>-2.4429382667919217</v>
      </c>
      <c r="L2705" t="str">
        <f t="shared" si="342"/>
        <v/>
      </c>
    </row>
    <row r="2706" spans="1:12" x14ac:dyDescent="0.5">
      <c r="A2706" s="1">
        <f>data!A2706</f>
        <v>41912</v>
      </c>
      <c r="B2706">
        <f>(data!B2706+data!C2706+data!D2706+data!E2706+data!F2706+data!G2706+data!H2706+data!I2706+data!J2706+data!K2706)*(parameters!$B$1)</f>
        <v>8019696</v>
      </c>
      <c r="C2706">
        <f t="shared" si="334"/>
        <v>-60573</v>
      </c>
      <c r="D2706">
        <f t="shared" si="335"/>
        <v>-7.4964088448045479E-3</v>
      </c>
      <c r="E2706">
        <f t="shared" si="336"/>
        <v>5.6196145568463854E-5</v>
      </c>
      <c r="F2706">
        <f>(parameters!$B$2)*F2705+(1-(parameters!$B$2))*E2706</f>
        <v>1.6415874122293952E-4</v>
      </c>
      <c r="G2706">
        <f t="shared" si="337"/>
        <v>1.2812444779312789E-2</v>
      </c>
      <c r="H2706">
        <f t="shared" si="338"/>
        <v>-0.5850880900504164</v>
      </c>
      <c r="I2706">
        <f t="shared" si="339"/>
        <v>-2.0869904912149293</v>
      </c>
      <c r="J2706" t="str">
        <f t="shared" si="340"/>
        <v/>
      </c>
      <c r="K2706">
        <f t="shared" si="341"/>
        <v>-2.4429382667919217</v>
      </c>
      <c r="L2706" t="str">
        <f t="shared" si="342"/>
        <v/>
      </c>
    </row>
    <row r="2707" spans="1:12" x14ac:dyDescent="0.5">
      <c r="A2707" s="1">
        <f>data!A2707</f>
        <v>41913</v>
      </c>
      <c r="B2707">
        <f>(data!B2707+data!C2707+data!D2707+data!E2707+data!F2707+data!G2707+data!H2707+data!I2707+data!J2707+data!K2707)*(parameters!$B$1)</f>
        <v>7913144</v>
      </c>
      <c r="C2707">
        <f t="shared" si="334"/>
        <v>-226115.99999999907</v>
      </c>
      <c r="D2707">
        <f t="shared" si="335"/>
        <v>-2.7780903915097823E-2</v>
      </c>
      <c r="E2707">
        <f t="shared" si="336"/>
        <v>7.7177862233989759E-4</v>
      </c>
      <c r="F2707">
        <f>(parameters!$B$2)*F2706+(1-(parameters!$B$2))*E2707</f>
        <v>1.8238733765644827E-4</v>
      </c>
      <c r="G2707">
        <f t="shared" si="337"/>
        <v>1.3505085621959168E-2</v>
      </c>
      <c r="H2707">
        <f t="shared" si="338"/>
        <v>-2.0570698100518725</v>
      </c>
      <c r="I2707">
        <f t="shared" si="339"/>
        <v>-2.0869904912149293</v>
      </c>
      <c r="J2707" t="str">
        <f t="shared" si="340"/>
        <v/>
      </c>
      <c r="K2707">
        <f t="shared" si="341"/>
        <v>-2.4429382667919217</v>
      </c>
      <c r="L2707" t="str">
        <f t="shared" si="342"/>
        <v/>
      </c>
    </row>
    <row r="2708" spans="1:12" x14ac:dyDescent="0.5">
      <c r="A2708" s="1">
        <f>data!A2708</f>
        <v>41914</v>
      </c>
      <c r="B2708">
        <f>(data!B2708+data!C2708+data!D2708+data!E2708+data!F2708+data!G2708+data!H2708+data!I2708+data!J2708+data!K2708)*(parameters!$B$1)</f>
        <v>7895164</v>
      </c>
      <c r="C2708">
        <f t="shared" si="334"/>
        <v>-86669.999999999069</v>
      </c>
      <c r="D2708">
        <f t="shared" si="335"/>
        <v>-1.085840672707539E-2</v>
      </c>
      <c r="E2708">
        <f t="shared" si="336"/>
        <v>1.1790499665059609E-4</v>
      </c>
      <c r="F2708">
        <f>(parameters!$B$2)*F2707+(1-(parameters!$B$2))*E2708</f>
        <v>1.8045286742627271E-4</v>
      </c>
      <c r="G2708">
        <f t="shared" si="337"/>
        <v>1.3433274635258251E-2</v>
      </c>
      <c r="H2708">
        <f t="shared" si="338"/>
        <v>-0.80832165066999995</v>
      </c>
      <c r="I2708">
        <f t="shared" si="339"/>
        <v>-2.0869904912149293</v>
      </c>
      <c r="J2708" t="str">
        <f t="shared" si="340"/>
        <v/>
      </c>
      <c r="K2708">
        <f t="shared" si="341"/>
        <v>-2.4429382667919217</v>
      </c>
      <c r="L2708" t="str">
        <f t="shared" si="342"/>
        <v/>
      </c>
    </row>
    <row r="2709" spans="1:12" x14ac:dyDescent="0.5">
      <c r="A2709" s="1">
        <f>data!A2709</f>
        <v>41915</v>
      </c>
      <c r="B2709">
        <f>(data!B2709+data!C2709+data!D2709+data!E2709+data!F2709+data!G2709+data!H2709+data!I2709+data!J2709+data!K2709)*(parameters!$B$1)</f>
        <v>7962283</v>
      </c>
      <c r="C2709">
        <f t="shared" si="334"/>
        <v>-109059</v>
      </c>
      <c r="D2709">
        <f t="shared" si="335"/>
        <v>-1.3511879437149361E-2</v>
      </c>
      <c r="E2709">
        <f t="shared" si="336"/>
        <v>1.8257088592405973E-4</v>
      </c>
      <c r="F2709">
        <f>(parameters!$B$2)*F2708+(1-(parameters!$B$2))*E2709</f>
        <v>1.805164079812063E-4</v>
      </c>
      <c r="G2709">
        <f t="shared" si="337"/>
        <v>1.3435639470498095E-2</v>
      </c>
      <c r="H2709">
        <f t="shared" si="338"/>
        <v>-1.005674457610944</v>
      </c>
      <c r="I2709">
        <f t="shared" si="339"/>
        <v>-2.0869904912149293</v>
      </c>
      <c r="J2709" t="str">
        <f t="shared" si="340"/>
        <v/>
      </c>
      <c r="K2709">
        <f t="shared" si="341"/>
        <v>-2.4429382667919217</v>
      </c>
      <c r="L2709" t="str">
        <f t="shared" si="342"/>
        <v/>
      </c>
    </row>
    <row r="2710" spans="1:12" x14ac:dyDescent="0.5">
      <c r="A2710" s="1">
        <f>data!A2710</f>
        <v>41918</v>
      </c>
      <c r="B2710">
        <f>(data!B2710+data!C2710+data!D2710+data!E2710+data!F2710+data!G2710+data!H2710+data!I2710+data!J2710+data!K2710)*(parameters!$B$1)</f>
        <v>7975115.9999999991</v>
      </c>
      <c r="C2710">
        <f t="shared" si="334"/>
        <v>-69378.000000000931</v>
      </c>
      <c r="D2710">
        <f t="shared" si="335"/>
        <v>-8.6242838890800248E-3</v>
      </c>
      <c r="E2710">
        <f t="shared" si="336"/>
        <v>7.437827259944528E-5</v>
      </c>
      <c r="F2710">
        <f>(parameters!$B$2)*F2709+(1-(parameters!$B$2))*E2710</f>
        <v>1.7733226391975347E-4</v>
      </c>
      <c r="G2710">
        <f t="shared" si="337"/>
        <v>1.3316616083666055E-2</v>
      </c>
      <c r="H2710">
        <f t="shared" si="338"/>
        <v>-0.64763329023643113</v>
      </c>
      <c r="I2710">
        <f t="shared" si="339"/>
        <v>-2.0869904912149293</v>
      </c>
      <c r="J2710" t="str">
        <f t="shared" si="340"/>
        <v/>
      </c>
      <c r="K2710">
        <f t="shared" si="341"/>
        <v>-2.4429382667919217</v>
      </c>
      <c r="L2710" t="str">
        <f t="shared" si="342"/>
        <v/>
      </c>
    </row>
    <row r="2711" spans="1:12" x14ac:dyDescent="0.5">
      <c r="A2711" s="1">
        <f>data!A2711</f>
        <v>41919</v>
      </c>
      <c r="B2711">
        <f>(data!B2711+data!C2711+data!D2711+data!E2711+data!F2711+data!G2711+data!H2711+data!I2711+data!J2711+data!K2711)*(parameters!$B$1)</f>
        <v>7835737</v>
      </c>
      <c r="C2711">
        <f t="shared" si="334"/>
        <v>-183959</v>
      </c>
      <c r="D2711">
        <f t="shared" si="335"/>
        <v>-2.2938400657581036E-2</v>
      </c>
      <c r="E2711">
        <f t="shared" si="336"/>
        <v>5.2617022472771415E-4</v>
      </c>
      <c r="F2711">
        <f>(parameters!$B$2)*F2710+(1-(parameters!$B$2))*E2711</f>
        <v>1.8779740274399231E-4</v>
      </c>
      <c r="G2711">
        <f t="shared" si="337"/>
        <v>1.3703919247572655E-2</v>
      </c>
      <c r="H2711">
        <f t="shared" si="338"/>
        <v>-1.6738569633387226</v>
      </c>
      <c r="I2711">
        <f t="shared" si="339"/>
        <v>-2.0869904912149293</v>
      </c>
      <c r="J2711" t="str">
        <f t="shared" si="340"/>
        <v/>
      </c>
      <c r="K2711">
        <f t="shared" si="341"/>
        <v>-2.4429382667919217</v>
      </c>
      <c r="L2711" t="str">
        <f t="shared" si="342"/>
        <v/>
      </c>
    </row>
    <row r="2712" spans="1:12" x14ac:dyDescent="0.5">
      <c r="A2712" s="1">
        <f>data!A2712</f>
        <v>41920</v>
      </c>
      <c r="B2712">
        <f>(data!B2712+data!C2712+data!D2712+data!E2712+data!F2712+data!G2712+data!H2712+data!I2712+data!J2712+data!K2712)*(parameters!$B$1)</f>
        <v>7968758.9999999981</v>
      </c>
      <c r="C2712">
        <f t="shared" si="334"/>
        <v>55614.999999998137</v>
      </c>
      <c r="D2712">
        <f t="shared" si="335"/>
        <v>7.02817994971381E-3</v>
      </c>
      <c r="E2712">
        <f t="shared" si="336"/>
        <v>4.9395313405559213E-5</v>
      </c>
      <c r="F2712">
        <f>(parameters!$B$2)*F2711+(1-(parameters!$B$2))*E2712</f>
        <v>1.8364534006383933E-4</v>
      </c>
      <c r="G2712">
        <f t="shared" si="337"/>
        <v>1.3551580721961528E-2</v>
      </c>
      <c r="H2712">
        <f t="shared" si="338"/>
        <v>0.51862436522434807</v>
      </c>
      <c r="I2712">
        <f t="shared" si="339"/>
        <v>-2.0869904912149293</v>
      </c>
      <c r="J2712" t="str">
        <f t="shared" si="340"/>
        <v/>
      </c>
      <c r="K2712">
        <f t="shared" si="341"/>
        <v>-2.4429382667919217</v>
      </c>
      <c r="L2712" t="str">
        <f t="shared" si="342"/>
        <v/>
      </c>
    </row>
    <row r="2713" spans="1:12" x14ac:dyDescent="0.5">
      <c r="A2713" s="1">
        <f>data!A2713</f>
        <v>41921</v>
      </c>
      <c r="B2713">
        <f>(data!B2713+data!C2713+data!D2713+data!E2713+data!F2713+data!G2713+data!H2713+data!I2713+data!J2713+data!K2713)*(parameters!$B$1)</f>
        <v>7826198.0000000009</v>
      </c>
      <c r="C2713">
        <f t="shared" si="334"/>
        <v>-68965.999999999069</v>
      </c>
      <c r="D2713">
        <f t="shared" si="335"/>
        <v>-8.7352206996585587E-3</v>
      </c>
      <c r="E2713">
        <f t="shared" si="336"/>
        <v>7.6304080671743354E-5</v>
      </c>
      <c r="F2713">
        <f>(parameters!$B$2)*F2712+(1-(parameters!$B$2))*E2713</f>
        <v>1.8042510228207645E-4</v>
      </c>
      <c r="G2713">
        <f t="shared" si="337"/>
        <v>1.3432241148895312E-2</v>
      </c>
      <c r="H2713">
        <f t="shared" si="338"/>
        <v>-0.65031744165618677</v>
      </c>
      <c r="I2713">
        <f t="shared" si="339"/>
        <v>-2.0869904912149293</v>
      </c>
      <c r="J2713" t="str">
        <f t="shared" si="340"/>
        <v/>
      </c>
      <c r="K2713">
        <f t="shared" si="341"/>
        <v>-2.4429382667919217</v>
      </c>
      <c r="L2713" t="str">
        <f t="shared" si="342"/>
        <v/>
      </c>
    </row>
    <row r="2714" spans="1:12" x14ac:dyDescent="0.5">
      <c r="A2714" s="1">
        <f>data!A2714</f>
        <v>41922</v>
      </c>
      <c r="B2714">
        <f>(data!B2714+data!C2714+data!D2714+data!E2714+data!F2714+data!G2714+data!H2714+data!I2714+data!J2714+data!K2714)*(parameters!$B$1)</f>
        <v>7722043</v>
      </c>
      <c r="C2714">
        <f t="shared" si="334"/>
        <v>-240240</v>
      </c>
      <c r="D2714">
        <f t="shared" si="335"/>
        <v>-3.0172250848154981E-2</v>
      </c>
      <c r="E2714">
        <f t="shared" si="336"/>
        <v>9.10364721243989E-4</v>
      </c>
      <c r="F2714">
        <f>(parameters!$B$2)*F2713+(1-(parameters!$B$2))*E2714</f>
        <v>2.0232329085093385E-4</v>
      </c>
      <c r="G2714">
        <f t="shared" si="337"/>
        <v>1.4224039189025523E-2</v>
      </c>
      <c r="H2714">
        <f t="shared" si="338"/>
        <v>-2.1212153908739375</v>
      </c>
      <c r="I2714">
        <f t="shared" si="339"/>
        <v>-2.1219846699443874</v>
      </c>
      <c r="J2714" t="str">
        <f t="shared" si="340"/>
        <v/>
      </c>
      <c r="K2714">
        <f t="shared" si="341"/>
        <v>-2.4429382667919217</v>
      </c>
      <c r="L2714" t="str">
        <f t="shared" si="342"/>
        <v/>
      </c>
    </row>
    <row r="2715" spans="1:12" x14ac:dyDescent="0.5">
      <c r="A2715" s="1">
        <f>data!A2715</f>
        <v>41925</v>
      </c>
      <c r="B2715">
        <f>(data!B2715+data!C2715+data!D2715+data!E2715+data!F2715+data!G2715+data!H2715+data!I2715+data!J2715+data!K2715)*(parameters!$B$1)</f>
        <v>7618913</v>
      </c>
      <c r="C2715">
        <f t="shared" si="334"/>
        <v>-356202.99999999907</v>
      </c>
      <c r="D2715">
        <f t="shared" si="335"/>
        <v>-4.4664303315462638E-2</v>
      </c>
      <c r="E2715">
        <f t="shared" si="336"/>
        <v>1.9948999906556466E-3</v>
      </c>
      <c r="F2715">
        <f>(parameters!$B$2)*F2714+(1-(parameters!$B$2))*E2715</f>
        <v>2.5610059184507527E-4</v>
      </c>
      <c r="G2715">
        <f t="shared" si="337"/>
        <v>1.6003143186420449E-2</v>
      </c>
      <c r="H2715">
        <f t="shared" si="338"/>
        <v>-2.7909706733963842</v>
      </c>
      <c r="I2715">
        <f t="shared" si="339"/>
        <v>-2.1982734150153891</v>
      </c>
      <c r="J2715" t="str">
        <f t="shared" si="340"/>
        <v>Breach</v>
      </c>
      <c r="K2715">
        <f t="shared" si="341"/>
        <v>-2.5615037418874129</v>
      </c>
      <c r="L2715" t="str">
        <f t="shared" si="342"/>
        <v>Breach</v>
      </c>
    </row>
    <row r="2716" spans="1:12" x14ac:dyDescent="0.5">
      <c r="A2716" s="1">
        <f>data!A2716</f>
        <v>41926</v>
      </c>
      <c r="B2716">
        <f>(data!B2716+data!C2716+data!D2716+data!E2716+data!F2716+data!G2716+data!H2716+data!I2716+data!J2716+data!K2716)*(parameters!$B$1)</f>
        <v>7681036.0000000019</v>
      </c>
      <c r="C2716">
        <f t="shared" si="334"/>
        <v>-154700.99999999814</v>
      </c>
      <c r="D2716">
        <f t="shared" si="335"/>
        <v>-1.9743005667494727E-2</v>
      </c>
      <c r="E2716">
        <f t="shared" si="336"/>
        <v>3.897862727867289E-4</v>
      </c>
      <c r="F2716">
        <f>(parameters!$B$2)*F2715+(1-(parameters!$B$2))*E2716</f>
        <v>2.6011116227332487E-4</v>
      </c>
      <c r="G2716">
        <f t="shared" si="337"/>
        <v>1.6127962124004535E-2</v>
      </c>
      <c r="H2716">
        <f t="shared" si="338"/>
        <v>-1.2241475715093375</v>
      </c>
      <c r="I2716">
        <f t="shared" si="339"/>
        <v>-2.1982734150153891</v>
      </c>
      <c r="J2716" t="str">
        <f t="shared" si="340"/>
        <v/>
      </c>
      <c r="K2716">
        <f t="shared" si="341"/>
        <v>-2.5615037418874129</v>
      </c>
      <c r="L2716" t="str">
        <f t="shared" si="342"/>
        <v/>
      </c>
    </row>
    <row r="2717" spans="1:12" x14ac:dyDescent="0.5">
      <c r="A2717" s="1">
        <f>data!A2717</f>
        <v>41927</v>
      </c>
      <c r="B2717">
        <f>(data!B2717+data!C2717+data!D2717+data!E2717+data!F2717+data!G2717+data!H2717+data!I2717+data!J2717+data!K2717)*(parameters!$B$1)</f>
        <v>7572136.0000000019</v>
      </c>
      <c r="C2717">
        <f t="shared" si="334"/>
        <v>-396622.99999999627</v>
      </c>
      <c r="D2717">
        <f t="shared" si="335"/>
        <v>-4.9772241825859757E-2</v>
      </c>
      <c r="E2717">
        <f t="shared" si="336"/>
        <v>2.4772760563718634E-3</v>
      </c>
      <c r="F2717">
        <f>(parameters!$B$2)*F2716+(1-(parameters!$B$2))*E2717</f>
        <v>3.2662610909628105E-4</v>
      </c>
      <c r="G2717">
        <f t="shared" si="337"/>
        <v>1.8072800256083203E-2</v>
      </c>
      <c r="H2717">
        <f t="shared" si="338"/>
        <v>-2.7539861626648974</v>
      </c>
      <c r="I2717">
        <f t="shared" si="339"/>
        <v>-2.213173167064292</v>
      </c>
      <c r="J2717" t="str">
        <f t="shared" si="340"/>
        <v>Breach</v>
      </c>
      <c r="K2717">
        <f t="shared" si="341"/>
        <v>-2.6700699729073585</v>
      </c>
      <c r="L2717" t="str">
        <f t="shared" si="342"/>
        <v>Breach</v>
      </c>
    </row>
    <row r="2718" spans="1:12" x14ac:dyDescent="0.5">
      <c r="A2718" s="1">
        <f>data!A2718</f>
        <v>41928</v>
      </c>
      <c r="B2718">
        <f>(data!B2718+data!C2718+data!D2718+data!E2718+data!F2718+data!G2718+data!H2718+data!I2718+data!J2718+data!K2718)*(parameters!$B$1)</f>
        <v>7529980.0000000009</v>
      </c>
      <c r="C2718">
        <f t="shared" si="334"/>
        <v>-296218</v>
      </c>
      <c r="D2718">
        <f t="shared" si="335"/>
        <v>-3.7849540734849793E-2</v>
      </c>
      <c r="E2718">
        <f t="shared" si="336"/>
        <v>1.4325877338390539E-3</v>
      </c>
      <c r="F2718">
        <f>(parameters!$B$2)*F2717+(1-(parameters!$B$2))*E2718</f>
        <v>3.598049578385643E-4</v>
      </c>
      <c r="G2718">
        <f t="shared" si="337"/>
        <v>1.8968525452405738E-2</v>
      </c>
      <c r="H2718">
        <f t="shared" si="338"/>
        <v>-1.9953865591618465</v>
      </c>
      <c r="I2718">
        <f t="shared" si="339"/>
        <v>-2.213173167064292</v>
      </c>
      <c r="J2718" t="str">
        <f t="shared" si="340"/>
        <v/>
      </c>
      <c r="K2718">
        <f t="shared" si="341"/>
        <v>-2.6700699729073585</v>
      </c>
      <c r="L2718" t="str">
        <f t="shared" si="342"/>
        <v/>
      </c>
    </row>
    <row r="2719" spans="1:12" x14ac:dyDescent="0.5">
      <c r="A2719" s="1">
        <f>data!A2719</f>
        <v>41929</v>
      </c>
      <c r="B2719">
        <f>(data!B2719+data!C2719+data!D2719+data!E2719+data!F2719+data!G2719+data!H2719+data!I2719+data!J2719+data!K2719)*(parameters!$B$1)</f>
        <v>7617650.0000000009</v>
      </c>
      <c r="C2719">
        <f t="shared" si="334"/>
        <v>-104392.99999999907</v>
      </c>
      <c r="D2719">
        <f t="shared" si="335"/>
        <v>-1.3518831739217078E-2</v>
      </c>
      <c r="E2719">
        <f t="shared" si="336"/>
        <v>1.8275881159326307E-4</v>
      </c>
      <c r="F2719">
        <f>(parameters!$B$2)*F2718+(1-(parameters!$B$2))*E2719</f>
        <v>3.5449357345120525E-4</v>
      </c>
      <c r="G2719">
        <f t="shared" si="337"/>
        <v>1.882799971986417E-2</v>
      </c>
      <c r="H2719">
        <f t="shared" si="338"/>
        <v>-0.71801741769489502</v>
      </c>
      <c r="I2719">
        <f t="shared" si="339"/>
        <v>-2.213173167064292</v>
      </c>
      <c r="J2719" t="str">
        <f t="shared" si="340"/>
        <v/>
      </c>
      <c r="K2719">
        <f t="shared" si="341"/>
        <v>-2.6700699729073585</v>
      </c>
      <c r="L2719" t="str">
        <f t="shared" si="342"/>
        <v/>
      </c>
    </row>
    <row r="2720" spans="1:12" x14ac:dyDescent="0.5">
      <c r="A2720" s="1">
        <f>data!A2720</f>
        <v>41932</v>
      </c>
      <c r="B2720">
        <f>(data!B2720+data!C2720+data!D2720+data!E2720+data!F2720+data!G2720+data!H2720+data!I2720+data!J2720+data!K2720)*(parameters!$B$1)</f>
        <v>7651134</v>
      </c>
      <c r="C2720">
        <f t="shared" si="334"/>
        <v>32221</v>
      </c>
      <c r="D2720">
        <f t="shared" si="335"/>
        <v>4.2290809725744338E-3</v>
      </c>
      <c r="E2720">
        <f t="shared" si="336"/>
        <v>1.788512587259112E-5</v>
      </c>
      <c r="F2720">
        <f>(parameters!$B$2)*F2719+(1-(parameters!$B$2))*E2720</f>
        <v>3.4439532002384683E-4</v>
      </c>
      <c r="G2720">
        <f t="shared" si="337"/>
        <v>1.8557891044616217E-2</v>
      </c>
      <c r="H2720">
        <f t="shared" si="338"/>
        <v>0.22788586065124689</v>
      </c>
      <c r="I2720">
        <f t="shared" si="339"/>
        <v>-2.213173167064292</v>
      </c>
      <c r="J2720" t="str">
        <f t="shared" si="340"/>
        <v/>
      </c>
      <c r="K2720">
        <f t="shared" si="341"/>
        <v>-2.6700699729073585</v>
      </c>
      <c r="L2720" t="str">
        <f t="shared" si="342"/>
        <v/>
      </c>
    </row>
    <row r="2721" spans="1:12" x14ac:dyDescent="0.5">
      <c r="A2721" s="1">
        <f>data!A2721</f>
        <v>41933</v>
      </c>
      <c r="B2721">
        <f>(data!B2721+data!C2721+data!D2721+data!E2721+data!F2721+data!G2721+data!H2721+data!I2721+data!J2721+data!K2721)*(parameters!$B$1)</f>
        <v>7821748.0000000009</v>
      </c>
      <c r="C2721">
        <f t="shared" si="334"/>
        <v>140711.99999999907</v>
      </c>
      <c r="D2721">
        <f t="shared" si="335"/>
        <v>1.8319403788759618E-2</v>
      </c>
      <c r="E2721">
        <f t="shared" si="336"/>
        <v>3.3560055517562024E-4</v>
      </c>
      <c r="F2721">
        <f>(parameters!$B$2)*F2720+(1-(parameters!$B$2))*E2721</f>
        <v>3.4413147707840002E-4</v>
      </c>
      <c r="G2721">
        <f t="shared" si="337"/>
        <v>1.8550781036883596E-2</v>
      </c>
      <c r="H2721">
        <f t="shared" si="338"/>
        <v>0.98752735813850956</v>
      </c>
      <c r="I2721">
        <f t="shared" si="339"/>
        <v>-2.213173167064292</v>
      </c>
      <c r="J2721" t="str">
        <f t="shared" si="340"/>
        <v/>
      </c>
      <c r="K2721">
        <f t="shared" si="341"/>
        <v>-2.6700699729073585</v>
      </c>
      <c r="L2721" t="str">
        <f t="shared" si="342"/>
        <v/>
      </c>
    </row>
    <row r="2722" spans="1:12" x14ac:dyDescent="0.5">
      <c r="A2722" s="1">
        <f>data!A2722</f>
        <v>41934</v>
      </c>
      <c r="B2722">
        <f>(data!B2722+data!C2722+data!D2722+data!E2722+data!F2722+data!G2722+data!H2722+data!I2722+data!J2722+data!K2722)*(parameters!$B$1)</f>
        <v>7767336</v>
      </c>
      <c r="C2722">
        <f t="shared" si="334"/>
        <v>195199.99999999814</v>
      </c>
      <c r="D2722">
        <f t="shared" si="335"/>
        <v>2.5778723467195792E-2</v>
      </c>
      <c r="E2722">
        <f t="shared" si="336"/>
        <v>6.645425835981511E-4</v>
      </c>
      <c r="F2722">
        <f>(parameters!$B$2)*F2721+(1-(parameters!$B$2))*E2722</f>
        <v>3.5374381027399255E-4</v>
      </c>
      <c r="G2722">
        <f t="shared" si="337"/>
        <v>1.880807832485798E-2</v>
      </c>
      <c r="H2722">
        <f t="shared" si="338"/>
        <v>1.3706197423223698</v>
      </c>
      <c r="I2722">
        <f t="shared" si="339"/>
        <v>-2.213173167064292</v>
      </c>
      <c r="J2722" t="str">
        <f t="shared" si="340"/>
        <v/>
      </c>
      <c r="K2722">
        <f t="shared" si="341"/>
        <v>-2.6700699729073585</v>
      </c>
      <c r="L2722" t="str">
        <f t="shared" si="342"/>
        <v/>
      </c>
    </row>
    <row r="2723" spans="1:12" x14ac:dyDescent="0.5">
      <c r="A2723" s="1">
        <f>data!A2723</f>
        <v>41935</v>
      </c>
      <c r="B2723">
        <f>(data!B2723+data!C2723+data!D2723+data!E2723+data!F2723+data!G2723+data!H2723+data!I2723+data!J2723+data!K2723)*(parameters!$B$1)</f>
        <v>7923964.9999999991</v>
      </c>
      <c r="C2723">
        <f t="shared" si="334"/>
        <v>393984.99999999814</v>
      </c>
      <c r="D2723">
        <f t="shared" si="335"/>
        <v>5.2322184122666739E-2</v>
      </c>
      <c r="E2723">
        <f t="shared" si="336"/>
        <v>2.7376109513662394E-3</v>
      </c>
      <c r="F2723">
        <f>(parameters!$B$2)*F2722+(1-(parameters!$B$2))*E2723</f>
        <v>4.2525982450676006E-4</v>
      </c>
      <c r="G2723">
        <f t="shared" si="337"/>
        <v>2.0621828835162996E-2</v>
      </c>
      <c r="H2723">
        <f t="shared" si="338"/>
        <v>2.5372232764074916</v>
      </c>
      <c r="I2723">
        <f t="shared" si="339"/>
        <v>-2.213173167064292</v>
      </c>
      <c r="J2723" t="str">
        <f t="shared" si="340"/>
        <v/>
      </c>
      <c r="K2723">
        <f t="shared" si="341"/>
        <v>-2.6700699729073585</v>
      </c>
      <c r="L2723" t="str">
        <f t="shared" si="342"/>
        <v/>
      </c>
    </row>
    <row r="2724" spans="1:12" x14ac:dyDescent="0.5">
      <c r="A2724" s="1">
        <f>data!A2724</f>
        <v>41936</v>
      </c>
      <c r="B2724">
        <f>(data!B2724+data!C2724+data!D2724+data!E2724+data!F2724+data!G2724+data!H2724+data!I2724+data!J2724+data!K2724)*(parameters!$B$1)</f>
        <v>7977790.0000000009</v>
      </c>
      <c r="C2724">
        <f t="shared" si="334"/>
        <v>360140</v>
      </c>
      <c r="D2724">
        <f t="shared" si="335"/>
        <v>4.7277047383379379E-2</v>
      </c>
      <c r="E2724">
        <f t="shared" si="336"/>
        <v>2.2351192092902989E-3</v>
      </c>
      <c r="F2724">
        <f>(parameters!$B$2)*F2723+(1-(parameters!$B$2))*E2724</f>
        <v>4.7955560605026629E-4</v>
      </c>
      <c r="G2724">
        <f t="shared" si="337"/>
        <v>2.1898758093788474E-2</v>
      </c>
      <c r="H2724">
        <f t="shared" si="338"/>
        <v>2.1588917134433019</v>
      </c>
      <c r="I2724">
        <f t="shared" si="339"/>
        <v>-2.213173167064292</v>
      </c>
      <c r="J2724" t="str">
        <f t="shared" si="340"/>
        <v/>
      </c>
      <c r="K2724">
        <f t="shared" si="341"/>
        <v>-2.6700699729073585</v>
      </c>
      <c r="L2724" t="str">
        <f t="shared" si="342"/>
        <v/>
      </c>
    </row>
    <row r="2725" spans="1:12" x14ac:dyDescent="0.5">
      <c r="A2725" s="1">
        <f>data!A2725</f>
        <v>41939</v>
      </c>
      <c r="B2725">
        <f>(data!B2725+data!C2725+data!D2725+data!E2725+data!F2725+data!G2725+data!H2725+data!I2725+data!J2725+data!K2725)*(parameters!$B$1)</f>
        <v>7910762.9999999991</v>
      </c>
      <c r="C2725">
        <f t="shared" si="334"/>
        <v>259628.99999999907</v>
      </c>
      <c r="D2725">
        <f t="shared" si="335"/>
        <v>3.393340124483496E-2</v>
      </c>
      <c r="E2725">
        <f t="shared" si="336"/>
        <v>1.1514757200429668E-3</v>
      </c>
      <c r="F2725">
        <f>(parameters!$B$2)*F2724+(1-(parameters!$B$2))*E2725</f>
        <v>4.9971320947004736E-4</v>
      </c>
      <c r="G2725">
        <f t="shared" si="337"/>
        <v>2.2354266023961678E-2</v>
      </c>
      <c r="H2725">
        <f t="shared" si="338"/>
        <v>1.5179832434874638</v>
      </c>
      <c r="I2725">
        <f t="shared" si="339"/>
        <v>-2.213173167064292</v>
      </c>
      <c r="J2725" t="str">
        <f t="shared" si="340"/>
        <v/>
      </c>
      <c r="K2725">
        <f t="shared" si="341"/>
        <v>-2.6700699729073585</v>
      </c>
      <c r="L2725" t="str">
        <f t="shared" si="342"/>
        <v/>
      </c>
    </row>
    <row r="2726" spans="1:12" x14ac:dyDescent="0.5">
      <c r="A2726" s="1">
        <f>data!A2726</f>
        <v>41940</v>
      </c>
      <c r="B2726">
        <f>(data!B2726+data!C2726+data!D2726+data!E2726+data!F2726+data!G2726+data!H2726+data!I2726+data!J2726+data!K2726)*(parameters!$B$1)</f>
        <v>8019790.9999999991</v>
      </c>
      <c r="C2726">
        <f t="shared" si="334"/>
        <v>198042.99999999814</v>
      </c>
      <c r="D2726">
        <f t="shared" si="335"/>
        <v>2.531953215572761E-2</v>
      </c>
      <c r="E2726">
        <f t="shared" si="336"/>
        <v>6.4107870858492446E-4</v>
      </c>
      <c r="F2726">
        <f>(parameters!$B$2)*F2725+(1-(parameters!$B$2))*E2726</f>
        <v>5.0395417444349365E-4</v>
      </c>
      <c r="G2726">
        <f t="shared" si="337"/>
        <v>2.24489236811811E-2</v>
      </c>
      <c r="H2726">
        <f t="shared" si="338"/>
        <v>1.1278728777964948</v>
      </c>
      <c r="I2726">
        <f t="shared" si="339"/>
        <v>-2.213173167064292</v>
      </c>
      <c r="J2726" t="str">
        <f t="shared" si="340"/>
        <v/>
      </c>
      <c r="K2726">
        <f t="shared" si="341"/>
        <v>-2.6700699729073585</v>
      </c>
      <c r="L2726" t="str">
        <f t="shared" si="342"/>
        <v/>
      </c>
    </row>
    <row r="2727" spans="1:12" x14ac:dyDescent="0.5">
      <c r="A2727" s="1">
        <f>data!A2727</f>
        <v>41941</v>
      </c>
      <c r="B2727">
        <f>(data!B2727+data!C2727+data!D2727+data!E2727+data!F2727+data!G2727+data!H2727+data!I2727+data!J2727+data!K2727)*(parameters!$B$1)</f>
        <v>8031323</v>
      </c>
      <c r="C2727">
        <f t="shared" si="334"/>
        <v>263987</v>
      </c>
      <c r="D2727">
        <f t="shared" si="335"/>
        <v>3.3986813496931251E-2</v>
      </c>
      <c r="E2727">
        <f t="shared" si="336"/>
        <v>1.1551034916751882E-3</v>
      </c>
      <c r="F2727">
        <f>(parameters!$B$2)*F2726+(1-(parameters!$B$2))*E2727</f>
        <v>5.2348865396044451E-4</v>
      </c>
      <c r="G2727">
        <f t="shared" si="337"/>
        <v>2.2879874430609196E-2</v>
      </c>
      <c r="H2727">
        <f t="shared" si="338"/>
        <v>1.4854458052209827</v>
      </c>
      <c r="I2727">
        <f t="shared" si="339"/>
        <v>-2.213173167064292</v>
      </c>
      <c r="J2727" t="str">
        <f t="shared" si="340"/>
        <v/>
      </c>
      <c r="K2727">
        <f t="shared" si="341"/>
        <v>-2.6700699729073585</v>
      </c>
      <c r="L2727" t="str">
        <f t="shared" si="342"/>
        <v/>
      </c>
    </row>
    <row r="2728" spans="1:12" x14ac:dyDescent="0.5">
      <c r="A2728" s="1">
        <f>data!A2728</f>
        <v>41942</v>
      </c>
      <c r="B2728">
        <f>(data!B2728+data!C2728+data!D2728+data!E2728+data!F2728+data!G2728+data!H2728+data!I2728+data!J2728+data!K2728)*(parameters!$B$1)</f>
        <v>8010685.0000000009</v>
      </c>
      <c r="C2728">
        <f t="shared" si="334"/>
        <v>86720.000000001863</v>
      </c>
      <c r="D2728">
        <f t="shared" si="335"/>
        <v>1.0944016032377966E-2</v>
      </c>
      <c r="E2728">
        <f t="shared" si="336"/>
        <v>1.1977148691694595E-4</v>
      </c>
      <c r="F2728">
        <f>(parameters!$B$2)*F2727+(1-(parameters!$B$2))*E2728</f>
        <v>5.1137713894913955E-4</v>
      </c>
      <c r="G2728">
        <f t="shared" si="337"/>
        <v>2.2613649394760228E-2</v>
      </c>
      <c r="H2728">
        <f t="shared" si="338"/>
        <v>0.48395620898384434</v>
      </c>
      <c r="I2728">
        <f t="shared" si="339"/>
        <v>-2.213173167064292</v>
      </c>
      <c r="J2728" t="str">
        <f t="shared" si="340"/>
        <v/>
      </c>
      <c r="K2728">
        <f t="shared" si="341"/>
        <v>-2.6700699729073585</v>
      </c>
      <c r="L2728" t="str">
        <f t="shared" si="342"/>
        <v/>
      </c>
    </row>
    <row r="2729" spans="1:12" x14ac:dyDescent="0.5">
      <c r="A2729" s="1">
        <f>data!A2729</f>
        <v>41943</v>
      </c>
      <c r="B2729">
        <f>(data!B2729+data!C2729+data!D2729+data!E2729+data!F2729+data!G2729+data!H2729+data!I2729+data!J2729+data!K2729)*(parameters!$B$1)</f>
        <v>8105264</v>
      </c>
      <c r="C2729">
        <f t="shared" si="334"/>
        <v>127473.99999999907</v>
      </c>
      <c r="D2729">
        <f t="shared" si="335"/>
        <v>1.5978610617727346E-2</v>
      </c>
      <c r="E2729">
        <f t="shared" si="336"/>
        <v>2.5531599727294905E-4</v>
      </c>
      <c r="F2729">
        <f>(parameters!$B$2)*F2728+(1-(parameters!$B$2))*E2729</f>
        <v>5.0369530469885379E-4</v>
      </c>
      <c r="G2729">
        <f t="shared" si="337"/>
        <v>2.244315719097591E-2</v>
      </c>
      <c r="H2729">
        <f t="shared" si="338"/>
        <v>0.71195912775374259</v>
      </c>
      <c r="I2729">
        <f t="shared" si="339"/>
        <v>-2.213173167064292</v>
      </c>
      <c r="J2729" t="str">
        <f t="shared" si="340"/>
        <v/>
      </c>
      <c r="K2729">
        <f t="shared" si="341"/>
        <v>-2.6700699729073585</v>
      </c>
      <c r="L2729" t="str">
        <f t="shared" si="342"/>
        <v/>
      </c>
    </row>
    <row r="2730" spans="1:12" x14ac:dyDescent="0.5">
      <c r="A2730" s="1">
        <f>data!A2730</f>
        <v>41946</v>
      </c>
      <c r="B2730">
        <f>(data!B2730+data!C2730+data!D2730+data!E2730+data!F2730+data!G2730+data!H2730+data!I2730+data!J2730+data!K2730)*(parameters!$B$1)</f>
        <v>8102722</v>
      </c>
      <c r="C2730">
        <f t="shared" si="334"/>
        <v>191959.00000000093</v>
      </c>
      <c r="D2730">
        <f t="shared" si="335"/>
        <v>2.4265548089356357E-2</v>
      </c>
      <c r="E2730">
        <f t="shared" si="336"/>
        <v>5.8881682407686592E-4</v>
      </c>
      <c r="F2730">
        <f>(parameters!$B$2)*F2729+(1-(parameters!$B$2))*E2730</f>
        <v>5.062489502801941E-4</v>
      </c>
      <c r="G2730">
        <f t="shared" si="337"/>
        <v>2.249997667288111E-2</v>
      </c>
      <c r="H2730">
        <f t="shared" si="338"/>
        <v>1.0784699220867755</v>
      </c>
      <c r="I2730">
        <f t="shared" si="339"/>
        <v>-2.213173167064292</v>
      </c>
      <c r="J2730" t="str">
        <f t="shared" si="340"/>
        <v/>
      </c>
      <c r="K2730">
        <f t="shared" si="341"/>
        <v>-2.6700699729073585</v>
      </c>
      <c r="L2730" t="str">
        <f t="shared" si="342"/>
        <v/>
      </c>
    </row>
    <row r="2731" spans="1:12" x14ac:dyDescent="0.5">
      <c r="A2731" s="1">
        <f>data!A2731</f>
        <v>41947</v>
      </c>
      <c r="B2731">
        <f>(data!B2731+data!C2731+data!D2731+data!E2731+data!F2731+data!G2731+data!H2731+data!I2731+data!J2731+data!K2731)*(parameters!$B$1)</f>
        <v>8043818</v>
      </c>
      <c r="C2731">
        <f t="shared" si="334"/>
        <v>24027.000000000931</v>
      </c>
      <c r="D2731">
        <f t="shared" si="335"/>
        <v>2.9959633611400765E-3</v>
      </c>
      <c r="E2731">
        <f t="shared" si="336"/>
        <v>8.9757964612937454E-6</v>
      </c>
      <c r="F2731">
        <f>(parameters!$B$2)*F2730+(1-(parameters!$B$2))*E2731</f>
        <v>4.9133075566562708E-4</v>
      </c>
      <c r="G2731">
        <f t="shared" si="337"/>
        <v>2.2165981946794668E-2</v>
      </c>
      <c r="H2731">
        <f t="shared" si="338"/>
        <v>0.13516041690962896</v>
      </c>
      <c r="I2731">
        <f t="shared" si="339"/>
        <v>-2.213173167064292</v>
      </c>
      <c r="J2731" t="str">
        <f t="shared" si="340"/>
        <v/>
      </c>
      <c r="K2731">
        <f t="shared" si="341"/>
        <v>-2.6700699729073585</v>
      </c>
      <c r="L2731" t="str">
        <f t="shared" si="342"/>
        <v/>
      </c>
    </row>
    <row r="2732" spans="1:12" x14ac:dyDescent="0.5">
      <c r="A2732" s="1">
        <f>data!A2732</f>
        <v>41948</v>
      </c>
      <c r="B2732">
        <f>(data!B2732+data!C2732+data!D2732+data!E2732+data!F2732+data!G2732+data!H2732+data!I2732+data!J2732+data!K2732)*(parameters!$B$1)</f>
        <v>8100241.9999999991</v>
      </c>
      <c r="C2732">
        <f t="shared" si="334"/>
        <v>68918.999999999069</v>
      </c>
      <c r="D2732">
        <f t="shared" si="335"/>
        <v>8.5812760861440976E-3</v>
      </c>
      <c r="E2732">
        <f t="shared" si="336"/>
        <v>7.3638299266628557E-5</v>
      </c>
      <c r="F2732">
        <f>(parameters!$B$2)*F2731+(1-(parameters!$B$2))*E2732</f>
        <v>4.7879998197365709E-4</v>
      </c>
      <c r="G2732">
        <f t="shared" si="337"/>
        <v>2.1881498622664242E-2</v>
      </c>
      <c r="H2732">
        <f t="shared" si="338"/>
        <v>0.3921704008543479</v>
      </c>
      <c r="I2732">
        <f t="shared" si="339"/>
        <v>-2.213173167064292</v>
      </c>
      <c r="J2732" t="str">
        <f t="shared" si="340"/>
        <v/>
      </c>
      <c r="K2732">
        <f t="shared" si="341"/>
        <v>-2.6700699729073585</v>
      </c>
      <c r="L2732" t="str">
        <f t="shared" si="342"/>
        <v/>
      </c>
    </row>
    <row r="2733" spans="1:12" x14ac:dyDescent="0.5">
      <c r="A2733" s="1">
        <f>data!A2733</f>
        <v>41949</v>
      </c>
      <c r="B2733">
        <f>(data!B2733+data!C2733+data!D2733+data!E2733+data!F2733+data!G2733+data!H2733+data!I2733+data!J2733+data!K2733)*(parameters!$B$1)</f>
        <v>8181188.9999999991</v>
      </c>
      <c r="C2733">
        <f t="shared" si="334"/>
        <v>170503.99999999814</v>
      </c>
      <c r="D2733">
        <f t="shared" si="335"/>
        <v>2.1284571793797672E-2</v>
      </c>
      <c r="E2733">
        <f t="shared" si="336"/>
        <v>4.5303299644532748E-4</v>
      </c>
      <c r="F2733">
        <f>(parameters!$B$2)*F2732+(1-(parameters!$B$2))*E2733</f>
        <v>4.7802697240780721E-4</v>
      </c>
      <c r="G2733">
        <f t="shared" si="337"/>
        <v>2.1863827944982719E-2</v>
      </c>
      <c r="H2733">
        <f t="shared" si="338"/>
        <v>0.97350618781657705</v>
      </c>
      <c r="I2733">
        <f t="shared" si="339"/>
        <v>-2.213173167064292</v>
      </c>
      <c r="J2733" t="str">
        <f t="shared" si="340"/>
        <v/>
      </c>
      <c r="K2733">
        <f t="shared" si="341"/>
        <v>-2.6700699729073585</v>
      </c>
      <c r="L2733" t="str">
        <f t="shared" si="342"/>
        <v/>
      </c>
    </row>
    <row r="2734" spans="1:12" x14ac:dyDescent="0.5">
      <c r="A2734" s="1">
        <f>data!A2734</f>
        <v>41950</v>
      </c>
      <c r="B2734">
        <f>(data!B2734+data!C2734+data!D2734+data!E2734+data!F2734+data!G2734+data!H2734+data!I2734+data!J2734+data!K2734)*(parameters!$B$1)</f>
        <v>8221079.9999999991</v>
      </c>
      <c r="C2734">
        <f t="shared" si="334"/>
        <v>115815.99999999907</v>
      </c>
      <c r="D2734">
        <f t="shared" si="335"/>
        <v>1.4288985528416972E-2</v>
      </c>
      <c r="E2734">
        <f t="shared" si="336"/>
        <v>2.0417510743130966E-4</v>
      </c>
      <c r="F2734">
        <f>(parameters!$B$2)*F2733+(1-(parameters!$B$2))*E2734</f>
        <v>4.6981141645851231E-4</v>
      </c>
      <c r="G2734">
        <f t="shared" si="337"/>
        <v>2.1675133597247154E-2</v>
      </c>
      <c r="H2734">
        <f t="shared" si="338"/>
        <v>0.65923402337099057</v>
      </c>
      <c r="I2734">
        <f t="shared" si="339"/>
        <v>-2.213173167064292</v>
      </c>
      <c r="J2734" t="str">
        <f t="shared" si="340"/>
        <v/>
      </c>
      <c r="K2734">
        <f t="shared" si="341"/>
        <v>-2.6700699729073585</v>
      </c>
      <c r="L2734" t="str">
        <f t="shared" si="342"/>
        <v/>
      </c>
    </row>
    <row r="2735" spans="1:12" x14ac:dyDescent="0.5">
      <c r="A2735" s="1">
        <f>data!A2735</f>
        <v>41953</v>
      </c>
      <c r="B2735">
        <f>(data!B2735+data!C2735+data!D2735+data!E2735+data!F2735+data!G2735+data!H2735+data!I2735+data!J2735+data!K2735)*(parameters!$B$1)</f>
        <v>8240005</v>
      </c>
      <c r="C2735">
        <f t="shared" si="334"/>
        <v>137283</v>
      </c>
      <c r="D2735">
        <f t="shared" si="335"/>
        <v>1.6942824892671869E-2</v>
      </c>
      <c r="E2735">
        <f t="shared" si="336"/>
        <v>2.8705931534374156E-4</v>
      </c>
      <c r="F2735">
        <f>(parameters!$B$2)*F2734+(1-(parameters!$B$2))*E2735</f>
        <v>4.6432885342506918E-4</v>
      </c>
      <c r="G2735">
        <f t="shared" si="337"/>
        <v>2.1548291195012871E-2</v>
      </c>
      <c r="H2735">
        <f t="shared" si="338"/>
        <v>0.78627231919870799</v>
      </c>
      <c r="I2735">
        <f t="shared" si="339"/>
        <v>-2.213173167064292</v>
      </c>
      <c r="J2735" t="str">
        <f t="shared" si="340"/>
        <v/>
      </c>
      <c r="K2735">
        <f t="shared" si="341"/>
        <v>-2.6700699729073585</v>
      </c>
      <c r="L2735" t="str">
        <f t="shared" si="342"/>
        <v/>
      </c>
    </row>
    <row r="2736" spans="1:12" x14ac:dyDescent="0.5">
      <c r="A2736" s="1">
        <f>data!A2736</f>
        <v>41954</v>
      </c>
      <c r="B2736">
        <f>(data!B2736+data!C2736+data!D2736+data!E2736+data!F2736+data!G2736+data!H2736+data!I2736+data!J2736+data!K2736)*(parameters!$B$1)</f>
        <v>8241715</v>
      </c>
      <c r="C2736">
        <f t="shared" si="334"/>
        <v>197897</v>
      </c>
      <c r="D2736">
        <f t="shared" si="335"/>
        <v>2.4602371659826216E-2</v>
      </c>
      <c r="E2736">
        <f t="shared" si="336"/>
        <v>6.052766912882201E-4</v>
      </c>
      <c r="F2736">
        <f>(parameters!$B$2)*F2735+(1-(parameters!$B$2))*E2736</f>
        <v>4.6855728856096368E-4</v>
      </c>
      <c r="G2736">
        <f t="shared" si="337"/>
        <v>2.1646184157050954E-2</v>
      </c>
      <c r="H2736">
        <f t="shared" si="338"/>
        <v>1.1365685277981119</v>
      </c>
      <c r="I2736">
        <f t="shared" si="339"/>
        <v>-2.213173167064292</v>
      </c>
      <c r="J2736" t="str">
        <f t="shared" si="340"/>
        <v/>
      </c>
      <c r="K2736">
        <f t="shared" si="341"/>
        <v>-2.6700699729073585</v>
      </c>
      <c r="L2736" t="str">
        <f t="shared" si="342"/>
        <v/>
      </c>
    </row>
    <row r="2737" spans="1:12" x14ac:dyDescent="0.5">
      <c r="A2737" s="1">
        <f>data!A2737</f>
        <v>41955</v>
      </c>
      <c r="B2737">
        <f>(data!B2737+data!C2737+data!D2737+data!E2737+data!F2737+data!G2737+data!H2737+data!I2737+data!J2737+data!K2737)*(parameters!$B$1)</f>
        <v>8244219.0000000009</v>
      </c>
      <c r="C2737">
        <f t="shared" si="334"/>
        <v>143977.00000000186</v>
      </c>
      <c r="D2737">
        <f t="shared" si="335"/>
        <v>1.7774407233759421E-2</v>
      </c>
      <c r="E2737">
        <f t="shared" si="336"/>
        <v>3.1592955251151923E-4</v>
      </c>
      <c r="F2737">
        <f>(parameters!$B$2)*F2736+(1-(parameters!$B$2))*E2737</f>
        <v>4.6397845647948039E-4</v>
      </c>
      <c r="G2737">
        <f t="shared" si="337"/>
        <v>2.1540159156317309E-2</v>
      </c>
      <c r="H2737">
        <f t="shared" si="338"/>
        <v>0.82517529720974847</v>
      </c>
      <c r="I2737">
        <f t="shared" si="339"/>
        <v>-2.213173167064292</v>
      </c>
      <c r="J2737" t="str">
        <f t="shared" si="340"/>
        <v/>
      </c>
      <c r="K2737">
        <f t="shared" si="341"/>
        <v>-2.6700699729073585</v>
      </c>
      <c r="L2737" t="str">
        <f t="shared" si="342"/>
        <v/>
      </c>
    </row>
    <row r="2738" spans="1:12" x14ac:dyDescent="0.5">
      <c r="A2738" s="1">
        <f>data!A2738</f>
        <v>41956</v>
      </c>
      <c r="B2738">
        <f>(data!B2738+data!C2738+data!D2738+data!E2738+data!F2738+data!G2738+data!H2738+data!I2738+data!J2738+data!K2738)*(parameters!$B$1)</f>
        <v>8290186.9999999981</v>
      </c>
      <c r="C2738">
        <f t="shared" si="334"/>
        <v>108997.99999999907</v>
      </c>
      <c r="D2738">
        <f t="shared" si="335"/>
        <v>1.3323002316655817E-2</v>
      </c>
      <c r="E2738">
        <f t="shared" si="336"/>
        <v>1.7750239072961626E-4</v>
      </c>
      <c r="F2738">
        <f>(parameters!$B$2)*F2737+(1-(parameters!$B$2))*E2738</f>
        <v>4.5538417450698447E-4</v>
      </c>
      <c r="G2738">
        <f t="shared" si="337"/>
        <v>2.1339732296984996E-2</v>
      </c>
      <c r="H2738">
        <f t="shared" si="338"/>
        <v>0.62432846538277187</v>
      </c>
      <c r="I2738">
        <f t="shared" si="339"/>
        <v>-2.213173167064292</v>
      </c>
      <c r="J2738" t="str">
        <f t="shared" si="340"/>
        <v/>
      </c>
      <c r="K2738">
        <f t="shared" si="341"/>
        <v>-2.6700699729073585</v>
      </c>
      <c r="L2738" t="str">
        <f t="shared" si="342"/>
        <v/>
      </c>
    </row>
    <row r="2739" spans="1:12" x14ac:dyDescent="0.5">
      <c r="A2739" s="1">
        <f>data!A2739</f>
        <v>41957</v>
      </c>
      <c r="B2739">
        <f>(data!B2739+data!C2739+data!D2739+data!E2739+data!F2739+data!G2739+data!H2739+data!I2739+data!J2739+data!K2739)*(parameters!$B$1)</f>
        <v>8324974</v>
      </c>
      <c r="C2739">
        <f t="shared" si="334"/>
        <v>103894.00000000093</v>
      </c>
      <c r="D2739">
        <f t="shared" si="335"/>
        <v>1.2637512346309845E-2</v>
      </c>
      <c r="E2739">
        <f t="shared" si="336"/>
        <v>1.5970671830313376E-4</v>
      </c>
      <c r="F2739">
        <f>(parameters!$B$2)*F2738+(1-(parameters!$B$2))*E2739</f>
        <v>4.4651385082086894E-4</v>
      </c>
      <c r="G2739">
        <f t="shared" si="337"/>
        <v>2.1130874350600567E-2</v>
      </c>
      <c r="H2739">
        <f t="shared" si="338"/>
        <v>0.59805913075956896</v>
      </c>
      <c r="I2739">
        <f t="shared" si="339"/>
        <v>-2.213173167064292</v>
      </c>
      <c r="J2739" t="str">
        <f t="shared" si="340"/>
        <v/>
      </c>
      <c r="K2739">
        <f t="shared" si="341"/>
        <v>-2.6700699729073585</v>
      </c>
      <c r="L2739" t="str">
        <f t="shared" si="342"/>
        <v/>
      </c>
    </row>
    <row r="2740" spans="1:12" x14ac:dyDescent="0.5">
      <c r="A2740" s="1">
        <f>data!A2740</f>
        <v>41960</v>
      </c>
      <c r="B2740">
        <f>(data!B2740+data!C2740+data!D2740+data!E2740+data!F2740+data!G2740+data!H2740+data!I2740+data!J2740+data!K2740)*(parameters!$B$1)</f>
        <v>8265815</v>
      </c>
      <c r="C2740">
        <f t="shared" si="334"/>
        <v>25810</v>
      </c>
      <c r="D2740">
        <f t="shared" si="335"/>
        <v>3.1322796527429291E-3</v>
      </c>
      <c r="E2740">
        <f t="shared" si="336"/>
        <v>9.8111758229873642E-6</v>
      </c>
      <c r="F2740">
        <f>(parameters!$B$2)*F2739+(1-(parameters!$B$2))*E2740</f>
        <v>4.3341277057093246E-4</v>
      </c>
      <c r="G2740">
        <f t="shared" si="337"/>
        <v>2.0818567927956343E-2</v>
      </c>
      <c r="H2740">
        <f t="shared" si="338"/>
        <v>0.15045605747630353</v>
      </c>
      <c r="I2740">
        <f t="shared" si="339"/>
        <v>-2.213173167064292</v>
      </c>
      <c r="J2740" t="str">
        <f t="shared" si="340"/>
        <v/>
      </c>
      <c r="K2740">
        <f t="shared" si="341"/>
        <v>-2.6700699729073585</v>
      </c>
      <c r="L2740" t="str">
        <f t="shared" si="342"/>
        <v/>
      </c>
    </row>
    <row r="2741" spans="1:12" x14ac:dyDescent="0.5">
      <c r="A2741" s="1">
        <f>data!A2741</f>
        <v>41961</v>
      </c>
      <c r="B2741">
        <f>(data!B2741+data!C2741+data!D2741+data!E2741+data!F2741+data!G2741+data!H2741+data!I2741+data!J2741+data!K2741)*(parameters!$B$1)</f>
        <v>8296564.9999999991</v>
      </c>
      <c r="C2741">
        <f t="shared" si="334"/>
        <v>54849.999999999069</v>
      </c>
      <c r="D2741">
        <f t="shared" si="335"/>
        <v>6.6551682507826424E-3</v>
      </c>
      <c r="E2741">
        <f t="shared" si="336"/>
        <v>4.4291264446225294E-5</v>
      </c>
      <c r="F2741">
        <f>(parameters!$B$2)*F2740+(1-(parameters!$B$2))*E2741</f>
        <v>4.2173912538719121E-4</v>
      </c>
      <c r="G2741">
        <f t="shared" si="337"/>
        <v>2.0536288013835197E-2</v>
      </c>
      <c r="H2741">
        <f t="shared" si="338"/>
        <v>0.32406870444644564</v>
      </c>
      <c r="I2741">
        <f t="shared" si="339"/>
        <v>-2.213173167064292</v>
      </c>
      <c r="J2741" t="str">
        <f t="shared" si="340"/>
        <v/>
      </c>
      <c r="K2741">
        <f t="shared" si="341"/>
        <v>-2.6700699729073585</v>
      </c>
      <c r="L2741" t="str">
        <f t="shared" si="342"/>
        <v/>
      </c>
    </row>
    <row r="2742" spans="1:12" x14ac:dyDescent="0.5">
      <c r="A2742" s="1">
        <f>data!A2742</f>
        <v>41962</v>
      </c>
      <c r="B2742">
        <f>(data!B2742+data!C2742+data!D2742+data!E2742+data!F2742+data!G2742+data!H2742+data!I2742+data!J2742+data!K2742)*(parameters!$B$1)</f>
        <v>8264930.0000000009</v>
      </c>
      <c r="C2742">
        <f t="shared" si="334"/>
        <v>20711</v>
      </c>
      <c r="D2742">
        <f t="shared" si="335"/>
        <v>2.5121845986866673E-3</v>
      </c>
      <c r="E2742">
        <f t="shared" si="336"/>
        <v>6.3110714578784915E-6</v>
      </c>
      <c r="F2742">
        <f>(parameters!$B$2)*F2741+(1-(parameters!$B$2))*E2742</f>
        <v>4.0927628376931179E-4</v>
      </c>
      <c r="G2742">
        <f t="shared" si="337"/>
        <v>2.0230577939577301E-2</v>
      </c>
      <c r="H2742">
        <f t="shared" si="338"/>
        <v>0.12417759918623249</v>
      </c>
      <c r="I2742">
        <f t="shared" si="339"/>
        <v>-2.213173167064292</v>
      </c>
      <c r="J2742" t="str">
        <f t="shared" si="340"/>
        <v/>
      </c>
      <c r="K2742">
        <f t="shared" si="341"/>
        <v>-2.6700699729073585</v>
      </c>
      <c r="L2742" t="str">
        <f t="shared" si="342"/>
        <v/>
      </c>
    </row>
    <row r="2743" spans="1:12" x14ac:dyDescent="0.5">
      <c r="A2743" s="1">
        <f>data!A2743</f>
        <v>41963</v>
      </c>
      <c r="B2743">
        <f>(data!B2743+data!C2743+data!D2743+data!E2743+data!F2743+data!G2743+data!H2743+data!I2743+data!J2743+data!K2743)*(parameters!$B$1)</f>
        <v>8304133.9999999991</v>
      </c>
      <c r="C2743">
        <f t="shared" si="334"/>
        <v>13947.000000000931</v>
      </c>
      <c r="D2743">
        <f t="shared" si="335"/>
        <v>1.6823504705021654E-3</v>
      </c>
      <c r="E2743">
        <f t="shared" si="336"/>
        <v>2.8303031055988573E-6</v>
      </c>
      <c r="F2743">
        <f>(parameters!$B$2)*F2742+(1-(parameters!$B$2))*E2743</f>
        <v>3.9708290434940037E-4</v>
      </c>
      <c r="G2743">
        <f t="shared" si="337"/>
        <v>1.9926939161582252E-2</v>
      </c>
      <c r="H2743">
        <f t="shared" si="338"/>
        <v>8.4425935004891248E-2</v>
      </c>
      <c r="I2743">
        <f t="shared" si="339"/>
        <v>-2.213173167064292</v>
      </c>
      <c r="J2743" t="str">
        <f t="shared" si="340"/>
        <v/>
      </c>
      <c r="K2743">
        <f t="shared" si="341"/>
        <v>-2.6700699729073585</v>
      </c>
      <c r="L2743" t="str">
        <f t="shared" si="342"/>
        <v/>
      </c>
    </row>
    <row r="2744" spans="1:12" x14ac:dyDescent="0.5">
      <c r="A2744" s="1">
        <f>data!A2744</f>
        <v>41964</v>
      </c>
      <c r="B2744">
        <f>(data!B2744+data!C2744+data!D2744+data!E2744+data!F2744+data!G2744+data!H2744+data!I2744+data!J2744+data!K2744)*(parameters!$B$1)</f>
        <v>8391860</v>
      </c>
      <c r="C2744">
        <f t="shared" si="334"/>
        <v>66886</v>
      </c>
      <c r="D2744">
        <f t="shared" si="335"/>
        <v>8.0343794467105847E-3</v>
      </c>
      <c r="E2744">
        <f t="shared" si="336"/>
        <v>6.4551253093725474E-5</v>
      </c>
      <c r="F2744">
        <f>(parameters!$B$2)*F2743+(1-(parameters!$B$2))*E2744</f>
        <v>3.8710695481173008E-4</v>
      </c>
      <c r="G2744">
        <f t="shared" si="337"/>
        <v>1.9675033794424091E-2</v>
      </c>
      <c r="H2744">
        <f t="shared" si="338"/>
        <v>0.40835403540641085</v>
      </c>
      <c r="I2744">
        <f t="shared" si="339"/>
        <v>-2.213173167064292</v>
      </c>
      <c r="J2744" t="str">
        <f t="shared" si="340"/>
        <v/>
      </c>
      <c r="K2744">
        <f t="shared" si="341"/>
        <v>-2.6700699729073585</v>
      </c>
      <c r="L2744" t="str">
        <f t="shared" si="342"/>
        <v/>
      </c>
    </row>
    <row r="2745" spans="1:12" x14ac:dyDescent="0.5">
      <c r="A2745" s="1">
        <f>data!A2745</f>
        <v>41967</v>
      </c>
      <c r="B2745">
        <f>(data!B2745+data!C2745+data!D2745+data!E2745+data!F2745+data!G2745+data!H2745+data!I2745+data!J2745+data!K2745)*(parameters!$B$1)</f>
        <v>8430527</v>
      </c>
      <c r="C2745">
        <f t="shared" si="334"/>
        <v>164712</v>
      </c>
      <c r="D2745">
        <f t="shared" si="335"/>
        <v>1.9926891661620785E-2</v>
      </c>
      <c r="E2745">
        <f t="shared" si="336"/>
        <v>3.9708101129397197E-4</v>
      </c>
      <c r="F2745">
        <f>(parameters!$B$2)*F2744+(1-(parameters!$B$2))*E2745</f>
        <v>3.8740617650619732E-4</v>
      </c>
      <c r="G2745">
        <f t="shared" si="337"/>
        <v>1.9682636421633086E-2</v>
      </c>
      <c r="H2745">
        <f t="shared" si="338"/>
        <v>1.0124096810384222</v>
      </c>
      <c r="I2745">
        <f t="shared" si="339"/>
        <v>-2.213173167064292</v>
      </c>
      <c r="J2745" t="str">
        <f t="shared" si="340"/>
        <v/>
      </c>
      <c r="K2745">
        <f t="shared" si="341"/>
        <v>-2.6700699729073585</v>
      </c>
      <c r="L2745" t="str">
        <f t="shared" si="342"/>
        <v/>
      </c>
    </row>
    <row r="2746" spans="1:12" x14ac:dyDescent="0.5">
      <c r="A2746" s="1">
        <f>data!A2746</f>
        <v>41968</v>
      </c>
      <c r="B2746">
        <f>(data!B2746+data!C2746+data!D2746+data!E2746+data!F2746+data!G2746+data!H2746+data!I2746+data!J2746+data!K2746)*(parameters!$B$1)</f>
        <v>8396311</v>
      </c>
      <c r="C2746">
        <f t="shared" si="334"/>
        <v>99746.000000000931</v>
      </c>
      <c r="D2746">
        <f t="shared" si="335"/>
        <v>1.2022565965553327E-2</v>
      </c>
      <c r="E2746">
        <f t="shared" si="336"/>
        <v>1.4454209239608121E-4</v>
      </c>
      <c r="F2746">
        <f>(parameters!$B$2)*F2745+(1-(parameters!$B$2))*E2746</f>
        <v>3.8012025398289387E-4</v>
      </c>
      <c r="G2746">
        <f t="shared" si="337"/>
        <v>1.9496672895211991E-2</v>
      </c>
      <c r="H2746">
        <f t="shared" si="338"/>
        <v>0.61664705717588553</v>
      </c>
      <c r="I2746">
        <f t="shared" si="339"/>
        <v>-2.213173167064292</v>
      </c>
      <c r="J2746" t="str">
        <f t="shared" si="340"/>
        <v/>
      </c>
      <c r="K2746">
        <f t="shared" si="341"/>
        <v>-2.6700699729073585</v>
      </c>
      <c r="L2746" t="str">
        <f t="shared" si="342"/>
        <v/>
      </c>
    </row>
    <row r="2747" spans="1:12" x14ac:dyDescent="0.5">
      <c r="A2747" s="1">
        <f>data!A2747</f>
        <v>41969</v>
      </c>
      <c r="B2747">
        <f>(data!B2747+data!C2747+data!D2747+data!E2747+data!F2747+data!G2747+data!H2747+data!I2747+data!J2747+data!K2747)*(parameters!$B$1)</f>
        <v>8404717</v>
      </c>
      <c r="C2747">
        <f t="shared" si="334"/>
        <v>139786.99999999907</v>
      </c>
      <c r="D2747">
        <f t="shared" si="335"/>
        <v>1.6913270892796317E-2</v>
      </c>
      <c r="E2747">
        <f t="shared" si="336"/>
        <v>2.8605873229311114E-4</v>
      </c>
      <c r="F2747">
        <f>(parameters!$B$2)*F2746+(1-(parameters!$B$2))*E2747</f>
        <v>3.7729840833220039E-4</v>
      </c>
      <c r="G2747">
        <f t="shared" si="337"/>
        <v>1.9424170724440217E-2</v>
      </c>
      <c r="H2747">
        <f t="shared" si="338"/>
        <v>0.87073322885879534</v>
      </c>
      <c r="I2747">
        <f t="shared" si="339"/>
        <v>-2.213173167064292</v>
      </c>
      <c r="J2747" t="str">
        <f t="shared" si="340"/>
        <v/>
      </c>
      <c r="K2747">
        <f t="shared" si="341"/>
        <v>-2.6700699729073585</v>
      </c>
      <c r="L2747" t="str">
        <f t="shared" si="342"/>
        <v/>
      </c>
    </row>
    <row r="2748" spans="1:12" x14ac:dyDescent="0.5">
      <c r="A2748" s="1">
        <f>data!A2748</f>
        <v>41971</v>
      </c>
      <c r="B2748">
        <f>(data!B2748+data!C2748+data!D2748+data!E2748+data!F2748+data!G2748+data!H2748+data!I2748+data!J2748+data!K2748)*(parameters!$B$1)</f>
        <v>8307656.9999999991</v>
      </c>
      <c r="C2748">
        <f t="shared" si="334"/>
        <v>3523</v>
      </c>
      <c r="D2748">
        <f t="shared" si="335"/>
        <v>4.2424652588698595E-4</v>
      </c>
      <c r="E2748">
        <f t="shared" si="336"/>
        <v>1.7998511472717704E-7</v>
      </c>
      <c r="F2748">
        <f>(parameters!$B$2)*F2747+(1-(parameters!$B$2))*E2748</f>
        <v>3.6598485563567616E-4</v>
      </c>
      <c r="G2748">
        <f t="shared" si="337"/>
        <v>1.9130730661312344E-2</v>
      </c>
      <c r="H2748">
        <f t="shared" si="338"/>
        <v>2.2176179958715868E-2</v>
      </c>
      <c r="I2748">
        <f t="shared" si="339"/>
        <v>-2.213173167064292</v>
      </c>
      <c r="J2748" t="str">
        <f t="shared" si="340"/>
        <v/>
      </c>
      <c r="K2748">
        <f t="shared" si="341"/>
        <v>-2.6700699729073585</v>
      </c>
      <c r="L2748" t="str">
        <f t="shared" si="342"/>
        <v/>
      </c>
    </row>
    <row r="2749" spans="1:12" x14ac:dyDescent="0.5">
      <c r="A2749" s="1">
        <f>data!A2749</f>
        <v>41974</v>
      </c>
      <c r="B2749">
        <f>(data!B2749+data!C2749+data!D2749+data!E2749+data!F2749+data!G2749+data!H2749+data!I2749+data!J2749+data!K2749)*(parameters!$B$1)</f>
        <v>8257525.0000000009</v>
      </c>
      <c r="C2749">
        <f t="shared" si="334"/>
        <v>-134334.99999999907</v>
      </c>
      <c r="D2749">
        <f t="shared" si="335"/>
        <v>-1.6007774200236784E-2</v>
      </c>
      <c r="E2749">
        <f t="shared" si="336"/>
        <v>2.562488348457664E-4</v>
      </c>
      <c r="F2749">
        <f>(parameters!$B$2)*F2748+(1-(parameters!$B$2))*E2749</f>
        <v>3.6269277501197887E-4</v>
      </c>
      <c r="G2749">
        <f t="shared" si="337"/>
        <v>1.9044494611618838E-2</v>
      </c>
      <c r="H2749">
        <f t="shared" si="338"/>
        <v>-0.84054602270572287</v>
      </c>
      <c r="I2749">
        <f t="shared" si="339"/>
        <v>-2.213173167064292</v>
      </c>
      <c r="J2749" t="str">
        <f t="shared" si="340"/>
        <v/>
      </c>
      <c r="K2749">
        <f t="shared" si="341"/>
        <v>-2.6700699729073585</v>
      </c>
      <c r="L2749" t="str">
        <f t="shared" si="342"/>
        <v/>
      </c>
    </row>
    <row r="2750" spans="1:12" x14ac:dyDescent="0.5">
      <c r="A2750" s="1">
        <f>data!A2750</f>
        <v>41975</v>
      </c>
      <c r="B2750">
        <f>(data!B2750+data!C2750+data!D2750+data!E2750+data!F2750+data!G2750+data!H2750+data!I2750+data!J2750+data!K2750)*(parameters!$B$1)</f>
        <v>8271338.0000000009</v>
      </c>
      <c r="C2750">
        <f t="shared" si="334"/>
        <v>-159188.99999999907</v>
      </c>
      <c r="D2750">
        <f t="shared" si="335"/>
        <v>-1.8882449460158192E-2</v>
      </c>
      <c r="E2750">
        <f t="shared" si="336"/>
        <v>3.5654689761542839E-4</v>
      </c>
      <c r="F2750">
        <f>(parameters!$B$2)*F2749+(1-(parameters!$B$2))*E2750</f>
        <v>3.6250839869008235E-4</v>
      </c>
      <c r="G2750">
        <f t="shared" si="337"/>
        <v>1.9039653323789336E-2</v>
      </c>
      <c r="H2750">
        <f t="shared" si="338"/>
        <v>-0.99174334422178145</v>
      </c>
      <c r="I2750">
        <f t="shared" si="339"/>
        <v>-2.213173167064292</v>
      </c>
      <c r="J2750" t="str">
        <f t="shared" si="340"/>
        <v/>
      </c>
      <c r="K2750">
        <f t="shared" si="341"/>
        <v>-2.6700699729073585</v>
      </c>
      <c r="L2750" t="str">
        <f t="shared" si="342"/>
        <v/>
      </c>
    </row>
    <row r="2751" spans="1:12" x14ac:dyDescent="0.5">
      <c r="A2751" s="1">
        <f>data!A2751</f>
        <v>41976</v>
      </c>
      <c r="B2751">
        <f>(data!B2751+data!C2751+data!D2751+data!E2751+data!F2751+data!G2751+data!H2751+data!I2751+data!J2751+data!K2751)*(parameters!$B$1)</f>
        <v>8323538.9999999991</v>
      </c>
      <c r="C2751">
        <f t="shared" si="334"/>
        <v>-72772.000000000931</v>
      </c>
      <c r="D2751">
        <f t="shared" si="335"/>
        <v>-8.6671396521640198E-3</v>
      </c>
      <c r="E2751">
        <f t="shared" si="336"/>
        <v>7.5119309750113847E-5</v>
      </c>
      <c r="F2751">
        <f>(parameters!$B$2)*F2750+(1-(parameters!$B$2))*E2751</f>
        <v>3.5388672602188327E-4</v>
      </c>
      <c r="G2751">
        <f t="shared" si="337"/>
        <v>1.8811877259377472E-2</v>
      </c>
      <c r="H2751">
        <f t="shared" si="338"/>
        <v>-0.46072699351913776</v>
      </c>
      <c r="I2751">
        <f t="shared" si="339"/>
        <v>-2.213173167064292</v>
      </c>
      <c r="J2751" t="str">
        <f t="shared" si="340"/>
        <v/>
      </c>
      <c r="K2751">
        <f t="shared" si="341"/>
        <v>-2.6700699729073585</v>
      </c>
      <c r="L2751" t="str">
        <f t="shared" si="342"/>
        <v/>
      </c>
    </row>
    <row r="2752" spans="1:12" x14ac:dyDescent="0.5">
      <c r="A2752" s="1">
        <f>data!A2752</f>
        <v>41977</v>
      </c>
      <c r="B2752">
        <f>(data!B2752+data!C2752+data!D2752+data!E2752+data!F2752+data!G2752+data!H2752+data!I2752+data!J2752+data!K2752)*(parameters!$B$1)</f>
        <v>8309493</v>
      </c>
      <c r="C2752">
        <f t="shared" si="334"/>
        <v>-95224</v>
      </c>
      <c r="D2752">
        <f t="shared" si="335"/>
        <v>-1.1329828238119143E-2</v>
      </c>
      <c r="E2752">
        <f t="shared" si="336"/>
        <v>1.2836500790528192E-4</v>
      </c>
      <c r="F2752">
        <f>(parameters!$B$2)*F2751+(1-(parameters!$B$2))*E2752</f>
        <v>3.471210744783852E-4</v>
      </c>
      <c r="G2752">
        <f t="shared" si="337"/>
        <v>1.863118553604105E-2</v>
      </c>
      <c r="H2752">
        <f t="shared" si="338"/>
        <v>-0.60811096621855787</v>
      </c>
      <c r="I2752">
        <f t="shared" si="339"/>
        <v>-2.213173167064292</v>
      </c>
      <c r="J2752" t="str">
        <f t="shared" si="340"/>
        <v/>
      </c>
      <c r="K2752">
        <f t="shared" si="341"/>
        <v>-2.6700699729073585</v>
      </c>
      <c r="L2752" t="str">
        <f t="shared" si="342"/>
        <v/>
      </c>
    </row>
    <row r="2753" spans="1:12" x14ac:dyDescent="0.5">
      <c r="A2753" s="1">
        <f>data!A2753</f>
        <v>41978</v>
      </c>
      <c r="B2753">
        <f>(data!B2753+data!C2753+data!D2753+data!E2753+data!F2753+data!G2753+data!H2753+data!I2753+data!J2753+data!K2753)*(parameters!$B$1)</f>
        <v>8313379</v>
      </c>
      <c r="C2753">
        <f t="shared" si="334"/>
        <v>5722.0000000009313</v>
      </c>
      <c r="D2753">
        <f t="shared" si="335"/>
        <v>6.8876218649866405E-4</v>
      </c>
      <c r="E2753">
        <f t="shared" si="336"/>
        <v>4.7439334955042046E-7</v>
      </c>
      <c r="F2753">
        <f>(parameters!$B$2)*F2752+(1-(parameters!$B$2))*E2753</f>
        <v>3.3672167404452018E-4</v>
      </c>
      <c r="G2753">
        <f t="shared" si="337"/>
        <v>1.8349977494387295E-2</v>
      </c>
      <c r="H2753">
        <f t="shared" si="338"/>
        <v>3.7534770094913503E-2</v>
      </c>
      <c r="I2753">
        <f t="shared" si="339"/>
        <v>-2.213173167064292</v>
      </c>
      <c r="J2753" t="str">
        <f t="shared" si="340"/>
        <v/>
      </c>
      <c r="K2753">
        <f t="shared" si="341"/>
        <v>-2.6700699729073585</v>
      </c>
      <c r="L2753" t="str">
        <f t="shared" si="342"/>
        <v/>
      </c>
    </row>
    <row r="2754" spans="1:12" x14ac:dyDescent="0.5">
      <c r="A2754" s="1">
        <f>data!A2754</f>
        <v>41981</v>
      </c>
      <c r="B2754">
        <f>(data!B2754+data!C2754+data!D2754+data!E2754+data!F2754+data!G2754+data!H2754+data!I2754+data!J2754+data!K2754)*(parameters!$B$1)</f>
        <v>8196935.0000000009</v>
      </c>
      <c r="C2754">
        <f t="shared" si="334"/>
        <v>-60590</v>
      </c>
      <c r="D2754">
        <f t="shared" si="335"/>
        <v>-7.3375496895256133E-3</v>
      </c>
      <c r="E2754">
        <f t="shared" si="336"/>
        <v>5.3839635446257426E-5</v>
      </c>
      <c r="F2754">
        <f>(parameters!$B$2)*F2753+(1-(parameters!$B$2))*E2754</f>
        <v>3.2823521288657227E-4</v>
      </c>
      <c r="G2754">
        <f t="shared" si="337"/>
        <v>1.8117262842012649E-2</v>
      </c>
      <c r="H2754">
        <f t="shared" si="338"/>
        <v>-0.40500321453141119</v>
      </c>
      <c r="I2754">
        <f t="shared" si="339"/>
        <v>-2.213173167064292</v>
      </c>
      <c r="J2754" t="str">
        <f t="shared" si="340"/>
        <v/>
      </c>
      <c r="K2754">
        <f t="shared" si="341"/>
        <v>-2.6700699729073585</v>
      </c>
      <c r="L2754" t="str">
        <f t="shared" si="342"/>
        <v/>
      </c>
    </row>
    <row r="2755" spans="1:12" x14ac:dyDescent="0.5">
      <c r="A2755" s="1">
        <f>data!A2755</f>
        <v>41982</v>
      </c>
      <c r="B2755">
        <f>(data!B2755+data!C2755+data!D2755+data!E2755+data!F2755+data!G2755+data!H2755+data!I2755+data!J2755+data!K2755)*(parameters!$B$1)</f>
        <v>8208879.9999999991</v>
      </c>
      <c r="C2755">
        <f t="shared" si="334"/>
        <v>-62458.000000001863</v>
      </c>
      <c r="D2755">
        <f t="shared" si="335"/>
        <v>-7.5511362248770215E-3</v>
      </c>
      <c r="E2755">
        <f t="shared" si="336"/>
        <v>5.7019658286649994E-5</v>
      </c>
      <c r="F2755">
        <f>(parameters!$B$2)*F2754+(1-(parameters!$B$2))*E2755</f>
        <v>3.200987462485746E-4</v>
      </c>
      <c r="G2755">
        <f t="shared" si="337"/>
        <v>1.7891303648660557E-2</v>
      </c>
      <c r="H2755">
        <f t="shared" si="338"/>
        <v>-0.42205623319362434</v>
      </c>
      <c r="I2755">
        <f t="shared" si="339"/>
        <v>-2.213173167064292</v>
      </c>
      <c r="J2755" t="str">
        <f t="shared" si="340"/>
        <v/>
      </c>
      <c r="K2755">
        <f t="shared" si="341"/>
        <v>-2.6700699729073585</v>
      </c>
      <c r="L2755" t="str">
        <f t="shared" si="342"/>
        <v/>
      </c>
    </row>
    <row r="2756" spans="1:12" x14ac:dyDescent="0.5">
      <c r="A2756" s="1">
        <f>data!A2756</f>
        <v>41983</v>
      </c>
      <c r="B2756">
        <f>(data!B2756+data!C2756+data!D2756+data!E2756+data!F2756+data!G2756+data!H2756+data!I2756+data!J2756+data!K2756)*(parameters!$B$1)</f>
        <v>8052805.9999999991</v>
      </c>
      <c r="C2756">
        <f t="shared" si="334"/>
        <v>-270733</v>
      </c>
      <c r="D2756">
        <f t="shared" si="335"/>
        <v>-3.2526188680079476E-2</v>
      </c>
      <c r="E2756">
        <f t="shared" si="336"/>
        <v>1.0579529500521303E-3</v>
      </c>
      <c r="F2756">
        <f>(parameters!$B$2)*F2755+(1-(parameters!$B$2))*E2756</f>
        <v>3.4223437236268129E-4</v>
      </c>
      <c r="G2756">
        <f t="shared" si="337"/>
        <v>1.8499577626602218E-2</v>
      </c>
      <c r="H2756">
        <f t="shared" si="338"/>
        <v>-1.7582125028253144</v>
      </c>
      <c r="I2756">
        <f t="shared" si="339"/>
        <v>-2.213173167064292</v>
      </c>
      <c r="J2756" t="str">
        <f t="shared" si="340"/>
        <v/>
      </c>
      <c r="K2756">
        <f t="shared" si="341"/>
        <v>-2.6700699729073585</v>
      </c>
      <c r="L2756" t="str">
        <f t="shared" si="342"/>
        <v/>
      </c>
    </row>
    <row r="2757" spans="1:12" x14ac:dyDescent="0.5">
      <c r="A2757" s="1">
        <f>data!A2757</f>
        <v>41984</v>
      </c>
      <c r="B2757">
        <f>(data!B2757+data!C2757+data!D2757+data!E2757+data!F2757+data!G2757+data!H2757+data!I2757+data!J2757+data!K2757)*(parameters!$B$1)</f>
        <v>8073552</v>
      </c>
      <c r="C2757">
        <f t="shared" si="334"/>
        <v>-235941</v>
      </c>
      <c r="D2757">
        <f t="shared" si="335"/>
        <v>-2.8394151123299582E-2</v>
      </c>
      <c r="E2757">
        <f t="shared" si="336"/>
        <v>8.0622781801277489E-4</v>
      </c>
      <c r="F2757">
        <f>(parameters!$B$2)*F2756+(1-(parameters!$B$2))*E2757</f>
        <v>3.5615417573218414E-4</v>
      </c>
      <c r="G2757">
        <f t="shared" si="337"/>
        <v>1.8872047470589515E-2</v>
      </c>
      <c r="H2757">
        <f t="shared" si="338"/>
        <v>-1.5045612389195957</v>
      </c>
      <c r="I2757">
        <f t="shared" si="339"/>
        <v>-2.213173167064292</v>
      </c>
      <c r="J2757" t="str">
        <f t="shared" si="340"/>
        <v/>
      </c>
      <c r="K2757">
        <f t="shared" si="341"/>
        <v>-2.6700699729073585</v>
      </c>
      <c r="L2757" t="str">
        <f t="shared" si="342"/>
        <v/>
      </c>
    </row>
    <row r="2758" spans="1:12" x14ac:dyDescent="0.5">
      <c r="A2758" s="1">
        <f>data!A2758</f>
        <v>41985</v>
      </c>
      <c r="B2758">
        <f>(data!B2758+data!C2758+data!D2758+data!E2758+data!F2758+data!G2758+data!H2758+data!I2758+data!J2758+data!K2758)*(parameters!$B$1)</f>
        <v>7953244.9999999991</v>
      </c>
      <c r="C2758">
        <f t="shared" si="334"/>
        <v>-360134.00000000093</v>
      </c>
      <c r="D2758">
        <f t="shared" si="335"/>
        <v>-4.3319810151804812E-2</v>
      </c>
      <c r="E2758">
        <f t="shared" si="336"/>
        <v>1.8766059515884113E-3</v>
      </c>
      <c r="F2758">
        <f>(parameters!$B$2)*F2757+(1-(parameters!$B$2))*E2758</f>
        <v>4.0176772900787097E-4</v>
      </c>
      <c r="G2758">
        <f t="shared" si="337"/>
        <v>2.0044144506759849E-2</v>
      </c>
      <c r="H2758">
        <f t="shared" si="338"/>
        <v>-2.161220207587073</v>
      </c>
      <c r="I2758">
        <f t="shared" si="339"/>
        <v>-2.213173167064292</v>
      </c>
      <c r="J2758" t="str">
        <f t="shared" si="340"/>
        <v/>
      </c>
      <c r="K2758">
        <f t="shared" si="341"/>
        <v>-2.6700699729073585</v>
      </c>
      <c r="L2758" t="str">
        <f t="shared" si="342"/>
        <v/>
      </c>
    </row>
    <row r="2759" spans="1:12" x14ac:dyDescent="0.5">
      <c r="A2759" s="1">
        <f>data!A2759</f>
        <v>41988</v>
      </c>
      <c r="B2759">
        <f>(data!B2759+data!C2759+data!D2759+data!E2759+data!F2759+data!G2759+data!H2759+data!I2759+data!J2759+data!K2759)*(parameters!$B$1)</f>
        <v>7912576</v>
      </c>
      <c r="C2759">
        <f t="shared" si="334"/>
        <v>-284359.00000000093</v>
      </c>
      <c r="D2759">
        <f t="shared" si="335"/>
        <v>-3.4690893608403738E-2</v>
      </c>
      <c r="E2759">
        <f t="shared" si="336"/>
        <v>1.2034580993495873E-3</v>
      </c>
      <c r="F2759">
        <f>(parameters!$B$2)*F2758+(1-(parameters!$B$2))*E2759</f>
        <v>4.2581844011812246E-4</v>
      </c>
      <c r="G2759">
        <f t="shared" si="337"/>
        <v>2.063536866930471E-2</v>
      </c>
      <c r="H2759">
        <f t="shared" si="338"/>
        <v>-1.6811375732776097</v>
      </c>
      <c r="I2759">
        <f t="shared" si="339"/>
        <v>-2.213173167064292</v>
      </c>
      <c r="J2759" t="str">
        <f t="shared" si="340"/>
        <v/>
      </c>
      <c r="K2759">
        <f t="shared" si="341"/>
        <v>-2.6700699729073585</v>
      </c>
      <c r="L2759" t="str">
        <f t="shared" si="342"/>
        <v/>
      </c>
    </row>
    <row r="2760" spans="1:12" x14ac:dyDescent="0.5">
      <c r="A2760" s="1">
        <f>data!A2760</f>
        <v>41989</v>
      </c>
      <c r="B2760">
        <f>(data!B2760+data!C2760+data!D2760+data!E2760+data!F2760+data!G2760+data!H2760+data!I2760+data!J2760+data!K2760)*(parameters!$B$1)</f>
        <v>7828409.9999999991</v>
      </c>
      <c r="C2760">
        <f t="shared" ref="C2760:C2823" si="343">B2760-B2755</f>
        <v>-380470</v>
      </c>
      <c r="D2760">
        <f t="shared" ref="D2760:D2823" si="344">(B2760-B2755)/B2755</f>
        <v>-4.6348588357973321E-2</v>
      </c>
      <c r="E2760">
        <f t="shared" ref="E2760:E2823" si="345">D2760*D2760</f>
        <v>2.1481916427768602E-3</v>
      </c>
      <c r="F2760">
        <f>(parameters!$B$2)*F2759+(1-(parameters!$B$2))*E2760</f>
        <v>4.7748963619788462E-4</v>
      </c>
      <c r="G2760">
        <f t="shared" ref="G2760:G2823" si="346">SQRT(F2760)</f>
        <v>2.1851536243428851E-2</v>
      </c>
      <c r="H2760">
        <f t="shared" ref="H2760:H2823" si="347">D2760/G2760</f>
        <v>-2.1210677291355737</v>
      </c>
      <c r="I2760">
        <f t="shared" si="339"/>
        <v>-2.213173167064292</v>
      </c>
      <c r="J2760" t="str">
        <f t="shared" si="340"/>
        <v/>
      </c>
      <c r="K2760">
        <f t="shared" si="341"/>
        <v>-2.6700699729073585</v>
      </c>
      <c r="L2760" t="str">
        <f t="shared" si="342"/>
        <v/>
      </c>
    </row>
    <row r="2761" spans="1:12" x14ac:dyDescent="0.5">
      <c r="A2761" s="1">
        <f>data!A2761</f>
        <v>41990</v>
      </c>
      <c r="B2761">
        <f>(data!B2761+data!C2761+data!D2761+data!E2761+data!F2761+data!G2761+data!H2761+data!I2761+data!J2761+data!K2761)*(parameters!$B$1)</f>
        <v>7962270.0000000009</v>
      </c>
      <c r="C2761">
        <f t="shared" si="343"/>
        <v>-90535.999999998137</v>
      </c>
      <c r="D2761">
        <f t="shared" si="344"/>
        <v>-1.1242789159455492E-2</v>
      </c>
      <c r="E2761">
        <f t="shared" si="345"/>
        <v>1.2640030808396991E-4</v>
      </c>
      <c r="F2761">
        <f>(parameters!$B$2)*F2760+(1-(parameters!$B$2))*E2761</f>
        <v>4.6695695635446717E-4</v>
      </c>
      <c r="G2761">
        <f t="shared" si="346"/>
        <v>2.1609186850838864E-2</v>
      </c>
      <c r="H2761">
        <f t="shared" si="347"/>
        <v>-0.52027821486577819</v>
      </c>
      <c r="I2761">
        <f t="shared" si="339"/>
        <v>-2.213173167064292</v>
      </c>
      <c r="J2761" t="str">
        <f t="shared" si="340"/>
        <v/>
      </c>
      <c r="K2761">
        <f t="shared" si="341"/>
        <v>-2.6700699729073585</v>
      </c>
      <c r="L2761" t="str">
        <f t="shared" si="342"/>
        <v/>
      </c>
    </row>
    <row r="2762" spans="1:12" x14ac:dyDescent="0.5">
      <c r="A2762" s="1">
        <f>data!A2762</f>
        <v>41991</v>
      </c>
      <c r="B2762">
        <f>(data!B2762+data!C2762+data!D2762+data!E2762+data!F2762+data!G2762+data!H2762+data!I2762+data!J2762+data!K2762)*(parameters!$B$1)</f>
        <v>8141871.0000000009</v>
      </c>
      <c r="C2762">
        <f t="shared" si="343"/>
        <v>68319.000000000931</v>
      </c>
      <c r="D2762">
        <f t="shared" si="344"/>
        <v>8.4620746853430722E-3</v>
      </c>
      <c r="E2762">
        <f t="shared" si="345"/>
        <v>7.1606707980324057E-5</v>
      </c>
      <c r="F2762">
        <f>(parameters!$B$2)*F2761+(1-(parameters!$B$2))*E2762</f>
        <v>4.5509644890324286E-4</v>
      </c>
      <c r="G2762">
        <f t="shared" si="346"/>
        <v>2.1332989685068589E-2</v>
      </c>
      <c r="H2762">
        <f t="shared" si="347"/>
        <v>0.39666614057690458</v>
      </c>
      <c r="I2762">
        <f t="shared" si="339"/>
        <v>-2.213173167064292</v>
      </c>
      <c r="J2762" t="str">
        <f t="shared" si="340"/>
        <v/>
      </c>
      <c r="K2762">
        <f t="shared" si="341"/>
        <v>-2.6700699729073585</v>
      </c>
      <c r="L2762" t="str">
        <f t="shared" si="342"/>
        <v/>
      </c>
    </row>
    <row r="2763" spans="1:12" x14ac:dyDescent="0.5">
      <c r="A2763" s="1">
        <f>data!A2763</f>
        <v>41992</v>
      </c>
      <c r="B2763">
        <f>(data!B2763+data!C2763+data!D2763+data!E2763+data!F2763+data!G2763+data!H2763+data!I2763+data!J2763+data!K2763)*(parameters!$B$1)</f>
        <v>8142185.0000000009</v>
      </c>
      <c r="C2763">
        <f t="shared" si="343"/>
        <v>188940.00000000186</v>
      </c>
      <c r="D2763">
        <f t="shared" si="344"/>
        <v>2.3756340965228894E-2</v>
      </c>
      <c r="E2763">
        <f t="shared" si="345"/>
        <v>5.6436373605621253E-4</v>
      </c>
      <c r="F2763">
        <f>(parameters!$B$2)*F2762+(1-(parameters!$B$2))*E2763</f>
        <v>4.5837446751783196E-4</v>
      </c>
      <c r="G2763">
        <f t="shared" si="346"/>
        <v>2.1409681630464101E-2</v>
      </c>
      <c r="H2763">
        <f t="shared" si="347"/>
        <v>1.1096073904913049</v>
      </c>
      <c r="I2763">
        <f t="shared" si="339"/>
        <v>-2.213173167064292</v>
      </c>
      <c r="J2763" t="str">
        <f t="shared" si="340"/>
        <v/>
      </c>
      <c r="K2763">
        <f t="shared" si="341"/>
        <v>-2.6700699729073585</v>
      </c>
      <c r="L2763" t="str">
        <f t="shared" si="342"/>
        <v/>
      </c>
    </row>
    <row r="2764" spans="1:12" x14ac:dyDescent="0.5">
      <c r="A2764" s="1">
        <f>data!A2764</f>
        <v>41995</v>
      </c>
      <c r="B2764">
        <f>(data!B2764+data!C2764+data!D2764+data!E2764+data!F2764+data!G2764+data!H2764+data!I2764+data!J2764+data!K2764)*(parameters!$B$1)</f>
        <v>8187516.0000000009</v>
      </c>
      <c r="C2764">
        <f t="shared" si="343"/>
        <v>274940.00000000093</v>
      </c>
      <c r="D2764">
        <f t="shared" si="344"/>
        <v>3.4747217593865884E-2</v>
      </c>
      <c r="E2764">
        <f t="shared" si="345"/>
        <v>1.2073691305154628E-3</v>
      </c>
      <c r="F2764">
        <f>(parameters!$B$2)*F2763+(1-(parameters!$B$2))*E2764</f>
        <v>4.8084430740776094E-4</v>
      </c>
      <c r="G2764">
        <f t="shared" si="346"/>
        <v>2.1928162426609325E-2</v>
      </c>
      <c r="H2764">
        <f t="shared" si="347"/>
        <v>1.584593223903747</v>
      </c>
      <c r="I2764">
        <f t="shared" si="339"/>
        <v>-2.213173167064292</v>
      </c>
      <c r="J2764" t="str">
        <f t="shared" si="340"/>
        <v/>
      </c>
      <c r="K2764">
        <f t="shared" si="341"/>
        <v>-2.6700699729073585</v>
      </c>
      <c r="L2764" t="str">
        <f t="shared" si="342"/>
        <v/>
      </c>
    </row>
    <row r="2765" spans="1:12" x14ac:dyDescent="0.5">
      <c r="A2765" s="1">
        <f>data!A2765</f>
        <v>41996</v>
      </c>
      <c r="B2765">
        <f>(data!B2765+data!C2765+data!D2765+data!E2765+data!F2765+data!G2765+data!H2765+data!I2765+data!J2765+data!K2765)*(parameters!$B$1)</f>
        <v>8224313</v>
      </c>
      <c r="C2765">
        <f t="shared" si="343"/>
        <v>395903.00000000093</v>
      </c>
      <c r="D2765">
        <f t="shared" si="344"/>
        <v>5.0572593923925928E-2</v>
      </c>
      <c r="E2765">
        <f t="shared" si="345"/>
        <v>2.5575872561943097E-3</v>
      </c>
      <c r="F2765">
        <f>(parameters!$B$2)*F2764+(1-(parameters!$B$2))*E2765</f>
        <v>5.4314659587135746E-4</v>
      </c>
      <c r="G2765">
        <f t="shared" si="346"/>
        <v>2.3305505698683251E-2</v>
      </c>
      <c r="H2765">
        <f t="shared" si="347"/>
        <v>2.1699848343897234</v>
      </c>
      <c r="I2765">
        <f t="shared" ref="I2765:I2828" si="348">PERCENTILE(H2266:H2765, 0.01)</f>
        <v>-2.213173167064292</v>
      </c>
      <c r="J2765" t="str">
        <f t="shared" ref="J2765:J2828" si="349">IF(H2765&lt;I2765,"Breach","")</f>
        <v/>
      </c>
      <c r="K2765">
        <f t="shared" ref="K2765:K2828" si="350">AVERAGEIF(H2266:H2765, "&lt;=" &amp; I2765)</f>
        <v>-2.6700699729073585</v>
      </c>
      <c r="L2765" t="str">
        <f t="shared" ref="L2765:L2828" si="351">IF(H2765&lt;K2765,"Breach","")</f>
        <v/>
      </c>
    </row>
    <row r="2766" spans="1:12" x14ac:dyDescent="0.5">
      <c r="A2766" s="1">
        <f>data!A2766</f>
        <v>41997</v>
      </c>
      <c r="B2766">
        <f>(data!B2766+data!C2766+data!D2766+data!E2766+data!F2766+data!G2766+data!H2766+data!I2766+data!J2766+data!K2766)*(parameters!$B$1)</f>
        <v>8206192.9999999991</v>
      </c>
      <c r="C2766">
        <f t="shared" si="343"/>
        <v>243922.99999999814</v>
      </c>
      <c r="D2766">
        <f t="shared" si="344"/>
        <v>3.0634856642640616E-2</v>
      </c>
      <c r="E2766">
        <f t="shared" si="345"/>
        <v>9.3849444151514194E-4</v>
      </c>
      <c r="F2766">
        <f>(parameters!$B$2)*F2765+(1-(parameters!$B$2))*E2766</f>
        <v>5.5500703124067101E-4</v>
      </c>
      <c r="G2766">
        <f t="shared" si="346"/>
        <v>2.355858720807916E-2</v>
      </c>
      <c r="H2766">
        <f t="shared" si="347"/>
        <v>1.3003690065138849</v>
      </c>
      <c r="I2766">
        <f t="shared" si="348"/>
        <v>-2.213173167064292</v>
      </c>
      <c r="J2766" t="str">
        <f t="shared" si="349"/>
        <v/>
      </c>
      <c r="K2766">
        <f t="shared" si="350"/>
        <v>-2.6700699729073585</v>
      </c>
      <c r="L2766" t="str">
        <f t="shared" si="351"/>
        <v/>
      </c>
    </row>
    <row r="2767" spans="1:12" x14ac:dyDescent="0.5">
      <c r="A2767" s="1">
        <f>data!A2767</f>
        <v>41999</v>
      </c>
      <c r="B2767">
        <f>(data!B2767+data!C2767+data!D2767+data!E2767+data!F2767+data!G2767+data!H2767+data!I2767+data!J2767+data!K2767)*(parameters!$B$1)</f>
        <v>8240775.0000000009</v>
      </c>
      <c r="C2767">
        <f t="shared" si="343"/>
        <v>98904</v>
      </c>
      <c r="D2767">
        <f t="shared" si="344"/>
        <v>1.2147576398594376E-2</v>
      </c>
      <c r="E2767">
        <f t="shared" si="345"/>
        <v>1.4756361235968712E-4</v>
      </c>
      <c r="F2767">
        <f>(parameters!$B$2)*F2766+(1-(parameters!$B$2))*E2767</f>
        <v>5.4278372867424152E-4</v>
      </c>
      <c r="G2767">
        <f t="shared" si="346"/>
        <v>2.3297719387833683E-2</v>
      </c>
      <c r="H2767">
        <f t="shared" si="347"/>
        <v>0.52140624566617322</v>
      </c>
      <c r="I2767">
        <f t="shared" si="348"/>
        <v>-2.213173167064292</v>
      </c>
      <c r="J2767" t="str">
        <f t="shared" si="349"/>
        <v/>
      </c>
      <c r="K2767">
        <f t="shared" si="350"/>
        <v>-2.6700699729073585</v>
      </c>
      <c r="L2767" t="str">
        <f t="shared" si="351"/>
        <v/>
      </c>
    </row>
    <row r="2768" spans="1:12" x14ac:dyDescent="0.5">
      <c r="A2768" s="1">
        <f>data!A2768</f>
        <v>42002</v>
      </c>
      <c r="B2768">
        <f>(data!B2768+data!C2768+data!D2768+data!E2768+data!F2768+data!G2768+data!H2768+data!I2768+data!J2768+data!K2768)*(parameters!$B$1)</f>
        <v>8233415</v>
      </c>
      <c r="C2768">
        <f t="shared" si="343"/>
        <v>91229.999999999069</v>
      </c>
      <c r="D2768">
        <f t="shared" si="344"/>
        <v>1.1204609082205705E-2</v>
      </c>
      <c r="E2768">
        <f t="shared" si="345"/>
        <v>1.2554326468504657E-4</v>
      </c>
      <c r="F2768">
        <f>(parameters!$B$2)*F2767+(1-(parameters!$B$2))*E2768</f>
        <v>5.3026651475456574E-4</v>
      </c>
      <c r="G2768">
        <f t="shared" si="346"/>
        <v>2.3027516469531963E-2</v>
      </c>
      <c r="H2768">
        <f t="shared" si="347"/>
        <v>0.48657479398747511</v>
      </c>
      <c r="I2768">
        <f t="shared" si="348"/>
        <v>-2.213173167064292</v>
      </c>
      <c r="J2768" t="str">
        <f t="shared" si="349"/>
        <v/>
      </c>
      <c r="K2768">
        <f t="shared" si="350"/>
        <v>-2.6700699729073585</v>
      </c>
      <c r="L2768" t="str">
        <f t="shared" si="351"/>
        <v/>
      </c>
    </row>
    <row r="2769" spans="1:12" x14ac:dyDescent="0.5">
      <c r="A2769" s="1">
        <f>data!A2769</f>
        <v>42003</v>
      </c>
      <c r="B2769">
        <f>(data!B2769+data!C2769+data!D2769+data!E2769+data!F2769+data!G2769+data!H2769+data!I2769+data!J2769+data!K2769)*(parameters!$B$1)</f>
        <v>8184446.9999999991</v>
      </c>
      <c r="C2769">
        <f t="shared" si="343"/>
        <v>-3069.0000000018626</v>
      </c>
      <c r="D2769">
        <f t="shared" si="344"/>
        <v>-3.7483896214698844E-4</v>
      </c>
      <c r="E2769">
        <f t="shared" si="345"/>
        <v>1.4050424754343143E-7</v>
      </c>
      <c r="F2769">
        <f>(parameters!$B$2)*F2768+(1-(parameters!$B$2))*E2769</f>
        <v>5.1436273443935512E-4</v>
      </c>
      <c r="G2769">
        <f t="shared" si="346"/>
        <v>2.2679566451750243E-2</v>
      </c>
      <c r="H2769">
        <f t="shared" si="347"/>
        <v>-1.6527607039774832E-2</v>
      </c>
      <c r="I2769">
        <f t="shared" si="348"/>
        <v>-2.213173167064292</v>
      </c>
      <c r="J2769" t="str">
        <f t="shared" si="349"/>
        <v/>
      </c>
      <c r="K2769">
        <f t="shared" si="350"/>
        <v>-2.6700699729073585</v>
      </c>
      <c r="L2769" t="str">
        <f t="shared" si="351"/>
        <v/>
      </c>
    </row>
    <row r="2770" spans="1:12" x14ac:dyDescent="0.5">
      <c r="A2770" s="1">
        <f>data!A2770</f>
        <v>42004</v>
      </c>
      <c r="B2770">
        <f>(data!B2770+data!C2770+data!D2770+data!E2770+data!F2770+data!G2770+data!H2770+data!I2770+data!J2770+data!K2770)*(parameters!$B$1)</f>
        <v>8087767</v>
      </c>
      <c r="C2770">
        <f t="shared" si="343"/>
        <v>-136546</v>
      </c>
      <c r="D2770">
        <f t="shared" si="344"/>
        <v>-1.660272414242989E-2</v>
      </c>
      <c r="E2770">
        <f t="shared" si="345"/>
        <v>2.7565044894962434E-4</v>
      </c>
      <c r="F2770">
        <f>(parameters!$B$2)*F2769+(1-(parameters!$B$2))*E2770</f>
        <v>5.0720136587466323E-4</v>
      </c>
      <c r="G2770">
        <f t="shared" si="346"/>
        <v>2.2521131540725551E-2</v>
      </c>
      <c r="H2770">
        <f t="shared" si="347"/>
        <v>-0.73720648149524592</v>
      </c>
      <c r="I2770">
        <f t="shared" si="348"/>
        <v>-2.213173167064292</v>
      </c>
      <c r="J2770" t="str">
        <f t="shared" si="349"/>
        <v/>
      </c>
      <c r="K2770">
        <f t="shared" si="350"/>
        <v>-2.6700699729073585</v>
      </c>
      <c r="L2770" t="str">
        <f t="shared" si="351"/>
        <v/>
      </c>
    </row>
    <row r="2771" spans="1:12" x14ac:dyDescent="0.5">
      <c r="A2771" s="1">
        <f>data!A2771</f>
        <v>42006</v>
      </c>
      <c r="B2771">
        <f>(data!B2771+data!C2771+data!D2771+data!E2771+data!F2771+data!G2771+data!H2771+data!I2771+data!J2771+data!K2771)*(parameters!$B$1)</f>
        <v>8095640.0000000009</v>
      </c>
      <c r="C2771">
        <f t="shared" si="343"/>
        <v>-110552.99999999814</v>
      </c>
      <c r="D2771">
        <f t="shared" si="344"/>
        <v>-1.3471898601458454E-2</v>
      </c>
      <c r="E2771">
        <f t="shared" si="345"/>
        <v>1.8149205192797825E-4</v>
      </c>
      <c r="F2771">
        <f>(parameters!$B$2)*F2770+(1-(parameters!$B$2))*E2771</f>
        <v>4.974300864562626E-4</v>
      </c>
      <c r="G2771">
        <f t="shared" si="346"/>
        <v>2.2303140730763966E-2</v>
      </c>
      <c r="H2771">
        <f t="shared" si="347"/>
        <v>-0.60403594112984782</v>
      </c>
      <c r="I2771">
        <f t="shared" si="348"/>
        <v>-2.213173167064292</v>
      </c>
      <c r="J2771" t="str">
        <f t="shared" si="349"/>
        <v/>
      </c>
      <c r="K2771">
        <f t="shared" si="350"/>
        <v>-2.6700699729073585</v>
      </c>
      <c r="L2771" t="str">
        <f t="shared" si="351"/>
        <v/>
      </c>
    </row>
    <row r="2772" spans="1:12" x14ac:dyDescent="0.5">
      <c r="A2772" s="1">
        <f>data!A2772</f>
        <v>42009</v>
      </c>
      <c r="B2772">
        <f>(data!B2772+data!C2772+data!D2772+data!E2772+data!F2772+data!G2772+data!H2772+data!I2772+data!J2772+data!K2772)*(parameters!$B$1)</f>
        <v>7903338</v>
      </c>
      <c r="C2772">
        <f t="shared" si="343"/>
        <v>-337437.00000000093</v>
      </c>
      <c r="D2772">
        <f t="shared" si="344"/>
        <v>-4.0947241005852106E-2</v>
      </c>
      <c r="E2772">
        <f t="shared" si="345"/>
        <v>1.6766765459913361E-3</v>
      </c>
      <c r="F2772">
        <f>(parameters!$B$2)*F2771+(1-(parameters!$B$2))*E2772</f>
        <v>5.3280748024231482E-4</v>
      </c>
      <c r="G2772">
        <f t="shared" si="346"/>
        <v>2.3082622906470462E-2</v>
      </c>
      <c r="H2772">
        <f t="shared" si="347"/>
        <v>-1.7739422929434021</v>
      </c>
      <c r="I2772">
        <f t="shared" si="348"/>
        <v>-2.213173167064292</v>
      </c>
      <c r="J2772" t="str">
        <f t="shared" si="349"/>
        <v/>
      </c>
      <c r="K2772">
        <f t="shared" si="350"/>
        <v>-2.6700699729073585</v>
      </c>
      <c r="L2772" t="str">
        <f t="shared" si="351"/>
        <v/>
      </c>
    </row>
    <row r="2773" spans="1:12" x14ac:dyDescent="0.5">
      <c r="A2773" s="1">
        <f>data!A2773</f>
        <v>42010</v>
      </c>
      <c r="B2773">
        <f>(data!B2773+data!C2773+data!D2773+data!E2773+data!F2773+data!G2773+data!H2773+data!I2773+data!J2773+data!K2773)*(parameters!$B$1)</f>
        <v>7832794.0000000009</v>
      </c>
      <c r="C2773">
        <f t="shared" si="343"/>
        <v>-400620.99999999907</v>
      </c>
      <c r="D2773">
        <f t="shared" si="344"/>
        <v>-4.8657938413161378E-2</v>
      </c>
      <c r="E2773">
        <f t="shared" si="345"/>
        <v>2.3675949706190055E-3</v>
      </c>
      <c r="F2773">
        <f>(parameters!$B$2)*F2772+(1-(parameters!$B$2))*E2773</f>
        <v>5.8785110495361559E-4</v>
      </c>
      <c r="G2773">
        <f t="shared" si="346"/>
        <v>2.4245640947469622E-2</v>
      </c>
      <c r="H2773">
        <f t="shared" si="347"/>
        <v>-2.0068736693157838</v>
      </c>
      <c r="I2773">
        <f t="shared" si="348"/>
        <v>-2.213173167064292</v>
      </c>
      <c r="J2773" t="str">
        <f t="shared" si="349"/>
        <v/>
      </c>
      <c r="K2773">
        <f t="shared" si="350"/>
        <v>-2.6700699729073585</v>
      </c>
      <c r="L2773" t="str">
        <f t="shared" si="351"/>
        <v/>
      </c>
    </row>
    <row r="2774" spans="1:12" x14ac:dyDescent="0.5">
      <c r="A2774" s="1">
        <f>data!A2774</f>
        <v>42011</v>
      </c>
      <c r="B2774">
        <f>(data!B2774+data!C2774+data!D2774+data!E2774+data!F2774+data!G2774+data!H2774+data!I2774+data!J2774+data!K2774)*(parameters!$B$1)</f>
        <v>7932992</v>
      </c>
      <c r="C2774">
        <f t="shared" si="343"/>
        <v>-251454.99999999907</v>
      </c>
      <c r="D2774">
        <f t="shared" si="344"/>
        <v>-3.0723517422740852E-2</v>
      </c>
      <c r="E2774">
        <f t="shared" si="345"/>
        <v>9.4393452282546066E-4</v>
      </c>
      <c r="F2774">
        <f>(parameters!$B$2)*F2773+(1-(parameters!$B$2))*E2774</f>
        <v>5.98533607489771E-4</v>
      </c>
      <c r="G2774">
        <f t="shared" si="346"/>
        <v>2.4464946504943987E-2</v>
      </c>
      <c r="H2774">
        <f t="shared" si="347"/>
        <v>-1.2558178868910301</v>
      </c>
      <c r="I2774">
        <f t="shared" si="348"/>
        <v>-2.213173167064292</v>
      </c>
      <c r="J2774" t="str">
        <f t="shared" si="349"/>
        <v/>
      </c>
      <c r="K2774">
        <f t="shared" si="350"/>
        <v>-2.6700699729073585</v>
      </c>
      <c r="L2774" t="str">
        <f t="shared" si="351"/>
        <v/>
      </c>
    </row>
    <row r="2775" spans="1:12" x14ac:dyDescent="0.5">
      <c r="A2775" s="1">
        <f>data!A2775</f>
        <v>42012</v>
      </c>
      <c r="B2775">
        <f>(data!B2775+data!C2775+data!D2775+data!E2775+data!F2775+data!G2775+data!H2775+data!I2775+data!J2775+data!K2775)*(parameters!$B$1)</f>
        <v>8100481</v>
      </c>
      <c r="C2775">
        <f t="shared" si="343"/>
        <v>12714</v>
      </c>
      <c r="D2775">
        <f t="shared" si="344"/>
        <v>1.5720037434312833E-3</v>
      </c>
      <c r="E2775">
        <f t="shared" si="345"/>
        <v>2.471195769361968E-6</v>
      </c>
      <c r="F2775">
        <f>(parameters!$B$2)*F2774+(1-(parameters!$B$2))*E2775</f>
        <v>5.8065173513815874E-4</v>
      </c>
      <c r="G2775">
        <f t="shared" si="346"/>
        <v>2.4096716272931439E-2</v>
      </c>
      <c r="H2775">
        <f t="shared" si="347"/>
        <v>6.5237259949695384E-2</v>
      </c>
      <c r="I2775">
        <f t="shared" si="348"/>
        <v>-2.213173167064292</v>
      </c>
      <c r="J2775" t="str">
        <f t="shared" si="349"/>
        <v/>
      </c>
      <c r="K2775">
        <f t="shared" si="350"/>
        <v>-2.6700699729073585</v>
      </c>
      <c r="L2775" t="str">
        <f t="shared" si="351"/>
        <v/>
      </c>
    </row>
    <row r="2776" spans="1:12" x14ac:dyDescent="0.5">
      <c r="A2776" s="1">
        <f>data!A2776</f>
        <v>42013</v>
      </c>
      <c r="B2776">
        <f>(data!B2776+data!C2776+data!D2776+data!E2776+data!F2776+data!G2776+data!H2776+data!I2776+data!J2776+data!K2776)*(parameters!$B$1)</f>
        <v>8028179.9999999991</v>
      </c>
      <c r="C2776">
        <f t="shared" si="343"/>
        <v>-67460.000000001863</v>
      </c>
      <c r="D2776">
        <f t="shared" si="344"/>
        <v>-8.3328804146431731E-3</v>
      </c>
      <c r="E2776">
        <f t="shared" si="345"/>
        <v>6.9436896004743779E-5</v>
      </c>
      <c r="F2776">
        <f>(parameters!$B$2)*F2775+(1-(parameters!$B$2))*E2776</f>
        <v>5.6531528996415625E-4</v>
      </c>
      <c r="G2776">
        <f t="shared" si="346"/>
        <v>2.3776359897262581E-2</v>
      </c>
      <c r="H2776">
        <f t="shared" si="347"/>
        <v>-0.3504691403835351</v>
      </c>
      <c r="I2776">
        <f t="shared" si="348"/>
        <v>-2.213173167064292</v>
      </c>
      <c r="J2776" t="str">
        <f t="shared" si="349"/>
        <v/>
      </c>
      <c r="K2776">
        <f t="shared" si="350"/>
        <v>-2.6700699729073585</v>
      </c>
      <c r="L2776" t="str">
        <f t="shared" si="351"/>
        <v/>
      </c>
    </row>
    <row r="2777" spans="1:12" x14ac:dyDescent="0.5">
      <c r="A2777" s="1">
        <f>data!A2777</f>
        <v>42016</v>
      </c>
      <c r="B2777">
        <f>(data!B2777+data!C2777+data!D2777+data!E2777+data!F2777+data!G2777+data!H2777+data!I2777+data!J2777+data!K2777)*(parameters!$B$1)</f>
        <v>7960489</v>
      </c>
      <c r="C2777">
        <f t="shared" si="343"/>
        <v>57151</v>
      </c>
      <c r="D2777">
        <f t="shared" si="344"/>
        <v>7.2312483661966624E-3</v>
      </c>
      <c r="E2777">
        <f t="shared" si="345"/>
        <v>5.22909529336219E-5</v>
      </c>
      <c r="F2777">
        <f>(parameters!$B$2)*F2776+(1-(parameters!$B$2))*E2777</f>
        <v>5.4992455985324019E-4</v>
      </c>
      <c r="G2777">
        <f t="shared" si="346"/>
        <v>2.3450470354627009E-2</v>
      </c>
      <c r="H2777">
        <f t="shared" si="347"/>
        <v>0.30836261519888303</v>
      </c>
      <c r="I2777">
        <f t="shared" si="348"/>
        <v>-2.213173167064292</v>
      </c>
      <c r="J2777" t="str">
        <f t="shared" si="349"/>
        <v/>
      </c>
      <c r="K2777">
        <f t="shared" si="350"/>
        <v>-2.6700699729073585</v>
      </c>
      <c r="L2777" t="str">
        <f t="shared" si="351"/>
        <v/>
      </c>
    </row>
    <row r="2778" spans="1:12" x14ac:dyDescent="0.5">
      <c r="A2778" s="1">
        <f>data!A2778</f>
        <v>42017</v>
      </c>
      <c r="B2778">
        <f>(data!B2778+data!C2778+data!D2778+data!E2778+data!F2778+data!G2778+data!H2778+data!I2778+data!J2778+data!K2778)*(parameters!$B$1)</f>
        <v>7943682</v>
      </c>
      <c r="C2778">
        <f t="shared" si="343"/>
        <v>110887.99999999907</v>
      </c>
      <c r="D2778">
        <f t="shared" si="344"/>
        <v>1.4156889610527107E-2</v>
      </c>
      <c r="E2778">
        <f t="shared" si="345"/>
        <v>2.0041752344465035E-4</v>
      </c>
      <c r="F2778">
        <f>(parameters!$B$2)*F2777+(1-(parameters!$B$2))*E2778</f>
        <v>5.394393487609824E-4</v>
      </c>
      <c r="G2778">
        <f t="shared" si="346"/>
        <v>2.3225833650506119E-2</v>
      </c>
      <c r="H2778">
        <f t="shared" si="347"/>
        <v>0.60953203331922645</v>
      </c>
      <c r="I2778">
        <f t="shared" si="348"/>
        <v>-2.213173167064292</v>
      </c>
      <c r="J2778" t="str">
        <f t="shared" si="349"/>
        <v/>
      </c>
      <c r="K2778">
        <f t="shared" si="350"/>
        <v>-2.6700699729073585</v>
      </c>
      <c r="L2778" t="str">
        <f t="shared" si="351"/>
        <v/>
      </c>
    </row>
    <row r="2779" spans="1:12" x14ac:dyDescent="0.5">
      <c r="A2779" s="1">
        <f>data!A2779</f>
        <v>42018</v>
      </c>
      <c r="B2779">
        <f>(data!B2779+data!C2779+data!D2779+data!E2779+data!F2779+data!G2779+data!H2779+data!I2779+data!J2779+data!K2779)*(parameters!$B$1)</f>
        <v>7863597.9999999991</v>
      </c>
      <c r="C2779">
        <f t="shared" si="343"/>
        <v>-69394.000000000931</v>
      </c>
      <c r="D2779">
        <f t="shared" si="344"/>
        <v>-8.7475192209951723E-3</v>
      </c>
      <c r="E2779">
        <f t="shared" si="345"/>
        <v>7.6519092521679991E-5</v>
      </c>
      <c r="F2779">
        <f>(parameters!$B$2)*F2778+(1-(parameters!$B$2))*E2779</f>
        <v>5.2555174107380331E-4</v>
      </c>
      <c r="G2779">
        <f t="shared" si="346"/>
        <v>2.2924915290438989E-2</v>
      </c>
      <c r="H2779">
        <f t="shared" si="347"/>
        <v>-0.38157258642710851</v>
      </c>
      <c r="I2779">
        <f t="shared" si="348"/>
        <v>-2.213173167064292</v>
      </c>
      <c r="J2779" t="str">
        <f t="shared" si="349"/>
        <v/>
      </c>
      <c r="K2779">
        <f t="shared" si="350"/>
        <v>-2.6700699729073585</v>
      </c>
      <c r="L2779" t="str">
        <f t="shared" si="351"/>
        <v/>
      </c>
    </row>
    <row r="2780" spans="1:12" x14ac:dyDescent="0.5">
      <c r="A2780" s="1">
        <f>data!A2780</f>
        <v>42019</v>
      </c>
      <c r="B2780">
        <f>(data!B2780+data!C2780+data!D2780+data!E2780+data!F2780+data!G2780+data!H2780+data!I2780+data!J2780+data!K2780)*(parameters!$B$1)</f>
        <v>7768722</v>
      </c>
      <c r="C2780">
        <f t="shared" si="343"/>
        <v>-331759</v>
      </c>
      <c r="D2780">
        <f t="shared" si="344"/>
        <v>-4.0955469187570467E-2</v>
      </c>
      <c r="E2780">
        <f t="shared" si="345"/>
        <v>1.677350456374034E-3</v>
      </c>
      <c r="F2780">
        <f>(parameters!$B$2)*F2779+(1-(parameters!$B$2))*E2780</f>
        <v>5.6010570253281022E-4</v>
      </c>
      <c r="G2780">
        <f t="shared" si="346"/>
        <v>2.3666552400652071E-2</v>
      </c>
      <c r="H2780">
        <f t="shared" si="347"/>
        <v>-1.7305211377742558</v>
      </c>
      <c r="I2780">
        <f t="shared" si="348"/>
        <v>-2.213173167064292</v>
      </c>
      <c r="J2780" t="str">
        <f t="shared" si="349"/>
        <v/>
      </c>
      <c r="K2780">
        <f t="shared" si="350"/>
        <v>-2.6700699729073585</v>
      </c>
      <c r="L2780" t="str">
        <f t="shared" si="351"/>
        <v/>
      </c>
    </row>
    <row r="2781" spans="1:12" x14ac:dyDescent="0.5">
      <c r="A2781" s="1">
        <f>data!A2781</f>
        <v>42020</v>
      </c>
      <c r="B2781">
        <f>(data!B2781+data!C2781+data!D2781+data!E2781+data!F2781+data!G2781+data!H2781+data!I2781+data!J2781+data!K2781)*(parameters!$B$1)</f>
        <v>7805553</v>
      </c>
      <c r="C2781">
        <f t="shared" si="343"/>
        <v>-222626.99999999907</v>
      </c>
      <c r="D2781">
        <f t="shared" si="344"/>
        <v>-2.7730693631682287E-2</v>
      </c>
      <c r="E2781">
        <f t="shared" si="345"/>
        <v>7.6899136929422455E-4</v>
      </c>
      <c r="F2781">
        <f>(parameters!$B$2)*F2780+(1-(parameters!$B$2))*E2781</f>
        <v>5.6637227253565267E-4</v>
      </c>
      <c r="G2781">
        <f t="shared" si="346"/>
        <v>2.3798577111576496E-2</v>
      </c>
      <c r="H2781">
        <f t="shared" si="347"/>
        <v>-1.1652248578421551</v>
      </c>
      <c r="I2781">
        <f t="shared" si="348"/>
        <v>-2.213173167064292</v>
      </c>
      <c r="J2781" t="str">
        <f t="shared" si="349"/>
        <v/>
      </c>
      <c r="K2781">
        <f t="shared" si="350"/>
        <v>-2.6700699729073585</v>
      </c>
      <c r="L2781" t="str">
        <f t="shared" si="351"/>
        <v/>
      </c>
    </row>
    <row r="2782" spans="1:12" x14ac:dyDescent="0.5">
      <c r="A2782" s="1">
        <f>data!A2782</f>
        <v>42024</v>
      </c>
      <c r="B2782">
        <f>(data!B2782+data!C2782+data!D2782+data!E2782+data!F2782+data!G2782+data!H2782+data!I2782+data!J2782+data!K2782)*(parameters!$B$1)</f>
        <v>7835255</v>
      </c>
      <c r="C2782">
        <f t="shared" si="343"/>
        <v>-125234</v>
      </c>
      <c r="D2782">
        <f t="shared" si="344"/>
        <v>-1.5731948125297327E-2</v>
      </c>
      <c r="E2782">
        <f t="shared" si="345"/>
        <v>2.4749419181704609E-4</v>
      </c>
      <c r="F2782">
        <f>(parameters!$B$2)*F2781+(1-(parameters!$B$2))*E2782</f>
        <v>5.5680593011409453E-4</v>
      </c>
      <c r="G2782">
        <f t="shared" si="346"/>
        <v>2.3596735581730251E-2</v>
      </c>
      <c r="H2782">
        <f t="shared" si="347"/>
        <v>-0.66670019125347879</v>
      </c>
      <c r="I2782">
        <f t="shared" si="348"/>
        <v>-2.213173167064292</v>
      </c>
      <c r="J2782" t="str">
        <f t="shared" si="349"/>
        <v/>
      </c>
      <c r="K2782">
        <f t="shared" si="350"/>
        <v>-2.6700699729073585</v>
      </c>
      <c r="L2782" t="str">
        <f t="shared" si="351"/>
        <v/>
      </c>
    </row>
    <row r="2783" spans="1:12" x14ac:dyDescent="0.5">
      <c r="A2783" s="1">
        <f>data!A2783</f>
        <v>42025</v>
      </c>
      <c r="B2783">
        <f>(data!B2783+data!C2783+data!D2783+data!E2783+data!F2783+data!G2783+data!H2783+data!I2783+data!J2783+data!K2783)*(parameters!$B$1)</f>
        <v>7877658.0000000009</v>
      </c>
      <c r="C2783">
        <f t="shared" si="343"/>
        <v>-66023.999999999069</v>
      </c>
      <c r="D2783">
        <f t="shared" si="344"/>
        <v>-8.3115109592754432E-3</v>
      </c>
      <c r="E2783">
        <f t="shared" si="345"/>
        <v>6.9081214426155798E-5</v>
      </c>
      <c r="F2783">
        <f>(parameters!$B$2)*F2782+(1-(parameters!$B$2))*E2783</f>
        <v>5.421741886434563E-4</v>
      </c>
      <c r="G2783">
        <f t="shared" si="346"/>
        <v>2.3284634174567921E-2</v>
      </c>
      <c r="H2783">
        <f t="shared" si="347"/>
        <v>-0.35695261076308815</v>
      </c>
      <c r="I2783">
        <f t="shared" si="348"/>
        <v>-2.213173167064292</v>
      </c>
      <c r="J2783" t="str">
        <f t="shared" si="349"/>
        <v/>
      </c>
      <c r="K2783">
        <f t="shared" si="350"/>
        <v>-2.6700699729073585</v>
      </c>
      <c r="L2783" t="str">
        <f t="shared" si="351"/>
        <v/>
      </c>
    </row>
    <row r="2784" spans="1:12" x14ac:dyDescent="0.5">
      <c r="A2784" s="1">
        <f>data!A2784</f>
        <v>42026</v>
      </c>
      <c r="B2784">
        <f>(data!B2784+data!C2784+data!D2784+data!E2784+data!F2784+data!G2784+data!H2784+data!I2784+data!J2784+data!K2784)*(parameters!$B$1)</f>
        <v>8042953</v>
      </c>
      <c r="C2784">
        <f t="shared" si="343"/>
        <v>179355.00000000093</v>
      </c>
      <c r="D2784">
        <f t="shared" si="344"/>
        <v>2.2808261561692363E-2</v>
      </c>
      <c r="E2784">
        <f t="shared" si="345"/>
        <v>5.2021679546657336E-4</v>
      </c>
      <c r="F2784">
        <f>(parameters!$B$2)*F2783+(1-(parameters!$B$2))*E2784</f>
        <v>5.4151546684814977E-4</v>
      </c>
      <c r="G2784">
        <f t="shared" si="346"/>
        <v>2.3270484886399549E-2</v>
      </c>
      <c r="H2784">
        <f t="shared" si="347"/>
        <v>0.98013692765906513</v>
      </c>
      <c r="I2784">
        <f t="shared" si="348"/>
        <v>-2.213173167064292</v>
      </c>
      <c r="J2784" t="str">
        <f t="shared" si="349"/>
        <v/>
      </c>
      <c r="K2784">
        <f t="shared" si="350"/>
        <v>-2.6700699729073585</v>
      </c>
      <c r="L2784" t="str">
        <f t="shared" si="351"/>
        <v/>
      </c>
    </row>
    <row r="2785" spans="1:12" x14ac:dyDescent="0.5">
      <c r="A2785" s="1">
        <f>data!A2785</f>
        <v>42027</v>
      </c>
      <c r="B2785">
        <f>(data!B2785+data!C2785+data!D2785+data!E2785+data!F2785+data!G2785+data!H2785+data!I2785+data!J2785+data!K2785)*(parameters!$B$1)</f>
        <v>7988184</v>
      </c>
      <c r="C2785">
        <f t="shared" si="343"/>
        <v>219462</v>
      </c>
      <c r="D2785">
        <f t="shared" si="344"/>
        <v>2.8249434076801822E-2</v>
      </c>
      <c r="E2785">
        <f t="shared" si="345"/>
        <v>7.98030525659572E-4</v>
      </c>
      <c r="F2785">
        <f>(parameters!$B$2)*F2784+(1-(parameters!$B$2))*E2785</f>
        <v>5.4921091861249245E-4</v>
      </c>
      <c r="G2785">
        <f t="shared" si="346"/>
        <v>2.3435249489017446E-2</v>
      </c>
      <c r="H2785">
        <f t="shared" si="347"/>
        <v>1.2054249343511563</v>
      </c>
      <c r="I2785">
        <f t="shared" si="348"/>
        <v>-2.213173167064292</v>
      </c>
      <c r="J2785" t="str">
        <f t="shared" si="349"/>
        <v/>
      </c>
      <c r="K2785">
        <f t="shared" si="350"/>
        <v>-2.6700699729073585</v>
      </c>
      <c r="L2785" t="str">
        <f t="shared" si="351"/>
        <v/>
      </c>
    </row>
    <row r="2786" spans="1:12" x14ac:dyDescent="0.5">
      <c r="A2786" s="1">
        <f>data!A2786</f>
        <v>42030</v>
      </c>
      <c r="B2786">
        <f>(data!B2786+data!C2786+data!D2786+data!E2786+data!F2786+data!G2786+data!H2786+data!I2786+data!J2786+data!K2786)*(parameters!$B$1)</f>
        <v>8001858</v>
      </c>
      <c r="C2786">
        <f t="shared" si="343"/>
        <v>196305</v>
      </c>
      <c r="D2786">
        <f t="shared" si="344"/>
        <v>2.5149403251761918E-2</v>
      </c>
      <c r="E2786">
        <f t="shared" si="345"/>
        <v>6.3249248391973297E-4</v>
      </c>
      <c r="F2786">
        <f>(parameters!$B$2)*F2785+(1-(parameters!$B$2))*E2786</f>
        <v>5.5170936557170968E-4</v>
      </c>
      <c r="G2786">
        <f t="shared" si="346"/>
        <v>2.3488494323215137E-2</v>
      </c>
      <c r="H2786">
        <f t="shared" si="347"/>
        <v>1.0707115963114417</v>
      </c>
      <c r="I2786">
        <f t="shared" si="348"/>
        <v>-2.213173167064292</v>
      </c>
      <c r="J2786" t="str">
        <f t="shared" si="349"/>
        <v/>
      </c>
      <c r="K2786">
        <f t="shared" si="350"/>
        <v>-2.6700699729073585</v>
      </c>
      <c r="L2786" t="str">
        <f t="shared" si="351"/>
        <v/>
      </c>
    </row>
    <row r="2787" spans="1:12" x14ac:dyDescent="0.5">
      <c r="A2787" s="1">
        <f>data!A2787</f>
        <v>42031</v>
      </c>
      <c r="B2787">
        <f>(data!B2787+data!C2787+data!D2787+data!E2787+data!F2787+data!G2787+data!H2787+data!I2787+data!J2787+data!K2787)*(parameters!$B$1)</f>
        <v>7736603</v>
      </c>
      <c r="C2787">
        <f t="shared" si="343"/>
        <v>-98652</v>
      </c>
      <c r="D2787">
        <f t="shared" si="344"/>
        <v>-1.2590783580113219E-2</v>
      </c>
      <c r="E2787">
        <f t="shared" si="345"/>
        <v>1.5852783116124865E-4</v>
      </c>
      <c r="F2787">
        <f>(parameters!$B$2)*F2786+(1-(parameters!$B$2))*E2787</f>
        <v>5.3991391953939585E-4</v>
      </c>
      <c r="G2787">
        <f t="shared" si="346"/>
        <v>2.3236047846813275E-2</v>
      </c>
      <c r="H2787">
        <f t="shared" si="347"/>
        <v>-0.5418642474451606</v>
      </c>
      <c r="I2787">
        <f t="shared" si="348"/>
        <v>-2.213173167064292</v>
      </c>
      <c r="J2787" t="str">
        <f t="shared" si="349"/>
        <v/>
      </c>
      <c r="K2787">
        <f t="shared" si="350"/>
        <v>-2.6700699729073585</v>
      </c>
      <c r="L2787" t="str">
        <f t="shared" si="351"/>
        <v/>
      </c>
    </row>
    <row r="2788" spans="1:12" x14ac:dyDescent="0.5">
      <c r="A2788" s="1">
        <f>data!A2788</f>
        <v>42032</v>
      </c>
      <c r="B2788">
        <f>(data!B2788+data!C2788+data!D2788+data!E2788+data!F2788+data!G2788+data!H2788+data!I2788+data!J2788+data!K2788)*(parameters!$B$1)</f>
        <v>7683477.0000000019</v>
      </c>
      <c r="C2788">
        <f t="shared" si="343"/>
        <v>-194180.99999999907</v>
      </c>
      <c r="D2788">
        <f t="shared" si="344"/>
        <v>-2.4649584940092482E-2</v>
      </c>
      <c r="E2788">
        <f t="shared" si="345"/>
        <v>6.0760203771883408E-4</v>
      </c>
      <c r="F2788">
        <f>(parameters!$B$2)*F2787+(1-(parameters!$B$2))*E2788</f>
        <v>5.4194456308477893E-4</v>
      </c>
      <c r="G2788">
        <f t="shared" si="346"/>
        <v>2.3279702813497834E-2</v>
      </c>
      <c r="H2788">
        <f t="shared" si="347"/>
        <v>-1.0588444851538386</v>
      </c>
      <c r="I2788">
        <f t="shared" si="348"/>
        <v>-2.213173167064292</v>
      </c>
      <c r="J2788" t="str">
        <f t="shared" si="349"/>
        <v/>
      </c>
      <c r="K2788">
        <f t="shared" si="350"/>
        <v>-2.6700699729073585</v>
      </c>
      <c r="L2788" t="str">
        <f t="shared" si="351"/>
        <v/>
      </c>
    </row>
    <row r="2789" spans="1:12" x14ac:dyDescent="0.5">
      <c r="A2789" s="1">
        <f>data!A2789</f>
        <v>42033</v>
      </c>
      <c r="B2789">
        <f>(data!B2789+data!C2789+data!D2789+data!E2789+data!F2789+data!G2789+data!H2789+data!I2789+data!J2789+data!K2789)*(parameters!$B$1)</f>
        <v>7784313.9999999991</v>
      </c>
      <c r="C2789">
        <f t="shared" si="343"/>
        <v>-258639.00000000093</v>
      </c>
      <c r="D2789">
        <f t="shared" si="344"/>
        <v>-3.2157218872222795E-2</v>
      </c>
      <c r="E2789">
        <f t="shared" si="345"/>
        <v>1.0340867255960418E-3</v>
      </c>
      <c r="F2789">
        <f>(parameters!$B$2)*F2788+(1-(parameters!$B$2))*E2789</f>
        <v>5.5670882796011686E-4</v>
      </c>
      <c r="G2789">
        <f t="shared" si="346"/>
        <v>2.3594677958389619E-2</v>
      </c>
      <c r="H2789">
        <f t="shared" si="347"/>
        <v>-1.3629013682209878</v>
      </c>
      <c r="I2789">
        <f t="shared" si="348"/>
        <v>-2.213173167064292</v>
      </c>
      <c r="J2789" t="str">
        <f t="shared" si="349"/>
        <v/>
      </c>
      <c r="K2789">
        <f t="shared" si="350"/>
        <v>-2.6700699729073585</v>
      </c>
      <c r="L2789" t="str">
        <f t="shared" si="351"/>
        <v/>
      </c>
    </row>
    <row r="2790" spans="1:12" x14ac:dyDescent="0.5">
      <c r="A2790" s="1">
        <f>data!A2790</f>
        <v>42034</v>
      </c>
      <c r="B2790">
        <f>(data!B2790+data!C2790+data!D2790+data!E2790+data!F2790+data!G2790+data!H2790+data!I2790+data!J2790+data!K2790)*(parameters!$B$1)</f>
        <v>7654765.0000000009</v>
      </c>
      <c r="C2790">
        <f t="shared" si="343"/>
        <v>-333418.99999999907</v>
      </c>
      <c r="D2790">
        <f t="shared" si="344"/>
        <v>-4.1739023537765166E-2</v>
      </c>
      <c r="E2790">
        <f t="shared" si="345"/>
        <v>1.7421460858861146E-3</v>
      </c>
      <c r="F2790">
        <f>(parameters!$B$2)*F2789+(1-(parameters!$B$2))*E2790</f>
        <v>5.9227194569789685E-4</v>
      </c>
      <c r="G2790">
        <f t="shared" si="346"/>
        <v>2.4336637929218918E-2</v>
      </c>
      <c r="H2790">
        <f t="shared" si="347"/>
        <v>-1.7150694216333264</v>
      </c>
      <c r="I2790">
        <f t="shared" si="348"/>
        <v>-2.213173167064292</v>
      </c>
      <c r="J2790" t="str">
        <f t="shared" si="349"/>
        <v/>
      </c>
      <c r="K2790">
        <f t="shared" si="350"/>
        <v>-2.6700699729073585</v>
      </c>
      <c r="L2790" t="str">
        <f t="shared" si="351"/>
        <v/>
      </c>
    </row>
    <row r="2791" spans="1:12" x14ac:dyDescent="0.5">
      <c r="A2791" s="1">
        <f>data!A2791</f>
        <v>42037</v>
      </c>
      <c r="B2791">
        <f>(data!B2791+data!C2791+data!D2791+data!E2791+data!F2791+data!G2791+data!H2791+data!I2791+data!J2791+data!K2791)*(parameters!$B$1)</f>
        <v>7776825</v>
      </c>
      <c r="C2791">
        <f t="shared" si="343"/>
        <v>-225033</v>
      </c>
      <c r="D2791">
        <f t="shared" si="344"/>
        <v>-2.8122593527653204E-2</v>
      </c>
      <c r="E2791">
        <f t="shared" si="345"/>
        <v>7.9088026672160183E-4</v>
      </c>
      <c r="F2791">
        <f>(parameters!$B$2)*F2790+(1-(parameters!$B$2))*E2791</f>
        <v>5.9823019532860794E-4</v>
      </c>
      <c r="G2791">
        <f t="shared" si="346"/>
        <v>2.4458744761917117E-2</v>
      </c>
      <c r="H2791">
        <f t="shared" si="347"/>
        <v>-1.1497970889921052</v>
      </c>
      <c r="I2791">
        <f t="shared" si="348"/>
        <v>-2.213173167064292</v>
      </c>
      <c r="J2791" t="str">
        <f t="shared" si="349"/>
        <v/>
      </c>
      <c r="K2791">
        <f t="shared" si="350"/>
        <v>-2.6700699729073585</v>
      </c>
      <c r="L2791" t="str">
        <f t="shared" si="351"/>
        <v/>
      </c>
    </row>
    <row r="2792" spans="1:12" x14ac:dyDescent="0.5">
      <c r="A2792" s="1">
        <f>data!A2792</f>
        <v>42038</v>
      </c>
      <c r="B2792">
        <f>(data!B2792+data!C2792+data!D2792+data!E2792+data!F2792+data!G2792+data!H2792+data!I2792+data!J2792+data!K2792)*(parameters!$B$1)</f>
        <v>7910672.0000000009</v>
      </c>
      <c r="C2792">
        <f t="shared" si="343"/>
        <v>174069.00000000093</v>
      </c>
      <c r="D2792">
        <f t="shared" si="344"/>
        <v>2.2499409624611853E-2</v>
      </c>
      <c r="E2792">
        <f t="shared" si="345"/>
        <v>5.0622343345607646E-4</v>
      </c>
      <c r="F2792">
        <f>(parameters!$B$2)*F2791+(1-(parameters!$B$2))*E2792</f>
        <v>5.9546999247243198E-4</v>
      </c>
      <c r="G2792">
        <f t="shared" si="346"/>
        <v>2.4402253840013058E-2</v>
      </c>
      <c r="H2792">
        <f t="shared" si="347"/>
        <v>0.92202178422219927</v>
      </c>
      <c r="I2792">
        <f t="shared" si="348"/>
        <v>-2.213173167064292</v>
      </c>
      <c r="J2792" t="str">
        <f t="shared" si="349"/>
        <v/>
      </c>
      <c r="K2792">
        <f t="shared" si="350"/>
        <v>-2.6700699729073585</v>
      </c>
      <c r="L2792" t="str">
        <f t="shared" si="351"/>
        <v/>
      </c>
    </row>
    <row r="2793" spans="1:12" x14ac:dyDescent="0.5">
      <c r="A2793" s="1">
        <f>data!A2793</f>
        <v>42039</v>
      </c>
      <c r="B2793">
        <f>(data!B2793+data!C2793+data!D2793+data!E2793+data!F2793+data!G2793+data!H2793+data!I2793+data!J2793+data!K2793)*(parameters!$B$1)</f>
        <v>7890146.0000000009</v>
      </c>
      <c r="C2793">
        <f t="shared" si="343"/>
        <v>206668.99999999907</v>
      </c>
      <c r="D2793">
        <f t="shared" si="344"/>
        <v>2.6897848461054679E-2</v>
      </c>
      <c r="E2793">
        <f t="shared" si="345"/>
        <v>7.2349425183386158E-4</v>
      </c>
      <c r="F2793">
        <f>(parameters!$B$2)*F2792+(1-(parameters!$B$2))*E2793</f>
        <v>5.9931072025327481E-4</v>
      </c>
      <c r="G2793">
        <f t="shared" si="346"/>
        <v>2.4480823520733015E-2</v>
      </c>
      <c r="H2793">
        <f t="shared" si="347"/>
        <v>1.0987313575572597</v>
      </c>
      <c r="I2793">
        <f t="shared" si="348"/>
        <v>-2.213173167064292</v>
      </c>
      <c r="J2793" t="str">
        <f t="shared" si="349"/>
        <v/>
      </c>
      <c r="K2793">
        <f t="shared" si="350"/>
        <v>-2.6700699729073585</v>
      </c>
      <c r="L2793" t="str">
        <f t="shared" si="351"/>
        <v/>
      </c>
    </row>
    <row r="2794" spans="1:12" x14ac:dyDescent="0.5">
      <c r="A2794" s="1">
        <f>data!A2794</f>
        <v>42040</v>
      </c>
      <c r="B2794">
        <f>(data!B2794+data!C2794+data!D2794+data!E2794+data!F2794+data!G2794+data!H2794+data!I2794+data!J2794+data!K2794)*(parameters!$B$1)</f>
        <v>7978858</v>
      </c>
      <c r="C2794">
        <f t="shared" si="343"/>
        <v>194544.00000000093</v>
      </c>
      <c r="D2794">
        <f t="shared" si="344"/>
        <v>2.4991797607342273E-2</v>
      </c>
      <c r="E2794">
        <f t="shared" si="345"/>
        <v>6.24589947646359E-4</v>
      </c>
      <c r="F2794">
        <f>(parameters!$B$2)*F2793+(1-(parameters!$B$2))*E2794</f>
        <v>6.0006909707506734E-4</v>
      </c>
      <c r="G2794">
        <f t="shared" si="346"/>
        <v>2.4496307825365587E-2</v>
      </c>
      <c r="H2794">
        <f t="shared" si="347"/>
        <v>1.0202271209812124</v>
      </c>
      <c r="I2794">
        <f t="shared" si="348"/>
        <v>-2.213173167064292</v>
      </c>
      <c r="J2794" t="str">
        <f t="shared" si="349"/>
        <v/>
      </c>
      <c r="K2794">
        <f t="shared" si="350"/>
        <v>-2.6700699729073585</v>
      </c>
      <c r="L2794" t="str">
        <f t="shared" si="351"/>
        <v/>
      </c>
    </row>
    <row r="2795" spans="1:12" x14ac:dyDescent="0.5">
      <c r="A2795" s="1">
        <f>data!A2795</f>
        <v>42041</v>
      </c>
      <c r="B2795">
        <f>(data!B2795+data!C2795+data!D2795+data!E2795+data!F2795+data!G2795+data!H2795+data!I2795+data!J2795+data!K2795)*(parameters!$B$1)</f>
        <v>7978491.9999999991</v>
      </c>
      <c r="C2795">
        <f t="shared" si="343"/>
        <v>323726.99999999814</v>
      </c>
      <c r="D2795">
        <f t="shared" si="344"/>
        <v>4.2290912915027186E-2</v>
      </c>
      <c r="E2795">
        <f t="shared" si="345"/>
        <v>1.7885213151864132E-3</v>
      </c>
      <c r="F2795">
        <f>(parameters!$B$2)*F2794+(1-(parameters!$B$2))*E2795</f>
        <v>6.3572266361840775E-4</v>
      </c>
      <c r="G2795">
        <f t="shared" si="346"/>
        <v>2.5213541274846891E-2</v>
      </c>
      <c r="H2795">
        <f t="shared" si="347"/>
        <v>1.6773095240380507</v>
      </c>
      <c r="I2795">
        <f t="shared" si="348"/>
        <v>-2.213173167064292</v>
      </c>
      <c r="J2795" t="str">
        <f t="shared" si="349"/>
        <v/>
      </c>
      <c r="K2795">
        <f t="shared" si="350"/>
        <v>-2.6700699729073585</v>
      </c>
      <c r="L2795" t="str">
        <f t="shared" si="351"/>
        <v/>
      </c>
    </row>
    <row r="2796" spans="1:12" x14ac:dyDescent="0.5">
      <c r="A2796" s="1">
        <f>data!A2796</f>
        <v>42044</v>
      </c>
      <c r="B2796">
        <f>(data!B2796+data!C2796+data!D2796+data!E2796+data!F2796+data!G2796+data!H2796+data!I2796+data!J2796+data!K2796)*(parameters!$B$1)</f>
        <v>7982357.9999999981</v>
      </c>
      <c r="C2796">
        <f t="shared" si="343"/>
        <v>205532.99999999814</v>
      </c>
      <c r="D2796">
        <f t="shared" si="344"/>
        <v>2.6428908969920003E-2</v>
      </c>
      <c r="E2796">
        <f t="shared" si="345"/>
        <v>6.9848722934031803E-4</v>
      </c>
      <c r="F2796">
        <f>(parameters!$B$2)*F2795+(1-(parameters!$B$2))*E2796</f>
        <v>6.3760560059006506E-4</v>
      </c>
      <c r="G2796">
        <f t="shared" si="346"/>
        <v>2.5250853462607262E-2</v>
      </c>
      <c r="H2796">
        <f t="shared" si="347"/>
        <v>1.0466540867245246</v>
      </c>
      <c r="I2796">
        <f t="shared" si="348"/>
        <v>-2.213173167064292</v>
      </c>
      <c r="J2796" t="str">
        <f t="shared" si="349"/>
        <v/>
      </c>
      <c r="K2796">
        <f t="shared" si="350"/>
        <v>-2.6700699729073585</v>
      </c>
      <c r="L2796" t="str">
        <f t="shared" si="351"/>
        <v/>
      </c>
    </row>
    <row r="2797" spans="1:12" x14ac:dyDescent="0.5">
      <c r="A2797" s="1">
        <f>data!A2797</f>
        <v>42045</v>
      </c>
      <c r="B2797">
        <f>(data!B2797+data!C2797+data!D2797+data!E2797+data!F2797+data!G2797+data!H2797+data!I2797+data!J2797+data!K2797)*(parameters!$B$1)</f>
        <v>8042399.9999999991</v>
      </c>
      <c r="C2797">
        <f t="shared" si="343"/>
        <v>131727.99999999814</v>
      </c>
      <c r="D2797">
        <f t="shared" si="344"/>
        <v>1.6651935511925932E-2</v>
      </c>
      <c r="E2797">
        <f t="shared" si="345"/>
        <v>2.7728695629333994E-4</v>
      </c>
      <c r="F2797">
        <f>(parameters!$B$2)*F2796+(1-(parameters!$B$2))*E2797</f>
        <v>6.2679604126116332E-4</v>
      </c>
      <c r="G2797">
        <f t="shared" si="346"/>
        <v>2.5035895056122186E-2</v>
      </c>
      <c r="H2797">
        <f t="shared" si="347"/>
        <v>0.66512243619003064</v>
      </c>
      <c r="I2797">
        <f t="shared" si="348"/>
        <v>-2.213173167064292</v>
      </c>
      <c r="J2797" t="str">
        <f t="shared" si="349"/>
        <v/>
      </c>
      <c r="K2797">
        <f t="shared" si="350"/>
        <v>-2.6700699729073585</v>
      </c>
      <c r="L2797" t="str">
        <f t="shared" si="351"/>
        <v/>
      </c>
    </row>
    <row r="2798" spans="1:12" x14ac:dyDescent="0.5">
      <c r="A2798" s="1">
        <f>data!A2798</f>
        <v>42046</v>
      </c>
      <c r="B2798">
        <f>(data!B2798+data!C2798+data!D2798+data!E2798+data!F2798+data!G2798+data!H2798+data!I2798+data!J2798+data!K2798)*(parameters!$B$1)</f>
        <v>8049193.9999999991</v>
      </c>
      <c r="C2798">
        <f t="shared" si="343"/>
        <v>159047.99999999814</v>
      </c>
      <c r="D2798">
        <f t="shared" si="344"/>
        <v>2.0157801896187742E-2</v>
      </c>
      <c r="E2798">
        <f t="shared" si="345"/>
        <v>4.0633697728595012E-4</v>
      </c>
      <c r="F2798">
        <f>(parameters!$B$2)*F2797+(1-(parameters!$B$2))*E2798</f>
        <v>6.201822693419069E-4</v>
      </c>
      <c r="G2798">
        <f t="shared" si="346"/>
        <v>2.4903458983480727E-2</v>
      </c>
      <c r="H2798">
        <f t="shared" si="347"/>
        <v>0.80943783389926138</v>
      </c>
      <c r="I2798">
        <f t="shared" si="348"/>
        <v>-2.213173167064292</v>
      </c>
      <c r="J2798" t="str">
        <f t="shared" si="349"/>
        <v/>
      </c>
      <c r="K2798">
        <f t="shared" si="350"/>
        <v>-2.6700699729073585</v>
      </c>
      <c r="L2798" t="str">
        <f t="shared" si="351"/>
        <v/>
      </c>
    </row>
    <row r="2799" spans="1:12" x14ac:dyDescent="0.5">
      <c r="A2799" s="1">
        <f>data!A2799</f>
        <v>42047</v>
      </c>
      <c r="B2799">
        <f>(data!B2799+data!C2799+data!D2799+data!E2799+data!F2799+data!G2799+data!H2799+data!I2799+data!J2799+data!K2799)*(parameters!$B$1)</f>
        <v>8134213.9999999991</v>
      </c>
      <c r="C2799">
        <f t="shared" si="343"/>
        <v>155355.99999999907</v>
      </c>
      <c r="D2799">
        <f t="shared" si="344"/>
        <v>1.9470956871271435E-2</v>
      </c>
      <c r="E2799">
        <f t="shared" si="345"/>
        <v>3.7911816148291229E-4</v>
      </c>
      <c r="F2799">
        <f>(parameters!$B$2)*F2798+(1-(parameters!$B$2))*E2799</f>
        <v>6.1295034610613704E-4</v>
      </c>
      <c r="G2799">
        <f t="shared" si="346"/>
        <v>2.4757834035030953E-2</v>
      </c>
      <c r="H2799">
        <f t="shared" si="347"/>
        <v>0.78645639371041576</v>
      </c>
      <c r="I2799">
        <f t="shared" si="348"/>
        <v>-2.213173167064292</v>
      </c>
      <c r="J2799" t="str">
        <f t="shared" si="349"/>
        <v/>
      </c>
      <c r="K2799">
        <f t="shared" si="350"/>
        <v>-2.6700699729073585</v>
      </c>
      <c r="L2799" t="str">
        <f t="shared" si="351"/>
        <v/>
      </c>
    </row>
    <row r="2800" spans="1:12" x14ac:dyDescent="0.5">
      <c r="A2800" s="1">
        <f>data!A2800</f>
        <v>42048</v>
      </c>
      <c r="B2800">
        <f>(data!B2800+data!C2800+data!D2800+data!E2800+data!F2800+data!G2800+data!H2800+data!I2800+data!J2800+data!K2800)*(parameters!$B$1)</f>
        <v>8200707</v>
      </c>
      <c r="C2800">
        <f t="shared" si="343"/>
        <v>222215.00000000093</v>
      </c>
      <c r="D2800">
        <f t="shared" si="344"/>
        <v>2.7851754441816944E-2</v>
      </c>
      <c r="E2800">
        <f t="shared" si="345"/>
        <v>7.7572022548726984E-4</v>
      </c>
      <c r="F2800">
        <f>(parameters!$B$2)*F2799+(1-(parameters!$B$2))*E2800</f>
        <v>6.1783344248757103E-4</v>
      </c>
      <c r="G2800">
        <f t="shared" si="346"/>
        <v>2.4856255600704848E-2</v>
      </c>
      <c r="H2800">
        <f t="shared" si="347"/>
        <v>1.1205128756813698</v>
      </c>
      <c r="I2800">
        <f t="shared" si="348"/>
        <v>-2.213173167064292</v>
      </c>
      <c r="J2800" t="str">
        <f t="shared" si="349"/>
        <v/>
      </c>
      <c r="K2800">
        <f t="shared" si="350"/>
        <v>-2.6700699729073585</v>
      </c>
      <c r="L2800" t="str">
        <f t="shared" si="351"/>
        <v/>
      </c>
    </row>
    <row r="2801" spans="1:12" x14ac:dyDescent="0.5">
      <c r="A2801" s="1">
        <f>data!A2801</f>
        <v>42052</v>
      </c>
      <c r="B2801">
        <f>(data!B2801+data!C2801+data!D2801+data!E2801+data!F2801+data!G2801+data!H2801+data!I2801+data!J2801+data!K2801)*(parameters!$B$1)</f>
        <v>8236237</v>
      </c>
      <c r="C2801">
        <f t="shared" si="343"/>
        <v>253879.00000000186</v>
      </c>
      <c r="D2801">
        <f t="shared" si="344"/>
        <v>3.1805013004929363E-2</v>
      </c>
      <c r="E2801">
        <f t="shared" si="345"/>
        <v>1.011558852243726E-3</v>
      </c>
      <c r="F2801">
        <f>(parameters!$B$2)*F2800+(1-(parameters!$B$2))*E2801</f>
        <v>6.2964520478025565E-4</v>
      </c>
      <c r="G2801">
        <f t="shared" si="346"/>
        <v>2.5092732110717948E-2</v>
      </c>
      <c r="H2801">
        <f t="shared" si="347"/>
        <v>1.2674990058712807</v>
      </c>
      <c r="I2801">
        <f t="shared" si="348"/>
        <v>-2.213173167064292</v>
      </c>
      <c r="J2801" t="str">
        <f t="shared" si="349"/>
        <v/>
      </c>
      <c r="K2801">
        <f t="shared" si="350"/>
        <v>-2.6700699729073585</v>
      </c>
      <c r="L2801" t="str">
        <f t="shared" si="351"/>
        <v/>
      </c>
    </row>
    <row r="2802" spans="1:12" x14ac:dyDescent="0.5">
      <c r="A2802" s="1">
        <f>data!A2802</f>
        <v>42053</v>
      </c>
      <c r="B2802">
        <f>(data!B2802+data!C2802+data!D2802+data!E2802+data!F2802+data!G2802+data!H2802+data!I2802+data!J2802+data!K2802)*(parameters!$B$1)</f>
        <v>8250451.0000000009</v>
      </c>
      <c r="C2802">
        <f t="shared" si="343"/>
        <v>208051.00000000186</v>
      </c>
      <c r="D2802">
        <f t="shared" si="344"/>
        <v>2.586926788023499E-2</v>
      </c>
      <c r="E2802">
        <f t="shared" si="345"/>
        <v>6.6921902065935777E-4</v>
      </c>
      <c r="F2802">
        <f>(parameters!$B$2)*F2801+(1-(parameters!$B$2))*E2802</f>
        <v>6.3083241925662877E-4</v>
      </c>
      <c r="G2802">
        <f t="shared" si="346"/>
        <v>2.5116377510632951E-2</v>
      </c>
      <c r="H2802">
        <f t="shared" si="347"/>
        <v>1.0299760731531968</v>
      </c>
      <c r="I2802">
        <f t="shared" si="348"/>
        <v>-2.213173167064292</v>
      </c>
      <c r="J2802" t="str">
        <f t="shared" si="349"/>
        <v/>
      </c>
      <c r="K2802">
        <f t="shared" si="350"/>
        <v>-2.6700699729073585</v>
      </c>
      <c r="L2802" t="str">
        <f t="shared" si="351"/>
        <v/>
      </c>
    </row>
    <row r="2803" spans="1:12" x14ac:dyDescent="0.5">
      <c r="A2803" s="1">
        <f>data!A2803</f>
        <v>42054</v>
      </c>
      <c r="B2803">
        <f>(data!B2803+data!C2803+data!D2803+data!E2803+data!F2803+data!G2803+data!H2803+data!I2803+data!J2803+data!K2803)*(parameters!$B$1)</f>
        <v>8171046</v>
      </c>
      <c r="C2803">
        <f t="shared" si="343"/>
        <v>121852.00000000093</v>
      </c>
      <c r="D2803">
        <f t="shared" si="344"/>
        <v>1.5138410131498997E-2</v>
      </c>
      <c r="E2803">
        <f t="shared" si="345"/>
        <v>2.2917146130947149E-4</v>
      </c>
      <c r="F2803">
        <f>(parameters!$B$2)*F2802+(1-(parameters!$B$2))*E2803</f>
        <v>6.1878259051821409E-4</v>
      </c>
      <c r="G2803">
        <f t="shared" si="346"/>
        <v>2.4875341013104003E-2</v>
      </c>
      <c r="H2803">
        <f t="shared" si="347"/>
        <v>0.608570958827229</v>
      </c>
      <c r="I2803">
        <f t="shared" si="348"/>
        <v>-2.213173167064292</v>
      </c>
      <c r="J2803" t="str">
        <f t="shared" si="349"/>
        <v/>
      </c>
      <c r="K2803">
        <f t="shared" si="350"/>
        <v>-2.6700699729073585</v>
      </c>
      <c r="L2803" t="str">
        <f t="shared" si="351"/>
        <v/>
      </c>
    </row>
    <row r="2804" spans="1:12" x14ac:dyDescent="0.5">
      <c r="A2804" s="1">
        <f>data!A2804</f>
        <v>42055</v>
      </c>
      <c r="B2804">
        <f>(data!B2804+data!C2804+data!D2804+data!E2804+data!F2804+data!G2804+data!H2804+data!I2804+data!J2804+data!K2804)*(parameters!$B$1)</f>
        <v>8231542.9999999991</v>
      </c>
      <c r="C2804">
        <f t="shared" si="343"/>
        <v>97329</v>
      </c>
      <c r="D2804">
        <f t="shared" si="344"/>
        <v>1.1965384731702413E-2</v>
      </c>
      <c r="E2804">
        <f t="shared" si="345"/>
        <v>1.4317043177765722E-4</v>
      </c>
      <c r="F2804">
        <f>(parameters!$B$2)*F2803+(1-(parameters!$B$2))*E2804</f>
        <v>6.0451422575599734E-4</v>
      </c>
      <c r="G2804">
        <f t="shared" si="346"/>
        <v>2.4586871003769419E-2</v>
      </c>
      <c r="H2804">
        <f t="shared" si="347"/>
        <v>0.48665748194912634</v>
      </c>
      <c r="I2804">
        <f t="shared" si="348"/>
        <v>-2.213173167064292</v>
      </c>
      <c r="J2804" t="str">
        <f t="shared" si="349"/>
        <v/>
      </c>
      <c r="K2804">
        <f t="shared" si="350"/>
        <v>-2.6700699729073585</v>
      </c>
      <c r="L2804" t="str">
        <f t="shared" si="351"/>
        <v/>
      </c>
    </row>
    <row r="2805" spans="1:12" x14ac:dyDescent="0.5">
      <c r="A2805" s="1">
        <f>data!A2805</f>
        <v>42058</v>
      </c>
      <c r="B2805">
        <f>(data!B2805+data!C2805+data!D2805+data!E2805+data!F2805+data!G2805+data!H2805+data!I2805+data!J2805+data!K2805)*(parameters!$B$1)</f>
        <v>8221221.9999999991</v>
      </c>
      <c r="C2805">
        <f t="shared" si="343"/>
        <v>20514.999999999069</v>
      </c>
      <c r="D2805">
        <f t="shared" si="344"/>
        <v>2.5016135803899676E-3</v>
      </c>
      <c r="E2805">
        <f t="shared" si="345"/>
        <v>6.2580705055915131E-6</v>
      </c>
      <c r="F2805">
        <f>(parameters!$B$2)*F2804+(1-(parameters!$B$2))*E2805</f>
        <v>5.8656654109848509E-4</v>
      </c>
      <c r="G2805">
        <f t="shared" si="346"/>
        <v>2.4219135845411272E-2</v>
      </c>
      <c r="H2805">
        <f t="shared" si="347"/>
        <v>0.10329078611051851</v>
      </c>
      <c r="I2805">
        <f t="shared" si="348"/>
        <v>-2.213173167064292</v>
      </c>
      <c r="J2805" t="str">
        <f t="shared" si="349"/>
        <v/>
      </c>
      <c r="K2805">
        <f t="shared" si="350"/>
        <v>-2.6700699729073585</v>
      </c>
      <c r="L2805" t="str">
        <f t="shared" si="351"/>
        <v/>
      </c>
    </row>
    <row r="2806" spans="1:12" x14ac:dyDescent="0.5">
      <c r="A2806" s="1">
        <f>data!A2806</f>
        <v>42059</v>
      </c>
      <c r="B2806">
        <f>(data!B2806+data!C2806+data!D2806+data!E2806+data!F2806+data!G2806+data!H2806+data!I2806+data!J2806+data!K2806)*(parameters!$B$1)</f>
        <v>8264650.0000000019</v>
      </c>
      <c r="C2806">
        <f t="shared" si="343"/>
        <v>28413.000000001863</v>
      </c>
      <c r="D2806">
        <f t="shared" si="344"/>
        <v>3.4497550276906628E-3</v>
      </c>
      <c r="E2806">
        <f t="shared" si="345"/>
        <v>1.1900809751077005E-5</v>
      </c>
      <c r="F2806">
        <f>(parameters!$B$2)*F2805+(1-(parameters!$B$2))*E2806</f>
        <v>5.6932656915806279E-4</v>
      </c>
      <c r="G2806">
        <f t="shared" si="346"/>
        <v>2.3860565147499395E-2</v>
      </c>
      <c r="H2806">
        <f t="shared" si="347"/>
        <v>0.1445797702764052</v>
      </c>
      <c r="I2806">
        <f t="shared" si="348"/>
        <v>-2.213173167064292</v>
      </c>
      <c r="J2806" t="str">
        <f t="shared" si="349"/>
        <v/>
      </c>
      <c r="K2806">
        <f t="shared" si="350"/>
        <v>-2.6700699729073585</v>
      </c>
      <c r="L2806" t="str">
        <f t="shared" si="351"/>
        <v/>
      </c>
    </row>
    <row r="2807" spans="1:12" x14ac:dyDescent="0.5">
      <c r="A2807" s="1">
        <f>data!A2807</f>
        <v>42060</v>
      </c>
      <c r="B2807">
        <f>(data!B2807+data!C2807+data!D2807+data!E2807+data!F2807+data!G2807+data!H2807+data!I2807+data!J2807+data!K2807)*(parameters!$B$1)</f>
        <v>8236741.0000000009</v>
      </c>
      <c r="C2807">
        <f t="shared" si="343"/>
        <v>-13710</v>
      </c>
      <c r="D2807">
        <f t="shared" si="344"/>
        <v>-1.6617273407235555E-3</v>
      </c>
      <c r="E2807">
        <f t="shared" si="345"/>
        <v>2.7613377549081795E-6</v>
      </c>
      <c r="F2807">
        <f>(parameters!$B$2)*F2806+(1-(parameters!$B$2))*E2807</f>
        <v>5.5232961221596819E-4</v>
      </c>
      <c r="G2807">
        <f t="shared" si="346"/>
        <v>2.350169381589268E-2</v>
      </c>
      <c r="H2807">
        <f t="shared" si="347"/>
        <v>-7.0706705386478844E-2</v>
      </c>
      <c r="I2807">
        <f t="shared" si="348"/>
        <v>-2.213173167064292</v>
      </c>
      <c r="J2807" t="str">
        <f t="shared" si="349"/>
        <v/>
      </c>
      <c r="K2807">
        <f t="shared" si="350"/>
        <v>-2.6700699729073585</v>
      </c>
      <c r="L2807" t="str">
        <f t="shared" si="351"/>
        <v/>
      </c>
    </row>
    <row r="2808" spans="1:12" x14ac:dyDescent="0.5">
      <c r="A2808" s="1">
        <f>data!A2808</f>
        <v>42061</v>
      </c>
      <c r="B2808">
        <f>(data!B2808+data!C2808+data!D2808+data!E2808+data!F2808+data!G2808+data!H2808+data!I2808+data!J2808+data!K2808)*(parameters!$B$1)</f>
        <v>8228291.0000000019</v>
      </c>
      <c r="C2808">
        <f t="shared" si="343"/>
        <v>57245.000000001863</v>
      </c>
      <c r="D2808">
        <f t="shared" si="344"/>
        <v>7.005834993463733E-3</v>
      </c>
      <c r="E2808">
        <f t="shared" si="345"/>
        <v>4.9081723955640987E-5</v>
      </c>
      <c r="F2808">
        <f>(parameters!$B$2)*F2807+(1-(parameters!$B$2))*E2808</f>
        <v>5.3723217556815844E-4</v>
      </c>
      <c r="G2808">
        <f t="shared" si="346"/>
        <v>2.3178269468796812E-2</v>
      </c>
      <c r="H2808">
        <f t="shared" si="347"/>
        <v>0.30225876021051401</v>
      </c>
      <c r="I2808">
        <f t="shared" si="348"/>
        <v>-2.213173167064292</v>
      </c>
      <c r="J2808" t="str">
        <f t="shared" si="349"/>
        <v/>
      </c>
      <c r="K2808">
        <f t="shared" si="350"/>
        <v>-2.6700699729073585</v>
      </c>
      <c r="L2808" t="str">
        <f t="shared" si="351"/>
        <v/>
      </c>
    </row>
    <row r="2809" spans="1:12" x14ac:dyDescent="0.5">
      <c r="A2809" s="1">
        <f>data!A2809</f>
        <v>42062</v>
      </c>
      <c r="B2809">
        <f>(data!B2809+data!C2809+data!D2809+data!E2809+data!F2809+data!G2809+data!H2809+data!I2809+data!J2809+data!K2809)*(parameters!$B$1)</f>
        <v>8176540.9999999981</v>
      </c>
      <c r="C2809">
        <f t="shared" si="343"/>
        <v>-55002.000000000931</v>
      </c>
      <c r="D2809">
        <f t="shared" si="344"/>
        <v>-6.6818578242257782E-3</v>
      </c>
      <c r="E2809">
        <f t="shared" si="345"/>
        <v>4.4647223983167247E-5</v>
      </c>
      <c r="F2809">
        <f>(parameters!$B$2)*F2808+(1-(parameters!$B$2))*E2809</f>
        <v>5.2245462702060872E-4</v>
      </c>
      <c r="G2809">
        <f t="shared" si="346"/>
        <v>2.2857266394313399E-2</v>
      </c>
      <c r="H2809">
        <f t="shared" si="347"/>
        <v>-0.29232969984057849</v>
      </c>
      <c r="I2809">
        <f t="shared" si="348"/>
        <v>-2.213173167064292</v>
      </c>
      <c r="J2809" t="str">
        <f t="shared" si="349"/>
        <v/>
      </c>
      <c r="K2809">
        <f t="shared" si="350"/>
        <v>-2.6700699729073585</v>
      </c>
      <c r="L2809" t="str">
        <f t="shared" si="351"/>
        <v/>
      </c>
    </row>
    <row r="2810" spans="1:12" x14ac:dyDescent="0.5">
      <c r="A2810" s="1">
        <f>data!A2810</f>
        <v>42065</v>
      </c>
      <c r="B2810">
        <f>(data!B2810+data!C2810+data!D2810+data!E2810+data!F2810+data!G2810+data!H2810+data!I2810+data!J2810+data!K2810)*(parameters!$B$1)</f>
        <v>8231119.0000000009</v>
      </c>
      <c r="C2810">
        <f t="shared" si="343"/>
        <v>9897.0000000018626</v>
      </c>
      <c r="D2810">
        <f t="shared" si="344"/>
        <v>1.2038356341675075E-3</v>
      </c>
      <c r="E2810">
        <f t="shared" si="345"/>
        <v>1.4492202340914848E-6</v>
      </c>
      <c r="F2810">
        <f>(parameters!$B$2)*F2809+(1-(parameters!$B$2))*E2810</f>
        <v>5.0682446481701323E-4</v>
      </c>
      <c r="G2810">
        <f t="shared" si="346"/>
        <v>2.2512762265368799E-2</v>
      </c>
      <c r="H2810">
        <f t="shared" si="347"/>
        <v>5.3473475177204625E-2</v>
      </c>
      <c r="I2810">
        <f t="shared" si="348"/>
        <v>-2.213173167064292</v>
      </c>
      <c r="J2810" t="str">
        <f t="shared" si="349"/>
        <v/>
      </c>
      <c r="K2810">
        <f t="shared" si="350"/>
        <v>-2.6700699729073585</v>
      </c>
      <c r="L2810" t="str">
        <f t="shared" si="351"/>
        <v/>
      </c>
    </row>
    <row r="2811" spans="1:12" x14ac:dyDescent="0.5">
      <c r="A2811" s="1">
        <f>data!A2811</f>
        <v>42066</v>
      </c>
      <c r="B2811">
        <f>(data!B2811+data!C2811+data!D2811+data!E2811+data!F2811+data!G2811+data!H2811+data!I2811+data!J2811+data!K2811)*(parameters!$B$1)</f>
        <v>8223447.0000000009</v>
      </c>
      <c r="C2811">
        <f t="shared" si="343"/>
        <v>-41203.000000000931</v>
      </c>
      <c r="D2811">
        <f t="shared" si="344"/>
        <v>-4.9854500795558096E-3</v>
      </c>
      <c r="E2811">
        <f t="shared" si="345"/>
        <v>2.4854712495743028E-5</v>
      </c>
      <c r="F2811">
        <f>(parameters!$B$2)*F2810+(1-(parameters!$B$2))*E2811</f>
        <v>4.923653722473751E-4</v>
      </c>
      <c r="G2811">
        <f t="shared" si="346"/>
        <v>2.218930761081506E-2</v>
      </c>
      <c r="H2811">
        <f t="shared" si="347"/>
        <v>-0.22467803714280402</v>
      </c>
      <c r="I2811">
        <f t="shared" si="348"/>
        <v>-2.213173167064292</v>
      </c>
      <c r="J2811" t="str">
        <f t="shared" si="349"/>
        <v/>
      </c>
      <c r="K2811">
        <f t="shared" si="350"/>
        <v>-2.6700699729073585</v>
      </c>
      <c r="L2811" t="str">
        <f t="shared" si="351"/>
        <v/>
      </c>
    </row>
    <row r="2812" spans="1:12" x14ac:dyDescent="0.5">
      <c r="A2812" s="1">
        <f>data!A2812</f>
        <v>42067</v>
      </c>
      <c r="B2812">
        <f>(data!B2812+data!C2812+data!D2812+data!E2812+data!F2812+data!G2812+data!H2812+data!I2812+data!J2812+data!K2812)*(parameters!$B$1)</f>
        <v>8179580.0000000009</v>
      </c>
      <c r="C2812">
        <f t="shared" si="343"/>
        <v>-57161</v>
      </c>
      <c r="D2812">
        <f t="shared" si="344"/>
        <v>-6.9397593052883408E-3</v>
      </c>
      <c r="E2812">
        <f t="shared" si="345"/>
        <v>4.8160259215336112E-5</v>
      </c>
      <c r="F2812">
        <f>(parameters!$B$2)*F2811+(1-(parameters!$B$2))*E2812</f>
        <v>4.7903921885641395E-4</v>
      </c>
      <c r="G2812">
        <f t="shared" si="346"/>
        <v>2.1886964587544203E-2</v>
      </c>
      <c r="H2812">
        <f t="shared" si="347"/>
        <v>-0.3170727159323744</v>
      </c>
      <c r="I2812">
        <f t="shared" si="348"/>
        <v>-2.213173167064292</v>
      </c>
      <c r="J2812" t="str">
        <f t="shared" si="349"/>
        <v/>
      </c>
      <c r="K2812">
        <f t="shared" si="350"/>
        <v>-2.6700699729073585</v>
      </c>
      <c r="L2812" t="str">
        <f t="shared" si="351"/>
        <v/>
      </c>
    </row>
    <row r="2813" spans="1:12" x14ac:dyDescent="0.5">
      <c r="A2813" s="1">
        <f>data!A2813</f>
        <v>42068</v>
      </c>
      <c r="B2813">
        <f>(data!B2813+data!C2813+data!D2813+data!E2813+data!F2813+data!G2813+data!H2813+data!I2813+data!J2813+data!K2813)*(parameters!$B$1)</f>
        <v>8154825.0000000019</v>
      </c>
      <c r="C2813">
        <f t="shared" si="343"/>
        <v>-73466</v>
      </c>
      <c r="D2813">
        <f t="shared" si="344"/>
        <v>-8.9284640030353798E-3</v>
      </c>
      <c r="E2813">
        <f t="shared" si="345"/>
        <v>7.9717469453498559E-5</v>
      </c>
      <c r="F2813">
        <f>(parameters!$B$2)*F2812+(1-(parameters!$B$2))*E2813</f>
        <v>4.6705956637432648E-4</v>
      </c>
      <c r="G2813">
        <f t="shared" si="346"/>
        <v>2.1611560942567904E-2</v>
      </c>
      <c r="H2813">
        <f t="shared" si="347"/>
        <v>-0.41313369389478688</v>
      </c>
      <c r="I2813">
        <f t="shared" si="348"/>
        <v>-2.213173167064292</v>
      </c>
      <c r="J2813" t="str">
        <f t="shared" si="349"/>
        <v/>
      </c>
      <c r="K2813">
        <f t="shared" si="350"/>
        <v>-2.6700699729073585</v>
      </c>
      <c r="L2813" t="str">
        <f t="shared" si="351"/>
        <v/>
      </c>
    </row>
    <row r="2814" spans="1:12" x14ac:dyDescent="0.5">
      <c r="A2814" s="1">
        <f>data!A2814</f>
        <v>42069</v>
      </c>
      <c r="B2814">
        <f>(data!B2814+data!C2814+data!D2814+data!E2814+data!F2814+data!G2814+data!H2814+data!I2814+data!J2814+data!K2814)*(parameters!$B$1)</f>
        <v>8070238.0000000009</v>
      </c>
      <c r="C2814">
        <f t="shared" si="343"/>
        <v>-106302.99999999721</v>
      </c>
      <c r="D2814">
        <f t="shared" si="344"/>
        <v>-1.3000974372903802E-2</v>
      </c>
      <c r="E2814">
        <f t="shared" si="345"/>
        <v>1.6902533464490139E-4</v>
      </c>
      <c r="F2814">
        <f>(parameters!$B$2)*F2813+(1-(parameters!$B$2))*E2814</f>
        <v>4.581185394224437E-4</v>
      </c>
      <c r="G2814">
        <f t="shared" si="346"/>
        <v>2.1403703871583621E-2</v>
      </c>
      <c r="H2814">
        <f t="shared" si="347"/>
        <v>-0.60741703636464506</v>
      </c>
      <c r="I2814">
        <f t="shared" si="348"/>
        <v>-2.213173167064292</v>
      </c>
      <c r="J2814" t="str">
        <f t="shared" si="349"/>
        <v/>
      </c>
      <c r="K2814">
        <f t="shared" si="350"/>
        <v>-2.6700699729073585</v>
      </c>
      <c r="L2814" t="str">
        <f t="shared" si="351"/>
        <v/>
      </c>
    </row>
    <row r="2815" spans="1:12" x14ac:dyDescent="0.5">
      <c r="A2815" s="1">
        <f>data!A2815</f>
        <v>42072</v>
      </c>
      <c r="B2815">
        <f>(data!B2815+data!C2815+data!D2815+data!E2815+data!F2815+data!G2815+data!H2815+data!I2815+data!J2815+data!K2815)*(parameters!$B$1)</f>
        <v>8115774</v>
      </c>
      <c r="C2815">
        <f t="shared" si="343"/>
        <v>-115345.00000000093</v>
      </c>
      <c r="D2815">
        <f t="shared" si="344"/>
        <v>-1.4013283005627901E-2</v>
      </c>
      <c r="E2815">
        <f t="shared" si="345"/>
        <v>1.9637210059581973E-4</v>
      </c>
      <c r="F2815">
        <f>(parameters!$B$2)*F2814+(1-(parameters!$B$2))*E2815</f>
        <v>4.5026614625764499E-4</v>
      </c>
      <c r="G2815">
        <f t="shared" si="346"/>
        <v>2.1219475635784333E-2</v>
      </c>
      <c r="H2815">
        <f t="shared" si="347"/>
        <v>-0.66039723347338641</v>
      </c>
      <c r="I2815">
        <f t="shared" si="348"/>
        <v>-2.213173167064292</v>
      </c>
      <c r="J2815" t="str">
        <f t="shared" si="349"/>
        <v/>
      </c>
      <c r="K2815">
        <f t="shared" si="350"/>
        <v>-2.6700699729073585</v>
      </c>
      <c r="L2815" t="str">
        <f t="shared" si="351"/>
        <v/>
      </c>
    </row>
    <row r="2816" spans="1:12" x14ac:dyDescent="0.5">
      <c r="A2816" s="1">
        <f>data!A2816</f>
        <v>42073</v>
      </c>
      <c r="B2816">
        <f>(data!B2816+data!C2816+data!D2816+data!E2816+data!F2816+data!G2816+data!H2816+data!I2816+data!J2816+data!K2816)*(parameters!$B$1)</f>
        <v>7973796</v>
      </c>
      <c r="C2816">
        <f t="shared" si="343"/>
        <v>-249651.00000000093</v>
      </c>
      <c r="D2816">
        <f t="shared" si="344"/>
        <v>-3.0358437283051851E-2</v>
      </c>
      <c r="E2816">
        <f t="shared" si="345"/>
        <v>9.2163471426899264E-4</v>
      </c>
      <c r="F2816">
        <f>(parameters!$B$2)*F2815+(1-(parameters!$B$2))*E2816</f>
        <v>4.6440720329798545E-4</v>
      </c>
      <c r="G2816">
        <f t="shared" si="346"/>
        <v>2.1550109124966989E-2</v>
      </c>
      <c r="H2816">
        <f t="shared" si="347"/>
        <v>-1.4087370559010268</v>
      </c>
      <c r="I2816">
        <f t="shared" si="348"/>
        <v>-2.213173167064292</v>
      </c>
      <c r="J2816" t="str">
        <f t="shared" si="349"/>
        <v/>
      </c>
      <c r="K2816">
        <f t="shared" si="350"/>
        <v>-2.6700699729073585</v>
      </c>
      <c r="L2816" t="str">
        <f t="shared" si="351"/>
        <v/>
      </c>
    </row>
    <row r="2817" spans="1:12" x14ac:dyDescent="0.5">
      <c r="A2817" s="1">
        <f>data!A2817</f>
        <v>42074</v>
      </c>
      <c r="B2817">
        <f>(data!B2817+data!C2817+data!D2817+data!E2817+data!F2817+data!G2817+data!H2817+data!I2817+data!J2817+data!K2817)*(parameters!$B$1)</f>
        <v>7949260.9999999991</v>
      </c>
      <c r="C2817">
        <f t="shared" si="343"/>
        <v>-230319.00000000186</v>
      </c>
      <c r="D2817">
        <f t="shared" si="344"/>
        <v>-2.8157802723367438E-2</v>
      </c>
      <c r="E2817">
        <f t="shared" si="345"/>
        <v>7.9286185420807868E-4</v>
      </c>
      <c r="F2817">
        <f>(parameters!$B$2)*F2816+(1-(parameters!$B$2))*E2817</f>
        <v>4.742608428252883E-4</v>
      </c>
      <c r="G2817">
        <f t="shared" si="346"/>
        <v>2.1777530687047332E-2</v>
      </c>
      <c r="H2817">
        <f t="shared" si="347"/>
        <v>-1.2929749992323469</v>
      </c>
      <c r="I2817">
        <f t="shared" si="348"/>
        <v>-2.213173167064292</v>
      </c>
      <c r="J2817" t="str">
        <f t="shared" si="349"/>
        <v/>
      </c>
      <c r="K2817">
        <f t="shared" si="350"/>
        <v>-2.6700699729073585</v>
      </c>
      <c r="L2817" t="str">
        <f t="shared" si="351"/>
        <v/>
      </c>
    </row>
    <row r="2818" spans="1:12" x14ac:dyDescent="0.5">
      <c r="A2818" s="1">
        <f>data!A2818</f>
        <v>42075</v>
      </c>
      <c r="B2818">
        <f>(data!B2818+data!C2818+data!D2818+data!E2818+data!F2818+data!G2818+data!H2818+data!I2818+data!J2818+data!K2818)*(parameters!$B$1)</f>
        <v>7998697</v>
      </c>
      <c r="C2818">
        <f t="shared" si="343"/>
        <v>-156128.00000000186</v>
      </c>
      <c r="D2818">
        <f t="shared" si="344"/>
        <v>-1.9145475224790456E-2</v>
      </c>
      <c r="E2818">
        <f t="shared" si="345"/>
        <v>3.6654922158306513E-4</v>
      </c>
      <c r="F2818">
        <f>(parameters!$B$2)*F2817+(1-(parameters!$B$2))*E2818</f>
        <v>4.7102949418802159E-4</v>
      </c>
      <c r="G2818">
        <f t="shared" si="346"/>
        <v>2.1703213913796766E-2</v>
      </c>
      <c r="H2818">
        <f t="shared" si="347"/>
        <v>-0.88214931211730108</v>
      </c>
      <c r="I2818">
        <f t="shared" si="348"/>
        <v>-2.213173167064292</v>
      </c>
      <c r="J2818" t="str">
        <f t="shared" si="349"/>
        <v/>
      </c>
      <c r="K2818">
        <f t="shared" si="350"/>
        <v>-2.6700699729073585</v>
      </c>
      <c r="L2818" t="str">
        <f t="shared" si="351"/>
        <v/>
      </c>
    </row>
    <row r="2819" spans="1:12" x14ac:dyDescent="0.5">
      <c r="A2819" s="1">
        <f>data!A2819</f>
        <v>42076</v>
      </c>
      <c r="B2819">
        <f>(data!B2819+data!C2819+data!D2819+data!E2819+data!F2819+data!G2819+data!H2819+data!I2819+data!J2819+data!K2819)*(parameters!$B$1)</f>
        <v>7954254.0000000009</v>
      </c>
      <c r="C2819">
        <f t="shared" si="343"/>
        <v>-115984</v>
      </c>
      <c r="D2819">
        <f t="shared" si="344"/>
        <v>-1.4371819021942102E-2</v>
      </c>
      <c r="E2819">
        <f t="shared" si="345"/>
        <v>2.0654918199945684E-4</v>
      </c>
      <c r="F2819">
        <f>(parameters!$B$2)*F2818+(1-(parameters!$B$2))*E2819</f>
        <v>4.6309508482236464E-4</v>
      </c>
      <c r="G2819">
        <f t="shared" si="346"/>
        <v>2.1519644161146455E-2</v>
      </c>
      <c r="H2819">
        <f t="shared" si="347"/>
        <v>-0.66784649942726781</v>
      </c>
      <c r="I2819">
        <f t="shared" si="348"/>
        <v>-2.213173167064292</v>
      </c>
      <c r="J2819" t="str">
        <f t="shared" si="349"/>
        <v/>
      </c>
      <c r="K2819">
        <f t="shared" si="350"/>
        <v>-2.6700699729073585</v>
      </c>
      <c r="L2819" t="str">
        <f t="shared" si="351"/>
        <v/>
      </c>
    </row>
    <row r="2820" spans="1:12" x14ac:dyDescent="0.5">
      <c r="A2820" s="1">
        <f>data!A2820</f>
        <v>42079</v>
      </c>
      <c r="B2820">
        <f>(data!B2820+data!C2820+data!D2820+data!E2820+data!F2820+data!G2820+data!H2820+data!I2820+data!J2820+data!K2820)*(parameters!$B$1)</f>
        <v>8016496.9999999991</v>
      </c>
      <c r="C2820">
        <f t="shared" si="343"/>
        <v>-99277.000000000931</v>
      </c>
      <c r="D2820">
        <f t="shared" si="344"/>
        <v>-1.2232597901321664E-2</v>
      </c>
      <c r="E2820">
        <f t="shared" si="345"/>
        <v>1.4963645141541918E-4</v>
      </c>
      <c r="F2820">
        <f>(parameters!$B$2)*F2819+(1-(parameters!$B$2))*E2820</f>
        <v>4.5369132582015622E-4</v>
      </c>
      <c r="G2820">
        <f t="shared" si="346"/>
        <v>2.130003112251614E-2</v>
      </c>
      <c r="H2820">
        <f t="shared" si="347"/>
        <v>-0.5742995318157379</v>
      </c>
      <c r="I2820">
        <f t="shared" si="348"/>
        <v>-2.213173167064292</v>
      </c>
      <c r="J2820" t="str">
        <f t="shared" si="349"/>
        <v/>
      </c>
      <c r="K2820">
        <f t="shared" si="350"/>
        <v>-2.6700699729073585</v>
      </c>
      <c r="L2820" t="str">
        <f t="shared" si="351"/>
        <v/>
      </c>
    </row>
    <row r="2821" spans="1:12" x14ac:dyDescent="0.5">
      <c r="A2821" s="1">
        <f>data!A2821</f>
        <v>42080</v>
      </c>
      <c r="B2821">
        <f>(data!B2821+data!C2821+data!D2821+data!E2821+data!F2821+data!G2821+data!H2821+data!I2821+data!J2821+data!K2821)*(parameters!$B$1)</f>
        <v>7994389</v>
      </c>
      <c r="C2821">
        <f t="shared" si="343"/>
        <v>20593</v>
      </c>
      <c r="D2821">
        <f t="shared" si="344"/>
        <v>2.5825842547263561E-3</v>
      </c>
      <c r="E2821">
        <f t="shared" si="345"/>
        <v>6.6697414327604884E-6</v>
      </c>
      <c r="F2821">
        <f>(parameters!$B$2)*F2820+(1-(parameters!$B$2))*E2821</f>
        <v>4.4028067828853431E-4</v>
      </c>
      <c r="G2821">
        <f t="shared" si="346"/>
        <v>2.0982866302975252E-2</v>
      </c>
      <c r="H2821">
        <f t="shared" si="347"/>
        <v>0.12308062289660399</v>
      </c>
      <c r="I2821">
        <f t="shared" si="348"/>
        <v>-2.213173167064292</v>
      </c>
      <c r="J2821" t="str">
        <f t="shared" si="349"/>
        <v/>
      </c>
      <c r="K2821">
        <f t="shared" si="350"/>
        <v>-2.6700699729073585</v>
      </c>
      <c r="L2821" t="str">
        <f t="shared" si="351"/>
        <v/>
      </c>
    </row>
    <row r="2822" spans="1:12" x14ac:dyDescent="0.5">
      <c r="A2822" s="1">
        <f>data!A2822</f>
        <v>42081</v>
      </c>
      <c r="B2822">
        <f>(data!B2822+data!C2822+data!D2822+data!E2822+data!F2822+data!G2822+data!H2822+data!I2822+data!J2822+data!K2822)*(parameters!$B$1)</f>
        <v>8088477</v>
      </c>
      <c r="C2822">
        <f t="shared" si="343"/>
        <v>139216.00000000093</v>
      </c>
      <c r="D2822">
        <f t="shared" si="344"/>
        <v>1.7513074485791941E-2</v>
      </c>
      <c r="E2822">
        <f t="shared" si="345"/>
        <v>3.0670777794489668E-4</v>
      </c>
      <c r="F2822">
        <f>(parameters!$B$2)*F2821+(1-(parameters!$B$2))*E2822</f>
        <v>4.3627349127822523E-4</v>
      </c>
      <c r="G2822">
        <f t="shared" si="346"/>
        <v>2.088716091952722E-2</v>
      </c>
      <c r="H2822">
        <f t="shared" si="347"/>
        <v>0.83846122281842161</v>
      </c>
      <c r="I2822">
        <f t="shared" si="348"/>
        <v>-2.213173167064292</v>
      </c>
      <c r="J2822" t="str">
        <f t="shared" si="349"/>
        <v/>
      </c>
      <c r="K2822">
        <f t="shared" si="350"/>
        <v>-2.6700699729073585</v>
      </c>
      <c r="L2822" t="str">
        <f t="shared" si="351"/>
        <v/>
      </c>
    </row>
    <row r="2823" spans="1:12" x14ac:dyDescent="0.5">
      <c r="A2823" s="1">
        <f>data!A2823</f>
        <v>42082</v>
      </c>
      <c r="B2823">
        <f>(data!B2823+data!C2823+data!D2823+data!E2823+data!F2823+data!G2823+data!H2823+data!I2823+data!J2823+data!K2823)*(parameters!$B$1)</f>
        <v>8000704.0000000009</v>
      </c>
      <c r="C2823">
        <f t="shared" si="343"/>
        <v>2007.0000000009313</v>
      </c>
      <c r="D2823">
        <f t="shared" si="344"/>
        <v>2.5091586792210424E-4</v>
      </c>
      <c r="E2823">
        <f t="shared" si="345"/>
        <v>6.2958772775102865E-8</v>
      </c>
      <c r="F2823">
        <f>(parameters!$B$2)*F2822+(1-(parameters!$B$2))*E2823</f>
        <v>4.2318717530306167E-4</v>
      </c>
      <c r="G2823">
        <f t="shared" si="346"/>
        <v>2.05715136852654E-2</v>
      </c>
      <c r="H2823">
        <f t="shared" si="347"/>
        <v>1.2197248669252075E-2</v>
      </c>
      <c r="I2823">
        <f t="shared" si="348"/>
        <v>-2.213173167064292</v>
      </c>
      <c r="J2823" t="str">
        <f t="shared" si="349"/>
        <v/>
      </c>
      <c r="K2823">
        <f t="shared" si="350"/>
        <v>-2.6700699729073585</v>
      </c>
      <c r="L2823" t="str">
        <f t="shared" si="351"/>
        <v/>
      </c>
    </row>
    <row r="2824" spans="1:12" x14ac:dyDescent="0.5">
      <c r="A2824" s="1">
        <f>data!A2824</f>
        <v>42083</v>
      </c>
      <c r="B2824">
        <f>(data!B2824+data!C2824+data!D2824+data!E2824+data!F2824+data!G2824+data!H2824+data!I2824+data!J2824+data!K2824)*(parameters!$B$1)</f>
        <v>8080252</v>
      </c>
      <c r="C2824">
        <f t="shared" ref="C2824:C2887" si="352">B2824-B2819</f>
        <v>125997.99999999907</v>
      </c>
      <c r="D2824">
        <f t="shared" ref="D2824:D2887" si="353">(B2824-B2819)/B2819</f>
        <v>1.5840328961081587E-2</v>
      </c>
      <c r="E2824">
        <f t="shared" ref="E2824:E2887" si="354">D2824*D2824</f>
        <v>2.5091602159528004E-4</v>
      </c>
      <c r="F2824">
        <f>(parameters!$B$2)*F2823+(1-(parameters!$B$2))*E2824</f>
        <v>4.1801904069182821E-4</v>
      </c>
      <c r="G2824">
        <f t="shared" ref="G2824:G2887" si="355">SQRT(F2824)</f>
        <v>2.0445513950297953E-2</v>
      </c>
      <c r="H2824">
        <f t="shared" ref="H2824:H2887" si="356">D2824/G2824</f>
        <v>0.77475816942477715</v>
      </c>
      <c r="I2824">
        <f t="shared" si="348"/>
        <v>-2.213173167064292</v>
      </c>
      <c r="J2824" t="str">
        <f t="shared" si="349"/>
        <v/>
      </c>
      <c r="K2824">
        <f t="shared" si="350"/>
        <v>-2.6700699729073585</v>
      </c>
      <c r="L2824" t="str">
        <f t="shared" si="351"/>
        <v/>
      </c>
    </row>
    <row r="2825" spans="1:12" x14ac:dyDescent="0.5">
      <c r="A2825" s="1">
        <f>data!A2825</f>
        <v>42086</v>
      </c>
      <c r="B2825">
        <f>(data!B2825+data!C2825+data!D2825+data!E2825+data!F2825+data!G2825+data!H2825+data!I2825+data!J2825+data!K2825)*(parameters!$B$1)</f>
        <v>8087851.9999999991</v>
      </c>
      <c r="C2825">
        <f t="shared" si="352"/>
        <v>71355</v>
      </c>
      <c r="D2825">
        <f t="shared" si="353"/>
        <v>8.9010199841651552E-3</v>
      </c>
      <c r="E2825">
        <f t="shared" si="354"/>
        <v>7.9228156758507455E-5</v>
      </c>
      <c r="F2825">
        <f>(parameters!$B$2)*F2824+(1-(parameters!$B$2))*E2825</f>
        <v>4.078553141738286E-4</v>
      </c>
      <c r="G2825">
        <f t="shared" si="355"/>
        <v>2.0195428051265181E-2</v>
      </c>
      <c r="H2825">
        <f t="shared" si="356"/>
        <v>0.44074430913622226</v>
      </c>
      <c r="I2825">
        <f t="shared" si="348"/>
        <v>-2.213173167064292</v>
      </c>
      <c r="J2825" t="str">
        <f t="shared" si="349"/>
        <v/>
      </c>
      <c r="K2825">
        <f t="shared" si="350"/>
        <v>-2.6700699729073585</v>
      </c>
      <c r="L2825" t="str">
        <f t="shared" si="351"/>
        <v/>
      </c>
    </row>
    <row r="2826" spans="1:12" x14ac:dyDescent="0.5">
      <c r="A2826" s="1">
        <f>data!A2826</f>
        <v>42087</v>
      </c>
      <c r="B2826">
        <f>(data!B2826+data!C2826+data!D2826+data!E2826+data!F2826+data!G2826+data!H2826+data!I2826+data!J2826+data!K2826)*(parameters!$B$1)</f>
        <v>8032071.9999999991</v>
      </c>
      <c r="C2826">
        <f t="shared" si="352"/>
        <v>37682.999999999069</v>
      </c>
      <c r="D2826">
        <f t="shared" si="353"/>
        <v>4.7136810580519746E-3</v>
      </c>
      <c r="E2826">
        <f t="shared" si="354"/>
        <v>2.2218789117037983E-5</v>
      </c>
      <c r="F2826">
        <f>(parameters!$B$2)*F2825+(1-(parameters!$B$2))*E2826</f>
        <v>3.9628621842212488E-4</v>
      </c>
      <c r="G2826">
        <f t="shared" si="355"/>
        <v>1.9906938951584817E-2</v>
      </c>
      <c r="H2826">
        <f t="shared" si="356"/>
        <v>0.23678582978106297</v>
      </c>
      <c r="I2826">
        <f t="shared" si="348"/>
        <v>-2.213173167064292</v>
      </c>
      <c r="J2826" t="str">
        <f t="shared" si="349"/>
        <v/>
      </c>
      <c r="K2826">
        <f t="shared" si="350"/>
        <v>-2.6700699729073585</v>
      </c>
      <c r="L2826" t="str">
        <f t="shared" si="351"/>
        <v/>
      </c>
    </row>
    <row r="2827" spans="1:12" x14ac:dyDescent="0.5">
      <c r="A2827" s="1">
        <f>data!A2827</f>
        <v>42088</v>
      </c>
      <c r="B2827">
        <f>(data!B2827+data!C2827+data!D2827+data!E2827+data!F2827+data!G2827+data!H2827+data!I2827+data!J2827+data!K2827)*(parameters!$B$1)</f>
        <v>7921806</v>
      </c>
      <c r="C2827">
        <f t="shared" si="352"/>
        <v>-166671</v>
      </c>
      <c r="D2827">
        <f t="shared" si="353"/>
        <v>-2.0605980582005735E-2</v>
      </c>
      <c r="E2827">
        <f t="shared" si="354"/>
        <v>4.246064357459974E-4</v>
      </c>
      <c r="F2827">
        <f>(parameters!$B$2)*F2826+(1-(parameters!$B$2))*E2827</f>
        <v>3.9713582494184109E-4</v>
      </c>
      <c r="G2827">
        <f t="shared" si="355"/>
        <v>1.9928266982902478E-2</v>
      </c>
      <c r="H2827">
        <f t="shared" si="356"/>
        <v>-1.0340076535347857</v>
      </c>
      <c r="I2827">
        <f t="shared" si="348"/>
        <v>-2.213173167064292</v>
      </c>
      <c r="J2827" t="str">
        <f t="shared" si="349"/>
        <v/>
      </c>
      <c r="K2827">
        <f t="shared" si="350"/>
        <v>-2.6700699729073585</v>
      </c>
      <c r="L2827" t="str">
        <f t="shared" si="351"/>
        <v/>
      </c>
    </row>
    <row r="2828" spans="1:12" x14ac:dyDescent="0.5">
      <c r="A2828" s="1">
        <f>data!A2828</f>
        <v>42089</v>
      </c>
      <c r="B2828">
        <f>(data!B2828+data!C2828+data!D2828+data!E2828+data!F2828+data!G2828+data!H2828+data!I2828+data!J2828+data!K2828)*(parameters!$B$1)</f>
        <v>7925076</v>
      </c>
      <c r="C2828">
        <f t="shared" si="352"/>
        <v>-75628.000000000931</v>
      </c>
      <c r="D2828">
        <f t="shared" si="353"/>
        <v>-9.4526681652015773E-3</v>
      </c>
      <c r="E2828">
        <f t="shared" si="354"/>
        <v>8.9352935441415349E-5</v>
      </c>
      <c r="F2828">
        <f>(parameters!$B$2)*F2827+(1-(parameters!$B$2))*E2828</f>
        <v>3.8790233825682828E-4</v>
      </c>
      <c r="G2828">
        <f t="shared" si="355"/>
        <v>1.9695236435667084E-2</v>
      </c>
      <c r="H2828">
        <f t="shared" si="356"/>
        <v>-0.4799469250383443</v>
      </c>
      <c r="I2828">
        <f t="shared" si="348"/>
        <v>-2.213173167064292</v>
      </c>
      <c r="J2828" t="str">
        <f t="shared" si="349"/>
        <v/>
      </c>
      <c r="K2828">
        <f t="shared" si="350"/>
        <v>-2.6700699729073585</v>
      </c>
      <c r="L2828" t="str">
        <f t="shared" si="351"/>
        <v/>
      </c>
    </row>
    <row r="2829" spans="1:12" x14ac:dyDescent="0.5">
      <c r="A2829" s="1">
        <f>data!A2829</f>
        <v>42090</v>
      </c>
      <c r="B2829">
        <f>(data!B2829+data!C2829+data!D2829+data!E2829+data!F2829+data!G2829+data!H2829+data!I2829+data!J2829+data!K2829)*(parameters!$B$1)</f>
        <v>7932684</v>
      </c>
      <c r="C2829">
        <f t="shared" si="352"/>
        <v>-147568</v>
      </c>
      <c r="D2829">
        <f t="shared" si="353"/>
        <v>-1.826279675435865E-2</v>
      </c>
      <c r="E2829">
        <f t="shared" si="354"/>
        <v>3.3352974529101282E-4</v>
      </c>
      <c r="F2829">
        <f>(parameters!$B$2)*F2828+(1-(parameters!$B$2))*E2829</f>
        <v>3.8627116046785384E-4</v>
      </c>
      <c r="G2829">
        <f t="shared" si="355"/>
        <v>1.9653782345081923E-2</v>
      </c>
      <c r="H2829">
        <f t="shared" si="356"/>
        <v>-0.92922555229826553</v>
      </c>
      <c r="I2829">
        <f t="shared" ref="I2829:I2892" si="357">PERCENTILE(H2330:H2829, 0.01)</f>
        <v>-2.213173167064292</v>
      </c>
      <c r="J2829" t="str">
        <f t="shared" ref="J2829:J2892" si="358">IF(H2829&lt;I2829,"Breach","")</f>
        <v/>
      </c>
      <c r="K2829">
        <f t="shared" ref="K2829:K2892" si="359">AVERAGEIF(H2330:H2829, "&lt;=" &amp; I2829)</f>
        <v>-2.6700699729073585</v>
      </c>
      <c r="L2829" t="str">
        <f t="shared" ref="L2829:L2892" si="360">IF(H2829&lt;K2829,"Breach","")</f>
        <v/>
      </c>
    </row>
    <row r="2830" spans="1:12" x14ac:dyDescent="0.5">
      <c r="A2830" s="1">
        <f>data!A2830</f>
        <v>42093</v>
      </c>
      <c r="B2830">
        <f>(data!B2830+data!C2830+data!D2830+data!E2830+data!F2830+data!G2830+data!H2830+data!I2830+data!J2830+data!K2830)*(parameters!$B$1)</f>
        <v>8050400</v>
      </c>
      <c r="C2830">
        <f t="shared" si="352"/>
        <v>-37451.999999999069</v>
      </c>
      <c r="D2830">
        <f t="shared" si="353"/>
        <v>-4.6306485331332808E-3</v>
      </c>
      <c r="E2830">
        <f t="shared" si="354"/>
        <v>2.1442905837409404E-5</v>
      </c>
      <c r="F2830">
        <f>(parameters!$B$2)*F2829+(1-(parameters!$B$2))*E2830</f>
        <v>3.7532631282894048E-4</v>
      </c>
      <c r="G2830">
        <f t="shared" si="355"/>
        <v>1.9373340259979447E-2</v>
      </c>
      <c r="H2830">
        <f t="shared" si="356"/>
        <v>-0.23902169016765071</v>
      </c>
      <c r="I2830">
        <f t="shared" si="357"/>
        <v>-2.213173167064292</v>
      </c>
      <c r="J2830" t="str">
        <f t="shared" si="358"/>
        <v/>
      </c>
      <c r="K2830">
        <f t="shared" si="359"/>
        <v>-2.6700699729073585</v>
      </c>
      <c r="L2830" t="str">
        <f t="shared" si="360"/>
        <v/>
      </c>
    </row>
    <row r="2831" spans="1:12" x14ac:dyDescent="0.5">
      <c r="A2831" s="1">
        <f>data!A2831</f>
        <v>42094</v>
      </c>
      <c r="B2831">
        <f>(data!B2831+data!C2831+data!D2831+data!E2831+data!F2831+data!G2831+data!H2831+data!I2831+data!J2831+data!K2831)*(parameters!$B$1)</f>
        <v>7981252.0000000009</v>
      </c>
      <c r="C2831">
        <f t="shared" si="352"/>
        <v>-50819.999999998137</v>
      </c>
      <c r="D2831">
        <f t="shared" si="353"/>
        <v>-6.3271345177182354E-3</v>
      </c>
      <c r="E2831">
        <f t="shared" si="354"/>
        <v>4.0032631205301567E-5</v>
      </c>
      <c r="F2831">
        <f>(parameters!$B$2)*F2830+(1-(parameters!$B$2))*E2831</f>
        <v>3.6526750238023129E-4</v>
      </c>
      <c r="G2831">
        <f t="shared" si="355"/>
        <v>1.9111972749568037E-2</v>
      </c>
      <c r="H2831">
        <f t="shared" si="356"/>
        <v>-0.33105606630070356</v>
      </c>
      <c r="I2831">
        <f t="shared" si="357"/>
        <v>-2.213173167064292</v>
      </c>
      <c r="J2831" t="str">
        <f t="shared" si="358"/>
        <v/>
      </c>
      <c r="K2831">
        <f t="shared" si="359"/>
        <v>-2.6700699729073585</v>
      </c>
      <c r="L2831" t="str">
        <f t="shared" si="360"/>
        <v/>
      </c>
    </row>
    <row r="2832" spans="1:12" x14ac:dyDescent="0.5">
      <c r="A2832" s="1">
        <f>data!A2832</f>
        <v>42095</v>
      </c>
      <c r="B2832">
        <f>(data!B2832+data!C2832+data!D2832+data!E2832+data!F2832+data!G2832+data!H2832+data!I2832+data!J2832+data!K2832)*(parameters!$B$1)</f>
        <v>7938857</v>
      </c>
      <c r="C2832">
        <f t="shared" si="352"/>
        <v>17051</v>
      </c>
      <c r="D2832">
        <f t="shared" si="353"/>
        <v>2.1524132249641052E-3</v>
      </c>
      <c r="E2832">
        <f t="shared" si="354"/>
        <v>4.6328826910003796E-6</v>
      </c>
      <c r="F2832">
        <f>(parameters!$B$2)*F2831+(1-(parameters!$B$2))*E2832</f>
        <v>3.5444846378955433E-4</v>
      </c>
      <c r="G2832">
        <f t="shared" si="355"/>
        <v>1.8826801740857484E-2</v>
      </c>
      <c r="H2832">
        <f t="shared" si="356"/>
        <v>0.1143270776731551</v>
      </c>
      <c r="I2832">
        <f t="shared" si="357"/>
        <v>-2.213173167064292</v>
      </c>
      <c r="J2832" t="str">
        <f t="shared" si="358"/>
        <v/>
      </c>
      <c r="K2832">
        <f t="shared" si="359"/>
        <v>-2.6700699729073585</v>
      </c>
      <c r="L2832" t="str">
        <f t="shared" si="360"/>
        <v/>
      </c>
    </row>
    <row r="2833" spans="1:12" x14ac:dyDescent="0.5">
      <c r="A2833" s="1">
        <f>data!A2833</f>
        <v>42096</v>
      </c>
      <c r="B2833">
        <f>(data!B2833+data!C2833+data!D2833+data!E2833+data!F2833+data!G2833+data!H2833+data!I2833+data!J2833+data!K2833)*(parameters!$B$1)</f>
        <v>7970151.9999999991</v>
      </c>
      <c r="C2833">
        <f t="shared" si="352"/>
        <v>45075.999999999069</v>
      </c>
      <c r="D2833">
        <f t="shared" si="353"/>
        <v>5.6877687986839585E-3</v>
      </c>
      <c r="E2833">
        <f t="shared" si="354"/>
        <v>3.2350713907282764E-5</v>
      </c>
      <c r="F2833">
        <f>(parameters!$B$2)*F2832+(1-(parameters!$B$2))*E2833</f>
        <v>3.4478553129308614E-4</v>
      </c>
      <c r="G2833">
        <f t="shared" si="355"/>
        <v>1.8568401419968444E-2</v>
      </c>
      <c r="H2833">
        <f t="shared" si="356"/>
        <v>0.30631440316490233</v>
      </c>
      <c r="I2833">
        <f t="shared" si="357"/>
        <v>-2.213173167064292</v>
      </c>
      <c r="J2833" t="str">
        <f t="shared" si="358"/>
        <v/>
      </c>
      <c r="K2833">
        <f t="shared" si="359"/>
        <v>-2.6700699729073585</v>
      </c>
      <c r="L2833" t="str">
        <f t="shared" si="360"/>
        <v/>
      </c>
    </row>
    <row r="2834" spans="1:12" x14ac:dyDescent="0.5">
      <c r="A2834" s="1">
        <f>data!A2834</f>
        <v>42100</v>
      </c>
      <c r="B2834">
        <f>(data!B2834+data!C2834+data!D2834+data!E2834+data!F2834+data!G2834+data!H2834+data!I2834+data!J2834+data!K2834)*(parameters!$B$1)</f>
        <v>8057879</v>
      </c>
      <c r="C2834">
        <f t="shared" si="352"/>
        <v>125195</v>
      </c>
      <c r="D2834">
        <f t="shared" si="353"/>
        <v>1.5782174103998091E-2</v>
      </c>
      <c r="E2834">
        <f t="shared" si="354"/>
        <v>2.4907701944890793E-4</v>
      </c>
      <c r="F2834">
        <f>(parameters!$B$2)*F2833+(1-(parameters!$B$2))*E2834</f>
        <v>3.4191427593776083E-4</v>
      </c>
      <c r="G2834">
        <f t="shared" si="355"/>
        <v>1.8490924150451778E-2</v>
      </c>
      <c r="H2834">
        <f t="shared" si="356"/>
        <v>0.85350921217274556</v>
      </c>
      <c r="I2834">
        <f t="shared" si="357"/>
        <v>-2.213173167064292</v>
      </c>
      <c r="J2834" t="str">
        <f t="shared" si="358"/>
        <v/>
      </c>
      <c r="K2834">
        <f t="shared" si="359"/>
        <v>-2.6700699729073585</v>
      </c>
      <c r="L2834" t="str">
        <f t="shared" si="360"/>
        <v/>
      </c>
    </row>
    <row r="2835" spans="1:12" x14ac:dyDescent="0.5">
      <c r="A2835" s="1">
        <f>data!A2835</f>
        <v>42101</v>
      </c>
      <c r="B2835">
        <f>(data!B2835+data!C2835+data!D2835+data!E2835+data!F2835+data!G2835+data!H2835+data!I2835+data!J2835+data!K2835)*(parameters!$B$1)</f>
        <v>8016717</v>
      </c>
      <c r="C2835">
        <f t="shared" si="352"/>
        <v>-33683</v>
      </c>
      <c r="D2835">
        <f t="shared" si="353"/>
        <v>-4.184015701083176E-3</v>
      </c>
      <c r="E2835">
        <f t="shared" si="354"/>
        <v>1.7505987386910541E-5</v>
      </c>
      <c r="F2835">
        <f>(parameters!$B$2)*F2834+(1-(parameters!$B$2))*E2835</f>
        <v>3.3218202728123531E-4</v>
      </c>
      <c r="G2835">
        <f t="shared" si="355"/>
        <v>1.8225861496270493E-2</v>
      </c>
      <c r="H2835">
        <f t="shared" si="356"/>
        <v>-0.22956476992537991</v>
      </c>
      <c r="I2835">
        <f t="shared" si="357"/>
        <v>-2.213173167064292</v>
      </c>
      <c r="J2835" t="str">
        <f t="shared" si="358"/>
        <v/>
      </c>
      <c r="K2835">
        <f t="shared" si="359"/>
        <v>-2.6700699729073585</v>
      </c>
      <c r="L2835" t="str">
        <f t="shared" si="360"/>
        <v/>
      </c>
    </row>
    <row r="2836" spans="1:12" x14ac:dyDescent="0.5">
      <c r="A2836" s="1">
        <f>data!A2836</f>
        <v>42102</v>
      </c>
      <c r="B2836">
        <f>(data!B2836+data!C2836+data!D2836+data!E2836+data!F2836+data!G2836+data!H2836+data!I2836+data!J2836+data!K2836)*(parameters!$B$1)</f>
        <v>8014832.9999999991</v>
      </c>
      <c r="C2836">
        <f t="shared" si="352"/>
        <v>33580.999999998137</v>
      </c>
      <c r="D2836">
        <f t="shared" si="353"/>
        <v>4.2074852416636053E-3</v>
      </c>
      <c r="E2836">
        <f t="shared" si="354"/>
        <v>1.7702932058817047E-5</v>
      </c>
      <c r="F2836">
        <f>(parameters!$B$2)*F2835+(1-(parameters!$B$2))*E2836</f>
        <v>3.2274765442456274E-4</v>
      </c>
      <c r="G2836">
        <f t="shared" si="355"/>
        <v>1.7965178942180419E-2</v>
      </c>
      <c r="H2836">
        <f t="shared" si="356"/>
        <v>0.23420224508784918</v>
      </c>
      <c r="I2836">
        <f t="shared" si="357"/>
        <v>-2.213173167064292</v>
      </c>
      <c r="J2836" t="str">
        <f t="shared" si="358"/>
        <v/>
      </c>
      <c r="K2836">
        <f t="shared" si="359"/>
        <v>-2.6700699729073585</v>
      </c>
      <c r="L2836" t="str">
        <f t="shared" si="360"/>
        <v/>
      </c>
    </row>
    <row r="2837" spans="1:12" x14ac:dyDescent="0.5">
      <c r="A2837" s="1">
        <f>data!A2837</f>
        <v>42103</v>
      </c>
      <c r="B2837">
        <f>(data!B2837+data!C2837+data!D2837+data!E2837+data!F2837+data!G2837+data!H2837+data!I2837+data!J2837+data!K2837)*(parameters!$B$1)</f>
        <v>8068731</v>
      </c>
      <c r="C2837">
        <f t="shared" si="352"/>
        <v>129874</v>
      </c>
      <c r="D2837">
        <f t="shared" si="353"/>
        <v>1.6359281947010761E-2</v>
      </c>
      <c r="E2837">
        <f t="shared" si="354"/>
        <v>2.6762610582179222E-4</v>
      </c>
      <c r="F2837">
        <f>(parameters!$B$2)*F2836+(1-(parameters!$B$2))*E2837</f>
        <v>3.2109400796647959E-4</v>
      </c>
      <c r="G2837">
        <f t="shared" si="355"/>
        <v>1.7919096181629238E-2</v>
      </c>
      <c r="H2837">
        <f t="shared" si="356"/>
        <v>0.91295240458513705</v>
      </c>
      <c r="I2837">
        <f t="shared" si="357"/>
        <v>-2.213173167064292</v>
      </c>
      <c r="J2837" t="str">
        <f t="shared" si="358"/>
        <v/>
      </c>
      <c r="K2837">
        <f t="shared" si="359"/>
        <v>-2.6700699729073585</v>
      </c>
      <c r="L2837" t="str">
        <f t="shared" si="360"/>
        <v/>
      </c>
    </row>
    <row r="2838" spans="1:12" x14ac:dyDescent="0.5">
      <c r="A2838" s="1">
        <f>data!A2838</f>
        <v>42104</v>
      </c>
      <c r="B2838">
        <f>(data!B2838+data!C2838+data!D2838+data!E2838+data!F2838+data!G2838+data!H2838+data!I2838+data!J2838+data!K2838)*(parameters!$B$1)</f>
        <v>8133329</v>
      </c>
      <c r="C2838">
        <f t="shared" si="352"/>
        <v>163177.00000000093</v>
      </c>
      <c r="D2838">
        <f t="shared" si="353"/>
        <v>2.0473511672048531E-2</v>
      </c>
      <c r="E2838">
        <f t="shared" si="354"/>
        <v>4.1916468018550745E-4</v>
      </c>
      <c r="F2838">
        <f>(parameters!$B$2)*F2837+(1-(parameters!$B$2))*E2838</f>
        <v>3.2403612813305043E-4</v>
      </c>
      <c r="G2838">
        <f t="shared" si="355"/>
        <v>1.8001003531277093E-2</v>
      </c>
      <c r="H2838">
        <f t="shared" si="356"/>
        <v>1.1373539056572821</v>
      </c>
      <c r="I2838">
        <f t="shared" si="357"/>
        <v>-2.213173167064292</v>
      </c>
      <c r="J2838" t="str">
        <f t="shared" si="358"/>
        <v/>
      </c>
      <c r="K2838">
        <f t="shared" si="359"/>
        <v>-2.6700699729073585</v>
      </c>
      <c r="L2838" t="str">
        <f t="shared" si="360"/>
        <v/>
      </c>
    </row>
    <row r="2839" spans="1:12" x14ac:dyDescent="0.5">
      <c r="A2839" s="1">
        <f>data!A2839</f>
        <v>42107</v>
      </c>
      <c r="B2839">
        <f>(data!B2839+data!C2839+data!D2839+data!E2839+data!F2839+data!G2839+data!H2839+data!I2839+data!J2839+data!K2839)*(parameters!$B$1)</f>
        <v>8097565.9999999991</v>
      </c>
      <c r="C2839">
        <f t="shared" si="352"/>
        <v>39686.999999999069</v>
      </c>
      <c r="D2839">
        <f t="shared" si="353"/>
        <v>4.9252414934499601E-3</v>
      </c>
      <c r="E2839">
        <f t="shared" si="354"/>
        <v>2.4258003768801193E-5</v>
      </c>
      <c r="F2839">
        <f>(parameters!$B$2)*F2838+(1-(parameters!$B$2))*E2839</f>
        <v>3.1504278440212298E-4</v>
      </c>
      <c r="G2839">
        <f t="shared" si="355"/>
        <v>1.7749444622357145E-2</v>
      </c>
      <c r="H2839">
        <f t="shared" si="356"/>
        <v>0.27748707625736874</v>
      </c>
      <c r="I2839">
        <f t="shared" si="357"/>
        <v>-2.213173167064292</v>
      </c>
      <c r="J2839" t="str">
        <f t="shared" si="358"/>
        <v/>
      </c>
      <c r="K2839">
        <f t="shared" si="359"/>
        <v>-2.6700699729073585</v>
      </c>
      <c r="L2839" t="str">
        <f t="shared" si="360"/>
        <v/>
      </c>
    </row>
    <row r="2840" spans="1:12" x14ac:dyDescent="0.5">
      <c r="A2840" s="1">
        <f>data!A2840</f>
        <v>42108</v>
      </c>
      <c r="B2840">
        <f>(data!B2840+data!C2840+data!D2840+data!E2840+data!F2840+data!G2840+data!H2840+data!I2840+data!J2840+data!K2840)*(parameters!$B$1)</f>
        <v>8117122.0000000009</v>
      </c>
      <c r="C2840">
        <f t="shared" si="352"/>
        <v>100405.00000000093</v>
      </c>
      <c r="D2840">
        <f t="shared" si="353"/>
        <v>1.2524453588669892E-2</v>
      </c>
      <c r="E2840">
        <f t="shared" si="354"/>
        <v>1.5686193769474612E-4</v>
      </c>
      <c r="F2840">
        <f>(parameters!$B$2)*F2839+(1-(parameters!$B$2))*E2840</f>
        <v>3.1029735900090167E-4</v>
      </c>
      <c r="G2840">
        <f t="shared" si="355"/>
        <v>1.7615259265787196E-2</v>
      </c>
      <c r="H2840">
        <f t="shared" si="356"/>
        <v>0.7110002413075579</v>
      </c>
      <c r="I2840">
        <f t="shared" si="357"/>
        <v>-2.213173167064292</v>
      </c>
      <c r="J2840" t="str">
        <f t="shared" si="358"/>
        <v/>
      </c>
      <c r="K2840">
        <f t="shared" si="359"/>
        <v>-2.6700699729073585</v>
      </c>
      <c r="L2840" t="str">
        <f t="shared" si="360"/>
        <v/>
      </c>
    </row>
    <row r="2841" spans="1:12" x14ac:dyDescent="0.5">
      <c r="A2841" s="1">
        <f>data!A2841</f>
        <v>42109</v>
      </c>
      <c r="B2841">
        <f>(data!B2841+data!C2841+data!D2841+data!E2841+data!F2841+data!G2841+data!H2841+data!I2841+data!J2841+data!K2841)*(parameters!$B$1)</f>
        <v>8237679.0000000009</v>
      </c>
      <c r="C2841">
        <f t="shared" si="352"/>
        <v>222846.00000000186</v>
      </c>
      <c r="D2841">
        <f t="shared" si="353"/>
        <v>2.7804197542232244E-2</v>
      </c>
      <c r="E2841">
        <f t="shared" si="354"/>
        <v>7.7307340096747362E-4</v>
      </c>
      <c r="F2841">
        <f>(parameters!$B$2)*F2840+(1-(parameters!$B$2))*E2841</f>
        <v>3.2418064025989884E-4</v>
      </c>
      <c r="G2841">
        <f t="shared" si="355"/>
        <v>1.8005017085798582E-2</v>
      </c>
      <c r="H2841">
        <f t="shared" si="356"/>
        <v>1.5442472178581128</v>
      </c>
      <c r="I2841">
        <f t="shared" si="357"/>
        <v>-2.213173167064292</v>
      </c>
      <c r="J2841" t="str">
        <f t="shared" si="358"/>
        <v/>
      </c>
      <c r="K2841">
        <f t="shared" si="359"/>
        <v>-2.6700699729073585</v>
      </c>
      <c r="L2841" t="str">
        <f t="shared" si="360"/>
        <v/>
      </c>
    </row>
    <row r="2842" spans="1:12" x14ac:dyDescent="0.5">
      <c r="A2842" s="1">
        <f>data!A2842</f>
        <v>42110</v>
      </c>
      <c r="B2842">
        <f>(data!B2842+data!C2842+data!D2842+data!E2842+data!F2842+data!G2842+data!H2842+data!I2842+data!J2842+data!K2842)*(parameters!$B$1)</f>
        <v>8217016</v>
      </c>
      <c r="C2842">
        <f t="shared" si="352"/>
        <v>148285</v>
      </c>
      <c r="D2842">
        <f t="shared" si="353"/>
        <v>1.8377734987075414E-2</v>
      </c>
      <c r="E2842">
        <f t="shared" si="354"/>
        <v>3.3774114325517575E-4</v>
      </c>
      <c r="F2842">
        <f>(parameters!$B$2)*F2841+(1-(parameters!$B$2))*E2842</f>
        <v>3.2458745534975713E-4</v>
      </c>
      <c r="G2842">
        <f t="shared" si="355"/>
        <v>1.8016310814086139E-2</v>
      </c>
      <c r="H2842">
        <f t="shared" si="356"/>
        <v>1.0200609423715477</v>
      </c>
      <c r="I2842">
        <f t="shared" si="357"/>
        <v>-2.213173167064292</v>
      </c>
      <c r="J2842" t="str">
        <f t="shared" si="358"/>
        <v/>
      </c>
      <c r="K2842">
        <f t="shared" si="359"/>
        <v>-2.6700699729073585</v>
      </c>
      <c r="L2842" t="str">
        <f t="shared" si="360"/>
        <v/>
      </c>
    </row>
    <row r="2843" spans="1:12" x14ac:dyDescent="0.5">
      <c r="A2843" s="1">
        <f>data!A2843</f>
        <v>42111</v>
      </c>
      <c r="B2843">
        <f>(data!B2843+data!C2843+data!D2843+data!E2843+data!F2843+data!G2843+data!H2843+data!I2843+data!J2843+data!K2843)*(parameters!$B$1)</f>
        <v>8102048.9999999991</v>
      </c>
      <c r="C2843">
        <f t="shared" si="352"/>
        <v>-31280.000000000931</v>
      </c>
      <c r="D2843">
        <f t="shared" si="353"/>
        <v>-3.8459036883914241E-3</v>
      </c>
      <c r="E2843">
        <f t="shared" si="354"/>
        <v>1.479097518038276E-5</v>
      </c>
      <c r="F2843">
        <f>(parameters!$B$2)*F2842+(1-(parameters!$B$2))*E2843</f>
        <v>3.1529356094467587E-4</v>
      </c>
      <c r="G2843">
        <f t="shared" si="355"/>
        <v>1.7756507566091814E-2</v>
      </c>
      <c r="H2843">
        <f t="shared" si="356"/>
        <v>-0.21659122291230509</v>
      </c>
      <c r="I2843">
        <f t="shared" si="357"/>
        <v>-2.213173167064292</v>
      </c>
      <c r="J2843" t="str">
        <f t="shared" si="358"/>
        <v/>
      </c>
      <c r="K2843">
        <f t="shared" si="359"/>
        <v>-2.6700699729073585</v>
      </c>
      <c r="L2843" t="str">
        <f t="shared" si="360"/>
        <v/>
      </c>
    </row>
    <row r="2844" spans="1:12" x14ac:dyDescent="0.5">
      <c r="A2844" s="1">
        <f>data!A2844</f>
        <v>42114</v>
      </c>
      <c r="B2844">
        <f>(data!B2844+data!C2844+data!D2844+data!E2844+data!F2844+data!G2844+data!H2844+data!I2844+data!J2844+data!K2844)*(parameters!$B$1)</f>
        <v>8209339.0000000009</v>
      </c>
      <c r="C2844">
        <f t="shared" si="352"/>
        <v>111773.00000000186</v>
      </c>
      <c r="D2844">
        <f t="shared" si="353"/>
        <v>1.380328360398691E-2</v>
      </c>
      <c r="E2844">
        <f t="shared" si="354"/>
        <v>1.9053063825209387E-4</v>
      </c>
      <c r="F2844">
        <f>(parameters!$B$2)*F2843+(1-(parameters!$B$2))*E2844</f>
        <v>3.1155067326389836E-4</v>
      </c>
      <c r="G2844">
        <f t="shared" si="355"/>
        <v>1.7650798091414972E-2</v>
      </c>
      <c r="H2844">
        <f t="shared" si="356"/>
        <v>0.7820203671527225</v>
      </c>
      <c r="I2844">
        <f t="shared" si="357"/>
        <v>-2.213173167064292</v>
      </c>
      <c r="J2844" t="str">
        <f t="shared" si="358"/>
        <v/>
      </c>
      <c r="K2844">
        <f t="shared" si="359"/>
        <v>-2.6700699729073585</v>
      </c>
      <c r="L2844" t="str">
        <f t="shared" si="360"/>
        <v/>
      </c>
    </row>
    <row r="2845" spans="1:12" x14ac:dyDescent="0.5">
      <c r="A2845" s="1">
        <f>data!A2845</f>
        <v>42115</v>
      </c>
      <c r="B2845">
        <f>(data!B2845+data!C2845+data!D2845+data!E2845+data!F2845+data!G2845+data!H2845+data!I2845+data!J2845+data!K2845)*(parameters!$B$1)</f>
        <v>8139050</v>
      </c>
      <c r="C2845">
        <f t="shared" si="352"/>
        <v>21927.999999999069</v>
      </c>
      <c r="D2845">
        <f t="shared" si="353"/>
        <v>2.7014500952430021E-3</v>
      </c>
      <c r="E2845">
        <f t="shared" si="354"/>
        <v>7.297832617088425E-6</v>
      </c>
      <c r="F2845">
        <f>(parameters!$B$2)*F2844+(1-(parameters!$B$2))*E2845</f>
        <v>3.0242308804449407E-4</v>
      </c>
      <c r="G2845">
        <f t="shared" si="355"/>
        <v>1.7390315927104202E-2</v>
      </c>
      <c r="H2845">
        <f t="shared" si="356"/>
        <v>0.15534220922534106</v>
      </c>
      <c r="I2845">
        <f t="shared" si="357"/>
        <v>-2.213173167064292</v>
      </c>
      <c r="J2845" t="str">
        <f t="shared" si="358"/>
        <v/>
      </c>
      <c r="K2845">
        <f t="shared" si="359"/>
        <v>-2.6700699729073585</v>
      </c>
      <c r="L2845" t="str">
        <f t="shared" si="360"/>
        <v/>
      </c>
    </row>
    <row r="2846" spans="1:12" x14ac:dyDescent="0.5">
      <c r="A2846" s="1">
        <f>data!A2846</f>
        <v>42116</v>
      </c>
      <c r="B2846">
        <f>(data!B2846+data!C2846+data!D2846+data!E2846+data!F2846+data!G2846+data!H2846+data!I2846+data!J2846+data!K2846)*(parameters!$B$1)</f>
        <v>8202963.0000000009</v>
      </c>
      <c r="C2846">
        <f t="shared" si="352"/>
        <v>-34716</v>
      </c>
      <c r="D2846">
        <f t="shared" si="353"/>
        <v>-4.2142938563155949E-3</v>
      </c>
      <c r="E2846">
        <f t="shared" si="354"/>
        <v>1.7760272707379366E-5</v>
      </c>
      <c r="F2846">
        <f>(parameters!$B$2)*F2845+(1-(parameters!$B$2))*E2846</f>
        <v>2.9388320358438057E-4</v>
      </c>
      <c r="G2846">
        <f t="shared" si="355"/>
        <v>1.7143022008513569E-2</v>
      </c>
      <c r="H2846">
        <f t="shared" si="356"/>
        <v>-0.24583144408393642</v>
      </c>
      <c r="I2846">
        <f t="shared" si="357"/>
        <v>-2.213173167064292</v>
      </c>
      <c r="J2846" t="str">
        <f t="shared" si="358"/>
        <v/>
      </c>
      <c r="K2846">
        <f t="shared" si="359"/>
        <v>-2.6700699729073585</v>
      </c>
      <c r="L2846" t="str">
        <f t="shared" si="360"/>
        <v/>
      </c>
    </row>
    <row r="2847" spans="1:12" x14ac:dyDescent="0.5">
      <c r="A2847" s="1">
        <f>data!A2847</f>
        <v>42117</v>
      </c>
      <c r="B2847">
        <f>(data!B2847+data!C2847+data!D2847+data!E2847+data!F2847+data!G2847+data!H2847+data!I2847+data!J2847+data!K2847)*(parameters!$B$1)</f>
        <v>8247245</v>
      </c>
      <c r="C2847">
        <f t="shared" si="352"/>
        <v>30229</v>
      </c>
      <c r="D2847">
        <f t="shared" si="353"/>
        <v>3.6788293950017867E-3</v>
      </c>
      <c r="E2847">
        <f t="shared" si="354"/>
        <v>1.3533785717529212E-5</v>
      </c>
      <c r="F2847">
        <f>(parameters!$B$2)*F2846+(1-(parameters!$B$2))*E2847</f>
        <v>2.8547272104837503E-4</v>
      </c>
      <c r="G2847">
        <f t="shared" si="355"/>
        <v>1.6895938004395466E-2</v>
      </c>
      <c r="H2847">
        <f t="shared" si="356"/>
        <v>0.21773454625867719</v>
      </c>
      <c r="I2847">
        <f t="shared" si="357"/>
        <v>-2.213173167064292</v>
      </c>
      <c r="J2847" t="str">
        <f t="shared" si="358"/>
        <v/>
      </c>
      <c r="K2847">
        <f t="shared" si="359"/>
        <v>-2.6700699729073585</v>
      </c>
      <c r="L2847" t="str">
        <f t="shared" si="360"/>
        <v/>
      </c>
    </row>
    <row r="2848" spans="1:12" x14ac:dyDescent="0.5">
      <c r="A2848" s="1">
        <f>data!A2848</f>
        <v>42118</v>
      </c>
      <c r="B2848">
        <f>(data!B2848+data!C2848+data!D2848+data!E2848+data!F2848+data!G2848+data!H2848+data!I2848+data!J2848+data!K2848)*(parameters!$B$1)</f>
        <v>8306260</v>
      </c>
      <c r="C2848">
        <f t="shared" si="352"/>
        <v>204211.00000000093</v>
      </c>
      <c r="D2848">
        <f t="shared" si="353"/>
        <v>2.5204858672170576E-2</v>
      </c>
      <c r="E2848">
        <f t="shared" si="354"/>
        <v>6.3528490068409226E-4</v>
      </c>
      <c r="F2848">
        <f>(parameters!$B$2)*F2847+(1-(parameters!$B$2))*E2848</f>
        <v>2.9596708643744656E-4</v>
      </c>
      <c r="G2848">
        <f t="shared" si="355"/>
        <v>1.7203693976511166E-2</v>
      </c>
      <c r="H2848">
        <f t="shared" si="356"/>
        <v>1.4650841096443412</v>
      </c>
      <c r="I2848">
        <f t="shared" si="357"/>
        <v>-2.213173167064292</v>
      </c>
      <c r="J2848" t="str">
        <f t="shared" si="358"/>
        <v/>
      </c>
      <c r="K2848">
        <f t="shared" si="359"/>
        <v>-2.6700699729073585</v>
      </c>
      <c r="L2848" t="str">
        <f t="shared" si="360"/>
        <v/>
      </c>
    </row>
    <row r="2849" spans="1:12" x14ac:dyDescent="0.5">
      <c r="A2849" s="1">
        <f>data!A2849</f>
        <v>42121</v>
      </c>
      <c r="B2849">
        <f>(data!B2849+data!C2849+data!D2849+data!E2849+data!F2849+data!G2849+data!H2849+data!I2849+data!J2849+data!K2849)*(parameters!$B$1)</f>
        <v>8339313.0000000009</v>
      </c>
      <c r="C2849">
        <f t="shared" si="352"/>
        <v>129974</v>
      </c>
      <c r="D2849">
        <f t="shared" si="353"/>
        <v>1.5832456181916716E-2</v>
      </c>
      <c r="E2849">
        <f t="shared" si="354"/>
        <v>2.5066666875231283E-4</v>
      </c>
      <c r="F2849">
        <f>(parameters!$B$2)*F2848+(1-(parameters!$B$2))*E2849</f>
        <v>2.9460807390689251E-4</v>
      </c>
      <c r="G2849">
        <f t="shared" si="355"/>
        <v>1.7164150835590222E-2</v>
      </c>
      <c r="H2849">
        <f t="shared" si="356"/>
        <v>0.92241418370012174</v>
      </c>
      <c r="I2849">
        <f t="shared" si="357"/>
        <v>-2.213173167064292</v>
      </c>
      <c r="J2849" t="str">
        <f t="shared" si="358"/>
        <v/>
      </c>
      <c r="K2849">
        <f t="shared" si="359"/>
        <v>-2.6700699729073585</v>
      </c>
      <c r="L2849" t="str">
        <f t="shared" si="360"/>
        <v/>
      </c>
    </row>
    <row r="2850" spans="1:12" x14ac:dyDescent="0.5">
      <c r="A2850" s="1">
        <f>data!A2850</f>
        <v>42122</v>
      </c>
      <c r="B2850">
        <f>(data!B2850+data!C2850+data!D2850+data!E2850+data!F2850+data!G2850+data!H2850+data!I2850+data!J2850+data!K2850)*(parameters!$B$1)</f>
        <v>8355860.0000000009</v>
      </c>
      <c r="C2850">
        <f t="shared" si="352"/>
        <v>216810.00000000093</v>
      </c>
      <c r="D2850">
        <f t="shared" si="353"/>
        <v>2.6638244021108228E-2</v>
      </c>
      <c r="E2850">
        <f t="shared" si="354"/>
        <v>7.0959604452810825E-4</v>
      </c>
      <c r="F2850">
        <f>(parameters!$B$2)*F2849+(1-(parameters!$B$2))*E2850</f>
        <v>3.0705771302552899E-4</v>
      </c>
      <c r="G2850">
        <f t="shared" si="355"/>
        <v>1.7523062318713842E-2</v>
      </c>
      <c r="H2850">
        <f t="shared" si="356"/>
        <v>1.5201820056680264</v>
      </c>
      <c r="I2850">
        <f t="shared" si="357"/>
        <v>-2.213173167064292</v>
      </c>
      <c r="J2850" t="str">
        <f t="shared" si="358"/>
        <v/>
      </c>
      <c r="K2850">
        <f t="shared" si="359"/>
        <v>-2.6700699729073585</v>
      </c>
      <c r="L2850" t="str">
        <f t="shared" si="360"/>
        <v/>
      </c>
    </row>
    <row r="2851" spans="1:12" x14ac:dyDescent="0.5">
      <c r="A2851" s="1">
        <f>data!A2851</f>
        <v>42123</v>
      </c>
      <c r="B2851">
        <f>(data!B2851+data!C2851+data!D2851+data!E2851+data!F2851+data!G2851+data!H2851+data!I2851+data!J2851+data!K2851)*(parameters!$B$1)</f>
        <v>8371207.9999999991</v>
      </c>
      <c r="C2851">
        <f t="shared" si="352"/>
        <v>168244.99999999814</v>
      </c>
      <c r="D2851">
        <f t="shared" si="353"/>
        <v>2.0510271715232425E-2</v>
      </c>
      <c r="E2851">
        <f t="shared" si="354"/>
        <v>4.2067124583266327E-4</v>
      </c>
      <c r="F2851">
        <f>(parameters!$B$2)*F2850+(1-(parameters!$B$2))*E2851</f>
        <v>3.10466119009743E-4</v>
      </c>
      <c r="G2851">
        <f t="shared" si="355"/>
        <v>1.762004878000464E-2</v>
      </c>
      <c r="H2851">
        <f t="shared" si="356"/>
        <v>1.1640303594679959</v>
      </c>
      <c r="I2851">
        <f t="shared" si="357"/>
        <v>-2.213173167064292</v>
      </c>
      <c r="J2851" t="str">
        <f t="shared" si="358"/>
        <v/>
      </c>
      <c r="K2851">
        <f t="shared" si="359"/>
        <v>-2.6700699729073585</v>
      </c>
      <c r="L2851" t="str">
        <f t="shared" si="360"/>
        <v/>
      </c>
    </row>
    <row r="2852" spans="1:12" x14ac:dyDescent="0.5">
      <c r="A2852" s="1">
        <f>data!A2852</f>
        <v>42124</v>
      </c>
      <c r="B2852">
        <f>(data!B2852+data!C2852+data!D2852+data!E2852+data!F2852+data!G2852+data!H2852+data!I2852+data!J2852+data!K2852)*(parameters!$B$1)</f>
        <v>8307380.9999999991</v>
      </c>
      <c r="C2852">
        <f t="shared" si="352"/>
        <v>60135.999999999069</v>
      </c>
      <c r="D2852">
        <f t="shared" si="353"/>
        <v>7.2916470894218701E-3</v>
      </c>
      <c r="E2852">
        <f t="shared" si="354"/>
        <v>5.3168117276674432E-5</v>
      </c>
      <c r="F2852">
        <f>(parameters!$B$2)*F2851+(1-(parameters!$B$2))*E2852</f>
        <v>3.0274717895775093E-4</v>
      </c>
      <c r="G2852">
        <f t="shared" si="355"/>
        <v>1.7399631575345235E-2</v>
      </c>
      <c r="H2852">
        <f t="shared" si="356"/>
        <v>0.41906905085012941</v>
      </c>
      <c r="I2852">
        <f t="shared" si="357"/>
        <v>-2.213173167064292</v>
      </c>
      <c r="J2852" t="str">
        <f t="shared" si="358"/>
        <v/>
      </c>
      <c r="K2852">
        <f t="shared" si="359"/>
        <v>-2.6700699729073585</v>
      </c>
      <c r="L2852" t="str">
        <f t="shared" si="360"/>
        <v/>
      </c>
    </row>
    <row r="2853" spans="1:12" x14ac:dyDescent="0.5">
      <c r="A2853" s="1">
        <f>data!A2853</f>
        <v>42125</v>
      </c>
      <c r="B2853">
        <f>(data!B2853+data!C2853+data!D2853+data!E2853+data!F2853+data!G2853+data!H2853+data!I2853+data!J2853+data!K2853)*(parameters!$B$1)</f>
        <v>8398246</v>
      </c>
      <c r="C2853">
        <f t="shared" si="352"/>
        <v>91986</v>
      </c>
      <c r="D2853">
        <f t="shared" si="353"/>
        <v>1.1074298179926946E-2</v>
      </c>
      <c r="E2853">
        <f t="shared" si="354"/>
        <v>1.2264008017793328E-4</v>
      </c>
      <c r="F2853">
        <f>(parameters!$B$2)*F2852+(1-(parameters!$B$2))*E2853</f>
        <v>2.9734396599435643E-4</v>
      </c>
      <c r="G2853">
        <f t="shared" si="355"/>
        <v>1.724366451756576E-2</v>
      </c>
      <c r="H2853">
        <f t="shared" si="356"/>
        <v>0.64222417274737575</v>
      </c>
      <c r="I2853">
        <f t="shared" si="357"/>
        <v>-2.213173167064292</v>
      </c>
      <c r="J2853" t="str">
        <f t="shared" si="358"/>
        <v/>
      </c>
      <c r="K2853">
        <f t="shared" si="359"/>
        <v>-2.6700699729073585</v>
      </c>
      <c r="L2853" t="str">
        <f t="shared" si="360"/>
        <v/>
      </c>
    </row>
    <row r="2854" spans="1:12" x14ac:dyDescent="0.5">
      <c r="A2854" s="1">
        <f>data!A2854</f>
        <v>42128</v>
      </c>
      <c r="B2854">
        <f>(data!B2854+data!C2854+data!D2854+data!E2854+data!F2854+data!G2854+data!H2854+data!I2854+data!J2854+data!K2854)*(parameters!$B$1)</f>
        <v>8414840.9999999981</v>
      </c>
      <c r="C2854">
        <f t="shared" si="352"/>
        <v>75527.999999997206</v>
      </c>
      <c r="D2854">
        <f t="shared" si="353"/>
        <v>9.0568611587066219E-3</v>
      </c>
      <c r="E2854">
        <f t="shared" si="354"/>
        <v>8.2026734048088647E-5</v>
      </c>
      <c r="F2854">
        <f>(parameters!$B$2)*F2853+(1-(parameters!$B$2))*E2854</f>
        <v>2.9088444903596839E-4</v>
      </c>
      <c r="G2854">
        <f t="shared" si="355"/>
        <v>1.7055334914212867E-2</v>
      </c>
      <c r="H2854">
        <f t="shared" si="356"/>
        <v>0.53102804514024471</v>
      </c>
      <c r="I2854">
        <f t="shared" si="357"/>
        <v>-2.213173167064292</v>
      </c>
      <c r="J2854" t="str">
        <f t="shared" si="358"/>
        <v/>
      </c>
      <c r="K2854">
        <f t="shared" si="359"/>
        <v>-2.6700699729073585</v>
      </c>
      <c r="L2854" t="str">
        <f t="shared" si="360"/>
        <v/>
      </c>
    </row>
    <row r="2855" spans="1:12" x14ac:dyDescent="0.5">
      <c r="A2855" s="1">
        <f>data!A2855</f>
        <v>42129</v>
      </c>
      <c r="B2855">
        <f>(data!B2855+data!C2855+data!D2855+data!E2855+data!F2855+data!G2855+data!H2855+data!I2855+data!J2855+data!K2855)*(parameters!$B$1)</f>
        <v>8310395.9999999991</v>
      </c>
      <c r="C2855">
        <f t="shared" si="352"/>
        <v>-45464.000000001863</v>
      </c>
      <c r="D2855">
        <f t="shared" si="353"/>
        <v>-5.4409719645855548E-3</v>
      </c>
      <c r="E2855">
        <f t="shared" si="354"/>
        <v>2.9604175919405992E-5</v>
      </c>
      <c r="F2855">
        <f>(parameters!$B$2)*F2854+(1-(parameters!$B$2))*E2855</f>
        <v>2.8304604084247151E-4</v>
      </c>
      <c r="G2855">
        <f t="shared" si="355"/>
        <v>1.6823972207611122E-2</v>
      </c>
      <c r="H2855">
        <f t="shared" si="356"/>
        <v>-0.32340590542131736</v>
      </c>
      <c r="I2855">
        <f t="shared" si="357"/>
        <v>-2.213173167064292</v>
      </c>
      <c r="J2855" t="str">
        <f t="shared" si="358"/>
        <v/>
      </c>
      <c r="K2855">
        <f t="shared" si="359"/>
        <v>-2.6700699729073585</v>
      </c>
      <c r="L2855" t="str">
        <f t="shared" si="360"/>
        <v/>
      </c>
    </row>
    <row r="2856" spans="1:12" x14ac:dyDescent="0.5">
      <c r="A2856" s="1">
        <f>data!A2856</f>
        <v>42130</v>
      </c>
      <c r="B2856">
        <f>(data!B2856+data!C2856+data!D2856+data!E2856+data!F2856+data!G2856+data!H2856+data!I2856+data!J2856+data!K2856)*(parameters!$B$1)</f>
        <v>8252597.9999999991</v>
      </c>
      <c r="C2856">
        <f t="shared" si="352"/>
        <v>-118610</v>
      </c>
      <c r="D2856">
        <f t="shared" si="353"/>
        <v>-1.4168803355501382E-2</v>
      </c>
      <c r="E2856">
        <f t="shared" si="354"/>
        <v>2.0075498852686722E-4</v>
      </c>
      <c r="F2856">
        <f>(parameters!$B$2)*F2855+(1-(parameters!$B$2))*E2856</f>
        <v>2.8057730927300337E-4</v>
      </c>
      <c r="G2856">
        <f t="shared" si="355"/>
        <v>1.6750442062017448E-2</v>
      </c>
      <c r="H2856">
        <f t="shared" si="356"/>
        <v>-0.84587638362272999</v>
      </c>
      <c r="I2856">
        <f t="shared" si="357"/>
        <v>-2.213173167064292</v>
      </c>
      <c r="J2856" t="str">
        <f t="shared" si="358"/>
        <v/>
      </c>
      <c r="K2856">
        <f t="shared" si="359"/>
        <v>-2.6700699729073585</v>
      </c>
      <c r="L2856" t="str">
        <f t="shared" si="360"/>
        <v/>
      </c>
    </row>
    <row r="2857" spans="1:12" x14ac:dyDescent="0.5">
      <c r="A2857" s="1">
        <f>data!A2857</f>
        <v>42131</v>
      </c>
      <c r="B2857">
        <f>(data!B2857+data!C2857+data!D2857+data!E2857+data!F2857+data!G2857+data!H2857+data!I2857+data!J2857+data!K2857)*(parameters!$B$1)</f>
        <v>8261448.0000000019</v>
      </c>
      <c r="C2857">
        <f t="shared" si="352"/>
        <v>-45932.999999997206</v>
      </c>
      <c r="D2857">
        <f t="shared" si="353"/>
        <v>-5.5291794128615518E-3</v>
      </c>
      <c r="E2857">
        <f t="shared" si="354"/>
        <v>3.0571824979612011E-5</v>
      </c>
      <c r="F2857">
        <f>(parameters!$B$2)*F2856+(1-(parameters!$B$2))*E2857</f>
        <v>2.7307714474420158E-4</v>
      </c>
      <c r="G2857">
        <f t="shared" si="355"/>
        <v>1.6525045983119126E-2</v>
      </c>
      <c r="H2857">
        <f t="shared" si="356"/>
        <v>-0.33459388969384951</v>
      </c>
      <c r="I2857">
        <f t="shared" si="357"/>
        <v>-2.213173167064292</v>
      </c>
      <c r="J2857" t="str">
        <f t="shared" si="358"/>
        <v/>
      </c>
      <c r="K2857">
        <f t="shared" si="359"/>
        <v>-2.6700699729073585</v>
      </c>
      <c r="L2857" t="str">
        <f t="shared" si="360"/>
        <v/>
      </c>
    </row>
    <row r="2858" spans="1:12" x14ac:dyDescent="0.5">
      <c r="A2858" s="1">
        <f>data!A2858</f>
        <v>42132</v>
      </c>
      <c r="B2858">
        <f>(data!B2858+data!C2858+data!D2858+data!E2858+data!F2858+data!G2858+data!H2858+data!I2858+data!J2858+data!K2858)*(parameters!$B$1)</f>
        <v>8379037.0000000009</v>
      </c>
      <c r="C2858">
        <f t="shared" si="352"/>
        <v>-19208.999999999069</v>
      </c>
      <c r="D2858">
        <f t="shared" si="353"/>
        <v>-2.2872633166495801E-3</v>
      </c>
      <c r="E2858">
        <f t="shared" si="354"/>
        <v>5.2315734796908376E-6</v>
      </c>
      <c r="F2858">
        <f>(parameters!$B$2)*F2857+(1-(parameters!$B$2))*E2858</f>
        <v>2.6504177760626626E-4</v>
      </c>
      <c r="G2858">
        <f t="shared" si="355"/>
        <v>1.6280103734505693E-2</v>
      </c>
      <c r="H2858">
        <f t="shared" si="356"/>
        <v>-0.14049439450448487</v>
      </c>
      <c r="I2858">
        <f t="shared" si="357"/>
        <v>-2.213173167064292</v>
      </c>
      <c r="J2858" t="str">
        <f t="shared" si="358"/>
        <v/>
      </c>
      <c r="K2858">
        <f t="shared" si="359"/>
        <v>-2.6700699729073585</v>
      </c>
      <c r="L2858" t="str">
        <f t="shared" si="360"/>
        <v/>
      </c>
    </row>
    <row r="2859" spans="1:12" x14ac:dyDescent="0.5">
      <c r="A2859" s="1">
        <f>data!A2859</f>
        <v>42135</v>
      </c>
      <c r="B2859">
        <f>(data!B2859+data!C2859+data!D2859+data!E2859+data!F2859+data!G2859+data!H2859+data!I2859+data!J2859+data!K2859)*(parameters!$B$1)</f>
        <v>8375395.9999999981</v>
      </c>
      <c r="C2859">
        <f t="shared" si="352"/>
        <v>-39445</v>
      </c>
      <c r="D2859">
        <f t="shared" si="353"/>
        <v>-4.6875514344240149E-3</v>
      </c>
      <c r="E2859">
        <f t="shared" si="354"/>
        <v>2.1973138450370639E-5</v>
      </c>
      <c r="F2859">
        <f>(parameters!$B$2)*F2858+(1-(parameters!$B$2))*E2859</f>
        <v>2.5774971843158938E-4</v>
      </c>
      <c r="G2859">
        <f t="shared" si="355"/>
        <v>1.6054585588908529E-2</v>
      </c>
      <c r="H2859">
        <f t="shared" si="356"/>
        <v>-0.29197586000989378</v>
      </c>
      <c r="I2859">
        <f t="shared" si="357"/>
        <v>-2.213173167064292</v>
      </c>
      <c r="J2859" t="str">
        <f t="shared" si="358"/>
        <v/>
      </c>
      <c r="K2859">
        <f t="shared" si="359"/>
        <v>-2.6700699729073585</v>
      </c>
      <c r="L2859" t="str">
        <f t="shared" si="360"/>
        <v/>
      </c>
    </row>
    <row r="2860" spans="1:12" x14ac:dyDescent="0.5">
      <c r="A2860" s="1">
        <f>data!A2860</f>
        <v>42136</v>
      </c>
      <c r="B2860">
        <f>(data!B2860+data!C2860+data!D2860+data!E2860+data!F2860+data!G2860+data!H2860+data!I2860+data!J2860+data!K2860)*(parameters!$B$1)</f>
        <v>8354401.0000000019</v>
      </c>
      <c r="C2860">
        <f t="shared" si="352"/>
        <v>44005.000000002794</v>
      </c>
      <c r="D2860">
        <f t="shared" si="353"/>
        <v>5.2951748629069904E-3</v>
      </c>
      <c r="E2860">
        <f t="shared" si="354"/>
        <v>2.8038876828762065E-5</v>
      </c>
      <c r="F2860">
        <f>(parameters!$B$2)*F2859+(1-(parameters!$B$2))*E2860</f>
        <v>2.5085839318350454E-4</v>
      </c>
      <c r="G2860">
        <f t="shared" si="355"/>
        <v>1.58385098157467E-2</v>
      </c>
      <c r="H2860">
        <f t="shared" si="356"/>
        <v>0.33432279453730612</v>
      </c>
      <c r="I2860">
        <f t="shared" si="357"/>
        <v>-2.213173167064292</v>
      </c>
      <c r="J2860" t="str">
        <f t="shared" si="358"/>
        <v/>
      </c>
      <c r="K2860">
        <f t="shared" si="359"/>
        <v>-2.6700699729073585</v>
      </c>
      <c r="L2860" t="str">
        <f t="shared" si="360"/>
        <v/>
      </c>
    </row>
    <row r="2861" spans="1:12" x14ac:dyDescent="0.5">
      <c r="A2861" s="1">
        <f>data!A2861</f>
        <v>42137</v>
      </c>
      <c r="B2861">
        <f>(data!B2861+data!C2861+data!D2861+data!E2861+data!F2861+data!G2861+data!H2861+data!I2861+data!J2861+data!K2861)*(parameters!$B$1)</f>
        <v>8363230.0000000009</v>
      </c>
      <c r="C2861">
        <f t="shared" si="352"/>
        <v>110632.00000000186</v>
      </c>
      <c r="D2861">
        <f t="shared" si="353"/>
        <v>1.3405717811530608E-2</v>
      </c>
      <c r="E2861">
        <f t="shared" si="354"/>
        <v>1.79713270042389E-4</v>
      </c>
      <c r="F2861">
        <f>(parameters!$B$2)*F2860+(1-(parameters!$B$2))*E2861</f>
        <v>2.4872403948927109E-4</v>
      </c>
      <c r="G2861">
        <f t="shared" si="355"/>
        <v>1.577098727059505E-2</v>
      </c>
      <c r="H2861">
        <f t="shared" si="356"/>
        <v>0.85002400810541023</v>
      </c>
      <c r="I2861">
        <f t="shared" si="357"/>
        <v>-2.213173167064292</v>
      </c>
      <c r="J2861" t="str">
        <f t="shared" si="358"/>
        <v/>
      </c>
      <c r="K2861">
        <f t="shared" si="359"/>
        <v>-2.6700699729073585</v>
      </c>
      <c r="L2861" t="str">
        <f t="shared" si="360"/>
        <v/>
      </c>
    </row>
    <row r="2862" spans="1:12" x14ac:dyDescent="0.5">
      <c r="A2862" s="1">
        <f>data!A2862</f>
        <v>42138</v>
      </c>
      <c r="B2862">
        <f>(data!B2862+data!C2862+data!D2862+data!E2862+data!F2862+data!G2862+data!H2862+data!I2862+data!J2862+data!K2862)*(parameters!$B$1)</f>
        <v>8453936.0000000019</v>
      </c>
      <c r="C2862">
        <f t="shared" si="352"/>
        <v>192488</v>
      </c>
      <c r="D2862">
        <f t="shared" si="353"/>
        <v>2.3299547488527431E-2</v>
      </c>
      <c r="E2862">
        <f t="shared" si="354"/>
        <v>5.4286891317014492E-4</v>
      </c>
      <c r="F2862">
        <f>(parameters!$B$2)*F2861+(1-(parameters!$B$2))*E2862</f>
        <v>2.575483856996973E-4</v>
      </c>
      <c r="G2862">
        <f t="shared" si="355"/>
        <v>1.6048314107709172E-2</v>
      </c>
      <c r="H2862">
        <f t="shared" si="356"/>
        <v>1.4518377028360234</v>
      </c>
      <c r="I2862">
        <f t="shared" si="357"/>
        <v>-2.213173167064292</v>
      </c>
      <c r="J2862" t="str">
        <f t="shared" si="358"/>
        <v/>
      </c>
      <c r="K2862">
        <f t="shared" si="359"/>
        <v>-2.6700699729073585</v>
      </c>
      <c r="L2862" t="str">
        <f t="shared" si="360"/>
        <v/>
      </c>
    </row>
    <row r="2863" spans="1:12" x14ac:dyDescent="0.5">
      <c r="A2863" s="1">
        <f>data!A2863</f>
        <v>42139</v>
      </c>
      <c r="B2863">
        <f>(data!B2863+data!C2863+data!D2863+data!E2863+data!F2863+data!G2863+data!H2863+data!I2863+data!J2863+data!K2863)*(parameters!$B$1)</f>
        <v>8406960</v>
      </c>
      <c r="C2863">
        <f t="shared" si="352"/>
        <v>27922.999999999069</v>
      </c>
      <c r="D2863">
        <f t="shared" si="353"/>
        <v>3.3324831958611791E-3</v>
      </c>
      <c r="E2863">
        <f t="shared" si="354"/>
        <v>1.1105444250697138E-5</v>
      </c>
      <c r="F2863">
        <f>(parameters!$B$2)*F2862+(1-(parameters!$B$2))*E2863</f>
        <v>2.5015509745622728E-4</v>
      </c>
      <c r="G2863">
        <f t="shared" si="355"/>
        <v>1.5816292152594655E-2</v>
      </c>
      <c r="H2863">
        <f t="shared" si="356"/>
        <v>0.21069939551631808</v>
      </c>
      <c r="I2863">
        <f t="shared" si="357"/>
        <v>-2.213173167064292</v>
      </c>
      <c r="J2863" t="str">
        <f t="shared" si="358"/>
        <v/>
      </c>
      <c r="K2863">
        <f t="shared" si="359"/>
        <v>-2.6700699729073585</v>
      </c>
      <c r="L2863" t="str">
        <f t="shared" si="360"/>
        <v/>
      </c>
    </row>
    <row r="2864" spans="1:12" x14ac:dyDescent="0.5">
      <c r="A2864" s="1">
        <f>data!A2864</f>
        <v>42142</v>
      </c>
      <c r="B2864">
        <f>(data!B2864+data!C2864+data!D2864+data!E2864+data!F2864+data!G2864+data!H2864+data!I2864+data!J2864+data!K2864)*(parameters!$B$1)</f>
        <v>8443859.9999999981</v>
      </c>
      <c r="C2864">
        <f t="shared" si="352"/>
        <v>68464</v>
      </c>
      <c r="D2864">
        <f t="shared" si="353"/>
        <v>8.1744194543159534E-3</v>
      </c>
      <c r="E2864">
        <f t="shared" si="354"/>
        <v>6.6821133415099134E-5</v>
      </c>
      <c r="F2864">
        <f>(parameters!$B$2)*F2863+(1-(parameters!$B$2))*E2864</f>
        <v>2.4465507853499343E-4</v>
      </c>
      <c r="G2864">
        <f t="shared" si="355"/>
        <v>1.5641453849786262E-2</v>
      </c>
      <c r="H2864">
        <f t="shared" si="356"/>
        <v>0.52261250986126562</v>
      </c>
      <c r="I2864">
        <f t="shared" si="357"/>
        <v>-2.213173167064292</v>
      </c>
      <c r="J2864" t="str">
        <f t="shared" si="358"/>
        <v/>
      </c>
      <c r="K2864">
        <f t="shared" si="359"/>
        <v>-2.6700699729073585</v>
      </c>
      <c r="L2864" t="str">
        <f t="shared" si="360"/>
        <v/>
      </c>
    </row>
    <row r="2865" spans="1:12" x14ac:dyDescent="0.5">
      <c r="A2865" s="1">
        <f>data!A2865</f>
        <v>42143</v>
      </c>
      <c r="B2865">
        <f>(data!B2865+data!C2865+data!D2865+data!E2865+data!F2865+data!G2865+data!H2865+data!I2865+data!J2865+data!K2865)*(parameters!$B$1)</f>
        <v>8380527.9999999991</v>
      </c>
      <c r="C2865">
        <f t="shared" si="352"/>
        <v>26126.999999997206</v>
      </c>
      <c r="D2865">
        <f t="shared" si="353"/>
        <v>3.1273337250626587E-3</v>
      </c>
      <c r="E2865">
        <f t="shared" si="354"/>
        <v>9.7802162279142845E-6</v>
      </c>
      <c r="F2865">
        <f>(parameters!$B$2)*F2864+(1-(parameters!$B$2))*E2865</f>
        <v>2.3760883266578107E-4</v>
      </c>
      <c r="G2865">
        <f t="shared" si="355"/>
        <v>1.5414565600943189E-2</v>
      </c>
      <c r="H2865">
        <f t="shared" si="356"/>
        <v>0.20288172926983442</v>
      </c>
      <c r="I2865">
        <f t="shared" si="357"/>
        <v>-2.213173167064292</v>
      </c>
      <c r="J2865" t="str">
        <f t="shared" si="358"/>
        <v/>
      </c>
      <c r="K2865">
        <f t="shared" si="359"/>
        <v>-2.6700699729073585</v>
      </c>
      <c r="L2865" t="str">
        <f t="shared" si="360"/>
        <v/>
      </c>
    </row>
    <row r="2866" spans="1:12" x14ac:dyDescent="0.5">
      <c r="A2866" s="1">
        <f>data!A2866</f>
        <v>42144</v>
      </c>
      <c r="B2866">
        <f>(data!B2866+data!C2866+data!D2866+data!E2866+data!F2866+data!G2866+data!H2866+data!I2866+data!J2866+data!K2866)*(parameters!$B$1)</f>
        <v>8371066</v>
      </c>
      <c r="C2866">
        <f t="shared" si="352"/>
        <v>7835.9999999990687</v>
      </c>
      <c r="D2866">
        <f t="shared" si="353"/>
        <v>9.3695856744332843E-4</v>
      </c>
      <c r="E2866">
        <f t="shared" si="354"/>
        <v>8.7789135710545421E-7</v>
      </c>
      <c r="F2866">
        <f>(parameters!$B$2)*F2865+(1-(parameters!$B$2))*E2866</f>
        <v>2.305069044265208E-4</v>
      </c>
      <c r="G2866">
        <f t="shared" si="355"/>
        <v>1.5182453834163988E-2</v>
      </c>
      <c r="H2866">
        <f t="shared" si="356"/>
        <v>6.1713249892119397E-2</v>
      </c>
      <c r="I2866">
        <f t="shared" si="357"/>
        <v>-2.213173167064292</v>
      </c>
      <c r="J2866" t="str">
        <f t="shared" si="358"/>
        <v/>
      </c>
      <c r="K2866">
        <f t="shared" si="359"/>
        <v>-2.6700699729073585</v>
      </c>
      <c r="L2866" t="str">
        <f t="shared" si="360"/>
        <v/>
      </c>
    </row>
    <row r="2867" spans="1:12" x14ac:dyDescent="0.5">
      <c r="A2867" s="1">
        <f>data!A2867</f>
        <v>42145</v>
      </c>
      <c r="B2867">
        <f>(data!B2867+data!C2867+data!D2867+data!E2867+data!F2867+data!G2867+data!H2867+data!I2867+data!J2867+data!K2867)*(parameters!$B$1)</f>
        <v>8428727</v>
      </c>
      <c r="C2867">
        <f t="shared" si="352"/>
        <v>-25209.000000001863</v>
      </c>
      <c r="D2867">
        <f t="shared" si="353"/>
        <v>-2.9819246325027606E-3</v>
      </c>
      <c r="E2867">
        <f t="shared" si="354"/>
        <v>8.8918745139267232E-6</v>
      </c>
      <c r="F2867">
        <f>(parameters!$B$2)*F2866+(1-(parameters!$B$2))*E2867</f>
        <v>2.2385845352914296E-4</v>
      </c>
      <c r="G2867">
        <f t="shared" si="355"/>
        <v>1.4961900064134333E-2</v>
      </c>
      <c r="H2867">
        <f t="shared" si="356"/>
        <v>-0.19930119969527341</v>
      </c>
      <c r="I2867">
        <f t="shared" si="357"/>
        <v>-2.213173167064292</v>
      </c>
      <c r="J2867" t="str">
        <f t="shared" si="358"/>
        <v/>
      </c>
      <c r="K2867">
        <f t="shared" si="359"/>
        <v>-2.6700699729073585</v>
      </c>
      <c r="L2867" t="str">
        <f t="shared" si="360"/>
        <v/>
      </c>
    </row>
    <row r="2868" spans="1:12" x14ac:dyDescent="0.5">
      <c r="A2868" s="1">
        <f>data!A2868</f>
        <v>42146</v>
      </c>
      <c r="B2868">
        <f>(data!B2868+data!C2868+data!D2868+data!E2868+data!F2868+data!G2868+data!H2868+data!I2868+data!J2868+data!K2868)*(parameters!$B$1)</f>
        <v>8464150</v>
      </c>
      <c r="C2868">
        <f t="shared" si="352"/>
        <v>57190</v>
      </c>
      <c r="D2868">
        <f t="shared" si="353"/>
        <v>6.8026968131167506E-3</v>
      </c>
      <c r="E2868">
        <f t="shared" si="354"/>
        <v>4.6276683931188791E-5</v>
      </c>
      <c r="F2868">
        <f>(parameters!$B$2)*F2867+(1-(parameters!$B$2))*E2868</f>
        <v>2.1853100044120434E-4</v>
      </c>
      <c r="G2868">
        <f t="shared" si="355"/>
        <v>1.4782794067469259E-2</v>
      </c>
      <c r="H2868">
        <f t="shared" si="356"/>
        <v>0.46017666092546322</v>
      </c>
      <c r="I2868">
        <f t="shared" si="357"/>
        <v>-2.213173167064292</v>
      </c>
      <c r="J2868" t="str">
        <f t="shared" si="358"/>
        <v/>
      </c>
      <c r="K2868">
        <f t="shared" si="359"/>
        <v>-2.6700699729073585</v>
      </c>
      <c r="L2868" t="str">
        <f t="shared" si="360"/>
        <v/>
      </c>
    </row>
    <row r="2869" spans="1:12" x14ac:dyDescent="0.5">
      <c r="A2869" s="1">
        <f>data!A2869</f>
        <v>42150</v>
      </c>
      <c r="B2869">
        <f>(data!B2869+data!C2869+data!D2869+data!E2869+data!F2869+data!G2869+data!H2869+data!I2869+data!J2869+data!K2869)*(parameters!$B$1)</f>
        <v>8380264</v>
      </c>
      <c r="C2869">
        <f t="shared" si="352"/>
        <v>-63595.999999998137</v>
      </c>
      <c r="D2869">
        <f t="shared" si="353"/>
        <v>-7.5316265309938995E-3</v>
      </c>
      <c r="E2869">
        <f t="shared" si="354"/>
        <v>5.6725398202371199E-5</v>
      </c>
      <c r="F2869">
        <f>(parameters!$B$2)*F2868+(1-(parameters!$B$2))*E2869</f>
        <v>2.1367683237403932E-4</v>
      </c>
      <c r="G2869">
        <f t="shared" si="355"/>
        <v>1.4617689023030943E-2</v>
      </c>
      <c r="H2869">
        <f t="shared" si="356"/>
        <v>-0.51524057729832828</v>
      </c>
      <c r="I2869">
        <f t="shared" si="357"/>
        <v>-2.213173167064292</v>
      </c>
      <c r="J2869" t="str">
        <f t="shared" si="358"/>
        <v/>
      </c>
      <c r="K2869">
        <f t="shared" si="359"/>
        <v>-2.6700699729073585</v>
      </c>
      <c r="L2869" t="str">
        <f t="shared" si="360"/>
        <v/>
      </c>
    </row>
    <row r="2870" spans="1:12" x14ac:dyDescent="0.5">
      <c r="A2870" s="1">
        <f>data!A2870</f>
        <v>42151</v>
      </c>
      <c r="B2870">
        <f>(data!B2870+data!C2870+data!D2870+data!E2870+data!F2870+data!G2870+data!H2870+data!I2870+data!J2870+data!K2870)*(parameters!$B$1)</f>
        <v>8463079</v>
      </c>
      <c r="C2870">
        <f t="shared" si="352"/>
        <v>82551.000000000931</v>
      </c>
      <c r="D2870">
        <f t="shared" si="353"/>
        <v>9.8503340123678295E-3</v>
      </c>
      <c r="E2870">
        <f t="shared" si="354"/>
        <v>9.7029080155210508E-5</v>
      </c>
      <c r="F2870">
        <f>(parameters!$B$2)*F2869+(1-(parameters!$B$2))*E2870</f>
        <v>2.1017739980747443E-4</v>
      </c>
      <c r="G2870">
        <f t="shared" si="355"/>
        <v>1.4497496328934677E-2</v>
      </c>
      <c r="H2870">
        <f t="shared" si="356"/>
        <v>0.67945069885674969</v>
      </c>
      <c r="I2870">
        <f t="shared" si="357"/>
        <v>-2.213173167064292</v>
      </c>
      <c r="J2870" t="str">
        <f t="shared" si="358"/>
        <v/>
      </c>
      <c r="K2870">
        <f t="shared" si="359"/>
        <v>-2.6700699729073585</v>
      </c>
      <c r="L2870" t="str">
        <f t="shared" si="360"/>
        <v/>
      </c>
    </row>
    <row r="2871" spans="1:12" x14ac:dyDescent="0.5">
      <c r="A2871" s="1">
        <f>data!A2871</f>
        <v>42152</v>
      </c>
      <c r="B2871">
        <f>(data!B2871+data!C2871+data!D2871+data!E2871+data!F2871+data!G2871+data!H2871+data!I2871+data!J2871+data!K2871)*(parameters!$B$1)</f>
        <v>8413209</v>
      </c>
      <c r="C2871">
        <f t="shared" si="352"/>
        <v>42143</v>
      </c>
      <c r="D2871">
        <f t="shared" si="353"/>
        <v>5.0343647989395859E-3</v>
      </c>
      <c r="E2871">
        <f t="shared" si="354"/>
        <v>2.5344828928802016E-5</v>
      </c>
      <c r="F2871">
        <f>(parameters!$B$2)*F2870+(1-(parameters!$B$2))*E2871</f>
        <v>2.0463242268111426E-4</v>
      </c>
      <c r="G2871">
        <f t="shared" si="355"/>
        <v>1.4304978947244706E-2</v>
      </c>
      <c r="H2871">
        <f t="shared" si="356"/>
        <v>0.35193094778439077</v>
      </c>
      <c r="I2871">
        <f t="shared" si="357"/>
        <v>-2.213173167064292</v>
      </c>
      <c r="J2871" t="str">
        <f t="shared" si="358"/>
        <v/>
      </c>
      <c r="K2871">
        <f t="shared" si="359"/>
        <v>-2.6700699729073585</v>
      </c>
      <c r="L2871" t="str">
        <f t="shared" si="360"/>
        <v/>
      </c>
    </row>
    <row r="2872" spans="1:12" x14ac:dyDescent="0.5">
      <c r="A2872" s="1">
        <f>data!A2872</f>
        <v>42153</v>
      </c>
      <c r="B2872">
        <f>(data!B2872+data!C2872+data!D2872+data!E2872+data!F2872+data!G2872+data!H2872+data!I2872+data!J2872+data!K2872)*(parameters!$B$1)</f>
        <v>8375053.0000000019</v>
      </c>
      <c r="C2872">
        <f t="shared" si="352"/>
        <v>-53673.999999998137</v>
      </c>
      <c r="D2872">
        <f t="shared" si="353"/>
        <v>-6.3679841570379652E-3</v>
      </c>
      <c r="E2872">
        <f t="shared" si="354"/>
        <v>4.0551222224286524E-5</v>
      </c>
      <c r="F2872">
        <f>(parameters!$B$2)*F2871+(1-(parameters!$B$2))*E2872</f>
        <v>1.997099866674094E-4</v>
      </c>
      <c r="G2872">
        <f t="shared" si="355"/>
        <v>1.4131878384256263E-2</v>
      </c>
      <c r="H2872">
        <f t="shared" si="356"/>
        <v>-0.45061130473159683</v>
      </c>
      <c r="I2872">
        <f t="shared" si="357"/>
        <v>-2.213173167064292</v>
      </c>
      <c r="J2872" t="str">
        <f t="shared" si="358"/>
        <v/>
      </c>
      <c r="K2872">
        <f t="shared" si="359"/>
        <v>-2.6700699729073585</v>
      </c>
      <c r="L2872" t="str">
        <f t="shared" si="360"/>
        <v/>
      </c>
    </row>
    <row r="2873" spans="1:12" x14ac:dyDescent="0.5">
      <c r="A2873" s="1">
        <f>data!A2873</f>
        <v>42156</v>
      </c>
      <c r="B2873">
        <f>(data!B2873+data!C2873+data!D2873+data!E2873+data!F2873+data!G2873+data!H2873+data!I2873+data!J2873+data!K2873)*(parameters!$B$1)</f>
        <v>8376733</v>
      </c>
      <c r="C2873">
        <f t="shared" si="352"/>
        <v>-87417</v>
      </c>
      <c r="D2873">
        <f t="shared" si="353"/>
        <v>-1.0327912430663446E-2</v>
      </c>
      <c r="E2873">
        <f t="shared" si="354"/>
        <v>1.0666577517545252E-4</v>
      </c>
      <c r="F2873">
        <f>(parameters!$B$2)*F2872+(1-(parameters!$B$2))*E2873</f>
        <v>1.969186603226507E-4</v>
      </c>
      <c r="G2873">
        <f t="shared" si="355"/>
        <v>1.4032770942427967E-2</v>
      </c>
      <c r="H2873">
        <f t="shared" si="356"/>
        <v>-0.73598525002906501</v>
      </c>
      <c r="I2873">
        <f t="shared" si="357"/>
        <v>-2.213173167064292</v>
      </c>
      <c r="J2873" t="str">
        <f t="shared" si="358"/>
        <v/>
      </c>
      <c r="K2873">
        <f t="shared" si="359"/>
        <v>-2.6700699729073585</v>
      </c>
      <c r="L2873" t="str">
        <f t="shared" si="360"/>
        <v/>
      </c>
    </row>
    <row r="2874" spans="1:12" x14ac:dyDescent="0.5">
      <c r="A2874" s="1">
        <f>data!A2874</f>
        <v>42157</v>
      </c>
      <c r="B2874">
        <f>(data!B2874+data!C2874+data!D2874+data!E2874+data!F2874+data!G2874+data!H2874+data!I2874+data!J2874+data!K2874)*(parameters!$B$1)</f>
        <v>8374183.9999999991</v>
      </c>
      <c r="C2874">
        <f t="shared" si="352"/>
        <v>-6080.0000000009313</v>
      </c>
      <c r="D2874">
        <f t="shared" si="353"/>
        <v>-7.2551413654759942E-4</v>
      </c>
      <c r="E2874">
        <f t="shared" si="354"/>
        <v>5.2637076233040869E-7</v>
      </c>
      <c r="F2874">
        <f>(parameters!$B$2)*F2873+(1-(parameters!$B$2))*E2874</f>
        <v>1.910268916358411E-4</v>
      </c>
      <c r="G2874">
        <f t="shared" si="355"/>
        <v>1.3821247832082351E-2</v>
      </c>
      <c r="H2874">
        <f t="shared" si="356"/>
        <v>-5.2492665305046572E-2</v>
      </c>
      <c r="I2874">
        <f t="shared" si="357"/>
        <v>-2.213173167064292</v>
      </c>
      <c r="J2874" t="str">
        <f t="shared" si="358"/>
        <v/>
      </c>
      <c r="K2874">
        <f t="shared" si="359"/>
        <v>-2.6700699729073585</v>
      </c>
      <c r="L2874" t="str">
        <f t="shared" si="360"/>
        <v/>
      </c>
    </row>
    <row r="2875" spans="1:12" x14ac:dyDescent="0.5">
      <c r="A2875" s="1">
        <f>data!A2875</f>
        <v>42158</v>
      </c>
      <c r="B2875">
        <f>(data!B2875+data!C2875+data!D2875+data!E2875+data!F2875+data!G2875+data!H2875+data!I2875+data!J2875+data!K2875)*(parameters!$B$1)</f>
        <v>8388583</v>
      </c>
      <c r="C2875">
        <f t="shared" si="352"/>
        <v>-74496</v>
      </c>
      <c r="D2875">
        <f t="shared" si="353"/>
        <v>-8.8024701175541432E-3</v>
      </c>
      <c r="E2875">
        <f t="shared" si="354"/>
        <v>7.748348017043365E-5</v>
      </c>
      <c r="F2875">
        <f>(parameters!$B$2)*F2874+(1-(parameters!$B$2))*E2875</f>
        <v>1.8762058929187885E-4</v>
      </c>
      <c r="G2875">
        <f t="shared" si="355"/>
        <v>1.3697466528226263E-2</v>
      </c>
      <c r="H2875">
        <f t="shared" si="356"/>
        <v>-0.64263490620071684</v>
      </c>
      <c r="I2875">
        <f t="shared" si="357"/>
        <v>-2.213173167064292</v>
      </c>
      <c r="J2875" t="str">
        <f t="shared" si="358"/>
        <v/>
      </c>
      <c r="K2875">
        <f t="shared" si="359"/>
        <v>-2.6700699729073585</v>
      </c>
      <c r="L2875" t="str">
        <f t="shared" si="360"/>
        <v/>
      </c>
    </row>
    <row r="2876" spans="1:12" x14ac:dyDescent="0.5">
      <c r="A2876" s="1">
        <f>data!A2876</f>
        <v>42159</v>
      </c>
      <c r="B2876">
        <f>(data!B2876+data!C2876+data!D2876+data!E2876+data!F2876+data!G2876+data!H2876+data!I2876+data!J2876+data!K2876)*(parameters!$B$1)</f>
        <v>8315835</v>
      </c>
      <c r="C2876">
        <f t="shared" si="352"/>
        <v>-97374</v>
      </c>
      <c r="D2876">
        <f t="shared" si="353"/>
        <v>-1.1573942832039476E-2</v>
      </c>
      <c r="E2876">
        <f t="shared" si="354"/>
        <v>1.3395615267931796E-4</v>
      </c>
      <c r="F2876">
        <f>(parameters!$B$2)*F2875+(1-(parameters!$B$2))*E2876</f>
        <v>1.8601065619350203E-4</v>
      </c>
      <c r="G2876">
        <f t="shared" si="355"/>
        <v>1.3638572366398986E-2</v>
      </c>
      <c r="H2876">
        <f t="shared" si="356"/>
        <v>-0.84861835396745144</v>
      </c>
      <c r="I2876">
        <f t="shared" si="357"/>
        <v>-2.213173167064292</v>
      </c>
      <c r="J2876" t="str">
        <f t="shared" si="358"/>
        <v/>
      </c>
      <c r="K2876">
        <f t="shared" si="359"/>
        <v>-2.6700699729073585</v>
      </c>
      <c r="L2876" t="str">
        <f t="shared" si="360"/>
        <v/>
      </c>
    </row>
    <row r="2877" spans="1:12" x14ac:dyDescent="0.5">
      <c r="A2877" s="1">
        <f>data!A2877</f>
        <v>42160</v>
      </c>
      <c r="B2877">
        <f>(data!B2877+data!C2877+data!D2877+data!E2877+data!F2877+data!G2877+data!H2877+data!I2877+data!J2877+data!K2877)*(parameters!$B$1)</f>
        <v>8331360.9999999991</v>
      </c>
      <c r="C2877">
        <f t="shared" si="352"/>
        <v>-43692.000000002794</v>
      </c>
      <c r="D2877">
        <f t="shared" si="353"/>
        <v>-5.2169222093284406E-3</v>
      </c>
      <c r="E2877">
        <f t="shared" si="354"/>
        <v>2.7216277338184338E-5</v>
      </c>
      <c r="F2877">
        <f>(parameters!$B$2)*F2876+(1-(parameters!$B$2))*E2877</f>
        <v>1.8124682482784248E-4</v>
      </c>
      <c r="G2877">
        <f t="shared" si="355"/>
        <v>1.3462794094386294E-2</v>
      </c>
      <c r="H2877">
        <f t="shared" si="356"/>
        <v>-0.38750664778448846</v>
      </c>
      <c r="I2877">
        <f t="shared" si="357"/>
        <v>-2.213173167064292</v>
      </c>
      <c r="J2877" t="str">
        <f t="shared" si="358"/>
        <v/>
      </c>
      <c r="K2877">
        <f t="shared" si="359"/>
        <v>-2.6700699729073585</v>
      </c>
      <c r="L2877" t="str">
        <f t="shared" si="360"/>
        <v/>
      </c>
    </row>
    <row r="2878" spans="1:12" x14ac:dyDescent="0.5">
      <c r="A2878" s="1">
        <f>data!A2878</f>
        <v>42163</v>
      </c>
      <c r="B2878">
        <f>(data!B2878+data!C2878+data!D2878+data!E2878+data!F2878+data!G2878+data!H2878+data!I2878+data!J2878+data!K2878)*(parameters!$B$1)</f>
        <v>8278572</v>
      </c>
      <c r="C2878">
        <f t="shared" si="352"/>
        <v>-98161</v>
      </c>
      <c r="D2878">
        <f t="shared" si="353"/>
        <v>-1.1718291606047369E-2</v>
      </c>
      <c r="E2878">
        <f t="shared" si="354"/>
        <v>1.3731835816436022E-4</v>
      </c>
      <c r="F2878">
        <f>(parameters!$B$2)*F2877+(1-(parameters!$B$2))*E2878</f>
        <v>1.7992897082793799E-4</v>
      </c>
      <c r="G2878">
        <f t="shared" si="355"/>
        <v>1.3413760502854448E-2</v>
      </c>
      <c r="H2878">
        <f t="shared" si="356"/>
        <v>-0.8736022686221151</v>
      </c>
      <c r="I2878">
        <f t="shared" si="357"/>
        <v>-2.213173167064292</v>
      </c>
      <c r="J2878" t="str">
        <f t="shared" si="358"/>
        <v/>
      </c>
      <c r="K2878">
        <f t="shared" si="359"/>
        <v>-2.6700699729073585</v>
      </c>
      <c r="L2878" t="str">
        <f t="shared" si="360"/>
        <v/>
      </c>
    </row>
    <row r="2879" spans="1:12" x14ac:dyDescent="0.5">
      <c r="A2879" s="1">
        <f>data!A2879</f>
        <v>42164</v>
      </c>
      <c r="B2879">
        <f>(data!B2879+data!C2879+data!D2879+data!E2879+data!F2879+data!G2879+data!H2879+data!I2879+data!J2879+data!K2879)*(parameters!$B$1)</f>
        <v>8288762.9999999991</v>
      </c>
      <c r="C2879">
        <f t="shared" si="352"/>
        <v>-85421</v>
      </c>
      <c r="D2879">
        <f t="shared" si="353"/>
        <v>-1.0200516253285098E-2</v>
      </c>
      <c r="E2879">
        <f t="shared" si="354"/>
        <v>1.0405053183353344E-4</v>
      </c>
      <c r="F2879">
        <f>(parameters!$B$2)*F2878+(1-(parameters!$B$2))*E2879</f>
        <v>1.7765261765810585E-4</v>
      </c>
      <c r="G2879">
        <f t="shared" si="355"/>
        <v>1.33286390024678E-2</v>
      </c>
      <c r="H2879">
        <f t="shared" si="356"/>
        <v>-0.7653081647268315</v>
      </c>
      <c r="I2879">
        <f t="shared" si="357"/>
        <v>-2.213173167064292</v>
      </c>
      <c r="J2879" t="str">
        <f t="shared" si="358"/>
        <v/>
      </c>
      <c r="K2879">
        <f t="shared" si="359"/>
        <v>-2.6700699729073585</v>
      </c>
      <c r="L2879" t="str">
        <f t="shared" si="360"/>
        <v/>
      </c>
    </row>
    <row r="2880" spans="1:12" x14ac:dyDescent="0.5">
      <c r="A2880" s="1">
        <f>data!A2880</f>
        <v>42165</v>
      </c>
      <c r="B2880">
        <f>(data!B2880+data!C2880+data!D2880+data!E2880+data!F2880+data!G2880+data!H2880+data!I2880+data!J2880+data!K2880)*(parameters!$B$1)</f>
        <v>8411012</v>
      </c>
      <c r="C2880">
        <f t="shared" si="352"/>
        <v>22429</v>
      </c>
      <c r="D2880">
        <f t="shared" si="353"/>
        <v>2.6737531237397303E-3</v>
      </c>
      <c r="E2880">
        <f t="shared" si="354"/>
        <v>7.1489557667079657E-6</v>
      </c>
      <c r="F2880">
        <f>(parameters!$B$2)*F2879+(1-(parameters!$B$2))*E2880</f>
        <v>1.7253750780136392E-4</v>
      </c>
      <c r="G2880">
        <f t="shared" si="355"/>
        <v>1.3135353356547509E-2</v>
      </c>
      <c r="H2880">
        <f t="shared" si="356"/>
        <v>0.20355395482428792</v>
      </c>
      <c r="I2880">
        <f t="shared" si="357"/>
        <v>-2.213173167064292</v>
      </c>
      <c r="J2880" t="str">
        <f t="shared" si="358"/>
        <v/>
      </c>
      <c r="K2880">
        <f t="shared" si="359"/>
        <v>-2.6700699729073585</v>
      </c>
      <c r="L2880" t="str">
        <f t="shared" si="360"/>
        <v/>
      </c>
    </row>
    <row r="2881" spans="1:12" x14ac:dyDescent="0.5">
      <c r="A2881" s="1">
        <f>data!A2881</f>
        <v>42166</v>
      </c>
      <c r="B2881">
        <f>(data!B2881+data!C2881+data!D2881+data!E2881+data!F2881+data!G2881+data!H2881+data!I2881+data!J2881+data!K2881)*(parameters!$B$1)</f>
        <v>8406551</v>
      </c>
      <c r="C2881">
        <f t="shared" si="352"/>
        <v>90716</v>
      </c>
      <c r="D2881">
        <f t="shared" si="353"/>
        <v>1.0908826353577242E-2</v>
      </c>
      <c r="E2881">
        <f t="shared" si="354"/>
        <v>1.1900249241250134E-4</v>
      </c>
      <c r="F2881">
        <f>(parameters!$B$2)*F2880+(1-(parameters!$B$2))*E2881</f>
        <v>1.7093145733969805E-4</v>
      </c>
      <c r="G2881">
        <f t="shared" si="355"/>
        <v>1.3074075773824245E-2</v>
      </c>
      <c r="H2881">
        <f t="shared" si="356"/>
        <v>0.83438604321216547</v>
      </c>
      <c r="I2881">
        <f t="shared" si="357"/>
        <v>-2.213173167064292</v>
      </c>
      <c r="J2881" t="str">
        <f t="shared" si="358"/>
        <v/>
      </c>
      <c r="K2881">
        <f t="shared" si="359"/>
        <v>-2.6700699729073585</v>
      </c>
      <c r="L2881" t="str">
        <f t="shared" si="360"/>
        <v/>
      </c>
    </row>
    <row r="2882" spans="1:12" x14ac:dyDescent="0.5">
      <c r="A2882" s="1">
        <f>data!A2882</f>
        <v>42167</v>
      </c>
      <c r="B2882">
        <f>(data!B2882+data!C2882+data!D2882+data!E2882+data!F2882+data!G2882+data!H2882+data!I2882+data!J2882+data!K2882)*(parameters!$B$1)</f>
        <v>8348410</v>
      </c>
      <c r="C2882">
        <f t="shared" si="352"/>
        <v>17049.000000000931</v>
      </c>
      <c r="D2882">
        <f t="shared" si="353"/>
        <v>2.0463643335105674E-3</v>
      </c>
      <c r="E2882">
        <f t="shared" si="354"/>
        <v>4.1876069854641484E-6</v>
      </c>
      <c r="F2882">
        <f>(parameters!$B$2)*F2881+(1-(parameters!$B$2))*E2882</f>
        <v>1.6592914182907102E-4</v>
      </c>
      <c r="G2882">
        <f t="shared" si="355"/>
        <v>1.2881348602885919E-2</v>
      </c>
      <c r="H2882">
        <f t="shared" si="356"/>
        <v>0.1588625847026687</v>
      </c>
      <c r="I2882">
        <f t="shared" si="357"/>
        <v>-2.213173167064292</v>
      </c>
      <c r="J2882" t="str">
        <f t="shared" si="358"/>
        <v/>
      </c>
      <c r="K2882">
        <f t="shared" si="359"/>
        <v>-2.6700699729073585</v>
      </c>
      <c r="L2882" t="str">
        <f t="shared" si="360"/>
        <v/>
      </c>
    </row>
    <row r="2883" spans="1:12" x14ac:dyDescent="0.5">
      <c r="A2883" s="1">
        <f>data!A2883</f>
        <v>42170</v>
      </c>
      <c r="B2883">
        <f>(data!B2883+data!C2883+data!D2883+data!E2883+data!F2883+data!G2883+data!H2883+data!I2883+data!J2883+data!K2883)*(parameters!$B$1)</f>
        <v>8311632.9999999991</v>
      </c>
      <c r="C2883">
        <f t="shared" si="352"/>
        <v>33060.999999999069</v>
      </c>
      <c r="D2883">
        <f t="shared" si="353"/>
        <v>3.9935631410826736E-3</v>
      </c>
      <c r="E2883">
        <f t="shared" si="354"/>
        <v>1.5948546561814112E-5</v>
      </c>
      <c r="F2883">
        <f>(parameters!$B$2)*F2882+(1-(parameters!$B$2))*E2883</f>
        <v>1.6142972397105332E-4</v>
      </c>
      <c r="G2883">
        <f t="shared" si="355"/>
        <v>1.2705499752904382E-2</v>
      </c>
      <c r="H2883">
        <f t="shared" si="356"/>
        <v>0.31431767492418194</v>
      </c>
      <c r="I2883">
        <f t="shared" si="357"/>
        <v>-2.213173167064292</v>
      </c>
      <c r="J2883" t="str">
        <f t="shared" si="358"/>
        <v/>
      </c>
      <c r="K2883">
        <f t="shared" si="359"/>
        <v>-2.6700699729073585</v>
      </c>
      <c r="L2883" t="str">
        <f t="shared" si="360"/>
        <v/>
      </c>
    </row>
    <row r="2884" spans="1:12" x14ac:dyDescent="0.5">
      <c r="A2884" s="1">
        <f>data!A2884</f>
        <v>42171</v>
      </c>
      <c r="B2884">
        <f>(data!B2884+data!C2884+data!D2884+data!E2884+data!F2884+data!G2884+data!H2884+data!I2884+data!J2884+data!K2884)*(parameters!$B$1)</f>
        <v>8329917.9999999991</v>
      </c>
      <c r="C2884">
        <f t="shared" si="352"/>
        <v>41155</v>
      </c>
      <c r="D2884">
        <f t="shared" si="353"/>
        <v>4.9651558380906782E-3</v>
      </c>
      <c r="E2884">
        <f t="shared" si="354"/>
        <v>2.4652772496525945E-5</v>
      </c>
      <c r="F2884">
        <f>(parameters!$B$2)*F2883+(1-(parameters!$B$2))*E2884</f>
        <v>1.5732641542681749E-4</v>
      </c>
      <c r="G2884">
        <f t="shared" si="355"/>
        <v>1.2542982716515936E-2</v>
      </c>
      <c r="H2884">
        <f t="shared" si="356"/>
        <v>0.39585128595870772</v>
      </c>
      <c r="I2884">
        <f t="shared" si="357"/>
        <v>-2.213173167064292</v>
      </c>
      <c r="J2884" t="str">
        <f t="shared" si="358"/>
        <v/>
      </c>
      <c r="K2884">
        <f t="shared" si="359"/>
        <v>-2.6700699729073585</v>
      </c>
      <c r="L2884" t="str">
        <f t="shared" si="360"/>
        <v/>
      </c>
    </row>
    <row r="2885" spans="1:12" x14ac:dyDescent="0.5">
      <c r="A2885" s="1">
        <f>data!A2885</f>
        <v>42172</v>
      </c>
      <c r="B2885">
        <f>(data!B2885+data!C2885+data!D2885+data!E2885+data!F2885+data!G2885+data!H2885+data!I2885+data!J2885+data!K2885)*(parameters!$B$1)</f>
        <v>8340732</v>
      </c>
      <c r="C2885">
        <f t="shared" si="352"/>
        <v>-70280</v>
      </c>
      <c r="D2885">
        <f t="shared" si="353"/>
        <v>-8.3557127251750445E-3</v>
      </c>
      <c r="E2885">
        <f t="shared" si="354"/>
        <v>6.9817935145652171E-5</v>
      </c>
      <c r="F2885">
        <f>(parameters!$B$2)*F2884+(1-(parameters!$B$2))*E2885</f>
        <v>1.5470116101838253E-4</v>
      </c>
      <c r="G2885">
        <f t="shared" si="355"/>
        <v>1.2437892145310736E-2</v>
      </c>
      <c r="H2885">
        <f t="shared" si="356"/>
        <v>-0.67179491730238772</v>
      </c>
      <c r="I2885">
        <f t="shared" si="357"/>
        <v>-2.213173167064292</v>
      </c>
      <c r="J2885" t="str">
        <f t="shared" si="358"/>
        <v/>
      </c>
      <c r="K2885">
        <f t="shared" si="359"/>
        <v>-2.6700699729073585</v>
      </c>
      <c r="L2885" t="str">
        <f t="shared" si="360"/>
        <v/>
      </c>
    </row>
    <row r="2886" spans="1:12" x14ac:dyDescent="0.5">
      <c r="A2886" s="1">
        <f>data!A2886</f>
        <v>42173</v>
      </c>
      <c r="B2886">
        <f>(data!B2886+data!C2886+data!D2886+data!E2886+data!F2886+data!G2886+data!H2886+data!I2886+data!J2886+data!K2886)*(parameters!$B$1)</f>
        <v>8377884</v>
      </c>
      <c r="C2886">
        <f t="shared" si="352"/>
        <v>-28667</v>
      </c>
      <c r="D2886">
        <f t="shared" si="353"/>
        <v>-3.4100786398607468E-3</v>
      </c>
      <c r="E2886">
        <f t="shared" si="354"/>
        <v>1.1628636330034522E-5</v>
      </c>
      <c r="F2886">
        <f>(parameters!$B$2)*F2885+(1-(parameters!$B$2))*E2886</f>
        <v>1.5040898527773208E-4</v>
      </c>
      <c r="G2886">
        <f t="shared" si="355"/>
        <v>1.2264134102240244E-2</v>
      </c>
      <c r="H2886">
        <f t="shared" si="356"/>
        <v>-0.27805294784226475</v>
      </c>
      <c r="I2886">
        <f t="shared" si="357"/>
        <v>-2.1982734150153891</v>
      </c>
      <c r="J2886" t="str">
        <f t="shared" si="358"/>
        <v/>
      </c>
      <c r="K2886">
        <f t="shared" si="359"/>
        <v>-2.6276557999912891</v>
      </c>
      <c r="L2886" t="str">
        <f t="shared" si="360"/>
        <v/>
      </c>
    </row>
    <row r="2887" spans="1:12" x14ac:dyDescent="0.5">
      <c r="A2887" s="1">
        <f>data!A2887</f>
        <v>42174</v>
      </c>
      <c r="B2887">
        <f>(data!B2887+data!C2887+data!D2887+data!E2887+data!F2887+data!G2887+data!H2887+data!I2887+data!J2887+data!K2887)*(parameters!$B$1)</f>
        <v>8321516.0000000019</v>
      </c>
      <c r="C2887">
        <f t="shared" si="352"/>
        <v>-26893.999999998137</v>
      </c>
      <c r="D2887">
        <f t="shared" si="353"/>
        <v>-3.2214517494945907E-3</v>
      </c>
      <c r="E2887">
        <f t="shared" si="354"/>
        <v>1.0377751374321759E-5</v>
      </c>
      <c r="F2887">
        <f>(parameters!$B$2)*F2886+(1-(parameters!$B$2))*E2887</f>
        <v>1.4620804826062978E-4</v>
      </c>
      <c r="G2887">
        <f t="shared" si="355"/>
        <v>1.2091652007092736E-2</v>
      </c>
      <c r="H2887">
        <f t="shared" si="356"/>
        <v>-0.26641948904954821</v>
      </c>
      <c r="I2887">
        <f t="shared" si="357"/>
        <v>-2.1982734150153891</v>
      </c>
      <c r="J2887" t="str">
        <f t="shared" si="358"/>
        <v/>
      </c>
      <c r="K2887">
        <f t="shared" si="359"/>
        <v>-2.6276557999912891</v>
      </c>
      <c r="L2887" t="str">
        <f t="shared" si="360"/>
        <v/>
      </c>
    </row>
    <row r="2888" spans="1:12" x14ac:dyDescent="0.5">
      <c r="A2888" s="1">
        <f>data!A2888</f>
        <v>42177</v>
      </c>
      <c r="B2888">
        <f>(data!B2888+data!C2888+data!D2888+data!E2888+data!F2888+data!G2888+data!H2888+data!I2888+data!J2888+data!K2888)*(parameters!$B$1)</f>
        <v>8385509</v>
      </c>
      <c r="C2888">
        <f t="shared" ref="C2888:C2951" si="361">B2888-B2883</f>
        <v>73876.000000000931</v>
      </c>
      <c r="D2888">
        <f t="shared" ref="D2888:D2951" si="362">(B2888-B2883)/B2883</f>
        <v>8.8882653986287578E-3</v>
      </c>
      <c r="E2888">
        <f t="shared" ref="E2888:E2951" si="363">D2888*D2888</f>
        <v>7.900126179646123E-5</v>
      </c>
      <c r="F2888">
        <f>(parameters!$B$2)*F2887+(1-(parameters!$B$2))*E2888</f>
        <v>1.4419184466670472E-4</v>
      </c>
      <c r="G2888">
        <f t="shared" ref="G2888:G2951" si="364">SQRT(F2888)</f>
        <v>1.2007990867197756E-2</v>
      </c>
      <c r="H2888">
        <f t="shared" ref="H2888:H2951" si="365">D2888/G2888</f>
        <v>0.74019588263585745</v>
      </c>
      <c r="I2888">
        <f t="shared" si="357"/>
        <v>-2.1982734150153891</v>
      </c>
      <c r="J2888" t="str">
        <f t="shared" si="358"/>
        <v/>
      </c>
      <c r="K2888">
        <f t="shared" si="359"/>
        <v>-2.6276557999912891</v>
      </c>
      <c r="L2888" t="str">
        <f t="shared" si="360"/>
        <v/>
      </c>
    </row>
    <row r="2889" spans="1:12" x14ac:dyDescent="0.5">
      <c r="A2889" s="1">
        <f>data!A2889</f>
        <v>42178</v>
      </c>
      <c r="B2889">
        <f>(data!B2889+data!C2889+data!D2889+data!E2889+data!F2889+data!G2889+data!H2889+data!I2889+data!J2889+data!K2889)*(parameters!$B$1)</f>
        <v>8397210</v>
      </c>
      <c r="C2889">
        <f t="shared" si="361"/>
        <v>67292.000000000931</v>
      </c>
      <c r="D2889">
        <f t="shared" si="362"/>
        <v>8.0783508313048147E-3</v>
      </c>
      <c r="E2889">
        <f t="shared" si="363"/>
        <v>6.5259752153643195E-5</v>
      </c>
      <c r="F2889">
        <f>(parameters!$B$2)*F2888+(1-(parameters!$B$2))*E2889</f>
        <v>1.4182388189131287E-4</v>
      </c>
      <c r="G2889">
        <f t="shared" si="364"/>
        <v>1.1908983243388701E-2</v>
      </c>
      <c r="H2889">
        <f t="shared" si="365"/>
        <v>0.67834093525906414</v>
      </c>
      <c r="I2889">
        <f t="shared" si="357"/>
        <v>-2.1982734150153891</v>
      </c>
      <c r="J2889" t="str">
        <f t="shared" si="358"/>
        <v/>
      </c>
      <c r="K2889">
        <f t="shared" si="359"/>
        <v>-2.6276557999912891</v>
      </c>
      <c r="L2889" t="str">
        <f t="shared" si="360"/>
        <v/>
      </c>
    </row>
    <row r="2890" spans="1:12" x14ac:dyDescent="0.5">
      <c r="A2890" s="1">
        <f>data!A2890</f>
        <v>42179</v>
      </c>
      <c r="B2890">
        <f>(data!B2890+data!C2890+data!D2890+data!E2890+data!F2890+data!G2890+data!H2890+data!I2890+data!J2890+data!K2890)*(parameters!$B$1)</f>
        <v>8374510</v>
      </c>
      <c r="C2890">
        <f t="shared" si="361"/>
        <v>33778</v>
      </c>
      <c r="D2890">
        <f t="shared" si="362"/>
        <v>4.0497644571243869E-3</v>
      </c>
      <c r="E2890">
        <f t="shared" si="363"/>
        <v>1.6400592158187982E-5</v>
      </c>
      <c r="F2890">
        <f>(parameters!$B$2)*F2889+(1-(parameters!$B$2))*E2890</f>
        <v>1.3806118319931911E-4</v>
      </c>
      <c r="G2890">
        <f t="shared" si="364"/>
        <v>1.1749943965794863E-2</v>
      </c>
      <c r="H2890">
        <f t="shared" si="365"/>
        <v>0.34466244851155148</v>
      </c>
      <c r="I2890">
        <f t="shared" si="357"/>
        <v>-2.1982734150153891</v>
      </c>
      <c r="J2890" t="str">
        <f t="shared" si="358"/>
        <v/>
      </c>
      <c r="K2890">
        <f t="shared" si="359"/>
        <v>-2.6276557999912891</v>
      </c>
      <c r="L2890" t="str">
        <f t="shared" si="360"/>
        <v/>
      </c>
    </row>
    <row r="2891" spans="1:12" x14ac:dyDescent="0.5">
      <c r="A2891" s="1">
        <f>data!A2891</f>
        <v>42180</v>
      </c>
      <c r="B2891">
        <f>(data!B2891+data!C2891+data!D2891+data!E2891+data!F2891+data!G2891+data!H2891+data!I2891+data!J2891+data!K2891)*(parameters!$B$1)</f>
        <v>8320957</v>
      </c>
      <c r="C2891">
        <f t="shared" si="361"/>
        <v>-56927</v>
      </c>
      <c r="D2891">
        <f t="shared" si="362"/>
        <v>-6.7949138469809321E-3</v>
      </c>
      <c r="E2891">
        <f t="shared" si="363"/>
        <v>4.6170854187893208E-5</v>
      </c>
      <c r="F2891">
        <f>(parameters!$B$2)*F2890+(1-(parameters!$B$2))*E2891</f>
        <v>1.3530447332897635E-4</v>
      </c>
      <c r="G2891">
        <f t="shared" si="364"/>
        <v>1.1632045105181477E-2</v>
      </c>
      <c r="H2891">
        <f t="shared" si="365"/>
        <v>-0.58415470242237522</v>
      </c>
      <c r="I2891">
        <f t="shared" si="357"/>
        <v>-2.1982734150153891</v>
      </c>
      <c r="J2891" t="str">
        <f t="shared" si="358"/>
        <v/>
      </c>
      <c r="K2891">
        <f t="shared" si="359"/>
        <v>-2.6276557999912891</v>
      </c>
      <c r="L2891" t="str">
        <f t="shared" si="360"/>
        <v/>
      </c>
    </row>
    <row r="2892" spans="1:12" x14ac:dyDescent="0.5">
      <c r="A2892" s="1">
        <f>data!A2892</f>
        <v>42181</v>
      </c>
      <c r="B2892">
        <f>(data!B2892+data!C2892+data!D2892+data!E2892+data!F2892+data!G2892+data!H2892+data!I2892+data!J2892+data!K2892)*(parameters!$B$1)</f>
        <v>8337307.0000000009</v>
      </c>
      <c r="C2892">
        <f t="shared" si="361"/>
        <v>15790.999999999069</v>
      </c>
      <c r="D2892">
        <f t="shared" si="362"/>
        <v>1.8976109641559381E-3</v>
      </c>
      <c r="E2892">
        <f t="shared" si="363"/>
        <v>3.6009273712848292E-6</v>
      </c>
      <c r="F2892">
        <f>(parameters!$B$2)*F2891+(1-(parameters!$B$2))*E2892</f>
        <v>1.3135336695024559E-4</v>
      </c>
      <c r="G2892">
        <f t="shared" si="364"/>
        <v>1.1460949653071756E-2</v>
      </c>
      <c r="H2892">
        <f t="shared" si="365"/>
        <v>0.1655718785613321</v>
      </c>
      <c r="I2892">
        <f t="shared" si="357"/>
        <v>-2.1982734150153891</v>
      </c>
      <c r="J2892" t="str">
        <f t="shared" si="358"/>
        <v/>
      </c>
      <c r="K2892">
        <f t="shared" si="359"/>
        <v>-2.6276557999912891</v>
      </c>
      <c r="L2892" t="str">
        <f t="shared" si="360"/>
        <v/>
      </c>
    </row>
    <row r="2893" spans="1:12" x14ac:dyDescent="0.5">
      <c r="A2893" s="1">
        <f>data!A2893</f>
        <v>42184</v>
      </c>
      <c r="B2893">
        <f>(data!B2893+data!C2893+data!D2893+data!E2893+data!F2893+data!G2893+data!H2893+data!I2893+data!J2893+data!K2893)*(parameters!$B$1)</f>
        <v>8193177.9999999991</v>
      </c>
      <c r="C2893">
        <f t="shared" si="361"/>
        <v>-192331.00000000093</v>
      </c>
      <c r="D2893">
        <f t="shared" si="362"/>
        <v>-2.2936115148168217E-2</v>
      </c>
      <c r="E2893">
        <f t="shared" si="363"/>
        <v>5.2606537809003154E-4</v>
      </c>
      <c r="F2893">
        <f>(parameters!$B$2)*F2892+(1-(parameters!$B$2))*E2893</f>
        <v>1.4319472728443919E-4</v>
      </c>
      <c r="G2893">
        <f t="shared" si="364"/>
        <v>1.1966399929988936E-2</v>
      </c>
      <c r="H2893">
        <f t="shared" si="365"/>
        <v>-1.9167097274334057</v>
      </c>
      <c r="I2893">
        <f t="shared" ref="I2893:I2956" si="366">PERCENTILE(H2394:H2893, 0.01)</f>
        <v>-2.1982734150153891</v>
      </c>
      <c r="J2893" t="str">
        <f t="shared" ref="J2893:J2956" si="367">IF(H2893&lt;I2893,"Breach","")</f>
        <v/>
      </c>
      <c r="K2893">
        <f t="shared" ref="K2893:K2956" si="368">AVERAGEIF(H2394:H2893, "&lt;=" &amp; I2893)</f>
        <v>-2.6276557999912891</v>
      </c>
      <c r="L2893" t="str">
        <f t="shared" ref="L2893:L2956" si="369">IF(H2893&lt;K2893,"Breach","")</f>
        <v/>
      </c>
    </row>
    <row r="2894" spans="1:12" x14ac:dyDescent="0.5">
      <c r="A2894" s="1">
        <f>data!A2894</f>
        <v>42185</v>
      </c>
      <c r="B2894">
        <f>(data!B2894+data!C2894+data!D2894+data!E2894+data!F2894+data!G2894+data!H2894+data!I2894+data!J2894+data!K2894)*(parameters!$B$1)</f>
        <v>8229463.0000000009</v>
      </c>
      <c r="C2894">
        <f t="shared" si="361"/>
        <v>-167746.99999999907</v>
      </c>
      <c r="D2894">
        <f t="shared" si="362"/>
        <v>-1.9976516009483993E-2</v>
      </c>
      <c r="E2894">
        <f t="shared" si="363"/>
        <v>3.9906119187717027E-4</v>
      </c>
      <c r="F2894">
        <f>(parameters!$B$2)*F2893+(1-(parameters!$B$2))*E2894</f>
        <v>1.5087072122222113E-4</v>
      </c>
      <c r="G2894">
        <f t="shared" si="364"/>
        <v>1.2282944322198206E-2</v>
      </c>
      <c r="H2894">
        <f t="shared" si="365"/>
        <v>-1.6263621722506443</v>
      </c>
      <c r="I2894">
        <f t="shared" si="366"/>
        <v>-2.1982734150153891</v>
      </c>
      <c r="J2894" t="str">
        <f t="shared" si="367"/>
        <v/>
      </c>
      <c r="K2894">
        <f t="shared" si="368"/>
        <v>-2.6276557999912891</v>
      </c>
      <c r="L2894" t="str">
        <f t="shared" si="369"/>
        <v/>
      </c>
    </row>
    <row r="2895" spans="1:12" x14ac:dyDescent="0.5">
      <c r="A2895" s="1">
        <f>data!A2895</f>
        <v>42186</v>
      </c>
      <c r="B2895">
        <f>(data!B2895+data!C2895+data!D2895+data!E2895+data!F2895+data!G2895+data!H2895+data!I2895+data!J2895+data!K2895)*(parameters!$B$1)</f>
        <v>8233341</v>
      </c>
      <c r="C2895">
        <f t="shared" si="361"/>
        <v>-141169</v>
      </c>
      <c r="D2895">
        <f t="shared" si="362"/>
        <v>-1.6856986259494586E-2</v>
      </c>
      <c r="E2895">
        <f t="shared" si="363"/>
        <v>2.8415798575278929E-4</v>
      </c>
      <c r="F2895">
        <f>(parameters!$B$2)*F2894+(1-(parameters!$B$2))*E2895</f>
        <v>1.5486933915813818E-4</v>
      </c>
      <c r="G2895">
        <f t="shared" si="364"/>
        <v>1.2444651025968473E-2</v>
      </c>
      <c r="H2895">
        <f t="shared" si="365"/>
        <v>-1.3545567669449963</v>
      </c>
      <c r="I2895">
        <f t="shared" si="366"/>
        <v>-2.1982734150153891</v>
      </c>
      <c r="J2895" t="str">
        <f t="shared" si="367"/>
        <v/>
      </c>
      <c r="K2895">
        <f t="shared" si="368"/>
        <v>-2.6276557999912891</v>
      </c>
      <c r="L2895" t="str">
        <f t="shared" si="369"/>
        <v/>
      </c>
    </row>
    <row r="2896" spans="1:12" x14ac:dyDescent="0.5">
      <c r="A2896" s="1">
        <f>data!A2896</f>
        <v>42187</v>
      </c>
      <c r="B2896">
        <f>(data!B2896+data!C2896+data!D2896+data!E2896+data!F2896+data!G2896+data!H2896+data!I2896+data!J2896+data!K2896)*(parameters!$B$1)</f>
        <v>8231157.0000000009</v>
      </c>
      <c r="C2896">
        <f t="shared" si="361"/>
        <v>-89799.999999999069</v>
      </c>
      <c r="D2896">
        <f t="shared" si="362"/>
        <v>-1.0792027888138236E-2</v>
      </c>
      <c r="E2896">
        <f t="shared" si="363"/>
        <v>1.1646786593835343E-4</v>
      </c>
      <c r="F2896">
        <f>(parameters!$B$2)*F2895+(1-(parameters!$B$2))*E2896</f>
        <v>1.5371729496154463E-4</v>
      </c>
      <c r="G2896">
        <f t="shared" si="364"/>
        <v>1.2398277903061562E-2</v>
      </c>
      <c r="H2896">
        <f t="shared" si="365"/>
        <v>-0.87044571613234378</v>
      </c>
      <c r="I2896">
        <f t="shared" si="366"/>
        <v>-2.1982734150153891</v>
      </c>
      <c r="J2896" t="str">
        <f t="shared" si="367"/>
        <v/>
      </c>
      <c r="K2896">
        <f t="shared" si="368"/>
        <v>-2.6276557999912891</v>
      </c>
      <c r="L2896" t="str">
        <f t="shared" si="369"/>
        <v/>
      </c>
    </row>
    <row r="2897" spans="1:12" x14ac:dyDescent="0.5">
      <c r="A2897" s="1">
        <f>data!A2897</f>
        <v>42191</v>
      </c>
      <c r="B2897">
        <f>(data!B2897+data!C2897+data!D2897+data!E2897+data!F2897+data!G2897+data!H2897+data!I2897+data!J2897+data!K2897)*(parameters!$B$1)</f>
        <v>8179996.9999999981</v>
      </c>
      <c r="C2897">
        <f t="shared" si="361"/>
        <v>-157310.00000000279</v>
      </c>
      <c r="D2897">
        <f t="shared" si="362"/>
        <v>-1.886820288613611E-2</v>
      </c>
      <c r="E2897">
        <f t="shared" si="363"/>
        <v>3.5600908015239499E-4</v>
      </c>
      <c r="F2897">
        <f>(parameters!$B$2)*F2896+(1-(parameters!$B$2))*E2897</f>
        <v>1.5978604851727015E-4</v>
      </c>
      <c r="G2897">
        <f t="shared" si="364"/>
        <v>1.2640650636627457E-2</v>
      </c>
      <c r="H2897">
        <f t="shared" si="365"/>
        <v>-1.4926607362649311</v>
      </c>
      <c r="I2897">
        <f t="shared" si="366"/>
        <v>-2.1982734150153891</v>
      </c>
      <c r="J2897" t="str">
        <f t="shared" si="367"/>
        <v/>
      </c>
      <c r="K2897">
        <f t="shared" si="368"/>
        <v>-2.6276557999912891</v>
      </c>
      <c r="L2897" t="str">
        <f t="shared" si="369"/>
        <v/>
      </c>
    </row>
    <row r="2898" spans="1:12" x14ac:dyDescent="0.5">
      <c r="A2898" s="1">
        <f>data!A2898</f>
        <v>42192</v>
      </c>
      <c r="B2898">
        <f>(data!B2898+data!C2898+data!D2898+data!E2898+data!F2898+data!G2898+data!H2898+data!I2898+data!J2898+data!K2898)*(parameters!$B$1)</f>
        <v>8215899.0000000009</v>
      </c>
      <c r="C2898">
        <f t="shared" si="361"/>
        <v>22721.000000001863</v>
      </c>
      <c r="D2898">
        <f t="shared" si="362"/>
        <v>2.7731607930404864E-3</v>
      </c>
      <c r="E2898">
        <f t="shared" si="363"/>
        <v>7.6904207840569385E-6</v>
      </c>
      <c r="F2898">
        <f>(parameters!$B$2)*F2897+(1-(parameters!$B$2))*E2898</f>
        <v>1.5522317968527375E-4</v>
      </c>
      <c r="G2898">
        <f t="shared" si="364"/>
        <v>1.2458859485734389E-2</v>
      </c>
      <c r="H2898">
        <f t="shared" si="365"/>
        <v>0.22258544581996478</v>
      </c>
      <c r="I2898">
        <f t="shared" si="366"/>
        <v>-2.1982734150153891</v>
      </c>
      <c r="J2898" t="str">
        <f t="shared" si="367"/>
        <v/>
      </c>
      <c r="K2898">
        <f t="shared" si="368"/>
        <v>-2.6276557999912891</v>
      </c>
      <c r="L2898" t="str">
        <f t="shared" si="369"/>
        <v/>
      </c>
    </row>
    <row r="2899" spans="1:12" x14ac:dyDescent="0.5">
      <c r="A2899" s="1">
        <f>data!A2899</f>
        <v>42193</v>
      </c>
      <c r="B2899">
        <f>(data!B2899+data!C2899+data!D2899+data!E2899+data!F2899+data!G2899+data!H2899+data!I2899+data!J2899+data!K2899)*(parameters!$B$1)</f>
        <v>8072918.9999999991</v>
      </c>
      <c r="C2899">
        <f t="shared" si="361"/>
        <v>-156544.00000000186</v>
      </c>
      <c r="D2899">
        <f t="shared" si="362"/>
        <v>-1.9022383355998058E-2</v>
      </c>
      <c r="E2899">
        <f t="shared" si="363"/>
        <v>3.6185106854255195E-4</v>
      </c>
      <c r="F2899">
        <f>(parameters!$B$2)*F2898+(1-(parameters!$B$2))*E2899</f>
        <v>1.6142201635099211E-4</v>
      </c>
      <c r="G2899">
        <f t="shared" si="364"/>
        <v>1.2705196431027429E-2</v>
      </c>
      <c r="H2899">
        <f t="shared" si="365"/>
        <v>-1.4972128498181572</v>
      </c>
      <c r="I2899">
        <f t="shared" si="366"/>
        <v>-2.1982734150153891</v>
      </c>
      <c r="J2899" t="str">
        <f t="shared" si="367"/>
        <v/>
      </c>
      <c r="K2899">
        <f t="shared" si="368"/>
        <v>-2.6276557999912891</v>
      </c>
      <c r="L2899" t="str">
        <f t="shared" si="369"/>
        <v/>
      </c>
    </row>
    <row r="2900" spans="1:12" x14ac:dyDescent="0.5">
      <c r="A2900" s="1">
        <f>data!A2900</f>
        <v>42194</v>
      </c>
      <c r="B2900">
        <f>(data!B2900+data!C2900+data!D2900+data!E2900+data!F2900+data!G2900+data!H2900+data!I2900+data!J2900+data!K2900)*(parameters!$B$1)</f>
        <v>8057269.0000000009</v>
      </c>
      <c r="C2900">
        <f t="shared" si="361"/>
        <v>-176071.99999999907</v>
      </c>
      <c r="D2900">
        <f t="shared" si="362"/>
        <v>-2.1385243244510226E-2</v>
      </c>
      <c r="E2900">
        <f t="shared" si="363"/>
        <v>4.5732862862687029E-4</v>
      </c>
      <c r="F2900">
        <f>(parameters!$B$2)*F2899+(1-(parameters!$B$2))*E2900</f>
        <v>1.7029921471926847E-4</v>
      </c>
      <c r="G2900">
        <f t="shared" si="364"/>
        <v>1.3049874126567983E-2</v>
      </c>
      <c r="H2900">
        <f t="shared" si="365"/>
        <v>-1.6387317637778918</v>
      </c>
      <c r="I2900">
        <f t="shared" si="366"/>
        <v>-2.1982734150153891</v>
      </c>
      <c r="J2900" t="str">
        <f t="shared" si="367"/>
        <v/>
      </c>
      <c r="K2900">
        <f t="shared" si="368"/>
        <v>-2.6276557999912891</v>
      </c>
      <c r="L2900" t="str">
        <f t="shared" si="369"/>
        <v/>
      </c>
    </row>
    <row r="2901" spans="1:12" x14ac:dyDescent="0.5">
      <c r="A2901" s="1">
        <f>data!A2901</f>
        <v>42195</v>
      </c>
      <c r="B2901">
        <f>(data!B2901+data!C2901+data!D2901+data!E2901+data!F2901+data!G2901+data!H2901+data!I2901+data!J2901+data!K2901)*(parameters!$B$1)</f>
        <v>8145743</v>
      </c>
      <c r="C2901">
        <f t="shared" si="361"/>
        <v>-85414.000000000931</v>
      </c>
      <c r="D2901">
        <f t="shared" si="362"/>
        <v>-1.0376912990482495E-2</v>
      </c>
      <c r="E2901">
        <f t="shared" si="363"/>
        <v>1.0768032321204435E-4</v>
      </c>
      <c r="F2901">
        <f>(parameters!$B$2)*F2900+(1-(parameters!$B$2))*E2901</f>
        <v>1.6842064797405174E-4</v>
      </c>
      <c r="G2901">
        <f t="shared" si="364"/>
        <v>1.2977698099973343E-2</v>
      </c>
      <c r="H2901">
        <f t="shared" si="365"/>
        <v>-0.79959580740314873</v>
      </c>
      <c r="I2901">
        <f t="shared" si="366"/>
        <v>-2.1982734150153891</v>
      </c>
      <c r="J2901" t="str">
        <f t="shared" si="367"/>
        <v/>
      </c>
      <c r="K2901">
        <f t="shared" si="368"/>
        <v>-2.6276557999912891</v>
      </c>
      <c r="L2901" t="str">
        <f t="shared" si="369"/>
        <v/>
      </c>
    </row>
    <row r="2902" spans="1:12" x14ac:dyDescent="0.5">
      <c r="A2902" s="1">
        <f>data!A2902</f>
        <v>42198</v>
      </c>
      <c r="B2902">
        <f>(data!B2902+data!C2902+data!D2902+data!E2902+data!F2902+data!G2902+data!H2902+data!I2902+data!J2902+data!K2902)*(parameters!$B$1)</f>
        <v>8274569.9999999991</v>
      </c>
      <c r="C2902">
        <f t="shared" si="361"/>
        <v>94573.000000000931</v>
      </c>
      <c r="D2902">
        <f t="shared" si="362"/>
        <v>1.1561495682700245E-2</v>
      </c>
      <c r="E2902">
        <f t="shared" si="363"/>
        <v>1.3366818242109641E-4</v>
      </c>
      <c r="F2902">
        <f>(parameters!$B$2)*F2901+(1-(parameters!$B$2))*E2902</f>
        <v>1.6737807400746306E-4</v>
      </c>
      <c r="G2902">
        <f t="shared" si="364"/>
        <v>1.2937467835997238E-2</v>
      </c>
      <c r="H2902">
        <f t="shared" si="365"/>
        <v>0.89364440006811185</v>
      </c>
      <c r="I2902">
        <f t="shared" si="366"/>
        <v>-2.1982734150153891</v>
      </c>
      <c r="J2902" t="str">
        <f t="shared" si="367"/>
        <v/>
      </c>
      <c r="K2902">
        <f t="shared" si="368"/>
        <v>-2.6276557999912891</v>
      </c>
      <c r="L2902" t="str">
        <f t="shared" si="369"/>
        <v/>
      </c>
    </row>
    <row r="2903" spans="1:12" x14ac:dyDescent="0.5">
      <c r="A2903" s="1">
        <f>data!A2903</f>
        <v>42199</v>
      </c>
      <c r="B2903">
        <f>(data!B2903+data!C2903+data!D2903+data!E2903+data!F2903+data!G2903+data!H2903+data!I2903+data!J2903+data!K2903)*(parameters!$B$1)</f>
        <v>8314885</v>
      </c>
      <c r="C2903">
        <f t="shared" si="361"/>
        <v>98985.999999999069</v>
      </c>
      <c r="D2903">
        <f t="shared" si="362"/>
        <v>1.2048103317725675E-2</v>
      </c>
      <c r="E2903">
        <f t="shared" si="363"/>
        <v>1.4515679355459242E-4</v>
      </c>
      <c r="F2903">
        <f>(parameters!$B$2)*F2902+(1-(parameters!$B$2))*E2903</f>
        <v>1.6671143559387696E-4</v>
      </c>
      <c r="G2903">
        <f t="shared" si="364"/>
        <v>1.2911678264032021E-2</v>
      </c>
      <c r="H2903">
        <f t="shared" si="365"/>
        <v>0.93311675456536103</v>
      </c>
      <c r="I2903">
        <f t="shared" si="366"/>
        <v>-2.1982734150153891</v>
      </c>
      <c r="J2903" t="str">
        <f t="shared" si="367"/>
        <v/>
      </c>
      <c r="K2903">
        <f t="shared" si="368"/>
        <v>-2.6276557999912891</v>
      </c>
      <c r="L2903" t="str">
        <f t="shared" si="369"/>
        <v/>
      </c>
    </row>
    <row r="2904" spans="1:12" x14ac:dyDescent="0.5">
      <c r="A2904" s="1">
        <f>data!A2904</f>
        <v>42200</v>
      </c>
      <c r="B2904">
        <f>(data!B2904+data!C2904+data!D2904+data!E2904+data!F2904+data!G2904+data!H2904+data!I2904+data!J2904+data!K2904)*(parameters!$B$1)</f>
        <v>8316329.0000000009</v>
      </c>
      <c r="C2904">
        <f t="shared" si="361"/>
        <v>243410.00000000186</v>
      </c>
      <c r="D2904">
        <f t="shared" si="362"/>
        <v>3.0151423543330721E-2</v>
      </c>
      <c r="E2904">
        <f t="shared" si="363"/>
        <v>9.0910834168931806E-4</v>
      </c>
      <c r="F2904">
        <f>(parameters!$B$2)*F2903+(1-(parameters!$B$2))*E2904</f>
        <v>1.8898334277674022E-4</v>
      </c>
      <c r="G2904">
        <f t="shared" si="364"/>
        <v>1.3747121254165915E-2</v>
      </c>
      <c r="H2904">
        <f t="shared" si="365"/>
        <v>2.1932899976563212</v>
      </c>
      <c r="I2904">
        <f t="shared" si="366"/>
        <v>-2.1982734150153891</v>
      </c>
      <c r="J2904" t="str">
        <f t="shared" si="367"/>
        <v/>
      </c>
      <c r="K2904">
        <f t="shared" si="368"/>
        <v>-2.6276557999912891</v>
      </c>
      <c r="L2904" t="str">
        <f t="shared" si="369"/>
        <v/>
      </c>
    </row>
    <row r="2905" spans="1:12" x14ac:dyDescent="0.5">
      <c r="A2905" s="1">
        <f>data!A2905</f>
        <v>42201</v>
      </c>
      <c r="B2905">
        <f>(data!B2905+data!C2905+data!D2905+data!E2905+data!F2905+data!G2905+data!H2905+data!I2905+data!J2905+data!K2905)*(parameters!$B$1)</f>
        <v>8390748</v>
      </c>
      <c r="C2905">
        <f t="shared" si="361"/>
        <v>333478.99999999907</v>
      </c>
      <c r="D2905">
        <f t="shared" si="362"/>
        <v>4.1388589607719316E-2</v>
      </c>
      <c r="E2905">
        <f t="shared" si="363"/>
        <v>1.7130153497162113E-3</v>
      </c>
      <c r="F2905">
        <f>(parameters!$B$2)*F2904+(1-(parameters!$B$2))*E2905</f>
        <v>2.3470430298492442E-4</v>
      </c>
      <c r="G2905">
        <f t="shared" si="364"/>
        <v>1.5320062107737176E-2</v>
      </c>
      <c r="H2905">
        <f t="shared" si="365"/>
        <v>2.7015941134348669</v>
      </c>
      <c r="I2905">
        <f t="shared" si="366"/>
        <v>-2.1982734150153891</v>
      </c>
      <c r="J2905" t="str">
        <f t="shared" si="367"/>
        <v/>
      </c>
      <c r="K2905">
        <f t="shared" si="368"/>
        <v>-2.6276557999912891</v>
      </c>
      <c r="L2905" t="str">
        <f t="shared" si="369"/>
        <v/>
      </c>
    </row>
    <row r="2906" spans="1:12" x14ac:dyDescent="0.5">
      <c r="A2906" s="1">
        <f>data!A2906</f>
        <v>42202</v>
      </c>
      <c r="B2906">
        <f>(data!B2906+data!C2906+data!D2906+data!E2906+data!F2906+data!G2906+data!H2906+data!I2906+data!J2906+data!K2906)*(parameters!$B$1)</f>
        <v>8372348.0000000009</v>
      </c>
      <c r="C2906">
        <f t="shared" si="361"/>
        <v>226605.00000000093</v>
      </c>
      <c r="D2906">
        <f t="shared" si="362"/>
        <v>2.7818825121293533E-2</v>
      </c>
      <c r="E2906">
        <f t="shared" si="363"/>
        <v>7.738870311291121E-4</v>
      </c>
      <c r="F2906">
        <f>(parameters!$B$2)*F2905+(1-(parameters!$B$2))*E2906</f>
        <v>2.5087978482925006E-4</v>
      </c>
      <c r="G2906">
        <f t="shared" si="364"/>
        <v>1.5839185106224691E-2</v>
      </c>
      <c r="H2906">
        <f t="shared" si="365"/>
        <v>1.7563293145908703</v>
      </c>
      <c r="I2906">
        <f t="shared" si="366"/>
        <v>-2.1982734150153891</v>
      </c>
      <c r="J2906" t="str">
        <f t="shared" si="367"/>
        <v/>
      </c>
      <c r="K2906">
        <f t="shared" si="368"/>
        <v>-2.6276557999912891</v>
      </c>
      <c r="L2906" t="str">
        <f t="shared" si="369"/>
        <v/>
      </c>
    </row>
    <row r="2907" spans="1:12" x14ac:dyDescent="0.5">
      <c r="A2907" s="1">
        <f>data!A2907</f>
        <v>42205</v>
      </c>
      <c r="B2907">
        <f>(data!B2907+data!C2907+data!D2907+data!E2907+data!F2907+data!G2907+data!H2907+data!I2907+data!J2907+data!K2907)*(parameters!$B$1)</f>
        <v>8385321</v>
      </c>
      <c r="C2907">
        <f t="shared" si="361"/>
        <v>110751.00000000093</v>
      </c>
      <c r="D2907">
        <f t="shared" si="362"/>
        <v>1.3384502155399125E-2</v>
      </c>
      <c r="E2907">
        <f t="shared" si="363"/>
        <v>1.7914489794788383E-4</v>
      </c>
      <c r="F2907">
        <f>(parameters!$B$2)*F2906+(1-(parameters!$B$2))*E2907</f>
        <v>2.4872773822280907E-4</v>
      </c>
      <c r="G2907">
        <f t="shared" si="364"/>
        <v>1.5771104534014386E-2</v>
      </c>
      <c r="H2907">
        <f t="shared" si="365"/>
        <v>0.84867246466676149</v>
      </c>
      <c r="I2907">
        <f t="shared" si="366"/>
        <v>-2.1982734150153891</v>
      </c>
      <c r="J2907" t="str">
        <f t="shared" si="367"/>
        <v/>
      </c>
      <c r="K2907">
        <f t="shared" si="368"/>
        <v>-2.6276557999912891</v>
      </c>
      <c r="L2907" t="str">
        <f t="shared" si="369"/>
        <v/>
      </c>
    </row>
    <row r="2908" spans="1:12" x14ac:dyDescent="0.5">
      <c r="A2908" s="1">
        <f>data!A2908</f>
        <v>42206</v>
      </c>
      <c r="B2908">
        <f>(data!B2908+data!C2908+data!D2908+data!E2908+data!F2908+data!G2908+data!H2908+data!I2908+data!J2908+data!K2908)*(parameters!$B$1)</f>
        <v>8369619</v>
      </c>
      <c r="C2908">
        <f t="shared" si="361"/>
        <v>54734</v>
      </c>
      <c r="D2908">
        <f t="shared" si="362"/>
        <v>6.5826526764952249E-3</v>
      </c>
      <c r="E2908">
        <f t="shared" si="363"/>
        <v>4.3331316259369749E-5</v>
      </c>
      <c r="F2908">
        <f>(parameters!$B$2)*F2907+(1-(parameters!$B$2))*E2908</f>
        <v>2.425658455639059E-4</v>
      </c>
      <c r="G2908">
        <f t="shared" si="364"/>
        <v>1.5574525532545314E-2</v>
      </c>
      <c r="H2908">
        <f t="shared" si="365"/>
        <v>0.42265510193166284</v>
      </c>
      <c r="I2908">
        <f t="shared" si="366"/>
        <v>-2.1982734150153891</v>
      </c>
      <c r="J2908" t="str">
        <f t="shared" si="367"/>
        <v/>
      </c>
      <c r="K2908">
        <f t="shared" si="368"/>
        <v>-2.6276557999912891</v>
      </c>
      <c r="L2908" t="str">
        <f t="shared" si="369"/>
        <v/>
      </c>
    </row>
    <row r="2909" spans="1:12" x14ac:dyDescent="0.5">
      <c r="A2909" s="1">
        <f>data!A2909</f>
        <v>42207</v>
      </c>
      <c r="B2909">
        <f>(data!B2909+data!C2909+data!D2909+data!E2909+data!F2909+data!G2909+data!H2909+data!I2909+data!J2909+data!K2909)*(parameters!$B$1)</f>
        <v>8269680.9999999991</v>
      </c>
      <c r="C2909">
        <f t="shared" si="361"/>
        <v>-46648.000000001863</v>
      </c>
      <c r="D2909">
        <f t="shared" si="362"/>
        <v>-5.6092056964078566E-3</v>
      </c>
      <c r="E2909">
        <f t="shared" si="363"/>
        <v>3.1463188544614349E-5</v>
      </c>
      <c r="F2909">
        <f>(parameters!$B$2)*F2908+(1-(parameters!$B$2))*E2909</f>
        <v>2.3623276585332714E-4</v>
      </c>
      <c r="G2909">
        <f t="shared" si="364"/>
        <v>1.5369865511881591E-2</v>
      </c>
      <c r="H2909">
        <f t="shared" si="365"/>
        <v>-0.36494826139315861</v>
      </c>
      <c r="I2909">
        <f t="shared" si="366"/>
        <v>-2.1982734150153891</v>
      </c>
      <c r="J2909" t="str">
        <f t="shared" si="367"/>
        <v/>
      </c>
      <c r="K2909">
        <f t="shared" si="368"/>
        <v>-2.6276557999912891</v>
      </c>
      <c r="L2909" t="str">
        <f t="shared" si="369"/>
        <v/>
      </c>
    </row>
    <row r="2910" spans="1:12" x14ac:dyDescent="0.5">
      <c r="A2910" s="1">
        <f>data!A2910</f>
        <v>42208</v>
      </c>
      <c r="B2910">
        <f>(data!B2910+data!C2910+data!D2910+data!E2910+data!F2910+data!G2910+data!H2910+data!I2910+data!J2910+data!K2910)*(parameters!$B$1)</f>
        <v>8206301.9999999991</v>
      </c>
      <c r="C2910">
        <f t="shared" si="361"/>
        <v>-184446.00000000093</v>
      </c>
      <c r="D2910">
        <f t="shared" si="362"/>
        <v>-2.198206882151638E-2</v>
      </c>
      <c r="E2910">
        <f t="shared" si="363"/>
        <v>4.8321134967388251E-4</v>
      </c>
      <c r="F2910">
        <f>(parameters!$B$2)*F2909+(1-(parameters!$B$2))*E2910</f>
        <v>2.4364212336794381E-4</v>
      </c>
      <c r="G2910">
        <f t="shared" si="364"/>
        <v>1.5609039796475111E-2</v>
      </c>
      <c r="H2910">
        <f t="shared" si="365"/>
        <v>-1.4082909075855163</v>
      </c>
      <c r="I2910">
        <f t="shared" si="366"/>
        <v>-2.1982734150153891</v>
      </c>
      <c r="J2910" t="str">
        <f t="shared" si="367"/>
        <v/>
      </c>
      <c r="K2910">
        <f t="shared" si="368"/>
        <v>-2.6276557999912891</v>
      </c>
      <c r="L2910" t="str">
        <f t="shared" si="369"/>
        <v/>
      </c>
    </row>
    <row r="2911" spans="1:12" x14ac:dyDescent="0.5">
      <c r="A2911" s="1">
        <f>data!A2911</f>
        <v>42209</v>
      </c>
      <c r="B2911">
        <f>(data!B2911+data!C2911+data!D2911+data!E2911+data!F2911+data!G2911+data!H2911+data!I2911+data!J2911+data!K2911)*(parameters!$B$1)</f>
        <v>8117266.0000000009</v>
      </c>
      <c r="C2911">
        <f t="shared" si="361"/>
        <v>-255082</v>
      </c>
      <c r="D2911">
        <f t="shared" si="362"/>
        <v>-3.0467199882279139E-2</v>
      </c>
      <c r="E2911">
        <f t="shared" si="363"/>
        <v>9.2825026866675002E-4</v>
      </c>
      <c r="F2911">
        <f>(parameters!$B$2)*F2910+(1-(parameters!$B$2))*E2911</f>
        <v>2.6418036772690804E-4</v>
      </c>
      <c r="G2911">
        <f t="shared" si="364"/>
        <v>1.6253626294673692E-2</v>
      </c>
      <c r="H2911">
        <f t="shared" si="365"/>
        <v>-1.8744863041586746</v>
      </c>
      <c r="I2911">
        <f t="shared" si="366"/>
        <v>-2.1982734150153891</v>
      </c>
      <c r="J2911" t="str">
        <f t="shared" si="367"/>
        <v/>
      </c>
      <c r="K2911">
        <f t="shared" si="368"/>
        <v>-2.6276557999912891</v>
      </c>
      <c r="L2911" t="str">
        <f t="shared" si="369"/>
        <v/>
      </c>
    </row>
    <row r="2912" spans="1:12" x14ac:dyDescent="0.5">
      <c r="A2912" s="1">
        <f>data!A2912</f>
        <v>42212</v>
      </c>
      <c r="B2912">
        <f>(data!B2912+data!C2912+data!D2912+data!E2912+data!F2912+data!G2912+data!H2912+data!I2912+data!J2912+data!K2912)*(parameters!$B$1)</f>
        <v>8038159.0000000009</v>
      </c>
      <c r="C2912">
        <f t="shared" si="361"/>
        <v>-347161.99999999907</v>
      </c>
      <c r="D2912">
        <f t="shared" si="362"/>
        <v>-4.1401158047497416E-2</v>
      </c>
      <c r="E2912">
        <f t="shared" si="363"/>
        <v>1.7140558876738601E-3</v>
      </c>
      <c r="F2912">
        <f>(parameters!$B$2)*F2911+(1-(parameters!$B$2))*E2912</f>
        <v>3.0767663332531661E-4</v>
      </c>
      <c r="G2912">
        <f t="shared" si="364"/>
        <v>1.7540713592249221E-2</v>
      </c>
      <c r="H2912">
        <f t="shared" si="365"/>
        <v>-2.3602892681510688</v>
      </c>
      <c r="I2912">
        <f t="shared" si="366"/>
        <v>-2.2126463501710303</v>
      </c>
      <c r="J2912" t="str">
        <f t="shared" si="367"/>
        <v>Breach</v>
      </c>
      <c r="K2912">
        <f t="shared" si="368"/>
        <v>-2.6574826521084689</v>
      </c>
      <c r="L2912" t="str">
        <f t="shared" si="369"/>
        <v/>
      </c>
    </row>
    <row r="2913" spans="1:12" x14ac:dyDescent="0.5">
      <c r="A2913" s="1">
        <f>data!A2913</f>
        <v>42213</v>
      </c>
      <c r="B2913">
        <f>(data!B2913+data!C2913+data!D2913+data!E2913+data!F2913+data!G2913+data!H2913+data!I2913+data!J2913+data!K2913)*(parameters!$B$1)</f>
        <v>8142327</v>
      </c>
      <c r="C2913">
        <f t="shared" si="361"/>
        <v>-227292</v>
      </c>
      <c r="D2913">
        <f t="shared" si="362"/>
        <v>-2.7156791724927982E-2</v>
      </c>
      <c r="E2913">
        <f t="shared" si="363"/>
        <v>7.3749133679111686E-4</v>
      </c>
      <c r="F2913">
        <f>(parameters!$B$2)*F2912+(1-(parameters!$B$2))*E2913</f>
        <v>3.205710744292906E-4</v>
      </c>
      <c r="G2913">
        <f t="shared" si="364"/>
        <v>1.7904498720413553E-2</v>
      </c>
      <c r="H2913">
        <f t="shared" si="365"/>
        <v>-1.5167580030579444</v>
      </c>
      <c r="I2913">
        <f t="shared" si="366"/>
        <v>-2.2126463501710303</v>
      </c>
      <c r="J2913" t="str">
        <f t="shared" si="367"/>
        <v/>
      </c>
      <c r="K2913">
        <f t="shared" si="368"/>
        <v>-2.6574826521084689</v>
      </c>
      <c r="L2913" t="str">
        <f t="shared" si="369"/>
        <v/>
      </c>
    </row>
    <row r="2914" spans="1:12" x14ac:dyDescent="0.5">
      <c r="A2914" s="1">
        <f>data!A2914</f>
        <v>42214</v>
      </c>
      <c r="B2914">
        <f>(data!B2914+data!C2914+data!D2914+data!E2914+data!F2914+data!G2914+data!H2914+data!I2914+data!J2914+data!K2914)*(parameters!$B$1)</f>
        <v>8203616.0000000009</v>
      </c>
      <c r="C2914">
        <f t="shared" si="361"/>
        <v>-66064.999999998137</v>
      </c>
      <c r="D2914">
        <f t="shared" si="362"/>
        <v>-7.9888208505259333E-3</v>
      </c>
      <c r="E2914">
        <f t="shared" si="363"/>
        <v>6.3821258581797899E-5</v>
      </c>
      <c r="F2914">
        <f>(parameters!$B$2)*F2913+(1-(parameters!$B$2))*E2914</f>
        <v>3.128685799538658E-4</v>
      </c>
      <c r="G2914">
        <f t="shared" si="364"/>
        <v>1.7688091472905319E-2</v>
      </c>
      <c r="H2914">
        <f t="shared" si="365"/>
        <v>-0.4516496798291233</v>
      </c>
      <c r="I2914">
        <f t="shared" si="366"/>
        <v>-2.2126463501710303</v>
      </c>
      <c r="J2914" t="str">
        <f t="shared" si="367"/>
        <v/>
      </c>
      <c r="K2914">
        <f t="shared" si="368"/>
        <v>-2.6574826521084689</v>
      </c>
      <c r="L2914" t="str">
        <f t="shared" si="369"/>
        <v/>
      </c>
    </row>
    <row r="2915" spans="1:12" x14ac:dyDescent="0.5">
      <c r="A2915" s="1">
        <f>data!A2915</f>
        <v>42215</v>
      </c>
      <c r="B2915">
        <f>(data!B2915+data!C2915+data!D2915+data!E2915+data!F2915+data!G2915+data!H2915+data!I2915+data!J2915+data!K2915)*(parameters!$B$1)</f>
        <v>8204614.9999999991</v>
      </c>
      <c r="C2915">
        <f t="shared" si="361"/>
        <v>-1687</v>
      </c>
      <c r="D2915">
        <f t="shared" si="362"/>
        <v>-2.05573716395034E-4</v>
      </c>
      <c r="E2915">
        <f t="shared" si="363"/>
        <v>4.2260552872465872E-8</v>
      </c>
      <c r="F2915">
        <f>(parameters!$B$2)*F2914+(1-(parameters!$B$2))*E2915</f>
        <v>3.0348379037183602E-4</v>
      </c>
      <c r="G2915">
        <f t="shared" si="364"/>
        <v>1.7420786158260367E-2</v>
      </c>
      <c r="H2915">
        <f t="shared" si="365"/>
        <v>-1.1800484463071012E-2</v>
      </c>
      <c r="I2915">
        <f t="shared" si="366"/>
        <v>-2.2126463501710303</v>
      </c>
      <c r="J2915" t="str">
        <f t="shared" si="367"/>
        <v/>
      </c>
      <c r="K2915">
        <f t="shared" si="368"/>
        <v>-2.6574826521084689</v>
      </c>
      <c r="L2915" t="str">
        <f t="shared" si="369"/>
        <v/>
      </c>
    </row>
    <row r="2916" spans="1:12" x14ac:dyDescent="0.5">
      <c r="A2916" s="1">
        <f>data!A2916</f>
        <v>42216</v>
      </c>
      <c r="B2916">
        <f>(data!B2916+data!C2916+data!D2916+data!E2916+data!F2916+data!G2916+data!H2916+data!I2916+data!J2916+data!K2916)*(parameters!$B$1)</f>
        <v>8193489</v>
      </c>
      <c r="C2916">
        <f t="shared" si="361"/>
        <v>76222.999999999069</v>
      </c>
      <c r="D2916">
        <f t="shared" si="362"/>
        <v>9.3902306515517737E-3</v>
      </c>
      <c r="E2916">
        <f t="shared" si="363"/>
        <v>8.8176431689342453E-5</v>
      </c>
      <c r="F2916">
        <f>(parameters!$B$2)*F2915+(1-(parameters!$B$2))*E2916</f>
        <v>2.9702456961136123E-4</v>
      </c>
      <c r="G2916">
        <f t="shared" si="364"/>
        <v>1.7234400761597754E-2</v>
      </c>
      <c r="H2916">
        <f t="shared" si="365"/>
        <v>0.54485391058535604</v>
      </c>
      <c r="I2916">
        <f t="shared" si="366"/>
        <v>-2.2126463501710303</v>
      </c>
      <c r="J2916" t="str">
        <f t="shared" si="367"/>
        <v/>
      </c>
      <c r="K2916">
        <f t="shared" si="368"/>
        <v>-2.6574826521084689</v>
      </c>
      <c r="L2916" t="str">
        <f t="shared" si="369"/>
        <v/>
      </c>
    </row>
    <row r="2917" spans="1:12" x14ac:dyDescent="0.5">
      <c r="A2917" s="1">
        <f>data!A2917</f>
        <v>42219</v>
      </c>
      <c r="B2917">
        <f>(data!B2917+data!C2917+data!D2917+data!E2917+data!F2917+data!G2917+data!H2917+data!I2917+data!J2917+data!K2917)*(parameters!$B$1)</f>
        <v>8117722</v>
      </c>
      <c r="C2917">
        <f t="shared" si="361"/>
        <v>79562.999999999069</v>
      </c>
      <c r="D2917">
        <f t="shared" si="362"/>
        <v>9.8981620045086264E-3</v>
      </c>
      <c r="E2917">
        <f t="shared" si="363"/>
        <v>9.7973611067498229E-5</v>
      </c>
      <c r="F2917">
        <f>(parameters!$B$2)*F2916+(1-(parameters!$B$2))*E2917</f>
        <v>2.9105304085504536E-4</v>
      </c>
      <c r="G2917">
        <f t="shared" si="364"/>
        <v>1.7060276693390566E-2</v>
      </c>
      <c r="H2917">
        <f t="shared" si="365"/>
        <v>0.58018765946177986</v>
      </c>
      <c r="I2917">
        <f t="shared" si="366"/>
        <v>-2.2126463501710303</v>
      </c>
      <c r="J2917" t="str">
        <f t="shared" si="367"/>
        <v/>
      </c>
      <c r="K2917">
        <f t="shared" si="368"/>
        <v>-2.6574826521084689</v>
      </c>
      <c r="L2917" t="str">
        <f t="shared" si="369"/>
        <v/>
      </c>
    </row>
    <row r="2918" spans="1:12" x14ac:dyDescent="0.5">
      <c r="A2918" s="1">
        <f>data!A2918</f>
        <v>42220</v>
      </c>
      <c r="B2918">
        <f>(data!B2918+data!C2918+data!D2918+data!E2918+data!F2918+data!G2918+data!H2918+data!I2918+data!J2918+data!K2918)*(parameters!$B$1)</f>
        <v>8069587.0000000009</v>
      </c>
      <c r="C2918">
        <f t="shared" si="361"/>
        <v>-72739.999999999069</v>
      </c>
      <c r="D2918">
        <f t="shared" si="362"/>
        <v>-8.9335640781804844E-3</v>
      </c>
      <c r="E2918">
        <f t="shared" si="363"/>
        <v>7.9808567138956734E-5</v>
      </c>
      <c r="F2918">
        <f>(parameters!$B$2)*F2917+(1-(parameters!$B$2))*E2918</f>
        <v>2.8471570664356268E-4</v>
      </c>
      <c r="G2918">
        <f t="shared" si="364"/>
        <v>1.6873520872762823E-2</v>
      </c>
      <c r="H2918">
        <f t="shared" si="365"/>
        <v>-0.52944279652985826</v>
      </c>
      <c r="I2918">
        <f t="shared" si="366"/>
        <v>-2.2126463501710303</v>
      </c>
      <c r="J2918" t="str">
        <f t="shared" si="367"/>
        <v/>
      </c>
      <c r="K2918">
        <f t="shared" si="368"/>
        <v>-2.6574826521084689</v>
      </c>
      <c r="L2918" t="str">
        <f t="shared" si="369"/>
        <v/>
      </c>
    </row>
    <row r="2919" spans="1:12" x14ac:dyDescent="0.5">
      <c r="A2919" s="1">
        <f>data!A2919</f>
        <v>42221</v>
      </c>
      <c r="B2919">
        <f>(data!B2919+data!C2919+data!D2919+data!E2919+data!F2919+data!G2919+data!H2919+data!I2919+data!J2919+data!K2919)*(parameters!$B$1)</f>
        <v>8156125.0000000009</v>
      </c>
      <c r="C2919">
        <f t="shared" si="361"/>
        <v>-47491</v>
      </c>
      <c r="D2919">
        <f t="shared" si="362"/>
        <v>-5.7890325436978024E-3</v>
      </c>
      <c r="E2919">
        <f t="shared" si="363"/>
        <v>3.3512897791992246E-5</v>
      </c>
      <c r="F2919">
        <f>(parameters!$B$2)*F2918+(1-(parameters!$B$2))*E2919</f>
        <v>2.7717962237801556E-4</v>
      </c>
      <c r="G2919">
        <f t="shared" si="364"/>
        <v>1.6648712333931882E-2</v>
      </c>
      <c r="H2919">
        <f t="shared" si="365"/>
        <v>-0.34771653372249856</v>
      </c>
      <c r="I2919">
        <f t="shared" si="366"/>
        <v>-2.2126463501710303</v>
      </c>
      <c r="J2919" t="str">
        <f t="shared" si="367"/>
        <v/>
      </c>
      <c r="K2919">
        <f t="shared" si="368"/>
        <v>-2.6574826521084689</v>
      </c>
      <c r="L2919" t="str">
        <f t="shared" si="369"/>
        <v/>
      </c>
    </row>
    <row r="2920" spans="1:12" x14ac:dyDescent="0.5">
      <c r="A2920" s="1">
        <f>data!A2920</f>
        <v>42222</v>
      </c>
      <c r="B2920">
        <f>(data!B2920+data!C2920+data!D2920+data!E2920+data!F2920+data!G2920+data!H2920+data!I2920+data!J2920+data!K2920)*(parameters!$B$1)</f>
        <v>8121369.9999999991</v>
      </c>
      <c r="C2920">
        <f t="shared" si="361"/>
        <v>-83245</v>
      </c>
      <c r="D2920">
        <f t="shared" si="362"/>
        <v>-1.0146118983035768E-2</v>
      </c>
      <c r="E2920">
        <f t="shared" si="363"/>
        <v>1.0294373041791877E-4</v>
      </c>
      <c r="F2920">
        <f>(parameters!$B$2)*F2919+(1-(parameters!$B$2))*E2920</f>
        <v>2.7195254561921268E-4</v>
      </c>
      <c r="G2920">
        <f t="shared" si="364"/>
        <v>1.649098376747769E-2</v>
      </c>
      <c r="H2920">
        <f t="shared" si="365"/>
        <v>-0.61525249955343486</v>
      </c>
      <c r="I2920">
        <f t="shared" si="366"/>
        <v>-2.2126463501710303</v>
      </c>
      <c r="J2920" t="str">
        <f t="shared" si="367"/>
        <v/>
      </c>
      <c r="K2920">
        <f t="shared" si="368"/>
        <v>-2.6574826521084689</v>
      </c>
      <c r="L2920" t="str">
        <f t="shared" si="369"/>
        <v/>
      </c>
    </row>
    <row r="2921" spans="1:12" x14ac:dyDescent="0.5">
      <c r="A2921" s="1">
        <f>data!A2921</f>
        <v>42223</v>
      </c>
      <c r="B2921">
        <f>(data!B2921+data!C2921+data!D2921+data!E2921+data!F2921+data!G2921+data!H2921+data!I2921+data!J2921+data!K2921)*(parameters!$B$1)</f>
        <v>8089615</v>
      </c>
      <c r="C2921">
        <f t="shared" si="361"/>
        <v>-103874</v>
      </c>
      <c r="D2921">
        <f t="shared" si="362"/>
        <v>-1.2677627320912984E-2</v>
      </c>
      <c r="E2921">
        <f t="shared" si="363"/>
        <v>1.6072223448795932E-4</v>
      </c>
      <c r="F2921">
        <f>(parameters!$B$2)*F2920+(1-(parameters!$B$2))*E2921</f>
        <v>2.6861563628527511E-4</v>
      </c>
      <c r="G2921">
        <f t="shared" si="364"/>
        <v>1.6389497743533054E-2</v>
      </c>
      <c r="H2921">
        <f t="shared" si="365"/>
        <v>-0.77352140494453558</v>
      </c>
      <c r="I2921">
        <f t="shared" si="366"/>
        <v>-2.2126463501710303</v>
      </c>
      <c r="J2921" t="str">
        <f t="shared" si="367"/>
        <v/>
      </c>
      <c r="K2921">
        <f t="shared" si="368"/>
        <v>-2.6574826521084689</v>
      </c>
      <c r="L2921" t="str">
        <f t="shared" si="369"/>
        <v/>
      </c>
    </row>
    <row r="2922" spans="1:12" x14ac:dyDescent="0.5">
      <c r="A2922" s="1">
        <f>data!A2922</f>
        <v>42226</v>
      </c>
      <c r="B2922">
        <f>(data!B2922+data!C2922+data!D2922+data!E2922+data!F2922+data!G2922+data!H2922+data!I2922+data!J2922+data!K2922)*(parameters!$B$1)</f>
        <v>8256296.0000000009</v>
      </c>
      <c r="C2922">
        <f t="shared" si="361"/>
        <v>138574.00000000093</v>
      </c>
      <c r="D2922">
        <f t="shared" si="362"/>
        <v>1.7070552551565688E-2</v>
      </c>
      <c r="E2922">
        <f t="shared" si="363"/>
        <v>2.9140376441576585E-4</v>
      </c>
      <c r="F2922">
        <f>(parameters!$B$2)*F2921+(1-(parameters!$B$2))*E2922</f>
        <v>2.6929928012918983E-4</v>
      </c>
      <c r="G2922">
        <f t="shared" si="364"/>
        <v>1.6410340646348259E-2</v>
      </c>
      <c r="H2922">
        <f t="shared" si="365"/>
        <v>1.0402314564606157</v>
      </c>
      <c r="I2922">
        <f t="shared" si="366"/>
        <v>-2.2126463501710303</v>
      </c>
      <c r="J2922" t="str">
        <f t="shared" si="367"/>
        <v/>
      </c>
      <c r="K2922">
        <f t="shared" si="368"/>
        <v>-2.6574826521084689</v>
      </c>
      <c r="L2922" t="str">
        <f t="shared" si="369"/>
        <v/>
      </c>
    </row>
    <row r="2923" spans="1:12" x14ac:dyDescent="0.5">
      <c r="A2923" s="1">
        <f>data!A2923</f>
        <v>42227</v>
      </c>
      <c r="B2923">
        <f>(data!B2923+data!C2923+data!D2923+data!E2923+data!F2923+data!G2923+data!H2923+data!I2923+data!J2923+data!K2923)*(parameters!$B$1)</f>
        <v>8111077</v>
      </c>
      <c r="C2923">
        <f t="shared" si="361"/>
        <v>41489.999999999069</v>
      </c>
      <c r="D2923">
        <f t="shared" si="362"/>
        <v>5.1415270694769215E-3</v>
      </c>
      <c r="E2923">
        <f t="shared" si="363"/>
        <v>2.6435300606163941E-5</v>
      </c>
      <c r="F2923">
        <f>(parameters!$B$2)*F2922+(1-(parameters!$B$2))*E2923</f>
        <v>2.6201336074349905E-4</v>
      </c>
      <c r="G2923">
        <f t="shared" si="364"/>
        <v>1.618682676572215E-2</v>
      </c>
      <c r="H2923">
        <f t="shared" si="365"/>
        <v>0.31763650429402368</v>
      </c>
      <c r="I2923">
        <f t="shared" si="366"/>
        <v>-2.2126463501710303</v>
      </c>
      <c r="J2923" t="str">
        <f t="shared" si="367"/>
        <v/>
      </c>
      <c r="K2923">
        <f t="shared" si="368"/>
        <v>-2.6574826521084689</v>
      </c>
      <c r="L2923" t="str">
        <f t="shared" si="369"/>
        <v/>
      </c>
    </row>
    <row r="2924" spans="1:12" x14ac:dyDescent="0.5">
      <c r="A2924" s="1">
        <f>data!A2924</f>
        <v>42228</v>
      </c>
      <c r="B2924">
        <f>(data!B2924+data!C2924+data!D2924+data!E2924+data!F2924+data!G2924+data!H2924+data!I2924+data!J2924+data!K2924)*(parameters!$B$1)</f>
        <v>8118142</v>
      </c>
      <c r="C2924">
        <f t="shared" si="361"/>
        <v>-37983.000000000931</v>
      </c>
      <c r="D2924">
        <f t="shared" si="362"/>
        <v>-4.6569909117382246E-3</v>
      </c>
      <c r="E2924">
        <f t="shared" si="363"/>
        <v>2.1687564352012419E-5</v>
      </c>
      <c r="F2924">
        <f>(parameters!$B$2)*F2923+(1-(parameters!$B$2))*E2924</f>
        <v>2.5480358685175443E-4</v>
      </c>
      <c r="G2924">
        <f t="shared" si="364"/>
        <v>1.5962568303745938E-2</v>
      </c>
      <c r="H2924">
        <f t="shared" si="365"/>
        <v>-0.29174446261541559</v>
      </c>
      <c r="I2924">
        <f t="shared" si="366"/>
        <v>-2.2126463501710303</v>
      </c>
      <c r="J2924" t="str">
        <f t="shared" si="367"/>
        <v/>
      </c>
      <c r="K2924">
        <f t="shared" si="368"/>
        <v>-2.6574826521084689</v>
      </c>
      <c r="L2924" t="str">
        <f t="shared" si="369"/>
        <v/>
      </c>
    </row>
    <row r="2925" spans="1:12" x14ac:dyDescent="0.5">
      <c r="A2925" s="1">
        <f>data!A2925</f>
        <v>42229</v>
      </c>
      <c r="B2925">
        <f>(data!B2925+data!C2925+data!D2925+data!E2925+data!F2925+data!G2925+data!H2925+data!I2925+data!J2925+data!K2925)*(parameters!$B$1)</f>
        <v>8079176</v>
      </c>
      <c r="C2925">
        <f t="shared" si="361"/>
        <v>-42193.999999999069</v>
      </c>
      <c r="D2925">
        <f t="shared" si="362"/>
        <v>-5.1954288500584353E-3</v>
      </c>
      <c r="E2925">
        <f t="shared" si="363"/>
        <v>2.6992480936019516E-5</v>
      </c>
      <c r="F2925">
        <f>(parameters!$B$2)*F2924+(1-(parameters!$B$2))*E2925</f>
        <v>2.4796925367428238E-4</v>
      </c>
      <c r="G2925">
        <f t="shared" si="364"/>
        <v>1.5747039520947498E-2</v>
      </c>
      <c r="H2925">
        <f t="shared" si="365"/>
        <v>-0.32993051444033122</v>
      </c>
      <c r="I2925">
        <f t="shared" si="366"/>
        <v>-2.2126463501710303</v>
      </c>
      <c r="J2925" t="str">
        <f t="shared" si="367"/>
        <v/>
      </c>
      <c r="K2925">
        <f t="shared" si="368"/>
        <v>-2.6574826521084689</v>
      </c>
      <c r="L2925" t="str">
        <f t="shared" si="369"/>
        <v/>
      </c>
    </row>
    <row r="2926" spans="1:12" x14ac:dyDescent="0.5">
      <c r="A2926" s="1">
        <f>data!A2926</f>
        <v>42230</v>
      </c>
      <c r="B2926">
        <f>(data!B2926+data!C2926+data!D2926+data!E2926+data!F2926+data!G2926+data!H2926+data!I2926+data!J2926+data!K2926)*(parameters!$B$1)</f>
        <v>8132374</v>
      </c>
      <c r="C2926">
        <f t="shared" si="361"/>
        <v>42759</v>
      </c>
      <c r="D2926">
        <f t="shared" si="362"/>
        <v>5.2856656342730769E-3</v>
      </c>
      <c r="E2926">
        <f t="shared" si="363"/>
        <v>2.793826119733541E-5</v>
      </c>
      <c r="F2926">
        <f>(parameters!$B$2)*F2925+(1-(parameters!$B$2))*E2926</f>
        <v>2.4136832389997398E-4</v>
      </c>
      <c r="G2926">
        <f t="shared" si="364"/>
        <v>1.5536033081194632E-2</v>
      </c>
      <c r="H2926">
        <f t="shared" si="365"/>
        <v>0.3402197721032813</v>
      </c>
      <c r="I2926">
        <f t="shared" si="366"/>
        <v>-2.2126463501710303</v>
      </c>
      <c r="J2926" t="str">
        <f t="shared" si="367"/>
        <v/>
      </c>
      <c r="K2926">
        <f t="shared" si="368"/>
        <v>-2.6574826521084689</v>
      </c>
      <c r="L2926" t="str">
        <f t="shared" si="369"/>
        <v/>
      </c>
    </row>
    <row r="2927" spans="1:12" x14ac:dyDescent="0.5">
      <c r="A2927" s="1">
        <f>data!A2927</f>
        <v>42233</v>
      </c>
      <c r="B2927">
        <f>(data!B2927+data!C2927+data!D2927+data!E2927+data!F2927+data!G2927+data!H2927+data!I2927+data!J2927+data!K2927)*(parameters!$B$1)</f>
        <v>8142719.9999999991</v>
      </c>
      <c r="C2927">
        <f t="shared" si="361"/>
        <v>-113576.00000000186</v>
      </c>
      <c r="D2927">
        <f t="shared" si="362"/>
        <v>-1.3756289745426017E-2</v>
      </c>
      <c r="E2927">
        <f t="shared" si="363"/>
        <v>1.89235507560113E-4</v>
      </c>
      <c r="F2927">
        <f>(parameters!$B$2)*F2926+(1-(parameters!$B$2))*E2927</f>
        <v>2.3980433940977815E-4</v>
      </c>
      <c r="G2927">
        <f t="shared" si="364"/>
        <v>1.5485617178846252E-2</v>
      </c>
      <c r="H2927">
        <f t="shared" si="365"/>
        <v>-0.88832686398947402</v>
      </c>
      <c r="I2927">
        <f t="shared" si="366"/>
        <v>-2.2126463501710303</v>
      </c>
      <c r="J2927" t="str">
        <f t="shared" si="367"/>
        <v/>
      </c>
      <c r="K2927">
        <f t="shared" si="368"/>
        <v>-2.6574826521084689</v>
      </c>
      <c r="L2927" t="str">
        <f t="shared" si="369"/>
        <v/>
      </c>
    </row>
    <row r="2928" spans="1:12" x14ac:dyDescent="0.5">
      <c r="A2928" s="1">
        <f>data!A2928</f>
        <v>42234</v>
      </c>
      <c r="B2928">
        <f>(data!B2928+data!C2928+data!D2928+data!E2928+data!F2928+data!G2928+data!H2928+data!I2928+data!J2928+data!K2928)*(parameters!$B$1)</f>
        <v>8102760.0000000009</v>
      </c>
      <c r="C2928">
        <f t="shared" si="361"/>
        <v>-8316.9999999990687</v>
      </c>
      <c r="D2928">
        <f t="shared" si="362"/>
        <v>-1.0253878738913549E-3</v>
      </c>
      <c r="E2928">
        <f t="shared" si="363"/>
        <v>1.0514202919234332E-6</v>
      </c>
      <c r="F2928">
        <f>(parameters!$B$2)*F2927+(1-(parameters!$B$2))*E2928</f>
        <v>2.326417518362425E-4</v>
      </c>
      <c r="G2928">
        <f t="shared" si="364"/>
        <v>1.5252598199527925E-2</v>
      </c>
      <c r="H2928">
        <f t="shared" si="365"/>
        <v>-6.7227095375992474E-2</v>
      </c>
      <c r="I2928">
        <f t="shared" si="366"/>
        <v>-2.2126463501710303</v>
      </c>
      <c r="J2928" t="str">
        <f t="shared" si="367"/>
        <v/>
      </c>
      <c r="K2928">
        <f t="shared" si="368"/>
        <v>-2.6574826521084689</v>
      </c>
      <c r="L2928" t="str">
        <f t="shared" si="369"/>
        <v/>
      </c>
    </row>
    <row r="2929" spans="1:12" x14ac:dyDescent="0.5">
      <c r="A2929" s="1">
        <f>data!A2929</f>
        <v>42235</v>
      </c>
      <c r="B2929">
        <f>(data!B2929+data!C2929+data!D2929+data!E2929+data!F2929+data!G2929+data!H2929+data!I2929+data!J2929+data!K2929)*(parameters!$B$1)</f>
        <v>7976580.0000000009</v>
      </c>
      <c r="C2929">
        <f t="shared" si="361"/>
        <v>-141561.99999999907</v>
      </c>
      <c r="D2929">
        <f t="shared" si="362"/>
        <v>-1.7437733905122512E-2</v>
      </c>
      <c r="E2929">
        <f t="shared" si="363"/>
        <v>3.0407456374585923E-4</v>
      </c>
      <c r="F2929">
        <f>(parameters!$B$2)*F2928+(1-(parameters!$B$2))*E2929</f>
        <v>2.34784736193531E-4</v>
      </c>
      <c r="G2929">
        <f t="shared" si="364"/>
        <v>1.5322686976947972E-2</v>
      </c>
      <c r="H2929">
        <f t="shared" si="365"/>
        <v>-1.1380336837368339</v>
      </c>
      <c r="I2929">
        <f t="shared" si="366"/>
        <v>-2.2126463501710303</v>
      </c>
      <c r="J2929" t="str">
        <f t="shared" si="367"/>
        <v/>
      </c>
      <c r="K2929">
        <f t="shared" si="368"/>
        <v>-2.6574826521084689</v>
      </c>
      <c r="L2929" t="str">
        <f t="shared" si="369"/>
        <v/>
      </c>
    </row>
    <row r="2930" spans="1:12" x14ac:dyDescent="0.5">
      <c r="A2930" s="1">
        <f>data!A2930</f>
        <v>42236</v>
      </c>
      <c r="B2930">
        <f>(data!B2930+data!C2930+data!D2930+data!E2930+data!F2930+data!G2930+data!H2930+data!I2930+data!J2930+data!K2930)*(parameters!$B$1)</f>
        <v>7821585</v>
      </c>
      <c r="C2930">
        <f t="shared" si="361"/>
        <v>-257591</v>
      </c>
      <c r="D2930">
        <f t="shared" si="362"/>
        <v>-3.1883325725296736E-2</v>
      </c>
      <c r="E2930">
        <f t="shared" si="363"/>
        <v>1.0165464593053686E-3</v>
      </c>
      <c r="F2930">
        <f>(parameters!$B$2)*F2929+(1-(parameters!$B$2))*E2930</f>
        <v>2.5823758788688617E-4</v>
      </c>
      <c r="G2930">
        <f t="shared" si="364"/>
        <v>1.6069772490203034E-2</v>
      </c>
      <c r="H2930">
        <f t="shared" si="365"/>
        <v>-1.9840558256026626</v>
      </c>
      <c r="I2930">
        <f t="shared" si="366"/>
        <v>-2.2126463501710303</v>
      </c>
      <c r="J2930" t="str">
        <f t="shared" si="367"/>
        <v/>
      </c>
      <c r="K2930">
        <f t="shared" si="368"/>
        <v>-2.6574826521084689</v>
      </c>
      <c r="L2930" t="str">
        <f t="shared" si="369"/>
        <v/>
      </c>
    </row>
    <row r="2931" spans="1:12" x14ac:dyDescent="0.5">
      <c r="A2931" s="1">
        <f>data!A2931</f>
        <v>42237</v>
      </c>
      <c r="B2931">
        <f>(data!B2931+data!C2931+data!D2931+data!E2931+data!F2931+data!G2931+data!H2931+data!I2931+data!J2931+data!K2931)*(parameters!$B$1)</f>
        <v>7469666.9999999991</v>
      </c>
      <c r="C2931">
        <f t="shared" si="361"/>
        <v>-662707.00000000093</v>
      </c>
      <c r="D2931">
        <f t="shared" si="362"/>
        <v>-8.148998066247333E-2</v>
      </c>
      <c r="E2931">
        <f t="shared" si="363"/>
        <v>6.6406169483702775E-3</v>
      </c>
      <c r="F2931">
        <f>(parameters!$B$2)*F2930+(1-(parameters!$B$2))*E2931</f>
        <v>4.4970896870138809E-4</v>
      </c>
      <c r="G2931">
        <f t="shared" si="364"/>
        <v>2.1206342652644941E-2</v>
      </c>
      <c r="H2931">
        <f t="shared" si="365"/>
        <v>-3.8427173415642968</v>
      </c>
      <c r="I2931">
        <f t="shared" si="366"/>
        <v>-2.3608160850443305</v>
      </c>
      <c r="J2931" t="str">
        <f t="shared" si="367"/>
        <v>Breach</v>
      </c>
      <c r="K2931">
        <f t="shared" si="368"/>
        <v>-2.9539682667911142</v>
      </c>
      <c r="L2931" t="str">
        <f t="shared" si="369"/>
        <v>Breach</v>
      </c>
    </row>
    <row r="2932" spans="1:12" x14ac:dyDescent="0.5">
      <c r="A2932" s="1">
        <f>data!A2932</f>
        <v>42240</v>
      </c>
      <c r="B2932">
        <f>(data!B2932+data!C2932+data!D2932+data!E2932+data!F2932+data!G2932+data!H2932+data!I2932+data!J2932+data!K2932)*(parameters!$B$1)</f>
        <v>7190986.0000000019</v>
      </c>
      <c r="C2932">
        <f t="shared" si="361"/>
        <v>-951733.99999999721</v>
      </c>
      <c r="D2932">
        <f t="shared" si="362"/>
        <v>-0.1168815825670043</v>
      </c>
      <c r="E2932">
        <f t="shared" si="363"/>
        <v>1.3661304343367445E-2</v>
      </c>
      <c r="F2932">
        <f>(parameters!$B$2)*F2931+(1-(parameters!$B$2))*E2932</f>
        <v>8.4605682994137016E-4</v>
      </c>
      <c r="G2932">
        <f t="shared" si="364"/>
        <v>2.9087056054908172E-2</v>
      </c>
      <c r="H2932">
        <f t="shared" si="365"/>
        <v>-4.0183366218418524</v>
      </c>
      <c r="I2932">
        <f t="shared" si="366"/>
        <v>-2.4163811095291363</v>
      </c>
      <c r="J2932" t="str">
        <f t="shared" si="367"/>
        <v>Breach</v>
      </c>
      <c r="K2932">
        <f t="shared" si="368"/>
        <v>-3.2750413996640333</v>
      </c>
      <c r="L2932" t="str">
        <f t="shared" si="369"/>
        <v>Breach</v>
      </c>
    </row>
    <row r="2933" spans="1:12" x14ac:dyDescent="0.5">
      <c r="A2933" s="1">
        <f>data!A2933</f>
        <v>42241</v>
      </c>
      <c r="B2933">
        <f>(data!B2933+data!C2933+data!D2933+data!E2933+data!F2933+data!G2933+data!H2933+data!I2933+data!J2933+data!K2933)*(parameters!$B$1)</f>
        <v>7109256</v>
      </c>
      <c r="C2933">
        <f t="shared" si="361"/>
        <v>-993504.00000000093</v>
      </c>
      <c r="D2933">
        <f t="shared" si="362"/>
        <v>-0.12261303555825433</v>
      </c>
      <c r="E2933">
        <f t="shared" si="363"/>
        <v>1.503395648880974E-2</v>
      </c>
      <c r="F2933">
        <f>(parameters!$B$2)*F2932+(1-(parameters!$B$2))*E2933</f>
        <v>1.2716938197074217E-3</v>
      </c>
      <c r="G2933">
        <f t="shared" si="364"/>
        <v>3.5660816307362085E-2</v>
      </c>
      <c r="H2933">
        <f t="shared" si="365"/>
        <v>-3.4383126426901556</v>
      </c>
      <c r="I2933">
        <f t="shared" si="366"/>
        <v>-2.7543560077722122</v>
      </c>
      <c r="J2933" t="str">
        <f t="shared" si="367"/>
        <v>Breach</v>
      </c>
      <c r="K2933">
        <f t="shared" si="368"/>
        <v>-3.4119066956690842</v>
      </c>
      <c r="L2933" t="str">
        <f t="shared" si="369"/>
        <v>Breach</v>
      </c>
    </row>
    <row r="2934" spans="1:12" x14ac:dyDescent="0.5">
      <c r="A2934" s="1">
        <f>data!A2934</f>
        <v>42242</v>
      </c>
      <c r="B2934">
        <f>(data!B2934+data!C2934+data!D2934+data!E2934+data!F2934+data!G2934+data!H2934+data!I2934+data!J2934+data!K2934)*(parameters!$B$1)</f>
        <v>7396039.0000000009</v>
      </c>
      <c r="C2934">
        <f t="shared" si="361"/>
        <v>-580541</v>
      </c>
      <c r="D2934">
        <f t="shared" si="362"/>
        <v>-7.2780690471354881E-2</v>
      </c>
      <c r="E2934">
        <f t="shared" si="363"/>
        <v>5.2970289054871675E-3</v>
      </c>
      <c r="F2934">
        <f>(parameters!$B$2)*F2933+(1-(parameters!$B$2))*E2934</f>
        <v>1.3924538722808143E-3</v>
      </c>
      <c r="G2934">
        <f t="shared" si="364"/>
        <v>3.7315598243640877E-2</v>
      </c>
      <c r="H2934">
        <f t="shared" si="365"/>
        <v>-1.9504093166657934</v>
      </c>
      <c r="I2934">
        <f t="shared" si="366"/>
        <v>-2.7543560077722122</v>
      </c>
      <c r="J2934" t="str">
        <f t="shared" si="367"/>
        <v/>
      </c>
      <c r="K2934">
        <f t="shared" si="368"/>
        <v>-3.4119066956690842</v>
      </c>
      <c r="L2934" t="str">
        <f t="shared" si="369"/>
        <v/>
      </c>
    </row>
    <row r="2935" spans="1:12" x14ac:dyDescent="0.5">
      <c r="A2935" s="1">
        <f>data!A2935</f>
        <v>42243</v>
      </c>
      <c r="B2935">
        <f>(data!B2935+data!C2935+data!D2935+data!E2935+data!F2935+data!G2935+data!H2935+data!I2935+data!J2935+data!K2935)*(parameters!$B$1)</f>
        <v>7597688.9999999981</v>
      </c>
      <c r="C2935">
        <f t="shared" si="361"/>
        <v>-223896.00000000186</v>
      </c>
      <c r="D2935">
        <f t="shared" si="362"/>
        <v>-2.862540009473807E-2</v>
      </c>
      <c r="E2935">
        <f t="shared" si="363"/>
        <v>8.194135305838303E-4</v>
      </c>
      <c r="F2935">
        <f>(parameters!$B$2)*F2934+(1-(parameters!$B$2))*E2935</f>
        <v>1.3752626620299048E-3</v>
      </c>
      <c r="G2935">
        <f t="shared" si="364"/>
        <v>3.7084534000441545E-2</v>
      </c>
      <c r="H2935">
        <f t="shared" si="365"/>
        <v>-0.77189590934046104</v>
      </c>
      <c r="I2935">
        <f t="shared" si="366"/>
        <v>-2.7543560077722122</v>
      </c>
      <c r="J2935" t="str">
        <f t="shared" si="367"/>
        <v/>
      </c>
      <c r="K2935">
        <f t="shared" si="368"/>
        <v>-3.4119066956690842</v>
      </c>
      <c r="L2935" t="str">
        <f t="shared" si="369"/>
        <v/>
      </c>
    </row>
    <row r="2936" spans="1:12" x14ac:dyDescent="0.5">
      <c r="A2936" s="1">
        <f>data!A2936</f>
        <v>42244</v>
      </c>
      <c r="B2936">
        <f>(data!B2936+data!C2936+data!D2936+data!E2936+data!F2936+data!G2936+data!H2936+data!I2936+data!J2936+data!K2936)*(parameters!$B$1)</f>
        <v>7592067.9999999991</v>
      </c>
      <c r="C2936">
        <f t="shared" si="361"/>
        <v>122401</v>
      </c>
      <c r="D2936">
        <f t="shared" si="362"/>
        <v>1.6386406515846021E-2</v>
      </c>
      <c r="E2936">
        <f t="shared" si="363"/>
        <v>2.6851431850256094E-4</v>
      </c>
      <c r="F2936">
        <f>(parameters!$B$2)*F2935+(1-(parameters!$B$2))*E2936</f>
        <v>1.3420602117240846E-3</v>
      </c>
      <c r="G2936">
        <f t="shared" si="364"/>
        <v>3.663413997522099E-2</v>
      </c>
      <c r="H2936">
        <f t="shared" si="365"/>
        <v>0.44729879088002727</v>
      </c>
      <c r="I2936">
        <f t="shared" si="366"/>
        <v>-2.7543560077722122</v>
      </c>
      <c r="J2936" t="str">
        <f t="shared" si="367"/>
        <v/>
      </c>
      <c r="K2936">
        <f t="shared" si="368"/>
        <v>-3.4119066956690842</v>
      </c>
      <c r="L2936" t="str">
        <f t="shared" si="369"/>
        <v/>
      </c>
    </row>
    <row r="2937" spans="1:12" x14ac:dyDescent="0.5">
      <c r="A2937" s="1">
        <f>data!A2937</f>
        <v>42247</v>
      </c>
      <c r="B2937">
        <f>(data!B2937+data!C2937+data!D2937+data!E2937+data!F2937+data!G2937+data!H2937+data!I2937+data!J2937+data!K2937)*(parameters!$B$1)</f>
        <v>7583192.0000000009</v>
      </c>
      <c r="C2937">
        <f t="shared" si="361"/>
        <v>392205.99999999907</v>
      </c>
      <c r="D2937">
        <f t="shared" si="362"/>
        <v>5.4541338281008885E-2</v>
      </c>
      <c r="E2937">
        <f t="shared" si="363"/>
        <v>2.9747575814834453E-3</v>
      </c>
      <c r="F2937">
        <f>(parameters!$B$2)*F2936+(1-(parameters!$B$2))*E2937</f>
        <v>1.3910411328168656E-3</v>
      </c>
      <c r="G2937">
        <f t="shared" si="364"/>
        <v>3.7296663829582202E-2</v>
      </c>
      <c r="H2937">
        <f t="shared" si="365"/>
        <v>1.4623650664901804</v>
      </c>
      <c r="I2937">
        <f t="shared" si="366"/>
        <v>-2.7543560077722122</v>
      </c>
      <c r="J2937" t="str">
        <f t="shared" si="367"/>
        <v/>
      </c>
      <c r="K2937">
        <f t="shared" si="368"/>
        <v>-3.4119066956690842</v>
      </c>
      <c r="L2937" t="str">
        <f t="shared" si="369"/>
        <v/>
      </c>
    </row>
    <row r="2938" spans="1:12" x14ac:dyDescent="0.5">
      <c r="A2938" s="1">
        <f>data!A2938</f>
        <v>42248</v>
      </c>
      <c r="B2938">
        <f>(data!B2938+data!C2938+data!D2938+data!E2938+data!F2938+data!G2938+data!H2938+data!I2938+data!J2938+data!K2938)*(parameters!$B$1)</f>
        <v>7343548.9999999991</v>
      </c>
      <c r="C2938">
        <f t="shared" si="361"/>
        <v>234292.99999999907</v>
      </c>
      <c r="D2938">
        <f t="shared" si="362"/>
        <v>3.2956050534683104E-2</v>
      </c>
      <c r="E2938">
        <f t="shared" si="363"/>
        <v>1.0861012668445865E-3</v>
      </c>
      <c r="F2938">
        <f>(parameters!$B$2)*F2937+(1-(parameters!$B$2))*E2938</f>
        <v>1.3818929368376973E-3</v>
      </c>
      <c r="G2938">
        <f t="shared" si="364"/>
        <v>3.7173820584353409E-2</v>
      </c>
      <c r="H2938">
        <f t="shared" si="365"/>
        <v>0.88653923693155234</v>
      </c>
      <c r="I2938">
        <f t="shared" si="366"/>
        <v>-2.7543560077722122</v>
      </c>
      <c r="J2938" t="str">
        <f t="shared" si="367"/>
        <v/>
      </c>
      <c r="K2938">
        <f t="shared" si="368"/>
        <v>-3.4119066956690842</v>
      </c>
      <c r="L2938" t="str">
        <f t="shared" si="369"/>
        <v/>
      </c>
    </row>
    <row r="2939" spans="1:12" x14ac:dyDescent="0.5">
      <c r="A2939" s="1">
        <f>data!A2939</f>
        <v>42249</v>
      </c>
      <c r="B2939">
        <f>(data!B2939+data!C2939+data!D2939+data!E2939+data!F2939+data!G2939+data!H2939+data!I2939+data!J2939+data!K2939)*(parameters!$B$1)</f>
        <v>7496518</v>
      </c>
      <c r="C2939">
        <f t="shared" si="361"/>
        <v>100478.99999999907</v>
      </c>
      <c r="D2939">
        <f t="shared" si="362"/>
        <v>1.3585515165617576E-2</v>
      </c>
      <c r="E2939">
        <f t="shared" si="363"/>
        <v>1.8456622231522517E-4</v>
      </c>
      <c r="F2939">
        <f>(parameters!$B$2)*F2938+(1-(parameters!$B$2))*E2939</f>
        <v>1.3459731354020232E-3</v>
      </c>
      <c r="G2939">
        <f t="shared" si="364"/>
        <v>3.6687506530180318E-2</v>
      </c>
      <c r="H2939">
        <f t="shared" si="365"/>
        <v>0.37030358425808241</v>
      </c>
      <c r="I2939">
        <f t="shared" si="366"/>
        <v>-2.7543560077722122</v>
      </c>
      <c r="J2939" t="str">
        <f t="shared" si="367"/>
        <v/>
      </c>
      <c r="K2939">
        <f t="shared" si="368"/>
        <v>-3.4119066956690842</v>
      </c>
      <c r="L2939" t="str">
        <f t="shared" si="369"/>
        <v/>
      </c>
    </row>
    <row r="2940" spans="1:12" x14ac:dyDescent="0.5">
      <c r="A2940" s="1">
        <f>data!A2940</f>
        <v>42250</v>
      </c>
      <c r="B2940">
        <f>(data!B2940+data!C2940+data!D2940+data!E2940+data!F2940+data!G2940+data!H2940+data!I2940+data!J2940+data!K2940)*(parameters!$B$1)</f>
        <v>7469752</v>
      </c>
      <c r="C2940">
        <f t="shared" si="361"/>
        <v>-127936.99999999814</v>
      </c>
      <c r="D2940">
        <f t="shared" si="362"/>
        <v>-1.6838936155454398E-2</v>
      </c>
      <c r="E2940">
        <f t="shared" si="363"/>
        <v>2.8354977084746937E-4</v>
      </c>
      <c r="F2940">
        <f>(parameters!$B$2)*F2939+(1-(parameters!$B$2))*E2940</f>
        <v>1.3141004344653865E-3</v>
      </c>
      <c r="G2940">
        <f t="shared" si="364"/>
        <v>3.6250523230229197E-2</v>
      </c>
      <c r="H2940">
        <f t="shared" si="365"/>
        <v>-0.46451567191208049</v>
      </c>
      <c r="I2940">
        <f t="shared" si="366"/>
        <v>-2.7543560077722122</v>
      </c>
      <c r="J2940" t="str">
        <f t="shared" si="367"/>
        <v/>
      </c>
      <c r="K2940">
        <f t="shared" si="368"/>
        <v>-3.4119066956690842</v>
      </c>
      <c r="L2940" t="str">
        <f t="shared" si="369"/>
        <v/>
      </c>
    </row>
    <row r="2941" spans="1:12" x14ac:dyDescent="0.5">
      <c r="A2941" s="1">
        <f>data!A2941</f>
        <v>42251</v>
      </c>
      <c r="B2941">
        <f>(data!B2941+data!C2941+data!D2941+data!E2941+data!F2941+data!G2941+data!H2941+data!I2941+data!J2941+data!K2941)*(parameters!$B$1)</f>
        <v>7331737.0000000009</v>
      </c>
      <c r="C2941">
        <f t="shared" si="361"/>
        <v>-260330.99999999814</v>
      </c>
      <c r="D2941">
        <f t="shared" si="362"/>
        <v>-3.4289866739865629E-2</v>
      </c>
      <c r="E2941">
        <f t="shared" si="363"/>
        <v>1.1757949610377431E-3</v>
      </c>
      <c r="F2941">
        <f>(parameters!$B$2)*F2940+(1-(parameters!$B$2))*E2941</f>
        <v>1.3099512702625571E-3</v>
      </c>
      <c r="G2941">
        <f t="shared" si="364"/>
        <v>3.6193248959751553E-2</v>
      </c>
      <c r="H2941">
        <f t="shared" si="365"/>
        <v>-0.94741057311537391</v>
      </c>
      <c r="I2941">
        <f t="shared" si="366"/>
        <v>-2.7543560077722122</v>
      </c>
      <c r="J2941" t="str">
        <f t="shared" si="367"/>
        <v/>
      </c>
      <c r="K2941">
        <f t="shared" si="368"/>
        <v>-3.4119066956690842</v>
      </c>
      <c r="L2941" t="str">
        <f t="shared" si="369"/>
        <v/>
      </c>
    </row>
    <row r="2942" spans="1:12" x14ac:dyDescent="0.5">
      <c r="A2942" s="1">
        <f>data!A2942</f>
        <v>42255</v>
      </c>
      <c r="B2942">
        <f>(data!B2942+data!C2942+data!D2942+data!E2942+data!F2942+data!G2942+data!H2942+data!I2942+data!J2942+data!K2942)*(parameters!$B$1)</f>
        <v>7521149.9999999991</v>
      </c>
      <c r="C2942">
        <f t="shared" si="361"/>
        <v>-62042.000000001863</v>
      </c>
      <c r="D2942">
        <f t="shared" si="362"/>
        <v>-8.1815151192270816E-3</v>
      </c>
      <c r="E2942">
        <f t="shared" si="363"/>
        <v>6.6937189646141333E-5</v>
      </c>
      <c r="F2942">
        <f>(parameters!$B$2)*F2941+(1-(parameters!$B$2))*E2942</f>
        <v>1.2726608478440646E-3</v>
      </c>
      <c r="G2942">
        <f t="shared" si="364"/>
        <v>3.5674372423969349E-2</v>
      </c>
      <c r="H2942">
        <f t="shared" si="365"/>
        <v>-0.22933872590649926</v>
      </c>
      <c r="I2942">
        <f t="shared" si="366"/>
        <v>-2.7543560077722122</v>
      </c>
      <c r="J2942" t="str">
        <f t="shared" si="367"/>
        <v/>
      </c>
      <c r="K2942">
        <f t="shared" si="368"/>
        <v>-3.4119066956690842</v>
      </c>
      <c r="L2942" t="str">
        <f t="shared" si="369"/>
        <v/>
      </c>
    </row>
    <row r="2943" spans="1:12" x14ac:dyDescent="0.5">
      <c r="A2943" s="1">
        <f>data!A2943</f>
        <v>42256</v>
      </c>
      <c r="B2943">
        <f>(data!B2943+data!C2943+data!D2943+data!E2943+data!F2943+data!G2943+data!H2943+data!I2943+data!J2943+data!K2943)*(parameters!$B$1)</f>
        <v>7401307.9999999991</v>
      </c>
      <c r="C2943">
        <f t="shared" si="361"/>
        <v>57759</v>
      </c>
      <c r="D2943">
        <f t="shared" si="362"/>
        <v>7.8652705932785363E-3</v>
      </c>
      <c r="E2943">
        <f t="shared" si="363"/>
        <v>6.1862481505492093E-5</v>
      </c>
      <c r="F2943">
        <f>(parameters!$B$2)*F2942+(1-(parameters!$B$2))*E2943</f>
        <v>1.2363368968539073E-3</v>
      </c>
      <c r="G2943">
        <f t="shared" si="364"/>
        <v>3.5161582684144176E-2</v>
      </c>
      <c r="H2943">
        <f t="shared" si="365"/>
        <v>0.22368932206300585</v>
      </c>
      <c r="I2943">
        <f t="shared" si="366"/>
        <v>-2.7543560077722122</v>
      </c>
      <c r="J2943" t="str">
        <f t="shared" si="367"/>
        <v/>
      </c>
      <c r="K2943">
        <f t="shared" si="368"/>
        <v>-3.4119066956690842</v>
      </c>
      <c r="L2943" t="str">
        <f t="shared" si="369"/>
        <v/>
      </c>
    </row>
    <row r="2944" spans="1:12" x14ac:dyDescent="0.5">
      <c r="A2944" s="1">
        <f>data!A2944</f>
        <v>42257</v>
      </c>
      <c r="B2944">
        <f>(data!B2944+data!C2944+data!D2944+data!E2944+data!F2944+data!G2944+data!H2944+data!I2944+data!J2944+data!K2944)*(parameters!$B$1)</f>
        <v>7441534</v>
      </c>
      <c r="C2944">
        <f t="shared" si="361"/>
        <v>-54984</v>
      </c>
      <c r="D2944">
        <f t="shared" si="362"/>
        <v>-7.3346052127134225E-3</v>
      </c>
      <c r="E2944">
        <f t="shared" si="363"/>
        <v>5.379643362636291E-5</v>
      </c>
      <c r="F2944">
        <f>(parameters!$B$2)*F2943+(1-(parameters!$B$2))*E2944</f>
        <v>1.2008606829570811E-3</v>
      </c>
      <c r="G2944">
        <f t="shared" si="364"/>
        <v>3.4653436813064889E-2</v>
      </c>
      <c r="H2944">
        <f t="shared" si="365"/>
        <v>-0.21165592470032182</v>
      </c>
      <c r="I2944">
        <f t="shared" si="366"/>
        <v>-2.7543560077722122</v>
      </c>
      <c r="J2944" t="str">
        <f t="shared" si="367"/>
        <v/>
      </c>
      <c r="K2944">
        <f t="shared" si="368"/>
        <v>-3.4119066956690842</v>
      </c>
      <c r="L2944" t="str">
        <f t="shared" si="369"/>
        <v/>
      </c>
    </row>
    <row r="2945" spans="1:12" x14ac:dyDescent="0.5">
      <c r="A2945" s="1">
        <f>data!A2945</f>
        <v>42258</v>
      </c>
      <c r="B2945">
        <f>(data!B2945+data!C2945+data!D2945+data!E2945+data!F2945+data!G2945+data!H2945+data!I2945+data!J2945+data!K2945)*(parameters!$B$1)</f>
        <v>7463781</v>
      </c>
      <c r="C2945">
        <f t="shared" si="361"/>
        <v>-5971</v>
      </c>
      <c r="D2945">
        <f t="shared" si="362"/>
        <v>-7.9935719418797299E-4</v>
      </c>
      <c r="E2945">
        <f t="shared" si="363"/>
        <v>6.389719239000688E-7</v>
      </c>
      <c r="F2945">
        <f>(parameters!$B$2)*F2944+(1-(parameters!$B$2))*E2945</f>
        <v>1.1648540316260858E-3</v>
      </c>
      <c r="G2945">
        <f t="shared" si="364"/>
        <v>3.4129957978674477E-2</v>
      </c>
      <c r="H2945">
        <f t="shared" si="365"/>
        <v>-2.3420983837350098E-2</v>
      </c>
      <c r="I2945">
        <f t="shared" si="366"/>
        <v>-2.7543560077722122</v>
      </c>
      <c r="J2945" t="str">
        <f t="shared" si="367"/>
        <v/>
      </c>
      <c r="K2945">
        <f t="shared" si="368"/>
        <v>-3.4119066956690842</v>
      </c>
      <c r="L2945" t="str">
        <f t="shared" si="369"/>
        <v/>
      </c>
    </row>
    <row r="2946" spans="1:12" x14ac:dyDescent="0.5">
      <c r="A2946" s="1">
        <f>data!A2946</f>
        <v>42261</v>
      </c>
      <c r="B2946">
        <f>(data!B2946+data!C2946+data!D2946+data!E2946+data!F2946+data!G2946+data!H2946+data!I2946+data!J2946+data!K2946)*(parameters!$B$1)</f>
        <v>7459134</v>
      </c>
      <c r="C2946">
        <f t="shared" si="361"/>
        <v>127396.99999999907</v>
      </c>
      <c r="D2946">
        <f t="shared" si="362"/>
        <v>1.737610064299893E-2</v>
      </c>
      <c r="E2946">
        <f t="shared" si="363"/>
        <v>3.0192887355562782E-4</v>
      </c>
      <c r="F2946">
        <f>(parameters!$B$2)*F2945+(1-(parameters!$B$2))*E2946</f>
        <v>1.1389662768839721E-3</v>
      </c>
      <c r="G2946">
        <f t="shared" si="364"/>
        <v>3.3748574442248255E-2</v>
      </c>
      <c r="H2946">
        <f t="shared" si="365"/>
        <v>0.5148691738886193</v>
      </c>
      <c r="I2946">
        <f t="shared" si="366"/>
        <v>-2.7543560077722122</v>
      </c>
      <c r="J2946" t="str">
        <f t="shared" si="367"/>
        <v/>
      </c>
      <c r="K2946">
        <f t="shared" si="368"/>
        <v>-3.4119066956690842</v>
      </c>
      <c r="L2946" t="str">
        <f t="shared" si="369"/>
        <v/>
      </c>
    </row>
    <row r="2947" spans="1:12" x14ac:dyDescent="0.5">
      <c r="A2947" s="1">
        <f>data!A2947</f>
        <v>42262</v>
      </c>
      <c r="B2947">
        <f>(data!B2947+data!C2947+data!D2947+data!E2947+data!F2947+data!G2947+data!H2947+data!I2947+data!J2947+data!K2947)*(parameters!$B$1)</f>
        <v>7571700</v>
      </c>
      <c r="C2947">
        <f t="shared" si="361"/>
        <v>50550.000000000931</v>
      </c>
      <c r="D2947">
        <f t="shared" si="362"/>
        <v>6.7210466484514918E-3</v>
      </c>
      <c r="E2947">
        <f t="shared" si="363"/>
        <v>4.5172468050661028E-5</v>
      </c>
      <c r="F2947">
        <f>(parameters!$B$2)*F2946+(1-(parameters!$B$2))*E2947</f>
        <v>1.1061524626189729E-3</v>
      </c>
      <c r="G2947">
        <f t="shared" si="364"/>
        <v>3.3258870435103068E-2</v>
      </c>
      <c r="H2947">
        <f t="shared" si="365"/>
        <v>0.20208282964889163</v>
      </c>
      <c r="I2947">
        <f t="shared" si="366"/>
        <v>-2.7543560077722122</v>
      </c>
      <c r="J2947" t="str">
        <f t="shared" si="367"/>
        <v/>
      </c>
      <c r="K2947">
        <f t="shared" si="368"/>
        <v>-3.4119066956690842</v>
      </c>
      <c r="L2947" t="str">
        <f t="shared" si="369"/>
        <v/>
      </c>
    </row>
    <row r="2948" spans="1:12" x14ac:dyDescent="0.5">
      <c r="A2948" s="1">
        <f>data!A2948</f>
        <v>42263</v>
      </c>
      <c r="B2948">
        <f>(data!B2948+data!C2948+data!D2948+data!E2948+data!F2948+data!G2948+data!H2948+data!I2948+data!J2948+data!K2948)*(parameters!$B$1)</f>
        <v>7630107.0000000019</v>
      </c>
      <c r="C2948">
        <f t="shared" si="361"/>
        <v>228799.00000000279</v>
      </c>
      <c r="D2948">
        <f t="shared" si="362"/>
        <v>3.0913319645663014E-2</v>
      </c>
      <c r="E2948">
        <f t="shared" si="363"/>
        <v>9.5563333151493486E-4</v>
      </c>
      <c r="F2948">
        <f>(parameters!$B$2)*F2947+(1-(parameters!$B$2))*E2948</f>
        <v>1.1016368886858517E-3</v>
      </c>
      <c r="G2948">
        <f t="shared" si="364"/>
        <v>3.3190915755457122E-2</v>
      </c>
      <c r="H2948">
        <f t="shared" si="365"/>
        <v>0.93137893131437222</v>
      </c>
      <c r="I2948">
        <f t="shared" si="366"/>
        <v>-2.7543560077722122</v>
      </c>
      <c r="J2948" t="str">
        <f t="shared" si="367"/>
        <v/>
      </c>
      <c r="K2948">
        <f t="shared" si="368"/>
        <v>-3.4119066956690842</v>
      </c>
      <c r="L2948" t="str">
        <f t="shared" si="369"/>
        <v/>
      </c>
    </row>
    <row r="2949" spans="1:12" x14ac:dyDescent="0.5">
      <c r="A2949" s="1">
        <f>data!A2949</f>
        <v>42264</v>
      </c>
      <c r="B2949">
        <f>(data!B2949+data!C2949+data!D2949+data!E2949+data!F2949+data!G2949+data!H2949+data!I2949+data!J2949+data!K2949)*(parameters!$B$1)</f>
        <v>7539915.9999999991</v>
      </c>
      <c r="C2949">
        <f t="shared" si="361"/>
        <v>98381.999999999069</v>
      </c>
      <c r="D2949">
        <f t="shared" si="362"/>
        <v>1.3220661223881941E-2</v>
      </c>
      <c r="E2949">
        <f t="shared" si="363"/>
        <v>1.7478588319665554E-4</v>
      </c>
      <c r="F2949">
        <f>(parameters!$B$2)*F2948+(1-(parameters!$B$2))*E2949</f>
        <v>1.0738313585211758E-3</v>
      </c>
      <c r="G2949">
        <f t="shared" si="364"/>
        <v>3.2769366159893537E-2</v>
      </c>
      <c r="H2949">
        <f t="shared" si="365"/>
        <v>0.40344574134798866</v>
      </c>
      <c r="I2949">
        <f t="shared" si="366"/>
        <v>-2.7543560077722122</v>
      </c>
      <c r="J2949" t="str">
        <f t="shared" si="367"/>
        <v/>
      </c>
      <c r="K2949">
        <f t="shared" si="368"/>
        <v>-3.4119066956690842</v>
      </c>
      <c r="L2949" t="str">
        <f t="shared" si="369"/>
        <v/>
      </c>
    </row>
    <row r="2950" spans="1:12" x14ac:dyDescent="0.5">
      <c r="A2950" s="1">
        <f>data!A2950</f>
        <v>42265</v>
      </c>
      <c r="B2950">
        <f>(data!B2950+data!C2950+data!D2950+data!E2950+data!F2950+data!G2950+data!H2950+data!I2950+data!J2950+data!K2950)*(parameters!$B$1)</f>
        <v>7394443</v>
      </c>
      <c r="C2950">
        <f t="shared" si="361"/>
        <v>-69338</v>
      </c>
      <c r="D2950">
        <f t="shared" si="362"/>
        <v>-9.2899295946652239E-3</v>
      </c>
      <c r="E2950">
        <f t="shared" si="363"/>
        <v>8.6302791873836768E-5</v>
      </c>
      <c r="F2950">
        <f>(parameters!$B$2)*F2949+(1-(parameters!$B$2))*E2950</f>
        <v>1.0442055015217556E-3</v>
      </c>
      <c r="G2950">
        <f t="shared" si="364"/>
        <v>3.2314168742546293E-2</v>
      </c>
      <c r="H2950">
        <f t="shared" si="365"/>
        <v>-0.28748780971839399</v>
      </c>
      <c r="I2950">
        <f t="shared" si="366"/>
        <v>-2.7543560077722122</v>
      </c>
      <c r="J2950" t="str">
        <f t="shared" si="367"/>
        <v/>
      </c>
      <c r="K2950">
        <f t="shared" si="368"/>
        <v>-3.4119066956690842</v>
      </c>
      <c r="L2950" t="str">
        <f t="shared" si="369"/>
        <v/>
      </c>
    </row>
    <row r="2951" spans="1:12" x14ac:dyDescent="0.5">
      <c r="A2951" s="1">
        <f>data!A2951</f>
        <v>42268</v>
      </c>
      <c r="B2951">
        <f>(data!B2951+data!C2951+data!D2951+data!E2951+data!F2951+data!G2951+data!H2951+data!I2951+data!J2951+data!K2951)*(parameters!$B$1)</f>
        <v>7434145</v>
      </c>
      <c r="C2951">
        <f t="shared" si="361"/>
        <v>-24989</v>
      </c>
      <c r="D2951">
        <f t="shared" si="362"/>
        <v>-3.3501208049084518E-3</v>
      </c>
      <c r="E2951">
        <f t="shared" si="363"/>
        <v>1.1223309407480454E-5</v>
      </c>
      <c r="F2951">
        <f>(parameters!$B$2)*F2950+(1-(parameters!$B$2))*E2951</f>
        <v>1.0132160357583274E-3</v>
      </c>
      <c r="G2951">
        <f t="shared" si="364"/>
        <v>3.1831054581309859E-2</v>
      </c>
      <c r="H2951">
        <f t="shared" si="365"/>
        <v>-0.10524693099158366</v>
      </c>
      <c r="I2951">
        <f t="shared" si="366"/>
        <v>-2.7543560077722122</v>
      </c>
      <c r="J2951" t="str">
        <f t="shared" si="367"/>
        <v/>
      </c>
      <c r="K2951">
        <f t="shared" si="368"/>
        <v>-3.4119066956690842</v>
      </c>
      <c r="L2951" t="str">
        <f t="shared" si="369"/>
        <v/>
      </c>
    </row>
    <row r="2952" spans="1:12" x14ac:dyDescent="0.5">
      <c r="A2952" s="1">
        <f>data!A2952</f>
        <v>42269</v>
      </c>
      <c r="B2952">
        <f>(data!B2952+data!C2952+data!D2952+data!E2952+data!F2952+data!G2952+data!H2952+data!I2952+data!J2952+data!K2952)*(parameters!$B$1)</f>
        <v>7379179.9999999991</v>
      </c>
      <c r="C2952">
        <f t="shared" ref="C2952:C3015" si="370">B2952-B2947</f>
        <v>-192520.00000000093</v>
      </c>
      <c r="D2952">
        <f t="shared" ref="D2952:D3015" si="371">(B2952-B2947)/B2947</f>
        <v>-2.5426258303947718E-2</v>
      </c>
      <c r="E2952">
        <f t="shared" ref="E2952:E3015" si="372">D2952*D2952</f>
        <v>6.4649461133907025E-4</v>
      </c>
      <c r="F2952">
        <f>(parameters!$B$2)*F2951+(1-(parameters!$B$2))*E2952</f>
        <v>1.0022143930257497E-3</v>
      </c>
      <c r="G2952">
        <f t="shared" ref="G2952:G3015" si="373">SQRT(F2952)</f>
        <v>3.1657769868165854E-2</v>
      </c>
      <c r="H2952">
        <f t="shared" ref="H2952:H3015" si="374">D2952/G2952</f>
        <v>-0.80316012182259355</v>
      </c>
      <c r="I2952">
        <f t="shared" si="366"/>
        <v>-2.7543560077722122</v>
      </c>
      <c r="J2952" t="str">
        <f t="shared" si="367"/>
        <v/>
      </c>
      <c r="K2952">
        <f t="shared" si="368"/>
        <v>-3.4119066956690842</v>
      </c>
      <c r="L2952" t="str">
        <f t="shared" si="369"/>
        <v/>
      </c>
    </row>
    <row r="2953" spans="1:12" x14ac:dyDescent="0.5">
      <c r="A2953" s="1">
        <f>data!A2953</f>
        <v>42270</v>
      </c>
      <c r="B2953">
        <f>(data!B2953+data!C2953+data!D2953+data!E2953+data!F2953+data!G2953+data!H2953+data!I2953+data!J2953+data!K2953)*(parameters!$B$1)</f>
        <v>7353931</v>
      </c>
      <c r="C2953">
        <f t="shared" si="370"/>
        <v>-276176.00000000186</v>
      </c>
      <c r="D2953">
        <f t="shared" si="371"/>
        <v>-3.6195560560291197E-2</v>
      </c>
      <c r="E2953">
        <f t="shared" si="372"/>
        <v>1.3101186042737076E-3</v>
      </c>
      <c r="F2953">
        <f>(parameters!$B$2)*F2952+(1-(parameters!$B$2))*E2953</f>
        <v>1.0114515193631883E-3</v>
      </c>
      <c r="G2953">
        <f t="shared" si="373"/>
        <v>3.1803325602257203E-2</v>
      </c>
      <c r="H2953">
        <f t="shared" si="374"/>
        <v>-1.1381061532043761</v>
      </c>
      <c r="I2953">
        <f t="shared" si="366"/>
        <v>-2.7543560077722122</v>
      </c>
      <c r="J2953" t="str">
        <f t="shared" si="367"/>
        <v/>
      </c>
      <c r="K2953">
        <f t="shared" si="368"/>
        <v>-3.4119066956690842</v>
      </c>
      <c r="L2953" t="str">
        <f t="shared" si="369"/>
        <v/>
      </c>
    </row>
    <row r="2954" spans="1:12" x14ac:dyDescent="0.5">
      <c r="A2954" s="1">
        <f>data!A2954</f>
        <v>42271</v>
      </c>
      <c r="B2954">
        <f>(data!B2954+data!C2954+data!D2954+data!E2954+data!F2954+data!G2954+data!H2954+data!I2954+data!J2954+data!K2954)*(parameters!$B$1)</f>
        <v>7256477.9999999981</v>
      </c>
      <c r="C2954">
        <f t="shared" si="370"/>
        <v>-283438.00000000093</v>
      </c>
      <c r="D2954">
        <f t="shared" si="371"/>
        <v>-3.7591665477440458E-2</v>
      </c>
      <c r="E2954">
        <f t="shared" si="372"/>
        <v>1.4131333133677888E-3</v>
      </c>
      <c r="F2954">
        <f>(parameters!$B$2)*F2953+(1-(parameters!$B$2))*E2954</f>
        <v>1.0235019731833263E-3</v>
      </c>
      <c r="G2954">
        <f t="shared" si="373"/>
        <v>3.1992217384597246E-2</v>
      </c>
      <c r="H2954">
        <f t="shared" si="374"/>
        <v>-1.1750253202373864</v>
      </c>
      <c r="I2954">
        <f t="shared" si="366"/>
        <v>-2.7543560077722122</v>
      </c>
      <c r="J2954" t="str">
        <f t="shared" si="367"/>
        <v/>
      </c>
      <c r="K2954">
        <f t="shared" si="368"/>
        <v>-3.4119066956690842</v>
      </c>
      <c r="L2954" t="str">
        <f t="shared" si="369"/>
        <v/>
      </c>
    </row>
    <row r="2955" spans="1:12" x14ac:dyDescent="0.5">
      <c r="A2955" s="1">
        <f>data!A2955</f>
        <v>42272</v>
      </c>
      <c r="B2955">
        <f>(data!B2955+data!C2955+data!D2955+data!E2955+data!F2955+data!G2955+data!H2955+data!I2955+data!J2955+data!K2955)*(parameters!$B$1)</f>
        <v>7265754.9999999991</v>
      </c>
      <c r="C2955">
        <f t="shared" si="370"/>
        <v>-128688.00000000093</v>
      </c>
      <c r="D2955">
        <f t="shared" si="371"/>
        <v>-1.740333923731658E-2</v>
      </c>
      <c r="E2955">
        <f t="shared" si="372"/>
        <v>3.0287621660912283E-4</v>
      </c>
      <c r="F2955">
        <f>(parameters!$B$2)*F2954+(1-(parameters!$B$2))*E2955</f>
        <v>1.0018832004861E-3</v>
      </c>
      <c r="G2955">
        <f t="shared" si="373"/>
        <v>3.1652538610451135E-2</v>
      </c>
      <c r="H2955">
        <f t="shared" si="374"/>
        <v>-0.5498244375119502</v>
      </c>
      <c r="I2955">
        <f t="shared" si="366"/>
        <v>-2.7543560077722122</v>
      </c>
      <c r="J2955" t="str">
        <f t="shared" si="367"/>
        <v/>
      </c>
      <c r="K2955">
        <f t="shared" si="368"/>
        <v>-3.4119066956690842</v>
      </c>
      <c r="L2955" t="str">
        <f t="shared" si="369"/>
        <v/>
      </c>
    </row>
    <row r="2956" spans="1:12" x14ac:dyDescent="0.5">
      <c r="A2956" s="1">
        <f>data!A2956</f>
        <v>42275</v>
      </c>
      <c r="B2956">
        <f>(data!B2956+data!C2956+data!D2956+data!E2956+data!F2956+data!G2956+data!H2956+data!I2956+data!J2956+data!K2956)*(parameters!$B$1)</f>
        <v>7119384</v>
      </c>
      <c r="C2956">
        <f t="shared" si="370"/>
        <v>-314761</v>
      </c>
      <c r="D2956">
        <f t="shared" si="371"/>
        <v>-4.2339905934038143E-2</v>
      </c>
      <c r="E2956">
        <f t="shared" si="372"/>
        <v>1.7926676345031984E-3</v>
      </c>
      <c r="F2956">
        <f>(parameters!$B$2)*F2955+(1-(parameters!$B$2))*E2956</f>
        <v>1.025606733506613E-3</v>
      </c>
      <c r="G2956">
        <f t="shared" si="373"/>
        <v>3.2025095370765297E-2</v>
      </c>
      <c r="H2956">
        <f t="shared" si="374"/>
        <v>-1.3220852410853057</v>
      </c>
      <c r="I2956">
        <f t="shared" si="366"/>
        <v>-2.7543560077722122</v>
      </c>
      <c r="J2956" t="str">
        <f t="shared" si="367"/>
        <v/>
      </c>
      <c r="K2956">
        <f t="shared" si="368"/>
        <v>-3.4119066956690842</v>
      </c>
      <c r="L2956" t="str">
        <f t="shared" si="369"/>
        <v/>
      </c>
    </row>
    <row r="2957" spans="1:12" x14ac:dyDescent="0.5">
      <c r="A2957" s="1">
        <f>data!A2957</f>
        <v>42276</v>
      </c>
      <c r="B2957">
        <f>(data!B2957+data!C2957+data!D2957+data!E2957+data!F2957+data!G2957+data!H2957+data!I2957+data!J2957+data!K2957)*(parameters!$B$1)</f>
        <v>7096573.9999999991</v>
      </c>
      <c r="C2957">
        <f t="shared" si="370"/>
        <v>-282606</v>
      </c>
      <c r="D2957">
        <f t="shared" si="371"/>
        <v>-3.829775124065276E-2</v>
      </c>
      <c r="E2957">
        <f t="shared" si="372"/>
        <v>1.4667177500909199E-3</v>
      </c>
      <c r="F2957">
        <f>(parameters!$B$2)*F2956+(1-(parameters!$B$2))*E2957</f>
        <v>1.0388400640041421E-3</v>
      </c>
      <c r="G2957">
        <f t="shared" si="373"/>
        <v>3.2231041931717663E-2</v>
      </c>
      <c r="H2957">
        <f t="shared" si="374"/>
        <v>-1.1882256652387342</v>
      </c>
      <c r="I2957">
        <f t="shared" ref="I2957:I3020" si="375">PERCENTILE(H2458:H2957, 0.01)</f>
        <v>-2.7543560077722122</v>
      </c>
      <c r="J2957" t="str">
        <f t="shared" ref="J2957:J3020" si="376">IF(H2957&lt;I2957,"Breach","")</f>
        <v/>
      </c>
      <c r="K2957">
        <f t="shared" ref="K2957:K3020" si="377">AVERAGEIF(H2458:H2957, "&lt;=" &amp; I2957)</f>
        <v>-3.4119066956690842</v>
      </c>
      <c r="L2957" t="str">
        <f t="shared" ref="L2957:L3020" si="378">IF(H2957&lt;K2957,"Breach","")</f>
        <v/>
      </c>
    </row>
    <row r="2958" spans="1:12" x14ac:dyDescent="0.5">
      <c r="A2958" s="1">
        <f>data!A2958</f>
        <v>42277</v>
      </c>
      <c r="B2958">
        <f>(data!B2958+data!C2958+data!D2958+data!E2958+data!F2958+data!G2958+data!H2958+data!I2958+data!J2958+data!K2958)*(parameters!$B$1)</f>
        <v>7202759</v>
      </c>
      <c r="C2958">
        <f t="shared" si="370"/>
        <v>-151172</v>
      </c>
      <c r="D2958">
        <f t="shared" si="371"/>
        <v>-2.0556624749402733E-2</v>
      </c>
      <c r="E2958">
        <f t="shared" si="372"/>
        <v>4.2257482108775697E-4</v>
      </c>
      <c r="F2958">
        <f>(parameters!$B$2)*F2957+(1-(parameters!$B$2))*E2958</f>
        <v>1.0203521067166505E-3</v>
      </c>
      <c r="G2958">
        <f t="shared" si="373"/>
        <v>3.1942950814172609E-2</v>
      </c>
      <c r="H2958">
        <f t="shared" si="374"/>
        <v>-0.64354182144882077</v>
      </c>
      <c r="I2958">
        <f t="shared" si="375"/>
        <v>-2.7543560077722122</v>
      </c>
      <c r="J2958" t="str">
        <f t="shared" si="376"/>
        <v/>
      </c>
      <c r="K2958">
        <f t="shared" si="377"/>
        <v>-3.4119066956690842</v>
      </c>
      <c r="L2958" t="str">
        <f t="shared" si="378"/>
        <v/>
      </c>
    </row>
    <row r="2959" spans="1:12" x14ac:dyDescent="0.5">
      <c r="A2959" s="1">
        <f>data!A2959</f>
        <v>42278</v>
      </c>
      <c r="B2959">
        <f>(data!B2959+data!C2959+data!D2959+data!E2959+data!F2959+data!G2959+data!H2959+data!I2959+data!J2959+data!K2959)*(parameters!$B$1)</f>
        <v>7175145.0000000009</v>
      </c>
      <c r="C2959">
        <f t="shared" si="370"/>
        <v>-81332.999999997206</v>
      </c>
      <c r="D2959">
        <f t="shared" si="371"/>
        <v>-1.1208329991491357E-2</v>
      </c>
      <c r="E2959">
        <f t="shared" si="372"/>
        <v>1.2562666119816465E-4</v>
      </c>
      <c r="F2959">
        <f>(parameters!$B$2)*F2958+(1-(parameters!$B$2))*E2959</f>
        <v>9.93510343351096E-4</v>
      </c>
      <c r="G2959">
        <f t="shared" si="373"/>
        <v>3.1519999101381584E-2</v>
      </c>
      <c r="H2959">
        <f t="shared" si="374"/>
        <v>-0.35559423575618293</v>
      </c>
      <c r="I2959">
        <f t="shared" si="375"/>
        <v>-2.7543560077722122</v>
      </c>
      <c r="J2959" t="str">
        <f t="shared" si="376"/>
        <v/>
      </c>
      <c r="K2959">
        <f t="shared" si="377"/>
        <v>-3.4119066956690842</v>
      </c>
      <c r="L2959" t="str">
        <f t="shared" si="378"/>
        <v/>
      </c>
    </row>
    <row r="2960" spans="1:12" x14ac:dyDescent="0.5">
      <c r="A2960" s="1">
        <f>data!A2960</f>
        <v>42279</v>
      </c>
      <c r="B2960">
        <f>(data!B2960+data!C2960+data!D2960+data!E2960+data!F2960+data!G2960+data!H2960+data!I2960+data!J2960+data!K2960)*(parameters!$B$1)</f>
        <v>7278295.0000000009</v>
      </c>
      <c r="C2960">
        <f t="shared" si="370"/>
        <v>12540.000000001863</v>
      </c>
      <c r="D2960">
        <f t="shared" si="371"/>
        <v>1.7259046031695075E-3</v>
      </c>
      <c r="E2960">
        <f t="shared" si="372"/>
        <v>2.978746699241695E-6</v>
      </c>
      <c r="F2960">
        <f>(parameters!$B$2)*F2959+(1-(parameters!$B$2))*E2960</f>
        <v>9.6379439545154035E-4</v>
      </c>
      <c r="G2960">
        <f t="shared" si="373"/>
        <v>3.1045038177646686E-2</v>
      </c>
      <c r="H2960">
        <f t="shared" si="374"/>
        <v>5.5593573223955903E-2</v>
      </c>
      <c r="I2960">
        <f t="shared" si="375"/>
        <v>-2.7543560077722122</v>
      </c>
      <c r="J2960" t="str">
        <f t="shared" si="376"/>
        <v/>
      </c>
      <c r="K2960">
        <f t="shared" si="377"/>
        <v>-3.4119066956690842</v>
      </c>
      <c r="L2960" t="str">
        <f t="shared" si="378"/>
        <v/>
      </c>
    </row>
    <row r="2961" spans="1:12" x14ac:dyDescent="0.5">
      <c r="A2961" s="1">
        <f>data!A2961</f>
        <v>42282</v>
      </c>
      <c r="B2961">
        <f>(data!B2961+data!C2961+data!D2961+data!E2961+data!F2961+data!G2961+data!H2961+data!I2961+data!J2961+data!K2961)*(parameters!$B$1)</f>
        <v>7473250</v>
      </c>
      <c r="C2961">
        <f t="shared" si="370"/>
        <v>353866</v>
      </c>
      <c r="D2961">
        <f t="shared" si="371"/>
        <v>4.9704581182866379E-2</v>
      </c>
      <c r="E2961">
        <f t="shared" si="372"/>
        <v>2.4705453905641546E-3</v>
      </c>
      <c r="F2961">
        <f>(parameters!$B$2)*F2960+(1-(parameters!$B$2))*E2961</f>
        <v>1.0089969253049189E-3</v>
      </c>
      <c r="G2961">
        <f t="shared" si="373"/>
        <v>3.1764711950605172E-2</v>
      </c>
      <c r="H2961">
        <f t="shared" si="374"/>
        <v>1.5647735531226632</v>
      </c>
      <c r="I2961">
        <f t="shared" si="375"/>
        <v>-2.7543560077722122</v>
      </c>
      <c r="J2961" t="str">
        <f t="shared" si="376"/>
        <v/>
      </c>
      <c r="K2961">
        <f t="shared" si="377"/>
        <v>-3.4119066956690842</v>
      </c>
      <c r="L2961" t="str">
        <f t="shared" si="378"/>
        <v/>
      </c>
    </row>
    <row r="2962" spans="1:12" x14ac:dyDescent="0.5">
      <c r="A2962" s="1">
        <f>data!A2962</f>
        <v>42283</v>
      </c>
      <c r="B2962">
        <f>(data!B2962+data!C2962+data!D2962+data!E2962+data!F2962+data!G2962+data!H2962+data!I2962+data!J2962+data!K2962)*(parameters!$B$1)</f>
        <v>7513645</v>
      </c>
      <c r="C2962">
        <f t="shared" si="370"/>
        <v>417071.00000000093</v>
      </c>
      <c r="D2962">
        <f t="shared" si="371"/>
        <v>5.8770753324068906E-2</v>
      </c>
      <c r="E2962">
        <f t="shared" si="372"/>
        <v>3.4540014462785562E-3</v>
      </c>
      <c r="F2962">
        <f>(parameters!$B$2)*F2961+(1-(parameters!$B$2))*E2962</f>
        <v>1.082347060934128E-3</v>
      </c>
      <c r="G2962">
        <f t="shared" si="373"/>
        <v>3.2899043465336918E-2</v>
      </c>
      <c r="H2962">
        <f t="shared" si="374"/>
        <v>1.7863970235484485</v>
      </c>
      <c r="I2962">
        <f t="shared" si="375"/>
        <v>-2.7543560077722122</v>
      </c>
      <c r="J2962" t="str">
        <f t="shared" si="376"/>
        <v/>
      </c>
      <c r="K2962">
        <f t="shared" si="377"/>
        <v>-3.4119066956690842</v>
      </c>
      <c r="L2962" t="str">
        <f t="shared" si="378"/>
        <v/>
      </c>
    </row>
    <row r="2963" spans="1:12" x14ac:dyDescent="0.5">
      <c r="A2963" s="1">
        <f>data!A2963</f>
        <v>42284</v>
      </c>
      <c r="B2963">
        <f>(data!B2963+data!C2963+data!D2963+data!E2963+data!F2963+data!G2963+data!H2963+data!I2963+data!J2963+data!K2963)*(parameters!$B$1)</f>
        <v>7546781.0000000009</v>
      </c>
      <c r="C2963">
        <f t="shared" si="370"/>
        <v>344022.00000000093</v>
      </c>
      <c r="D2963">
        <f t="shared" si="371"/>
        <v>4.7762530996802881E-2</v>
      </c>
      <c r="E2963">
        <f t="shared" si="372"/>
        <v>2.2812593672205559E-3</v>
      </c>
      <c r="F2963">
        <f>(parameters!$B$2)*F2962+(1-(parameters!$B$2))*E2963</f>
        <v>1.1183144301227209E-3</v>
      </c>
      <c r="G2963">
        <f t="shared" si="373"/>
        <v>3.3441208562531362E-2</v>
      </c>
      <c r="H2963">
        <f t="shared" si="374"/>
        <v>1.4282537339370445</v>
      </c>
      <c r="I2963">
        <f t="shared" si="375"/>
        <v>-2.7543560077722122</v>
      </c>
      <c r="J2963" t="str">
        <f t="shared" si="376"/>
        <v/>
      </c>
      <c r="K2963">
        <f t="shared" si="377"/>
        <v>-3.4119066956690842</v>
      </c>
      <c r="L2963" t="str">
        <f t="shared" si="378"/>
        <v/>
      </c>
    </row>
    <row r="2964" spans="1:12" x14ac:dyDescent="0.5">
      <c r="A2964" s="1">
        <f>data!A2964</f>
        <v>42285</v>
      </c>
      <c r="B2964">
        <f>(data!B2964+data!C2964+data!D2964+data!E2964+data!F2964+data!G2964+data!H2964+data!I2964+data!J2964+data!K2964)*(parameters!$B$1)</f>
        <v>7604131</v>
      </c>
      <c r="C2964">
        <f t="shared" si="370"/>
        <v>428985.99999999907</v>
      </c>
      <c r="D2964">
        <f t="shared" si="371"/>
        <v>5.9787781292224618E-2</v>
      </c>
      <c r="E2964">
        <f t="shared" si="372"/>
        <v>3.5745787918468838E-3</v>
      </c>
      <c r="F2964">
        <f>(parameters!$B$2)*F2963+(1-(parameters!$B$2))*E2964</f>
        <v>1.192002360974446E-3</v>
      </c>
      <c r="G2964">
        <f t="shared" si="373"/>
        <v>3.4525387195141581E-2</v>
      </c>
      <c r="H2964">
        <f t="shared" si="374"/>
        <v>1.731704874279816</v>
      </c>
      <c r="I2964">
        <f t="shared" si="375"/>
        <v>-2.7543560077722122</v>
      </c>
      <c r="J2964" t="str">
        <f t="shared" si="376"/>
        <v/>
      </c>
      <c r="K2964">
        <f t="shared" si="377"/>
        <v>-3.4119066956690842</v>
      </c>
      <c r="L2964" t="str">
        <f t="shared" si="378"/>
        <v/>
      </c>
    </row>
    <row r="2965" spans="1:12" x14ac:dyDescent="0.5">
      <c r="A2965" s="1">
        <f>data!A2965</f>
        <v>42286</v>
      </c>
      <c r="B2965">
        <f>(data!B2965+data!C2965+data!D2965+data!E2965+data!F2965+data!G2965+data!H2965+data!I2965+data!J2965+data!K2965)*(parameters!$B$1)</f>
        <v>7586826</v>
      </c>
      <c r="C2965">
        <f t="shared" si="370"/>
        <v>308530.99999999907</v>
      </c>
      <c r="D2965">
        <f t="shared" si="371"/>
        <v>4.2390559877004026E-2</v>
      </c>
      <c r="E2965">
        <f t="shared" si="372"/>
        <v>1.7969595666858637E-3</v>
      </c>
      <c r="F2965">
        <f>(parameters!$B$2)*F2964+(1-(parameters!$B$2))*E2965</f>
        <v>1.2101510771457885E-3</v>
      </c>
      <c r="G2965">
        <f t="shared" si="373"/>
        <v>3.478722577535881E-2</v>
      </c>
      <c r="H2965">
        <f t="shared" si="374"/>
        <v>1.2185668426319574</v>
      </c>
      <c r="I2965">
        <f t="shared" si="375"/>
        <v>-2.7543560077722122</v>
      </c>
      <c r="J2965" t="str">
        <f t="shared" si="376"/>
        <v/>
      </c>
      <c r="K2965">
        <f t="shared" si="377"/>
        <v>-3.4119066956690842</v>
      </c>
      <c r="L2965" t="str">
        <f t="shared" si="378"/>
        <v/>
      </c>
    </row>
    <row r="2966" spans="1:12" x14ac:dyDescent="0.5">
      <c r="A2966" s="1">
        <f>data!A2966</f>
        <v>42289</v>
      </c>
      <c r="B2966">
        <f>(data!B2966+data!C2966+data!D2966+data!E2966+data!F2966+data!G2966+data!H2966+data!I2966+data!J2966+data!K2966)*(parameters!$B$1)</f>
        <v>7541254.0000000009</v>
      </c>
      <c r="C2966">
        <f t="shared" si="370"/>
        <v>68004.000000000931</v>
      </c>
      <c r="D2966">
        <f t="shared" si="371"/>
        <v>9.0996554377280204E-3</v>
      </c>
      <c r="E2966">
        <f t="shared" si="372"/>
        <v>8.2803729085373129E-5</v>
      </c>
      <c r="F2966">
        <f>(parameters!$B$2)*F2965+(1-(parameters!$B$2))*E2966</f>
        <v>1.1763306567039761E-3</v>
      </c>
      <c r="G2966">
        <f t="shared" si="373"/>
        <v>3.4297677132773527E-2</v>
      </c>
      <c r="H2966">
        <f t="shared" si="374"/>
        <v>0.26531404451973056</v>
      </c>
      <c r="I2966">
        <f t="shared" si="375"/>
        <v>-2.7543560077722122</v>
      </c>
      <c r="J2966" t="str">
        <f t="shared" si="376"/>
        <v/>
      </c>
      <c r="K2966">
        <f t="shared" si="377"/>
        <v>-3.4119066956690842</v>
      </c>
      <c r="L2966" t="str">
        <f t="shared" si="378"/>
        <v/>
      </c>
    </row>
    <row r="2967" spans="1:12" x14ac:dyDescent="0.5">
      <c r="A2967" s="1">
        <f>data!A2967</f>
        <v>42290</v>
      </c>
      <c r="B2967">
        <f>(data!B2967+data!C2967+data!D2967+data!E2967+data!F2967+data!G2967+data!H2967+data!I2967+data!J2967+data!K2967)*(parameters!$B$1)</f>
        <v>7501686</v>
      </c>
      <c r="C2967">
        <f t="shared" si="370"/>
        <v>-11959</v>
      </c>
      <c r="D2967">
        <f t="shared" si="371"/>
        <v>-1.5916376139676548E-3</v>
      </c>
      <c r="E2967">
        <f t="shared" si="372"/>
        <v>2.5333102941966495E-6</v>
      </c>
      <c r="F2967">
        <f>(parameters!$B$2)*F2966+(1-(parameters!$B$2))*E2967</f>
        <v>1.1411167363116828E-3</v>
      </c>
      <c r="G2967">
        <f t="shared" si="373"/>
        <v>3.3780419421784606E-2</v>
      </c>
      <c r="H2967">
        <f t="shared" si="374"/>
        <v>-4.7117165541799816E-2</v>
      </c>
      <c r="I2967">
        <f t="shared" si="375"/>
        <v>-2.7543560077722122</v>
      </c>
      <c r="J2967" t="str">
        <f t="shared" si="376"/>
        <v/>
      </c>
      <c r="K2967">
        <f t="shared" si="377"/>
        <v>-3.4119066956690842</v>
      </c>
      <c r="L2967" t="str">
        <f t="shared" si="378"/>
        <v/>
      </c>
    </row>
    <row r="2968" spans="1:12" x14ac:dyDescent="0.5">
      <c r="A2968" s="1">
        <f>data!A2968</f>
        <v>42291</v>
      </c>
      <c r="B2968">
        <f>(data!B2968+data!C2968+data!D2968+data!E2968+data!F2968+data!G2968+data!H2968+data!I2968+data!J2968+data!K2968)*(parameters!$B$1)</f>
        <v>7382578</v>
      </c>
      <c r="C2968">
        <f t="shared" si="370"/>
        <v>-164203.00000000093</v>
      </c>
      <c r="D2968">
        <f t="shared" si="371"/>
        <v>-2.1758018418714008E-2</v>
      </c>
      <c r="E2968">
        <f t="shared" si="372"/>
        <v>4.7341136550909806E-4</v>
      </c>
      <c r="F2968">
        <f>(parameters!$B$2)*F2967+(1-(parameters!$B$2))*E2968</f>
        <v>1.1210855751876052E-3</v>
      </c>
      <c r="G2968">
        <f t="shared" si="373"/>
        <v>3.3482616014696417E-2</v>
      </c>
      <c r="H2968">
        <f t="shared" si="374"/>
        <v>-0.64983030027175392</v>
      </c>
      <c r="I2968">
        <f t="shared" si="375"/>
        <v>-2.7543560077722122</v>
      </c>
      <c r="J2968" t="str">
        <f t="shared" si="376"/>
        <v/>
      </c>
      <c r="K2968">
        <f t="shared" si="377"/>
        <v>-3.4119066956690842</v>
      </c>
      <c r="L2968" t="str">
        <f t="shared" si="378"/>
        <v/>
      </c>
    </row>
    <row r="2969" spans="1:12" x14ac:dyDescent="0.5">
      <c r="A2969" s="1">
        <f>data!A2969</f>
        <v>42292</v>
      </c>
      <c r="B2969">
        <f>(data!B2969+data!C2969+data!D2969+data!E2969+data!F2969+data!G2969+data!H2969+data!I2969+data!J2969+data!K2969)*(parameters!$B$1)</f>
        <v>7473027</v>
      </c>
      <c r="C2969">
        <f t="shared" si="370"/>
        <v>-131104</v>
      </c>
      <c r="D2969">
        <f t="shared" si="371"/>
        <v>-1.7241154840704348E-2</v>
      </c>
      <c r="E2969">
        <f t="shared" si="372"/>
        <v>2.9725742024114298E-4</v>
      </c>
      <c r="F2969">
        <f>(parameters!$B$2)*F2968+(1-(parameters!$B$2))*E2969</f>
        <v>1.0963707305392113E-3</v>
      </c>
      <c r="G2969">
        <f t="shared" si="373"/>
        <v>3.3111489403818903E-2</v>
      </c>
      <c r="H2969">
        <f t="shared" si="374"/>
        <v>-0.52070006970800431</v>
      </c>
      <c r="I2969">
        <f t="shared" si="375"/>
        <v>-2.7543560077722122</v>
      </c>
      <c r="J2969" t="str">
        <f t="shared" si="376"/>
        <v/>
      </c>
      <c r="K2969">
        <f t="shared" si="377"/>
        <v>-3.4119066956690842</v>
      </c>
      <c r="L2969" t="str">
        <f t="shared" si="378"/>
        <v/>
      </c>
    </row>
    <row r="2970" spans="1:12" x14ac:dyDescent="0.5">
      <c r="A2970" s="1">
        <f>data!A2970</f>
        <v>42293</v>
      </c>
      <c r="B2970">
        <f>(data!B2970+data!C2970+data!D2970+data!E2970+data!F2970+data!G2970+data!H2970+data!I2970+data!J2970+data!K2970)*(parameters!$B$1)</f>
        <v>7443956.0000000009</v>
      </c>
      <c r="C2970">
        <f t="shared" si="370"/>
        <v>-142869.99999999907</v>
      </c>
      <c r="D2970">
        <f t="shared" si="371"/>
        <v>-1.8831326828900395E-2</v>
      </c>
      <c r="E2970">
        <f t="shared" si="372"/>
        <v>3.5461887013686383E-4</v>
      </c>
      <c r="F2970">
        <f>(parameters!$B$2)*F2969+(1-(parameters!$B$2))*E2970</f>
        <v>1.074118174727141E-3</v>
      </c>
      <c r="G2970">
        <f t="shared" si="373"/>
        <v>3.2773742153241227E-2</v>
      </c>
      <c r="H2970">
        <f t="shared" si="374"/>
        <v>-0.57458579923068176</v>
      </c>
      <c r="I2970">
        <f t="shared" si="375"/>
        <v>-2.7543560077722122</v>
      </c>
      <c r="J2970" t="str">
        <f t="shared" si="376"/>
        <v/>
      </c>
      <c r="K2970">
        <f t="shared" si="377"/>
        <v>-3.4119066956690842</v>
      </c>
      <c r="L2970" t="str">
        <f t="shared" si="378"/>
        <v/>
      </c>
    </row>
    <row r="2971" spans="1:12" x14ac:dyDescent="0.5">
      <c r="A2971" s="1">
        <f>data!A2971</f>
        <v>42296</v>
      </c>
      <c r="B2971">
        <f>(data!B2971+data!C2971+data!D2971+data!E2971+data!F2971+data!G2971+data!H2971+data!I2971+data!J2971+data!K2971)*(parameters!$B$1)</f>
        <v>7449565.9999999991</v>
      </c>
      <c r="C2971">
        <f t="shared" si="370"/>
        <v>-91688.000000001863</v>
      </c>
      <c r="D2971">
        <f t="shared" si="371"/>
        <v>-1.2158190136547828E-2</v>
      </c>
      <c r="E2971">
        <f t="shared" si="372"/>
        <v>1.4782158739644888E-4</v>
      </c>
      <c r="F2971">
        <f>(parameters!$B$2)*F2970+(1-(parameters!$B$2))*E2971</f>
        <v>1.0463292771072201E-3</v>
      </c>
      <c r="G2971">
        <f t="shared" si="373"/>
        <v>3.2347013418663861E-2</v>
      </c>
      <c r="H2971">
        <f t="shared" si="374"/>
        <v>-0.37586747126189679</v>
      </c>
      <c r="I2971">
        <f t="shared" si="375"/>
        <v>-2.7543560077722122</v>
      </c>
      <c r="J2971" t="str">
        <f t="shared" si="376"/>
        <v/>
      </c>
      <c r="K2971">
        <f t="shared" si="377"/>
        <v>-3.4119066956690842</v>
      </c>
      <c r="L2971" t="str">
        <f t="shared" si="378"/>
        <v/>
      </c>
    </row>
    <row r="2972" spans="1:12" x14ac:dyDescent="0.5">
      <c r="A2972" s="1">
        <f>data!A2972</f>
        <v>42297</v>
      </c>
      <c r="B2972">
        <f>(data!B2972+data!C2972+data!D2972+data!E2972+data!F2972+data!G2972+data!H2972+data!I2972+data!J2972+data!K2972)*(parameters!$B$1)</f>
        <v>7488413</v>
      </c>
      <c r="C2972">
        <f t="shared" si="370"/>
        <v>-13273</v>
      </c>
      <c r="D2972">
        <f t="shared" si="371"/>
        <v>-1.7693355866934446E-3</v>
      </c>
      <c r="E2972">
        <f t="shared" si="372"/>
        <v>3.130548418339836E-6</v>
      </c>
      <c r="F2972">
        <f>(parameters!$B$2)*F2971+(1-(parameters!$B$2))*E2972</f>
        <v>1.0150333152465537E-3</v>
      </c>
      <c r="G2972">
        <f t="shared" si="373"/>
        <v>3.1859587493352041E-2</v>
      </c>
      <c r="H2972">
        <f t="shared" si="374"/>
        <v>-5.5535420446439922E-2</v>
      </c>
      <c r="I2972">
        <f t="shared" si="375"/>
        <v>-2.7543560077722122</v>
      </c>
      <c r="J2972" t="str">
        <f t="shared" si="376"/>
        <v/>
      </c>
      <c r="K2972">
        <f t="shared" si="377"/>
        <v>-3.4119066956690842</v>
      </c>
      <c r="L2972" t="str">
        <f t="shared" si="378"/>
        <v/>
      </c>
    </row>
    <row r="2973" spans="1:12" x14ac:dyDescent="0.5">
      <c r="A2973" s="1">
        <f>data!A2973</f>
        <v>42298</v>
      </c>
      <c r="B2973">
        <f>(data!B2973+data!C2973+data!D2973+data!E2973+data!F2973+data!G2973+data!H2973+data!I2973+data!J2973+data!K2973)*(parameters!$B$1)</f>
        <v>7453867</v>
      </c>
      <c r="C2973">
        <f t="shared" si="370"/>
        <v>71289</v>
      </c>
      <c r="D2973">
        <f t="shared" si="371"/>
        <v>9.6563829058087837E-3</v>
      </c>
      <c r="E2973">
        <f t="shared" si="372"/>
        <v>9.3245730823596091E-5</v>
      </c>
      <c r="F2973">
        <f>(parameters!$B$2)*F2972+(1-(parameters!$B$2))*E2973</f>
        <v>9.8737968771386506E-4</v>
      </c>
      <c r="G2973">
        <f t="shared" si="373"/>
        <v>3.1422598360318091E-2</v>
      </c>
      <c r="H2973">
        <f t="shared" si="374"/>
        <v>0.30730695135648967</v>
      </c>
      <c r="I2973">
        <f t="shared" si="375"/>
        <v>-2.7543560077722122</v>
      </c>
      <c r="J2973" t="str">
        <f t="shared" si="376"/>
        <v/>
      </c>
      <c r="K2973">
        <f t="shared" si="377"/>
        <v>-3.4119066956690842</v>
      </c>
      <c r="L2973" t="str">
        <f t="shared" si="378"/>
        <v/>
      </c>
    </row>
    <row r="2974" spans="1:12" x14ac:dyDescent="0.5">
      <c r="A2974" s="1">
        <f>data!A2974</f>
        <v>42299</v>
      </c>
      <c r="B2974">
        <f>(data!B2974+data!C2974+data!D2974+data!E2974+data!F2974+data!G2974+data!H2974+data!I2974+data!J2974+data!K2974)*(parameters!$B$1)</f>
        <v>7599549.9999999991</v>
      </c>
      <c r="C2974">
        <f t="shared" si="370"/>
        <v>126522.99999999907</v>
      </c>
      <c r="D2974">
        <f t="shared" si="371"/>
        <v>1.6930622624540106E-2</v>
      </c>
      <c r="E2974">
        <f t="shared" si="372"/>
        <v>2.8664598245458934E-4</v>
      </c>
      <c r="F2974">
        <f>(parameters!$B$2)*F2973+(1-(parameters!$B$2))*E2974</f>
        <v>9.6635767655608681E-4</v>
      </c>
      <c r="G2974">
        <f t="shared" si="373"/>
        <v>3.1086294030586645E-2</v>
      </c>
      <c r="H2974">
        <f t="shared" si="374"/>
        <v>0.54463303370551697</v>
      </c>
      <c r="I2974">
        <f t="shared" si="375"/>
        <v>-2.7543560077722122</v>
      </c>
      <c r="J2974" t="str">
        <f t="shared" si="376"/>
        <v/>
      </c>
      <c r="K2974">
        <f t="shared" si="377"/>
        <v>-3.4119066956690842</v>
      </c>
      <c r="L2974" t="str">
        <f t="shared" si="378"/>
        <v/>
      </c>
    </row>
    <row r="2975" spans="1:12" x14ac:dyDescent="0.5">
      <c r="A2975" s="1">
        <f>data!A2975</f>
        <v>42300</v>
      </c>
      <c r="B2975">
        <f>(data!B2975+data!C2975+data!D2975+data!E2975+data!F2975+data!G2975+data!H2975+data!I2975+data!J2975+data!K2975)*(parameters!$B$1)</f>
        <v>7757630</v>
      </c>
      <c r="C2975">
        <f t="shared" si="370"/>
        <v>313673.99999999907</v>
      </c>
      <c r="D2975">
        <f t="shared" si="371"/>
        <v>4.2138078193906442E-2</v>
      </c>
      <c r="E2975">
        <f t="shared" si="372"/>
        <v>1.7756176338757737E-3</v>
      </c>
      <c r="F2975">
        <f>(parameters!$B$2)*F2974+(1-(parameters!$B$2))*E2975</f>
        <v>9.9063547527567745E-4</v>
      </c>
      <c r="G2975">
        <f t="shared" si="373"/>
        <v>3.1474362190133061E-2</v>
      </c>
      <c r="H2975">
        <f t="shared" si="374"/>
        <v>1.3388064209007662</v>
      </c>
      <c r="I2975">
        <f t="shared" si="375"/>
        <v>-2.7543560077722122</v>
      </c>
      <c r="J2975" t="str">
        <f t="shared" si="376"/>
        <v/>
      </c>
      <c r="K2975">
        <f t="shared" si="377"/>
        <v>-3.4119066956690842</v>
      </c>
      <c r="L2975" t="str">
        <f t="shared" si="378"/>
        <v/>
      </c>
    </row>
    <row r="2976" spans="1:12" x14ac:dyDescent="0.5">
      <c r="A2976" s="1">
        <f>data!A2976</f>
        <v>42303</v>
      </c>
      <c r="B2976">
        <f>(data!B2976+data!C2976+data!D2976+data!E2976+data!F2976+data!G2976+data!H2976+data!I2976+data!J2976+data!K2976)*(parameters!$B$1)</f>
        <v>7678326.0000000009</v>
      </c>
      <c r="C2976">
        <f t="shared" si="370"/>
        <v>228760.00000000186</v>
      </c>
      <c r="D2976">
        <f t="shared" si="371"/>
        <v>3.0707829154074464E-2</v>
      </c>
      <c r="E2976">
        <f t="shared" si="372"/>
        <v>9.4297077135582557E-4</v>
      </c>
      <c r="F2976">
        <f>(parameters!$B$2)*F2975+(1-(parameters!$B$2))*E2976</f>
        <v>9.8920553415808186E-4</v>
      </c>
      <c r="G2976">
        <f t="shared" si="373"/>
        <v>3.1451638020269818E-2</v>
      </c>
      <c r="H2976">
        <f t="shared" si="374"/>
        <v>0.9763507113455907</v>
      </c>
      <c r="I2976">
        <f t="shared" si="375"/>
        <v>-2.7543560077722122</v>
      </c>
      <c r="J2976" t="str">
        <f t="shared" si="376"/>
        <v/>
      </c>
      <c r="K2976">
        <f t="shared" si="377"/>
        <v>-3.4119066956690842</v>
      </c>
      <c r="L2976" t="str">
        <f t="shared" si="378"/>
        <v/>
      </c>
    </row>
    <row r="2977" spans="1:12" x14ac:dyDescent="0.5">
      <c r="A2977" s="1">
        <f>data!A2977</f>
        <v>42304</v>
      </c>
      <c r="B2977">
        <f>(data!B2977+data!C2977+data!D2977+data!E2977+data!F2977+data!G2977+data!H2977+data!I2977+data!J2977+data!K2977)*(parameters!$B$1)</f>
        <v>7612307</v>
      </c>
      <c r="C2977">
        <f t="shared" si="370"/>
        <v>123894</v>
      </c>
      <c r="D2977">
        <f t="shared" si="371"/>
        <v>1.654476055206891E-2</v>
      </c>
      <c r="E2977">
        <f t="shared" si="372"/>
        <v>2.7372910172529557E-4</v>
      </c>
      <c r="F2977">
        <f>(parameters!$B$2)*F2976+(1-(parameters!$B$2))*E2977</f>
        <v>9.677412411850982E-4</v>
      </c>
      <c r="G2977">
        <f t="shared" si="373"/>
        <v>3.1108539682619275E-2</v>
      </c>
      <c r="H2977">
        <f t="shared" si="374"/>
        <v>0.53183983307685356</v>
      </c>
      <c r="I2977">
        <f t="shared" si="375"/>
        <v>-2.7543560077722122</v>
      </c>
      <c r="J2977" t="str">
        <f t="shared" si="376"/>
        <v/>
      </c>
      <c r="K2977">
        <f t="shared" si="377"/>
        <v>-3.4119066956690842</v>
      </c>
      <c r="L2977" t="str">
        <f t="shared" si="378"/>
        <v/>
      </c>
    </row>
    <row r="2978" spans="1:12" x14ac:dyDescent="0.5">
      <c r="A2978" s="1">
        <f>data!A2978</f>
        <v>42305</v>
      </c>
      <c r="B2978">
        <f>(data!B2978+data!C2978+data!D2978+data!E2978+data!F2978+data!G2978+data!H2978+data!I2978+data!J2978+data!K2978)*(parameters!$B$1)</f>
        <v>7797845</v>
      </c>
      <c r="C2978">
        <f t="shared" si="370"/>
        <v>343978</v>
      </c>
      <c r="D2978">
        <f t="shared" si="371"/>
        <v>4.6147590237389534E-2</v>
      </c>
      <c r="E2978">
        <f t="shared" si="372"/>
        <v>2.1296000847180097E-3</v>
      </c>
      <c r="F2978">
        <f>(parameters!$B$2)*F2977+(1-(parameters!$B$2))*E2978</f>
        <v>1.0025970064910857E-3</v>
      </c>
      <c r="G2978">
        <f t="shared" si="373"/>
        <v>3.1663812254545183E-2</v>
      </c>
      <c r="H2978">
        <f t="shared" si="374"/>
        <v>1.4574236944815537</v>
      </c>
      <c r="I2978">
        <f t="shared" si="375"/>
        <v>-2.7543560077722122</v>
      </c>
      <c r="J2978" t="str">
        <f t="shared" si="376"/>
        <v/>
      </c>
      <c r="K2978">
        <f t="shared" si="377"/>
        <v>-3.4119066956690842</v>
      </c>
      <c r="L2978" t="str">
        <f t="shared" si="378"/>
        <v/>
      </c>
    </row>
    <row r="2979" spans="1:12" x14ac:dyDescent="0.5">
      <c r="A2979" s="1">
        <f>data!A2979</f>
        <v>42306</v>
      </c>
      <c r="B2979">
        <f>(data!B2979+data!C2979+data!D2979+data!E2979+data!F2979+data!G2979+data!H2979+data!I2979+data!J2979+data!K2979)*(parameters!$B$1)</f>
        <v>7759860</v>
      </c>
      <c r="C2979">
        <f t="shared" si="370"/>
        <v>160310.00000000093</v>
      </c>
      <c r="D2979">
        <f t="shared" si="371"/>
        <v>2.1094670079149547E-2</v>
      </c>
      <c r="E2979">
        <f t="shared" si="372"/>
        <v>4.4498510574816718E-4</v>
      </c>
      <c r="F2979">
        <f>(parameters!$B$2)*F2978+(1-(parameters!$B$2))*E2979</f>
        <v>9.8586864946879817E-4</v>
      </c>
      <c r="G2979">
        <f t="shared" si="373"/>
        <v>3.1398545340012143E-2</v>
      </c>
      <c r="H2979">
        <f t="shared" si="374"/>
        <v>0.67183590356550538</v>
      </c>
      <c r="I2979">
        <f t="shared" si="375"/>
        <v>-2.7543560077722122</v>
      </c>
      <c r="J2979" t="str">
        <f t="shared" si="376"/>
        <v/>
      </c>
      <c r="K2979">
        <f t="shared" si="377"/>
        <v>-3.4119066956690842</v>
      </c>
      <c r="L2979" t="str">
        <f t="shared" si="378"/>
        <v/>
      </c>
    </row>
    <row r="2980" spans="1:12" x14ac:dyDescent="0.5">
      <c r="A2980" s="1">
        <f>data!A2980</f>
        <v>42307</v>
      </c>
      <c r="B2980">
        <f>(data!B2980+data!C2980+data!D2980+data!E2980+data!F2980+data!G2980+data!H2980+data!I2980+data!J2980+data!K2980)*(parameters!$B$1)</f>
        <v>7705712.9999999981</v>
      </c>
      <c r="C2980">
        <f t="shared" si="370"/>
        <v>-51917.000000001863</v>
      </c>
      <c r="D2980">
        <f t="shared" si="371"/>
        <v>-6.6923789868815432E-3</v>
      </c>
      <c r="E2980">
        <f t="shared" si="372"/>
        <v>4.478793650405363E-5</v>
      </c>
      <c r="F2980">
        <f>(parameters!$B$2)*F2979+(1-(parameters!$B$2))*E2980</f>
        <v>9.5763622807985577E-4</v>
      </c>
      <c r="G2980">
        <f t="shared" si="373"/>
        <v>3.0945698054493063E-2</v>
      </c>
      <c r="H2980">
        <f t="shared" si="374"/>
        <v>-0.21626201403170042</v>
      </c>
      <c r="I2980">
        <f t="shared" si="375"/>
        <v>-2.7543560077722122</v>
      </c>
      <c r="J2980" t="str">
        <f t="shared" si="376"/>
        <v/>
      </c>
      <c r="K2980">
        <f t="shared" si="377"/>
        <v>-3.4119066956690842</v>
      </c>
      <c r="L2980" t="str">
        <f t="shared" si="378"/>
        <v/>
      </c>
    </row>
    <row r="2981" spans="1:12" x14ac:dyDescent="0.5">
      <c r="A2981" s="1">
        <f>data!A2981</f>
        <v>42310</v>
      </c>
      <c r="B2981">
        <f>(data!B2981+data!C2981+data!D2981+data!E2981+data!F2981+data!G2981+data!H2981+data!I2981+data!J2981+data!K2981)*(parameters!$B$1)</f>
        <v>7842438.9999999991</v>
      </c>
      <c r="C2981">
        <f t="shared" si="370"/>
        <v>164112.99999999814</v>
      </c>
      <c r="D2981">
        <f t="shared" si="371"/>
        <v>2.1373538971905869E-2</v>
      </c>
      <c r="E2981">
        <f t="shared" si="372"/>
        <v>4.5682816818357899E-4</v>
      </c>
      <c r="F2981">
        <f>(parameters!$B$2)*F2980+(1-(parameters!$B$2))*E2981</f>
        <v>9.4261198628296751E-4</v>
      </c>
      <c r="G2981">
        <f t="shared" si="373"/>
        <v>3.070198668299769E-2</v>
      </c>
      <c r="H2981">
        <f t="shared" si="374"/>
        <v>0.69616143061329061</v>
      </c>
      <c r="I2981">
        <f t="shared" si="375"/>
        <v>-2.7543560077722122</v>
      </c>
      <c r="J2981" t="str">
        <f t="shared" si="376"/>
        <v/>
      </c>
      <c r="K2981">
        <f t="shared" si="377"/>
        <v>-3.4119066956690842</v>
      </c>
      <c r="L2981" t="str">
        <f t="shared" si="378"/>
        <v/>
      </c>
    </row>
    <row r="2982" spans="1:12" x14ac:dyDescent="0.5">
      <c r="A2982" s="1">
        <f>data!A2982</f>
        <v>42311</v>
      </c>
      <c r="B2982">
        <f>(data!B2982+data!C2982+data!D2982+data!E2982+data!F2982+data!G2982+data!H2982+data!I2982+data!J2982+data!K2982)*(parameters!$B$1)</f>
        <v>7891070</v>
      </c>
      <c r="C2982">
        <f t="shared" si="370"/>
        <v>278763</v>
      </c>
      <c r="D2982">
        <f t="shared" si="371"/>
        <v>3.6620041729793606E-2</v>
      </c>
      <c r="E2982">
        <f t="shared" si="372"/>
        <v>1.3410274562918251E-3</v>
      </c>
      <c r="F2982">
        <f>(parameters!$B$2)*F2981+(1-(parameters!$B$2))*E2982</f>
        <v>9.5456445038323329E-4</v>
      </c>
      <c r="G2982">
        <f t="shared" si="373"/>
        <v>3.0896026449743229E-2</v>
      </c>
      <c r="H2982">
        <f t="shared" si="374"/>
        <v>1.1852670371499487</v>
      </c>
      <c r="I2982">
        <f t="shared" si="375"/>
        <v>-2.7543560077722122</v>
      </c>
      <c r="J2982" t="str">
        <f t="shared" si="376"/>
        <v/>
      </c>
      <c r="K2982">
        <f t="shared" si="377"/>
        <v>-3.4119066956690842</v>
      </c>
      <c r="L2982" t="str">
        <f t="shared" si="378"/>
        <v/>
      </c>
    </row>
    <row r="2983" spans="1:12" x14ac:dyDescent="0.5">
      <c r="A2983" s="1">
        <f>data!A2983</f>
        <v>42312</v>
      </c>
      <c r="B2983">
        <f>(data!B2983+data!C2983+data!D2983+data!E2983+data!F2983+data!G2983+data!H2983+data!I2983+data!J2983+data!K2983)*(parameters!$B$1)</f>
        <v>7852000</v>
      </c>
      <c r="C2983">
        <f t="shared" si="370"/>
        <v>54155</v>
      </c>
      <c r="D2983">
        <f t="shared" si="371"/>
        <v>6.9448674601764971E-3</v>
      </c>
      <c r="E2983">
        <f t="shared" si="372"/>
        <v>4.8231184039418348E-5</v>
      </c>
      <c r="F2983">
        <f>(parameters!$B$2)*F2982+(1-(parameters!$B$2))*E2983</f>
        <v>9.2737445239291882E-4</v>
      </c>
      <c r="G2983">
        <f t="shared" si="373"/>
        <v>3.04528233895138E-2</v>
      </c>
      <c r="H2983">
        <f t="shared" si="374"/>
        <v>0.22805331943598733</v>
      </c>
      <c r="I2983">
        <f t="shared" si="375"/>
        <v>-2.7543560077722122</v>
      </c>
      <c r="J2983" t="str">
        <f t="shared" si="376"/>
        <v/>
      </c>
      <c r="K2983">
        <f t="shared" si="377"/>
        <v>-3.4119066956690842</v>
      </c>
      <c r="L2983" t="str">
        <f t="shared" si="378"/>
        <v/>
      </c>
    </row>
    <row r="2984" spans="1:12" x14ac:dyDescent="0.5">
      <c r="A2984" s="1">
        <f>data!A2984</f>
        <v>42313</v>
      </c>
      <c r="B2984">
        <f>(data!B2984+data!C2984+data!D2984+data!E2984+data!F2984+data!G2984+data!H2984+data!I2984+data!J2984+data!K2984)*(parameters!$B$1)</f>
        <v>7841328.9999999991</v>
      </c>
      <c r="C2984">
        <f t="shared" si="370"/>
        <v>81468.999999999069</v>
      </c>
      <c r="D2984">
        <f t="shared" si="371"/>
        <v>1.0498771885059661E-2</v>
      </c>
      <c r="E2984">
        <f t="shared" si="372"/>
        <v>1.1022421109451919E-4</v>
      </c>
      <c r="F2984">
        <f>(parameters!$B$2)*F2983+(1-(parameters!$B$2))*E2984</f>
        <v>9.0285994515396681E-4</v>
      </c>
      <c r="G2984">
        <f t="shared" si="373"/>
        <v>3.0047627945546166E-2</v>
      </c>
      <c r="H2984">
        <f t="shared" si="374"/>
        <v>0.34940434912486495</v>
      </c>
      <c r="I2984">
        <f t="shared" si="375"/>
        <v>-2.7543560077722122</v>
      </c>
      <c r="J2984" t="str">
        <f t="shared" si="376"/>
        <v/>
      </c>
      <c r="K2984">
        <f t="shared" si="377"/>
        <v>-3.4119066956690842</v>
      </c>
      <c r="L2984" t="str">
        <f t="shared" si="378"/>
        <v/>
      </c>
    </row>
    <row r="2985" spans="1:12" x14ac:dyDescent="0.5">
      <c r="A2985" s="1">
        <f>data!A2985</f>
        <v>42314</v>
      </c>
      <c r="B2985">
        <f>(data!B2985+data!C2985+data!D2985+data!E2985+data!F2985+data!G2985+data!H2985+data!I2985+data!J2985+data!K2985)*(parameters!$B$1)</f>
        <v>7896267</v>
      </c>
      <c r="C2985">
        <f t="shared" si="370"/>
        <v>190554.00000000186</v>
      </c>
      <c r="D2985">
        <f t="shared" si="371"/>
        <v>2.4728925149431584E-2</v>
      </c>
      <c r="E2985">
        <f t="shared" si="372"/>
        <v>6.1151973904618984E-4</v>
      </c>
      <c r="F2985">
        <f>(parameters!$B$2)*F2984+(1-(parameters!$B$2))*E2985</f>
        <v>8.9411973897073353E-4</v>
      </c>
      <c r="G2985">
        <f t="shared" si="373"/>
        <v>2.9901835043534261E-2</v>
      </c>
      <c r="H2985">
        <f t="shared" si="374"/>
        <v>0.82700359738553142</v>
      </c>
      <c r="I2985">
        <f t="shared" si="375"/>
        <v>-2.7543560077722122</v>
      </c>
      <c r="J2985" t="str">
        <f t="shared" si="376"/>
        <v/>
      </c>
      <c r="K2985">
        <f t="shared" si="377"/>
        <v>-3.4119066956690842</v>
      </c>
      <c r="L2985" t="str">
        <f t="shared" si="378"/>
        <v/>
      </c>
    </row>
    <row r="2986" spans="1:12" x14ac:dyDescent="0.5">
      <c r="A2986" s="1">
        <f>data!A2986</f>
        <v>42317</v>
      </c>
      <c r="B2986">
        <f>(data!B2986+data!C2986+data!D2986+data!E2986+data!F2986+data!G2986+data!H2986+data!I2986+data!J2986+data!K2986)*(parameters!$B$1)</f>
        <v>7803463</v>
      </c>
      <c r="C2986">
        <f t="shared" si="370"/>
        <v>-38975.999999999069</v>
      </c>
      <c r="D2986">
        <f t="shared" si="371"/>
        <v>-4.969882456210252E-3</v>
      </c>
      <c r="E2986">
        <f t="shared" si="372"/>
        <v>2.4699731628546448E-5</v>
      </c>
      <c r="F2986">
        <f>(parameters!$B$2)*F2985+(1-(parameters!$B$2))*E2986</f>
        <v>8.6803713875046793E-4</v>
      </c>
      <c r="G2986">
        <f t="shared" si="373"/>
        <v>2.9462470004235353E-2</v>
      </c>
      <c r="H2986">
        <f t="shared" si="374"/>
        <v>-0.16868519358681777</v>
      </c>
      <c r="I2986">
        <f t="shared" si="375"/>
        <v>-2.7543560077722122</v>
      </c>
      <c r="J2986" t="str">
        <f t="shared" si="376"/>
        <v/>
      </c>
      <c r="K2986">
        <f t="shared" si="377"/>
        <v>-3.4119066956690842</v>
      </c>
      <c r="L2986" t="str">
        <f t="shared" si="378"/>
        <v/>
      </c>
    </row>
    <row r="2987" spans="1:12" x14ac:dyDescent="0.5">
      <c r="A2987" s="1">
        <f>data!A2987</f>
        <v>42318</v>
      </c>
      <c r="B2987">
        <f>(data!B2987+data!C2987+data!D2987+data!E2987+data!F2987+data!G2987+data!H2987+data!I2987+data!J2987+data!K2987)*(parameters!$B$1)</f>
        <v>7766755.0000000009</v>
      </c>
      <c r="C2987">
        <f t="shared" si="370"/>
        <v>-124314.99999999907</v>
      </c>
      <c r="D2987">
        <f t="shared" si="371"/>
        <v>-1.5753883820571742E-2</v>
      </c>
      <c r="E2987">
        <f t="shared" si="372"/>
        <v>2.4818485543207211E-4</v>
      </c>
      <c r="F2987">
        <f>(parameters!$B$2)*F2986+(1-(parameters!$B$2))*E2987</f>
        <v>8.4944157025091608E-4</v>
      </c>
      <c r="G2987">
        <f t="shared" si="373"/>
        <v>2.9145180909558893E-2</v>
      </c>
      <c r="H2987">
        <f t="shared" si="374"/>
        <v>-0.54053134442561857</v>
      </c>
      <c r="I2987">
        <f t="shared" si="375"/>
        <v>-2.7543560077722122</v>
      </c>
      <c r="J2987" t="str">
        <f t="shared" si="376"/>
        <v/>
      </c>
      <c r="K2987">
        <f t="shared" si="377"/>
        <v>-3.4119066956690842</v>
      </c>
      <c r="L2987" t="str">
        <f t="shared" si="378"/>
        <v/>
      </c>
    </row>
    <row r="2988" spans="1:12" x14ac:dyDescent="0.5">
      <c r="A2988" s="1">
        <f>data!A2988</f>
        <v>42319</v>
      </c>
      <c r="B2988">
        <f>(data!B2988+data!C2988+data!D2988+data!E2988+data!F2988+data!G2988+data!H2988+data!I2988+data!J2988+data!K2988)*(parameters!$B$1)</f>
        <v>7694447</v>
      </c>
      <c r="C2988">
        <f t="shared" si="370"/>
        <v>-157553</v>
      </c>
      <c r="D2988">
        <f t="shared" si="371"/>
        <v>-2.0065333672949565E-2</v>
      </c>
      <c r="E2988">
        <f t="shared" si="372"/>
        <v>4.0261761540680367E-4</v>
      </c>
      <c r="F2988">
        <f>(parameters!$B$2)*F2987+(1-(parameters!$B$2))*E2988</f>
        <v>8.3603685160559265E-4</v>
      </c>
      <c r="G2988">
        <f t="shared" si="373"/>
        <v>2.8914301852294353E-2</v>
      </c>
      <c r="H2988">
        <f t="shared" si="374"/>
        <v>-0.69395878120976939</v>
      </c>
      <c r="I2988">
        <f t="shared" si="375"/>
        <v>-2.7543560077722122</v>
      </c>
      <c r="J2988" t="str">
        <f t="shared" si="376"/>
        <v/>
      </c>
      <c r="K2988">
        <f t="shared" si="377"/>
        <v>-3.4119066956690842</v>
      </c>
      <c r="L2988" t="str">
        <f t="shared" si="378"/>
        <v/>
      </c>
    </row>
    <row r="2989" spans="1:12" x14ac:dyDescent="0.5">
      <c r="A2989" s="1">
        <f>data!A2989</f>
        <v>42320</v>
      </c>
      <c r="B2989">
        <f>(data!B2989+data!C2989+data!D2989+data!E2989+data!F2989+data!G2989+data!H2989+data!I2989+data!J2989+data!K2989)*(parameters!$B$1)</f>
        <v>7555862</v>
      </c>
      <c r="C2989">
        <f t="shared" si="370"/>
        <v>-285466.99999999907</v>
      </c>
      <c r="D2989">
        <f t="shared" si="371"/>
        <v>-3.6405435864251975E-2</v>
      </c>
      <c r="E2989">
        <f t="shared" si="372"/>
        <v>1.3253557604661641E-3</v>
      </c>
      <c r="F2989">
        <f>(parameters!$B$2)*F2988+(1-(parameters!$B$2))*E2989</f>
        <v>8.5071641887140984E-4</v>
      </c>
      <c r="G2989">
        <f t="shared" si="373"/>
        <v>2.9167043368696282E-2</v>
      </c>
      <c r="H2989">
        <f t="shared" si="374"/>
        <v>-1.2481702517480515</v>
      </c>
      <c r="I2989">
        <f t="shared" si="375"/>
        <v>-2.7543560077722122</v>
      </c>
      <c r="J2989" t="str">
        <f t="shared" si="376"/>
        <v/>
      </c>
      <c r="K2989">
        <f t="shared" si="377"/>
        <v>-3.4119066956690842</v>
      </c>
      <c r="L2989" t="str">
        <f t="shared" si="378"/>
        <v/>
      </c>
    </row>
    <row r="2990" spans="1:12" x14ac:dyDescent="0.5">
      <c r="A2990" s="1">
        <f>data!A2990</f>
        <v>42321</v>
      </c>
      <c r="B2990">
        <f>(data!B2990+data!C2990+data!D2990+data!E2990+data!F2990+data!G2990+data!H2990+data!I2990+data!J2990+data!K2990)*(parameters!$B$1)</f>
        <v>7520073</v>
      </c>
      <c r="C2990">
        <f t="shared" si="370"/>
        <v>-376194</v>
      </c>
      <c r="D2990">
        <f t="shared" si="371"/>
        <v>-4.7642006026391966E-2</v>
      </c>
      <c r="E2990">
        <f t="shared" si="372"/>
        <v>2.2697607382187682E-3</v>
      </c>
      <c r="F2990">
        <f>(parameters!$B$2)*F2989+(1-(parameters!$B$2))*E2990</f>
        <v>8.9328774845183066E-4</v>
      </c>
      <c r="G2990">
        <f t="shared" si="373"/>
        <v>2.9887919774581682E-2</v>
      </c>
      <c r="H2990">
        <f t="shared" si="374"/>
        <v>-1.5940221462622275</v>
      </c>
      <c r="I2990">
        <f t="shared" si="375"/>
        <v>-2.7543560077722122</v>
      </c>
      <c r="J2990" t="str">
        <f t="shared" si="376"/>
        <v/>
      </c>
      <c r="K2990">
        <f t="shared" si="377"/>
        <v>-3.4119066956690842</v>
      </c>
      <c r="L2990" t="str">
        <f t="shared" si="378"/>
        <v/>
      </c>
    </row>
    <row r="2991" spans="1:12" x14ac:dyDescent="0.5">
      <c r="A2991" s="1">
        <f>data!A2991</f>
        <v>42324</v>
      </c>
      <c r="B2991">
        <f>(data!B2991+data!C2991+data!D2991+data!E2991+data!F2991+data!G2991+data!H2991+data!I2991+data!J2991+data!K2991)*(parameters!$B$1)</f>
        <v>7612365.9999999991</v>
      </c>
      <c r="C2991">
        <f t="shared" si="370"/>
        <v>-191097.00000000093</v>
      </c>
      <c r="D2991">
        <f t="shared" si="371"/>
        <v>-2.4488743010635271E-2</v>
      </c>
      <c r="E2991">
        <f t="shared" si="372"/>
        <v>5.996985342409378E-4</v>
      </c>
      <c r="F2991">
        <f>(parameters!$B$2)*F2990+(1-(parameters!$B$2))*E2991</f>
        <v>8.8448007202550382E-4</v>
      </c>
      <c r="G2991">
        <f t="shared" si="373"/>
        <v>2.9740209683616958E-2</v>
      </c>
      <c r="H2991">
        <f t="shared" si="374"/>
        <v>-0.82342200243885399</v>
      </c>
      <c r="I2991">
        <f t="shared" si="375"/>
        <v>-2.7543560077722122</v>
      </c>
      <c r="J2991" t="str">
        <f t="shared" si="376"/>
        <v/>
      </c>
      <c r="K2991">
        <f t="shared" si="377"/>
        <v>-3.4119066956690842</v>
      </c>
      <c r="L2991" t="str">
        <f t="shared" si="378"/>
        <v/>
      </c>
    </row>
    <row r="2992" spans="1:12" x14ac:dyDescent="0.5">
      <c r="A2992" s="1">
        <f>data!A2992</f>
        <v>42325</v>
      </c>
      <c r="B2992">
        <f>(data!B2992+data!C2992+data!D2992+data!E2992+data!F2992+data!G2992+data!H2992+data!I2992+data!J2992+data!K2992)*(parameters!$B$1)</f>
        <v>7592651.0000000009</v>
      </c>
      <c r="C2992">
        <f t="shared" si="370"/>
        <v>-174104</v>
      </c>
      <c r="D2992">
        <f t="shared" si="371"/>
        <v>-2.2416569081939623E-2</v>
      </c>
      <c r="E2992">
        <f t="shared" si="372"/>
        <v>5.0250256940537143E-4</v>
      </c>
      <c r="F2992">
        <f>(parameters!$B$2)*F2991+(1-(parameters!$B$2))*E2992</f>
        <v>8.7302074694689991E-4</v>
      </c>
      <c r="G2992">
        <f t="shared" si="373"/>
        <v>2.9546924492185305E-2</v>
      </c>
      <c r="H2992">
        <f t="shared" si="374"/>
        <v>-0.75867690012435818</v>
      </c>
      <c r="I2992">
        <f t="shared" si="375"/>
        <v>-2.7543560077722122</v>
      </c>
      <c r="J2992" t="str">
        <f t="shared" si="376"/>
        <v/>
      </c>
      <c r="K2992">
        <f t="shared" si="377"/>
        <v>-3.4119066956690842</v>
      </c>
      <c r="L2992" t="str">
        <f t="shared" si="378"/>
        <v/>
      </c>
    </row>
    <row r="2993" spans="1:12" x14ac:dyDescent="0.5">
      <c r="A2993" s="1">
        <f>data!A2993</f>
        <v>42326</v>
      </c>
      <c r="B2993">
        <f>(data!B2993+data!C2993+data!D2993+data!E2993+data!F2993+data!G2993+data!H2993+data!I2993+data!J2993+data!K2993)*(parameters!$B$1)</f>
        <v>7737974</v>
      </c>
      <c r="C2993">
        <f t="shared" si="370"/>
        <v>43527</v>
      </c>
      <c r="D2993">
        <f t="shared" si="371"/>
        <v>5.6569367493206468E-3</v>
      </c>
      <c r="E2993">
        <f t="shared" si="372"/>
        <v>3.2000933385814445E-5</v>
      </c>
      <c r="F2993">
        <f>(parameters!$B$2)*F2992+(1-(parameters!$B$2))*E2993</f>
        <v>8.4779015254006734E-4</v>
      </c>
      <c r="G2993">
        <f t="shared" si="373"/>
        <v>2.9116836238507564E-2</v>
      </c>
      <c r="H2993">
        <f t="shared" si="374"/>
        <v>0.19428404593762977</v>
      </c>
      <c r="I2993">
        <f t="shared" si="375"/>
        <v>-2.7543560077722122</v>
      </c>
      <c r="J2993" t="str">
        <f t="shared" si="376"/>
        <v/>
      </c>
      <c r="K2993">
        <f t="shared" si="377"/>
        <v>-3.4119066956690842</v>
      </c>
      <c r="L2993" t="str">
        <f t="shared" si="378"/>
        <v/>
      </c>
    </row>
    <row r="2994" spans="1:12" x14ac:dyDescent="0.5">
      <c r="A2994" s="1">
        <f>data!A2994</f>
        <v>42327</v>
      </c>
      <c r="B2994">
        <f>(data!B2994+data!C2994+data!D2994+data!E2994+data!F2994+data!G2994+data!H2994+data!I2994+data!J2994+data!K2994)*(parameters!$B$1)</f>
        <v>7747236.0000000019</v>
      </c>
      <c r="C2994">
        <f t="shared" si="370"/>
        <v>191374.00000000186</v>
      </c>
      <c r="D2994">
        <f t="shared" si="371"/>
        <v>2.5327884495508501E-2</v>
      </c>
      <c r="E2994">
        <f t="shared" si="372"/>
        <v>6.4150173301781989E-4</v>
      </c>
      <c r="F2994">
        <f>(parameters!$B$2)*F2993+(1-(parameters!$B$2))*E2994</f>
        <v>8.4160149995439991E-4</v>
      </c>
      <c r="G2994">
        <f t="shared" si="373"/>
        <v>2.9010368835200973E-2</v>
      </c>
      <c r="H2994">
        <f t="shared" si="374"/>
        <v>0.87306316715200905</v>
      </c>
      <c r="I2994">
        <f t="shared" si="375"/>
        <v>-2.7543560077722122</v>
      </c>
      <c r="J2994" t="str">
        <f t="shared" si="376"/>
        <v/>
      </c>
      <c r="K2994">
        <f t="shared" si="377"/>
        <v>-3.4119066956690842</v>
      </c>
      <c r="L2994" t="str">
        <f t="shared" si="378"/>
        <v/>
      </c>
    </row>
    <row r="2995" spans="1:12" x14ac:dyDescent="0.5">
      <c r="A2995" s="1">
        <f>data!A2995</f>
        <v>42328</v>
      </c>
      <c r="B2995">
        <f>(data!B2995+data!C2995+data!D2995+data!E2995+data!F2995+data!G2995+data!H2995+data!I2995+data!J2995+data!K2995)*(parameters!$B$1)</f>
        <v>7767555.0000000009</v>
      </c>
      <c r="C2995">
        <f t="shared" si="370"/>
        <v>247482.00000000093</v>
      </c>
      <c r="D2995">
        <f t="shared" si="371"/>
        <v>3.2909520958107848E-2</v>
      </c>
      <c r="E2995">
        <f t="shared" si="372"/>
        <v>1.0830365696921397E-3</v>
      </c>
      <c r="F2995">
        <f>(parameters!$B$2)*F2994+(1-(parameters!$B$2))*E2995</f>
        <v>8.4884455204653204E-4</v>
      </c>
      <c r="G2995">
        <f t="shared" si="373"/>
        <v>2.9134936966579008E-2</v>
      </c>
      <c r="H2995">
        <f t="shared" si="374"/>
        <v>1.1295552482525946</v>
      </c>
      <c r="I2995">
        <f t="shared" si="375"/>
        <v>-2.7543560077722122</v>
      </c>
      <c r="J2995" t="str">
        <f t="shared" si="376"/>
        <v/>
      </c>
      <c r="K2995">
        <f t="shared" si="377"/>
        <v>-3.4119066956690842</v>
      </c>
      <c r="L2995" t="str">
        <f t="shared" si="378"/>
        <v/>
      </c>
    </row>
    <row r="2996" spans="1:12" x14ac:dyDescent="0.5">
      <c r="A2996" s="1">
        <f>data!A2996</f>
        <v>42331</v>
      </c>
      <c r="B2996">
        <f>(data!B2996+data!C2996+data!D2996+data!E2996+data!F2996+data!G2996+data!H2996+data!I2996+data!J2996+data!K2996)*(parameters!$B$1)</f>
        <v>7713601.0000000009</v>
      </c>
      <c r="C2996">
        <f t="shared" si="370"/>
        <v>101235.00000000186</v>
      </c>
      <c r="D2996">
        <f t="shared" si="371"/>
        <v>1.3298756260537378E-2</v>
      </c>
      <c r="E2996">
        <f t="shared" si="372"/>
        <v>1.7685691807718212E-4</v>
      </c>
      <c r="F2996">
        <f>(parameters!$B$2)*F2995+(1-(parameters!$B$2))*E2996</f>
        <v>8.2868492302745156E-4</v>
      </c>
      <c r="G2996">
        <f t="shared" si="373"/>
        <v>2.8786888039999244E-2</v>
      </c>
      <c r="H2996">
        <f t="shared" si="374"/>
        <v>0.46197269541809521</v>
      </c>
      <c r="I2996">
        <f t="shared" si="375"/>
        <v>-2.7543560077722122</v>
      </c>
      <c r="J2996" t="str">
        <f t="shared" si="376"/>
        <v/>
      </c>
      <c r="K2996">
        <f t="shared" si="377"/>
        <v>-3.4119066956690842</v>
      </c>
      <c r="L2996" t="str">
        <f t="shared" si="378"/>
        <v/>
      </c>
    </row>
    <row r="2997" spans="1:12" x14ac:dyDescent="0.5">
      <c r="A2997" s="1">
        <f>data!A2997</f>
        <v>42332</v>
      </c>
      <c r="B2997">
        <f>(data!B2997+data!C2997+data!D2997+data!E2997+data!F2997+data!G2997+data!H2997+data!I2997+data!J2997+data!K2997)*(parameters!$B$1)</f>
        <v>7771503</v>
      </c>
      <c r="C2997">
        <f t="shared" si="370"/>
        <v>178851.99999999907</v>
      </c>
      <c r="D2997">
        <f t="shared" si="371"/>
        <v>2.3555935864824955E-2</v>
      </c>
      <c r="E2997">
        <f t="shared" si="372"/>
        <v>5.5488211446774662E-4</v>
      </c>
      <c r="F2997">
        <f>(parameters!$B$2)*F2996+(1-(parameters!$B$2))*E2997</f>
        <v>8.2047083877066036E-4</v>
      </c>
      <c r="G2997">
        <f t="shared" si="373"/>
        <v>2.8643862148297328E-2</v>
      </c>
      <c r="H2997">
        <f t="shared" si="374"/>
        <v>0.82237289590591001</v>
      </c>
      <c r="I2997">
        <f t="shared" si="375"/>
        <v>-2.7543560077722122</v>
      </c>
      <c r="J2997" t="str">
        <f t="shared" si="376"/>
        <v/>
      </c>
      <c r="K2997">
        <f t="shared" si="377"/>
        <v>-3.4119066956690842</v>
      </c>
      <c r="L2997" t="str">
        <f t="shared" si="378"/>
        <v/>
      </c>
    </row>
    <row r="2998" spans="1:12" x14ac:dyDescent="0.5">
      <c r="A2998" s="1">
        <f>data!A2998</f>
        <v>42333</v>
      </c>
      <c r="B2998">
        <f>(data!B2998+data!C2998+data!D2998+data!E2998+data!F2998+data!G2998+data!H2998+data!I2998+data!J2998+data!K2998)*(parameters!$B$1)</f>
        <v>7817118.9999999991</v>
      </c>
      <c r="C2998">
        <f t="shared" si="370"/>
        <v>79144.999999999069</v>
      </c>
      <c r="D2998">
        <f t="shared" si="371"/>
        <v>1.0228129481954716E-2</v>
      </c>
      <c r="E2998">
        <f t="shared" si="372"/>
        <v>1.0461463269963125E-4</v>
      </c>
      <c r="F2998">
        <f>(parameters!$B$2)*F2997+(1-(parameters!$B$2))*E2998</f>
        <v>7.9899515258852942E-4</v>
      </c>
      <c r="G2998">
        <f t="shared" si="373"/>
        <v>2.8266502305529941E-2</v>
      </c>
      <c r="H2998">
        <f t="shared" si="374"/>
        <v>0.36184630738532259</v>
      </c>
      <c r="I2998">
        <f t="shared" si="375"/>
        <v>-2.7543560077722122</v>
      </c>
      <c r="J2998" t="str">
        <f t="shared" si="376"/>
        <v/>
      </c>
      <c r="K2998">
        <f t="shared" si="377"/>
        <v>-3.4119066956690842</v>
      </c>
      <c r="L2998" t="str">
        <f t="shared" si="378"/>
        <v/>
      </c>
    </row>
    <row r="2999" spans="1:12" x14ac:dyDescent="0.5">
      <c r="A2999" s="1">
        <f>data!A2999</f>
        <v>42335</v>
      </c>
      <c r="B2999">
        <f>(data!B2999+data!C2999+data!D2999+data!E2999+data!F2999+data!G2999+data!H2999+data!I2999+data!J2999+data!K2999)*(parameters!$B$1)</f>
        <v>7801100</v>
      </c>
      <c r="C2999">
        <f t="shared" si="370"/>
        <v>53863.999999998137</v>
      </c>
      <c r="D2999">
        <f t="shared" si="371"/>
        <v>6.9526731856365447E-3</v>
      </c>
      <c r="E2999">
        <f t="shared" si="372"/>
        <v>4.8339664426269421E-5</v>
      </c>
      <c r="F2999">
        <f>(parameters!$B$2)*F2998+(1-(parameters!$B$2))*E2999</f>
        <v>7.764754879436616E-4</v>
      </c>
      <c r="G2999">
        <f t="shared" si="373"/>
        <v>2.7865309758616744E-2</v>
      </c>
      <c r="H2999">
        <f t="shared" si="374"/>
        <v>0.24950999094803103</v>
      </c>
      <c r="I2999">
        <f t="shared" si="375"/>
        <v>-2.7543560077722122</v>
      </c>
      <c r="J2999" t="str">
        <f t="shared" si="376"/>
        <v/>
      </c>
      <c r="K2999">
        <f t="shared" si="377"/>
        <v>-3.4119066956690842</v>
      </c>
      <c r="L2999" t="str">
        <f t="shared" si="378"/>
        <v/>
      </c>
    </row>
    <row r="3000" spans="1:12" x14ac:dyDescent="0.5">
      <c r="A3000" s="1">
        <f>data!A3000</f>
        <v>42338</v>
      </c>
      <c r="B3000">
        <f>(data!B3000+data!C3000+data!D3000+data!E3000+data!F3000+data!G3000+data!H3000+data!I3000+data!J3000+data!K3000)*(parameters!$B$1)</f>
        <v>7828375.9999999991</v>
      </c>
      <c r="C3000">
        <f t="shared" si="370"/>
        <v>60820.999999998137</v>
      </c>
      <c r="D3000">
        <f t="shared" si="371"/>
        <v>7.8301344502868832E-3</v>
      </c>
      <c r="E3000">
        <f t="shared" si="372"/>
        <v>6.1311005509569468E-5</v>
      </c>
      <c r="F3000">
        <f>(parameters!$B$2)*F2999+(1-(parameters!$B$2))*E3000</f>
        <v>7.550205534706388E-4</v>
      </c>
      <c r="G3000">
        <f t="shared" si="373"/>
        <v>2.747763733421487E-2</v>
      </c>
      <c r="H3000">
        <f t="shared" si="374"/>
        <v>0.28496389100153385</v>
      </c>
      <c r="I3000">
        <f t="shared" si="375"/>
        <v>-2.7543560077722122</v>
      </c>
      <c r="J3000" t="str">
        <f t="shared" si="376"/>
        <v/>
      </c>
      <c r="K3000">
        <f t="shared" si="377"/>
        <v>-3.4119066956690842</v>
      </c>
      <c r="L3000" t="str">
        <f t="shared" si="378"/>
        <v/>
      </c>
    </row>
    <row r="3001" spans="1:12" x14ac:dyDescent="0.5">
      <c r="A3001" s="1">
        <f>data!A3001</f>
        <v>42339</v>
      </c>
      <c r="B3001">
        <f>(data!B3001+data!C3001+data!D3001+data!E3001+data!F3001+data!G3001+data!H3001+data!I3001+data!J3001+data!K3001)*(parameters!$B$1)</f>
        <v>7865643</v>
      </c>
      <c r="C3001">
        <f t="shared" si="370"/>
        <v>152041.99999999907</v>
      </c>
      <c r="D3001">
        <f t="shared" si="371"/>
        <v>1.9710897672824801E-2</v>
      </c>
      <c r="E3001">
        <f t="shared" si="372"/>
        <v>3.8851948706857014E-4</v>
      </c>
      <c r="F3001">
        <f>(parameters!$B$2)*F3000+(1-(parameters!$B$2))*E3001</f>
        <v>7.4402552147857673E-4</v>
      </c>
      <c r="G3001">
        <f t="shared" si="373"/>
        <v>2.7276831221360313E-2</v>
      </c>
      <c r="H3001">
        <f t="shared" si="374"/>
        <v>0.72262417554533687</v>
      </c>
      <c r="I3001">
        <f t="shared" si="375"/>
        <v>-2.7543560077722122</v>
      </c>
      <c r="J3001" t="str">
        <f t="shared" si="376"/>
        <v/>
      </c>
      <c r="K3001">
        <f t="shared" si="377"/>
        <v>-3.4119066956690842</v>
      </c>
      <c r="L3001" t="str">
        <f t="shared" si="378"/>
        <v/>
      </c>
    </row>
    <row r="3002" spans="1:12" x14ac:dyDescent="0.5">
      <c r="A3002" s="1">
        <f>data!A3002</f>
        <v>42340</v>
      </c>
      <c r="B3002">
        <f>(data!B3002+data!C3002+data!D3002+data!E3002+data!F3002+data!G3002+data!H3002+data!I3002+data!J3002+data!K3002)*(parameters!$B$1)</f>
        <v>7788970.9999999991</v>
      </c>
      <c r="C3002">
        <f t="shared" si="370"/>
        <v>17467.999999999069</v>
      </c>
      <c r="D3002">
        <f t="shared" si="371"/>
        <v>2.2476990615585002E-3</v>
      </c>
      <c r="E3002">
        <f t="shared" si="372"/>
        <v>5.0521510713309626E-6</v>
      </c>
      <c r="F3002">
        <f>(parameters!$B$2)*F3001+(1-(parameters!$B$2))*E3002</f>
        <v>7.218563203663593E-4</v>
      </c>
      <c r="G3002">
        <f t="shared" si="373"/>
        <v>2.6867383950923827E-2</v>
      </c>
      <c r="H3002">
        <f t="shared" si="374"/>
        <v>8.3659021870687703E-2</v>
      </c>
      <c r="I3002">
        <f t="shared" si="375"/>
        <v>-2.7543560077722122</v>
      </c>
      <c r="J3002" t="str">
        <f t="shared" si="376"/>
        <v/>
      </c>
      <c r="K3002">
        <f t="shared" si="377"/>
        <v>-3.4119066956690842</v>
      </c>
      <c r="L3002" t="str">
        <f t="shared" si="378"/>
        <v/>
      </c>
    </row>
    <row r="3003" spans="1:12" x14ac:dyDescent="0.5">
      <c r="A3003" s="1">
        <f>data!A3003</f>
        <v>42341</v>
      </c>
      <c r="B3003">
        <f>(data!B3003+data!C3003+data!D3003+data!E3003+data!F3003+data!G3003+data!H3003+data!I3003+data!J3003+data!K3003)*(parameters!$B$1)</f>
        <v>7690505.9999999991</v>
      </c>
      <c r="C3003">
        <f t="shared" si="370"/>
        <v>-126613</v>
      </c>
      <c r="D3003">
        <f t="shared" si="371"/>
        <v>-1.6196887881583997E-2</v>
      </c>
      <c r="E3003">
        <f t="shared" si="372"/>
        <v>2.6233917704860255E-4</v>
      </c>
      <c r="F3003">
        <f>(parameters!$B$2)*F3002+(1-(parameters!$B$2))*E3003</f>
        <v>7.0807080606682656E-4</v>
      </c>
      <c r="G3003">
        <f t="shared" si="373"/>
        <v>2.6609599885507984E-2</v>
      </c>
      <c r="H3003">
        <f t="shared" si="374"/>
        <v>-0.60868588596873574</v>
      </c>
      <c r="I3003">
        <f t="shared" si="375"/>
        <v>-2.7543560077722122</v>
      </c>
      <c r="J3003" t="str">
        <f t="shared" si="376"/>
        <v/>
      </c>
      <c r="K3003">
        <f t="shared" si="377"/>
        <v>-3.4119066956690842</v>
      </c>
      <c r="L3003" t="str">
        <f t="shared" si="378"/>
        <v/>
      </c>
    </row>
    <row r="3004" spans="1:12" x14ac:dyDescent="0.5">
      <c r="A3004" s="1">
        <f>data!A3004</f>
        <v>42342</v>
      </c>
      <c r="B3004">
        <f>(data!B3004+data!C3004+data!D3004+data!E3004+data!F3004+data!G3004+data!H3004+data!I3004+data!J3004+data!K3004)*(parameters!$B$1)</f>
        <v>7850784</v>
      </c>
      <c r="C3004">
        <f t="shared" si="370"/>
        <v>49684</v>
      </c>
      <c r="D3004">
        <f t="shared" si="371"/>
        <v>6.3688454192357491E-3</v>
      </c>
      <c r="E3004">
        <f t="shared" si="372"/>
        <v>4.0562191974120183E-5</v>
      </c>
      <c r="F3004">
        <f>(parameters!$B$2)*F3003+(1-(parameters!$B$2))*E3004</f>
        <v>6.8804554764404532E-4</v>
      </c>
      <c r="G3004">
        <f t="shared" si="373"/>
        <v>2.6230622326663264E-2</v>
      </c>
      <c r="H3004">
        <f t="shared" si="374"/>
        <v>0.24280191830454045</v>
      </c>
      <c r="I3004">
        <f t="shared" si="375"/>
        <v>-2.7543560077722122</v>
      </c>
      <c r="J3004" t="str">
        <f t="shared" si="376"/>
        <v/>
      </c>
      <c r="K3004">
        <f t="shared" si="377"/>
        <v>-3.4119066956690842</v>
      </c>
      <c r="L3004" t="str">
        <f t="shared" si="378"/>
        <v/>
      </c>
    </row>
    <row r="3005" spans="1:12" x14ac:dyDescent="0.5">
      <c r="A3005" s="1">
        <f>data!A3005</f>
        <v>42345</v>
      </c>
      <c r="B3005">
        <f>(data!B3005+data!C3005+data!D3005+data!E3005+data!F3005+data!G3005+data!H3005+data!I3005+data!J3005+data!K3005)*(parameters!$B$1)</f>
        <v>7786338.0000000009</v>
      </c>
      <c r="C3005">
        <f t="shared" si="370"/>
        <v>-42037.999999998137</v>
      </c>
      <c r="D3005">
        <f t="shared" si="371"/>
        <v>-5.3699515710535798E-3</v>
      </c>
      <c r="E3005">
        <f t="shared" si="372"/>
        <v>2.8836379875460809E-5</v>
      </c>
      <c r="F3005">
        <f>(parameters!$B$2)*F3004+(1-(parameters!$B$2))*E3005</f>
        <v>6.6826927261098769E-4</v>
      </c>
      <c r="G3005">
        <f t="shared" si="373"/>
        <v>2.5850904676838444E-2</v>
      </c>
      <c r="H3005">
        <f t="shared" si="374"/>
        <v>-0.20772780056184567</v>
      </c>
      <c r="I3005">
        <f t="shared" si="375"/>
        <v>-2.7543560077722122</v>
      </c>
      <c r="J3005" t="str">
        <f t="shared" si="376"/>
        <v/>
      </c>
      <c r="K3005">
        <f t="shared" si="377"/>
        <v>-3.4119066956690842</v>
      </c>
      <c r="L3005" t="str">
        <f t="shared" si="378"/>
        <v/>
      </c>
    </row>
    <row r="3006" spans="1:12" x14ac:dyDescent="0.5">
      <c r="A3006" s="1">
        <f>data!A3006</f>
        <v>42346</v>
      </c>
      <c r="B3006">
        <f>(data!B3006+data!C3006+data!D3006+data!E3006+data!F3006+data!G3006+data!H3006+data!I3006+data!J3006+data!K3006)*(parameters!$B$1)</f>
        <v>7716048</v>
      </c>
      <c r="C3006">
        <f t="shared" si="370"/>
        <v>-149595</v>
      </c>
      <c r="D3006">
        <f t="shared" si="371"/>
        <v>-1.901878841945916E-2</v>
      </c>
      <c r="E3006">
        <f t="shared" si="372"/>
        <v>3.6171431294415384E-4</v>
      </c>
      <c r="F3006">
        <f>(parameters!$B$2)*F3005+(1-(parameters!$B$2))*E3006</f>
        <v>6.5907262382098263E-4</v>
      </c>
      <c r="G3006">
        <f t="shared" si="373"/>
        <v>2.5672409778222664E-2</v>
      </c>
      <c r="H3006">
        <f t="shared" si="374"/>
        <v>-0.74082599116162351</v>
      </c>
      <c r="I3006">
        <f t="shared" si="375"/>
        <v>-2.7543560077722122</v>
      </c>
      <c r="J3006" t="str">
        <f t="shared" si="376"/>
        <v/>
      </c>
      <c r="K3006">
        <f t="shared" si="377"/>
        <v>-3.4119066956690842</v>
      </c>
      <c r="L3006" t="str">
        <f t="shared" si="378"/>
        <v/>
      </c>
    </row>
    <row r="3007" spans="1:12" x14ac:dyDescent="0.5">
      <c r="A3007" s="1">
        <f>data!A3007</f>
        <v>42347</v>
      </c>
      <c r="B3007">
        <f>(data!B3007+data!C3007+data!D3007+data!E3007+data!F3007+data!G3007+data!H3007+data!I3007+data!J3007+data!K3007)*(parameters!$B$1)</f>
        <v>7668172.0000000009</v>
      </c>
      <c r="C3007">
        <f t="shared" si="370"/>
        <v>-120798.99999999814</v>
      </c>
      <c r="D3007">
        <f t="shared" si="371"/>
        <v>-1.5508980582929138E-2</v>
      </c>
      <c r="E3007">
        <f t="shared" si="372"/>
        <v>2.4052847872167301E-4</v>
      </c>
      <c r="F3007">
        <f>(parameters!$B$2)*F3006+(1-(parameters!$B$2))*E3007</f>
        <v>6.4651629946800332E-4</v>
      </c>
      <c r="G3007">
        <f t="shared" si="373"/>
        <v>2.5426684791140259E-2</v>
      </c>
      <c r="H3007">
        <f t="shared" si="374"/>
        <v>-0.60994898510454365</v>
      </c>
      <c r="I3007">
        <f t="shared" si="375"/>
        <v>-2.7543560077722122</v>
      </c>
      <c r="J3007" t="str">
        <f t="shared" si="376"/>
        <v/>
      </c>
      <c r="K3007">
        <f t="shared" si="377"/>
        <v>-3.4119066956690842</v>
      </c>
      <c r="L3007" t="str">
        <f t="shared" si="378"/>
        <v/>
      </c>
    </row>
    <row r="3008" spans="1:12" x14ac:dyDescent="0.5">
      <c r="A3008" s="1">
        <f>data!A3008</f>
        <v>42348</v>
      </c>
      <c r="B3008">
        <f>(data!B3008+data!C3008+data!D3008+data!E3008+data!F3008+data!G3008+data!H3008+data!I3008+data!J3008+data!K3008)*(parameters!$B$1)</f>
        <v>7680696</v>
      </c>
      <c r="C3008">
        <f t="shared" si="370"/>
        <v>-9809.9999999990687</v>
      </c>
      <c r="D3008">
        <f t="shared" si="371"/>
        <v>-1.2755987707439628E-3</v>
      </c>
      <c r="E3008">
        <f t="shared" si="372"/>
        <v>1.6271522239235089E-6</v>
      </c>
      <c r="F3008">
        <f>(parameters!$B$2)*F3007+(1-(parameters!$B$2))*E3008</f>
        <v>6.2716962505068093E-4</v>
      </c>
      <c r="G3008">
        <f t="shared" si="373"/>
        <v>2.5043354908052574E-2</v>
      </c>
      <c r="H3008">
        <f t="shared" si="374"/>
        <v>-5.0935618467548051E-2</v>
      </c>
      <c r="I3008">
        <f t="shared" si="375"/>
        <v>-2.7543560077722122</v>
      </c>
      <c r="J3008" t="str">
        <f t="shared" si="376"/>
        <v/>
      </c>
      <c r="K3008">
        <f t="shared" si="377"/>
        <v>-3.4119066956690842</v>
      </c>
      <c r="L3008" t="str">
        <f t="shared" si="378"/>
        <v/>
      </c>
    </row>
    <row r="3009" spans="1:12" x14ac:dyDescent="0.5">
      <c r="A3009" s="1">
        <f>data!A3009</f>
        <v>42349</v>
      </c>
      <c r="B3009">
        <f>(data!B3009+data!C3009+data!D3009+data!E3009+data!F3009+data!G3009+data!H3009+data!I3009+data!J3009+data!K3009)*(parameters!$B$1)</f>
        <v>7531997.0000000009</v>
      </c>
      <c r="C3009">
        <f t="shared" si="370"/>
        <v>-318786.99999999907</v>
      </c>
      <c r="D3009">
        <f t="shared" si="371"/>
        <v>-4.0605753514553332E-2</v>
      </c>
      <c r="E3009">
        <f t="shared" si="372"/>
        <v>1.6488272184846603E-3</v>
      </c>
      <c r="F3009">
        <f>(parameters!$B$2)*F3008+(1-(parameters!$B$2))*E3009</f>
        <v>6.5781935285370028E-4</v>
      </c>
      <c r="G3009">
        <f t="shared" si="373"/>
        <v>2.564798925556739E-2</v>
      </c>
      <c r="H3009">
        <f t="shared" si="374"/>
        <v>-1.583194421595411</v>
      </c>
      <c r="I3009">
        <f t="shared" si="375"/>
        <v>-2.7543560077722122</v>
      </c>
      <c r="J3009" t="str">
        <f t="shared" si="376"/>
        <v/>
      </c>
      <c r="K3009">
        <f t="shared" si="377"/>
        <v>-3.4119066956690842</v>
      </c>
      <c r="L3009" t="str">
        <f t="shared" si="378"/>
        <v/>
      </c>
    </row>
    <row r="3010" spans="1:12" x14ac:dyDescent="0.5">
      <c r="A3010" s="1">
        <f>data!A3010</f>
        <v>42352</v>
      </c>
      <c r="B3010">
        <f>(data!B3010+data!C3010+data!D3010+data!E3010+data!F3010+data!G3010+data!H3010+data!I3010+data!J3010+data!K3010)*(parameters!$B$1)</f>
        <v>7587547</v>
      </c>
      <c r="C3010">
        <f t="shared" si="370"/>
        <v>-198791.00000000093</v>
      </c>
      <c r="D3010">
        <f t="shared" si="371"/>
        <v>-2.5530743720604078E-2</v>
      </c>
      <c r="E3010">
        <f t="shared" si="372"/>
        <v>6.5181887492716454E-4</v>
      </c>
      <c r="F3010">
        <f>(parameters!$B$2)*F3009+(1-(parameters!$B$2))*E3010</f>
        <v>6.5763933851590423E-4</v>
      </c>
      <c r="G3010">
        <f t="shared" si="373"/>
        <v>2.5644479688929238E-2</v>
      </c>
      <c r="H3010">
        <f t="shared" si="374"/>
        <v>-0.99556489467890197</v>
      </c>
      <c r="I3010">
        <f t="shared" si="375"/>
        <v>-2.7543560077722122</v>
      </c>
      <c r="J3010" t="str">
        <f t="shared" si="376"/>
        <v/>
      </c>
      <c r="K3010">
        <f t="shared" si="377"/>
        <v>-3.4119066956690842</v>
      </c>
      <c r="L3010" t="str">
        <f t="shared" si="378"/>
        <v/>
      </c>
    </row>
    <row r="3011" spans="1:12" x14ac:dyDescent="0.5">
      <c r="A3011" s="1">
        <f>data!A3011</f>
        <v>42353</v>
      </c>
      <c r="B3011">
        <f>(data!B3011+data!C3011+data!D3011+data!E3011+data!F3011+data!G3011+data!H3011+data!I3011+data!J3011+data!K3011)*(parameters!$B$1)</f>
        <v>7604403</v>
      </c>
      <c r="C3011">
        <f t="shared" si="370"/>
        <v>-111645</v>
      </c>
      <c r="D3011">
        <f t="shared" si="371"/>
        <v>-1.4469194592879672E-2</v>
      </c>
      <c r="E3011">
        <f t="shared" si="372"/>
        <v>2.0935759216661833E-4</v>
      </c>
      <c r="F3011">
        <f>(parameters!$B$2)*F3010+(1-(parameters!$B$2))*E3011</f>
        <v>6.4419088612542564E-4</v>
      </c>
      <c r="G3011">
        <f t="shared" si="373"/>
        <v>2.5380915785791214E-2</v>
      </c>
      <c r="H3011">
        <f t="shared" si="374"/>
        <v>-0.57008165958219048</v>
      </c>
      <c r="I3011">
        <f t="shared" si="375"/>
        <v>-2.7543560077722122</v>
      </c>
      <c r="J3011" t="str">
        <f t="shared" si="376"/>
        <v/>
      </c>
      <c r="K3011">
        <f t="shared" si="377"/>
        <v>-3.4119066956690842</v>
      </c>
      <c r="L3011" t="str">
        <f t="shared" si="378"/>
        <v/>
      </c>
    </row>
    <row r="3012" spans="1:12" x14ac:dyDescent="0.5">
      <c r="A3012" s="1">
        <f>data!A3012</f>
        <v>42354</v>
      </c>
      <c r="B3012">
        <f>(data!B3012+data!C3012+data!D3012+data!E3012+data!F3012+data!G3012+data!H3012+data!I3012+data!J3012+data!K3012)*(parameters!$B$1)</f>
        <v>7689422</v>
      </c>
      <c r="C3012">
        <f t="shared" si="370"/>
        <v>21249.999999999069</v>
      </c>
      <c r="D3012">
        <f t="shared" si="371"/>
        <v>2.7711950123183293E-3</v>
      </c>
      <c r="E3012">
        <f t="shared" si="372"/>
        <v>7.6795217962979851E-6</v>
      </c>
      <c r="F3012">
        <f>(parameters!$B$2)*F3011+(1-(parameters!$B$2))*E3012</f>
        <v>6.2509554519555178E-4</v>
      </c>
      <c r="G3012">
        <f t="shared" si="373"/>
        <v>2.5001910830885543E-2</v>
      </c>
      <c r="H3012">
        <f t="shared" si="374"/>
        <v>0.11083932868422987</v>
      </c>
      <c r="I3012">
        <f t="shared" si="375"/>
        <v>-2.7543560077722122</v>
      </c>
      <c r="J3012" t="str">
        <f t="shared" si="376"/>
        <v/>
      </c>
      <c r="K3012">
        <f t="shared" si="377"/>
        <v>-3.4119066956690842</v>
      </c>
      <c r="L3012" t="str">
        <f t="shared" si="378"/>
        <v/>
      </c>
    </row>
    <row r="3013" spans="1:12" x14ac:dyDescent="0.5">
      <c r="A3013" s="1">
        <f>data!A3013</f>
        <v>42355</v>
      </c>
      <c r="B3013">
        <f>(data!B3013+data!C3013+data!D3013+data!E3013+data!F3013+data!G3013+data!H3013+data!I3013+data!J3013+data!K3013)*(parameters!$B$1)</f>
        <v>7527800.9999999991</v>
      </c>
      <c r="C3013">
        <f t="shared" si="370"/>
        <v>-152895.00000000093</v>
      </c>
      <c r="D3013">
        <f t="shared" si="371"/>
        <v>-1.9906399107580998E-2</v>
      </c>
      <c r="E3013">
        <f t="shared" si="372"/>
        <v>3.9626472543030156E-4</v>
      </c>
      <c r="F3013">
        <f>(parameters!$B$2)*F3012+(1-(parameters!$B$2))*E3013</f>
        <v>6.1823062060259427E-4</v>
      </c>
      <c r="G3013">
        <f t="shared" si="373"/>
        <v>2.4864243817228671E-2</v>
      </c>
      <c r="H3013">
        <f t="shared" si="374"/>
        <v>-0.80060343897479258</v>
      </c>
      <c r="I3013">
        <f t="shared" si="375"/>
        <v>-2.7543560077722122</v>
      </c>
      <c r="J3013" t="str">
        <f t="shared" si="376"/>
        <v/>
      </c>
      <c r="K3013">
        <f t="shared" si="377"/>
        <v>-3.4119066956690842</v>
      </c>
      <c r="L3013" t="str">
        <f t="shared" si="378"/>
        <v/>
      </c>
    </row>
    <row r="3014" spans="1:12" x14ac:dyDescent="0.5">
      <c r="A3014" s="1">
        <f>data!A3014</f>
        <v>42356</v>
      </c>
      <c r="B3014">
        <f>(data!B3014+data!C3014+data!D3014+data!E3014+data!F3014+data!G3014+data!H3014+data!I3014+data!J3014+data!K3014)*(parameters!$B$1)</f>
        <v>7375769.0000000009</v>
      </c>
      <c r="C3014">
        <f t="shared" si="370"/>
        <v>-156228</v>
      </c>
      <c r="D3014">
        <f t="shared" si="371"/>
        <v>-2.0741909482969785E-2</v>
      </c>
      <c r="E3014">
        <f t="shared" si="372"/>
        <v>4.3022680899971192E-4</v>
      </c>
      <c r="F3014">
        <f>(parameters!$B$2)*F3013+(1-(parameters!$B$2))*E3014</f>
        <v>6.1259050625450781E-4</v>
      </c>
      <c r="G3014">
        <f t="shared" si="373"/>
        <v>2.4750565776452623E-2</v>
      </c>
      <c r="H3014">
        <f t="shared" si="374"/>
        <v>-0.83803779155236025</v>
      </c>
      <c r="I3014">
        <f t="shared" si="375"/>
        <v>-2.7543560077722122</v>
      </c>
      <c r="J3014" t="str">
        <f t="shared" si="376"/>
        <v/>
      </c>
      <c r="K3014">
        <f t="shared" si="377"/>
        <v>-3.4119066956690842</v>
      </c>
      <c r="L3014" t="str">
        <f t="shared" si="378"/>
        <v/>
      </c>
    </row>
    <row r="3015" spans="1:12" x14ac:dyDescent="0.5">
      <c r="A3015" s="1">
        <f>data!A3015</f>
        <v>42359</v>
      </c>
      <c r="B3015">
        <f>(data!B3015+data!C3015+data!D3015+data!E3015+data!F3015+data!G3015+data!H3015+data!I3015+data!J3015+data!K3015)*(parameters!$B$1)</f>
        <v>7454872</v>
      </c>
      <c r="C3015">
        <f t="shared" si="370"/>
        <v>-132675</v>
      </c>
      <c r="D3015">
        <f t="shared" si="371"/>
        <v>-1.7485888390543082E-2</v>
      </c>
      <c r="E3015">
        <f t="shared" si="372"/>
        <v>3.0575629280652931E-4</v>
      </c>
      <c r="F3015">
        <f>(parameters!$B$2)*F3014+(1-(parameters!$B$2))*E3015</f>
        <v>6.033854798510685E-4</v>
      </c>
      <c r="G3015">
        <f t="shared" si="373"/>
        <v>2.4563906038150132E-2</v>
      </c>
      <c r="H3015">
        <f t="shared" si="374"/>
        <v>-0.71185292613421491</v>
      </c>
      <c r="I3015">
        <f t="shared" si="375"/>
        <v>-2.7543560077722122</v>
      </c>
      <c r="J3015" t="str">
        <f t="shared" si="376"/>
        <v/>
      </c>
      <c r="K3015">
        <f t="shared" si="377"/>
        <v>-3.4119066956690842</v>
      </c>
      <c r="L3015" t="str">
        <f t="shared" si="378"/>
        <v/>
      </c>
    </row>
    <row r="3016" spans="1:12" x14ac:dyDescent="0.5">
      <c r="A3016" s="1">
        <f>data!A3016</f>
        <v>42360</v>
      </c>
      <c r="B3016">
        <f>(data!B3016+data!C3016+data!D3016+data!E3016+data!F3016+data!G3016+data!H3016+data!I3016+data!J3016+data!K3016)*(parameters!$B$1)</f>
        <v>7559946.9999999981</v>
      </c>
      <c r="C3016">
        <f t="shared" ref="C3016:C3079" si="379">B3016-B3011</f>
        <v>-44456.000000001863</v>
      </c>
      <c r="D3016">
        <f t="shared" ref="D3016:D3079" si="380">(B3016-B3011)/B3011</f>
        <v>-5.846086799976522E-3</v>
      </c>
      <c r="E3016">
        <f t="shared" ref="E3016:E3079" si="381">D3016*D3016</f>
        <v>3.417673087285973E-5</v>
      </c>
      <c r="F3016">
        <f>(parameters!$B$2)*F3015+(1-(parameters!$B$2))*E3016</f>
        <v>5.8630921738172213E-4</v>
      </c>
      <c r="G3016">
        <f t="shared" ref="G3016:G3079" si="382">SQRT(F3016)</f>
        <v>2.4213822857651415E-2</v>
      </c>
      <c r="H3016">
        <f t="shared" ref="H3016:H3079" si="383">D3016/G3016</f>
        <v>-0.24143592832674893</v>
      </c>
      <c r="I3016">
        <f t="shared" si="375"/>
        <v>-2.7543560077722122</v>
      </c>
      <c r="J3016" t="str">
        <f t="shared" si="376"/>
        <v/>
      </c>
      <c r="K3016">
        <f t="shared" si="377"/>
        <v>-3.4119066956690842</v>
      </c>
      <c r="L3016" t="str">
        <f t="shared" si="378"/>
        <v/>
      </c>
    </row>
    <row r="3017" spans="1:12" x14ac:dyDescent="0.5">
      <c r="A3017" s="1">
        <f>data!A3017</f>
        <v>42361</v>
      </c>
      <c r="B3017">
        <f>(data!B3017+data!C3017+data!D3017+data!E3017+data!F3017+data!G3017+data!H3017+data!I3017+data!J3017+data!K3017)*(parameters!$B$1)</f>
        <v>7672148</v>
      </c>
      <c r="C3017">
        <f t="shared" si="379"/>
        <v>-17274</v>
      </c>
      <c r="D3017">
        <f t="shared" si="380"/>
        <v>-2.246462738031545E-3</v>
      </c>
      <c r="E3017">
        <f t="shared" si="381"/>
        <v>5.0465948333641864E-6</v>
      </c>
      <c r="F3017">
        <f>(parameters!$B$2)*F3016+(1-(parameters!$B$2))*E3017</f>
        <v>5.6887133870527139E-4</v>
      </c>
      <c r="G3017">
        <f t="shared" si="382"/>
        <v>2.3851023850251615E-2</v>
      </c>
      <c r="H3017">
        <f t="shared" si="383"/>
        <v>-9.4187266430822258E-2</v>
      </c>
      <c r="I3017">
        <f t="shared" si="375"/>
        <v>-2.7543560077722122</v>
      </c>
      <c r="J3017" t="str">
        <f t="shared" si="376"/>
        <v/>
      </c>
      <c r="K3017">
        <f t="shared" si="377"/>
        <v>-3.4119066956690842</v>
      </c>
      <c r="L3017" t="str">
        <f t="shared" si="378"/>
        <v/>
      </c>
    </row>
    <row r="3018" spans="1:12" x14ac:dyDescent="0.5">
      <c r="A3018" s="1">
        <f>data!A3018</f>
        <v>42362</v>
      </c>
      <c r="B3018">
        <f>(data!B3018+data!C3018+data!D3018+data!E3018+data!F3018+data!G3018+data!H3018+data!I3018+data!J3018+data!K3018)*(parameters!$B$1)</f>
        <v>7644562.9999999991</v>
      </c>
      <c r="C3018">
        <f t="shared" si="379"/>
        <v>116762</v>
      </c>
      <c r="D3018">
        <f t="shared" si="380"/>
        <v>1.5510771339465539E-2</v>
      </c>
      <c r="E3018">
        <f t="shared" si="381"/>
        <v>2.4058402754518557E-4</v>
      </c>
      <c r="F3018">
        <f>(parameters!$B$2)*F3017+(1-(parameters!$B$2))*E3018</f>
        <v>5.5902271937046885E-4</v>
      </c>
      <c r="G3018">
        <f t="shared" si="382"/>
        <v>2.3643661293684379E-2</v>
      </c>
      <c r="H3018">
        <f t="shared" si="383"/>
        <v>0.6560223963117221</v>
      </c>
      <c r="I3018">
        <f t="shared" si="375"/>
        <v>-2.7543560077722122</v>
      </c>
      <c r="J3018" t="str">
        <f t="shared" si="376"/>
        <v/>
      </c>
      <c r="K3018">
        <f t="shared" si="377"/>
        <v>-3.4119066956690842</v>
      </c>
      <c r="L3018" t="str">
        <f t="shared" si="378"/>
        <v/>
      </c>
    </row>
    <row r="3019" spans="1:12" x14ac:dyDescent="0.5">
      <c r="A3019" s="1">
        <f>data!A3019</f>
        <v>42366</v>
      </c>
      <c r="B3019">
        <f>(data!B3019+data!C3019+data!D3019+data!E3019+data!F3019+data!G3019+data!H3019+data!I3019+data!J3019+data!K3019)*(parameters!$B$1)</f>
        <v>7592449.0000000019</v>
      </c>
      <c r="C3019">
        <f t="shared" si="379"/>
        <v>216680.00000000093</v>
      </c>
      <c r="D3019">
        <f t="shared" si="380"/>
        <v>2.9377275779651033E-2</v>
      </c>
      <c r="E3019">
        <f t="shared" si="381"/>
        <v>8.6302433223367123E-4</v>
      </c>
      <c r="F3019">
        <f>(parameters!$B$2)*F3018+(1-(parameters!$B$2))*E3019</f>
        <v>5.6814276775636488E-4</v>
      </c>
      <c r="G3019">
        <f t="shared" si="382"/>
        <v>2.3835745588430098E-2</v>
      </c>
      <c r="H3019">
        <f t="shared" si="383"/>
        <v>1.2324882253278791</v>
      </c>
      <c r="I3019">
        <f t="shared" si="375"/>
        <v>-2.7543560077722122</v>
      </c>
      <c r="J3019" t="str">
        <f t="shared" si="376"/>
        <v/>
      </c>
      <c r="K3019">
        <f t="shared" si="377"/>
        <v>-3.4119066956690842</v>
      </c>
      <c r="L3019" t="str">
        <f t="shared" si="378"/>
        <v/>
      </c>
    </row>
    <row r="3020" spans="1:12" x14ac:dyDescent="0.5">
      <c r="A3020" s="1">
        <f>data!A3020</f>
        <v>42367</v>
      </c>
      <c r="B3020">
        <f>(data!B3020+data!C3020+data!D3020+data!E3020+data!F3020+data!G3020+data!H3020+data!I3020+data!J3020+data!K3020)*(parameters!$B$1)</f>
        <v>7677022.9999999991</v>
      </c>
      <c r="C3020">
        <f t="shared" si="379"/>
        <v>222150.99999999907</v>
      </c>
      <c r="D3020">
        <f t="shared" si="380"/>
        <v>2.979943854166766E-2</v>
      </c>
      <c r="E3020">
        <f t="shared" si="381"/>
        <v>8.8800653739862798E-4</v>
      </c>
      <c r="F3020">
        <f>(parameters!$B$2)*F3019+(1-(parameters!$B$2))*E3020</f>
        <v>5.7773868084563275E-4</v>
      </c>
      <c r="G3020">
        <f t="shared" si="382"/>
        <v>2.403619522398736E-2</v>
      </c>
      <c r="H3020">
        <f t="shared" si="383"/>
        <v>1.2397735275476864</v>
      </c>
      <c r="I3020">
        <f t="shared" si="375"/>
        <v>-2.7543560077722122</v>
      </c>
      <c r="J3020" t="str">
        <f t="shared" si="376"/>
        <v/>
      </c>
      <c r="K3020">
        <f t="shared" si="377"/>
        <v>-3.4119066956690842</v>
      </c>
      <c r="L3020" t="str">
        <f t="shared" si="378"/>
        <v/>
      </c>
    </row>
    <row r="3021" spans="1:12" x14ac:dyDescent="0.5">
      <c r="A3021" s="1">
        <f>data!A3021</f>
        <v>42368</v>
      </c>
      <c r="B3021">
        <f>(data!B3021+data!C3021+data!D3021+data!E3021+data!F3021+data!G3021+data!H3021+data!I3021+data!J3021+data!K3021)*(parameters!$B$1)</f>
        <v>7623960.0000000009</v>
      </c>
      <c r="C3021">
        <f t="shared" si="379"/>
        <v>64013.000000002794</v>
      </c>
      <c r="D3021">
        <f t="shared" si="380"/>
        <v>8.4673874036422219E-3</v>
      </c>
      <c r="E3021">
        <f t="shared" si="381"/>
        <v>7.1696649443358967E-5</v>
      </c>
      <c r="F3021">
        <f>(parameters!$B$2)*F3020+(1-(parameters!$B$2))*E3021</f>
        <v>5.625574199035646E-4</v>
      </c>
      <c r="G3021">
        <f t="shared" si="382"/>
        <v>2.3718292938227335E-2</v>
      </c>
      <c r="H3021">
        <f t="shared" si="383"/>
        <v>0.35699817966221054</v>
      </c>
      <c r="I3021">
        <f t="shared" ref="I3021:I3084" si="384">PERCENTILE(H2522:H3021, 0.01)</f>
        <v>-2.7543560077722122</v>
      </c>
      <c r="J3021" t="str">
        <f t="shared" ref="J3021:J3084" si="385">IF(H3021&lt;I3021,"Breach","")</f>
        <v/>
      </c>
      <c r="K3021">
        <f t="shared" ref="K3021:K3084" si="386">AVERAGEIF(H2522:H3021, "&lt;=" &amp; I3021)</f>
        <v>-3.4119066956690842</v>
      </c>
      <c r="L3021" t="str">
        <f t="shared" ref="L3021:L3084" si="387">IF(H3021&lt;K3021,"Breach","")</f>
        <v/>
      </c>
    </row>
    <row r="3022" spans="1:12" x14ac:dyDescent="0.5">
      <c r="A3022" s="1">
        <f>data!A3022</f>
        <v>42369</v>
      </c>
      <c r="B3022">
        <f>(data!B3022+data!C3022+data!D3022+data!E3022+data!F3022+data!G3022+data!H3022+data!I3022+data!J3022+data!K3022)*(parameters!$B$1)</f>
        <v>7529028.9999999991</v>
      </c>
      <c r="C3022">
        <f t="shared" si="379"/>
        <v>-143119.00000000093</v>
      </c>
      <c r="D3022">
        <f t="shared" si="380"/>
        <v>-1.8654358596836364E-2</v>
      </c>
      <c r="E3022">
        <f t="shared" si="381"/>
        <v>3.479850946593628E-4</v>
      </c>
      <c r="F3022">
        <f>(parameters!$B$2)*F3021+(1-(parameters!$B$2))*E3022</f>
        <v>5.5612025014623858E-4</v>
      </c>
      <c r="G3022">
        <f t="shared" si="382"/>
        <v>2.3582201978319128E-2</v>
      </c>
      <c r="H3022">
        <f t="shared" si="383"/>
        <v>-0.79103548574415161</v>
      </c>
      <c r="I3022">
        <f t="shared" si="384"/>
        <v>-2.7543560077722122</v>
      </c>
      <c r="J3022" t="str">
        <f t="shared" si="385"/>
        <v/>
      </c>
      <c r="K3022">
        <f t="shared" si="386"/>
        <v>-3.4119066956690842</v>
      </c>
      <c r="L3022" t="str">
        <f t="shared" si="387"/>
        <v/>
      </c>
    </row>
    <row r="3023" spans="1:12" x14ac:dyDescent="0.5">
      <c r="A3023" s="1">
        <f>data!A3023</f>
        <v>42373</v>
      </c>
      <c r="B3023">
        <f>(data!B3023+data!C3023+data!D3023+data!E3023+data!F3023+data!G3023+data!H3023+data!I3023+data!J3023+data!K3023)*(parameters!$B$1)</f>
        <v>7479130</v>
      </c>
      <c r="C3023">
        <f t="shared" si="379"/>
        <v>-165432.99999999907</v>
      </c>
      <c r="D3023">
        <f t="shared" si="380"/>
        <v>-2.1640609149273685E-2</v>
      </c>
      <c r="E3023">
        <f t="shared" si="381"/>
        <v>4.6831596435162792E-4</v>
      </c>
      <c r="F3023">
        <f>(parameters!$B$2)*F3022+(1-(parameters!$B$2))*E3023</f>
        <v>5.5348612157240032E-4</v>
      </c>
      <c r="G3023">
        <f t="shared" si="382"/>
        <v>2.3526285758113209E-2</v>
      </c>
      <c r="H3023">
        <f t="shared" si="383"/>
        <v>-0.91984809552059299</v>
      </c>
      <c r="I3023">
        <f t="shared" si="384"/>
        <v>-2.7543560077722122</v>
      </c>
      <c r="J3023" t="str">
        <f t="shared" si="385"/>
        <v/>
      </c>
      <c r="K3023">
        <f t="shared" si="386"/>
        <v>-3.4119066956690842</v>
      </c>
      <c r="L3023" t="str">
        <f t="shared" si="387"/>
        <v/>
      </c>
    </row>
    <row r="3024" spans="1:12" x14ac:dyDescent="0.5">
      <c r="A3024" s="1">
        <f>data!A3024</f>
        <v>42374</v>
      </c>
      <c r="B3024">
        <f>(data!B3024+data!C3024+data!D3024+data!E3024+data!F3024+data!G3024+data!H3024+data!I3024+data!J3024+data!K3024)*(parameters!$B$1)</f>
        <v>7467832.0000000009</v>
      </c>
      <c r="C3024">
        <f t="shared" si="379"/>
        <v>-124617.00000000093</v>
      </c>
      <c r="D3024">
        <f t="shared" si="380"/>
        <v>-1.6413281142883002E-2</v>
      </c>
      <c r="E3024">
        <f t="shared" si="381"/>
        <v>2.6939579787531873E-4</v>
      </c>
      <c r="F3024">
        <f>(parameters!$B$2)*F3023+(1-(parameters!$B$2))*E3024</f>
        <v>5.4496341186148782E-4</v>
      </c>
      <c r="G3024">
        <f t="shared" si="382"/>
        <v>2.3344451414875608E-2</v>
      </c>
      <c r="H3024">
        <f t="shared" si="383"/>
        <v>-0.7030913192684447</v>
      </c>
      <c r="I3024">
        <f t="shared" si="384"/>
        <v>-2.7543560077722122</v>
      </c>
      <c r="J3024" t="str">
        <f t="shared" si="385"/>
        <v/>
      </c>
      <c r="K3024">
        <f t="shared" si="386"/>
        <v>-3.4119066956690842</v>
      </c>
      <c r="L3024" t="str">
        <f t="shared" si="387"/>
        <v/>
      </c>
    </row>
    <row r="3025" spans="1:12" x14ac:dyDescent="0.5">
      <c r="A3025" s="1">
        <f>data!A3025</f>
        <v>42375</v>
      </c>
      <c r="B3025">
        <f>(data!B3025+data!C3025+data!D3025+data!E3025+data!F3025+data!G3025+data!H3025+data!I3025+data!J3025+data!K3025)*(parameters!$B$1)</f>
        <v>7362122.9999999991</v>
      </c>
      <c r="C3025">
        <f t="shared" si="379"/>
        <v>-314900</v>
      </c>
      <c r="D3025">
        <f t="shared" si="380"/>
        <v>-4.1018504177986706E-2</v>
      </c>
      <c r="E3025">
        <f t="shared" si="381"/>
        <v>1.6825176849995128E-3</v>
      </c>
      <c r="F3025">
        <f>(parameters!$B$2)*F3024+(1-(parameters!$B$2))*E3025</f>
        <v>5.7909004005562861E-4</v>
      </c>
      <c r="G3025">
        <f t="shared" si="382"/>
        <v>2.406428972680533E-2</v>
      </c>
      <c r="H3025">
        <f t="shared" si="383"/>
        <v>-1.7045383281059816</v>
      </c>
      <c r="I3025">
        <f t="shared" si="384"/>
        <v>-2.7543560077722122</v>
      </c>
      <c r="J3025" t="str">
        <f t="shared" si="385"/>
        <v/>
      </c>
      <c r="K3025">
        <f t="shared" si="386"/>
        <v>-3.4119066956690842</v>
      </c>
      <c r="L3025" t="str">
        <f t="shared" si="387"/>
        <v/>
      </c>
    </row>
    <row r="3026" spans="1:12" x14ac:dyDescent="0.5">
      <c r="A3026" s="1">
        <f>data!A3026</f>
        <v>42376</v>
      </c>
      <c r="B3026">
        <f>(data!B3026+data!C3026+data!D3026+data!E3026+data!F3026+data!G3026+data!H3026+data!I3026+data!J3026+data!K3026)*(parameters!$B$1)</f>
        <v>7176274</v>
      </c>
      <c r="C3026">
        <f t="shared" si="379"/>
        <v>-447686.00000000093</v>
      </c>
      <c r="D3026">
        <f t="shared" si="380"/>
        <v>-5.8720927182199394E-2</v>
      </c>
      <c r="E3026">
        <f t="shared" si="381"/>
        <v>3.4481472891371638E-3</v>
      </c>
      <c r="F3026">
        <f>(parameters!$B$2)*F3025+(1-(parameters!$B$2))*E3026</f>
        <v>6.6516175752807472E-4</v>
      </c>
      <c r="G3026">
        <f t="shared" si="382"/>
        <v>2.579073006969897E-2</v>
      </c>
      <c r="H3026">
        <f t="shared" si="383"/>
        <v>-2.276822991187422</v>
      </c>
      <c r="I3026">
        <f t="shared" si="384"/>
        <v>-2.7543560077722122</v>
      </c>
      <c r="J3026" t="str">
        <f t="shared" si="385"/>
        <v/>
      </c>
      <c r="K3026">
        <f t="shared" si="386"/>
        <v>-3.4119066956690842</v>
      </c>
      <c r="L3026" t="str">
        <f t="shared" si="387"/>
        <v/>
      </c>
    </row>
    <row r="3027" spans="1:12" x14ac:dyDescent="0.5">
      <c r="A3027" s="1">
        <f>data!A3027</f>
        <v>42377</v>
      </c>
      <c r="B3027">
        <f>(data!B3027+data!C3027+data!D3027+data!E3027+data!F3027+data!G3027+data!H3027+data!I3027+data!J3027+data!K3027)*(parameters!$B$1)</f>
        <v>7087827.0000000009</v>
      </c>
      <c r="C3027">
        <f t="shared" si="379"/>
        <v>-441201.99999999814</v>
      </c>
      <c r="D3027">
        <f t="shared" si="380"/>
        <v>-5.8600119617018102E-2</v>
      </c>
      <c r="E3027">
        <f t="shared" si="381"/>
        <v>3.4339740191288298E-3</v>
      </c>
      <c r="F3027">
        <f>(parameters!$B$2)*F3026+(1-(parameters!$B$2))*E3027</f>
        <v>7.4822612537609736E-4</v>
      </c>
      <c r="G3027">
        <f t="shared" si="382"/>
        <v>2.7353722331267774E-2</v>
      </c>
      <c r="H3027">
        <f t="shared" si="383"/>
        <v>-2.1423087836946006</v>
      </c>
      <c r="I3027">
        <f t="shared" si="384"/>
        <v>-2.7543560077722122</v>
      </c>
      <c r="J3027" t="str">
        <f t="shared" si="385"/>
        <v/>
      </c>
      <c r="K3027">
        <f t="shared" si="386"/>
        <v>-3.4119066956690842</v>
      </c>
      <c r="L3027" t="str">
        <f t="shared" si="387"/>
        <v/>
      </c>
    </row>
    <row r="3028" spans="1:12" x14ac:dyDescent="0.5">
      <c r="A3028" s="1">
        <f>data!A3028</f>
        <v>42380</v>
      </c>
      <c r="B3028">
        <f>(data!B3028+data!C3028+data!D3028+data!E3028+data!F3028+data!G3028+data!H3028+data!I3028+data!J3028+data!K3028)*(parameters!$B$1)</f>
        <v>7099470.9999999991</v>
      </c>
      <c r="C3028">
        <f t="shared" si="379"/>
        <v>-379659.00000000093</v>
      </c>
      <c r="D3028">
        <f t="shared" si="380"/>
        <v>-5.0762454991422921E-2</v>
      </c>
      <c r="E3028">
        <f t="shared" si="381"/>
        <v>2.576826836756238E-3</v>
      </c>
      <c r="F3028">
        <f>(parameters!$B$2)*F3027+(1-(parameters!$B$2))*E3028</f>
        <v>8.0308414671750167E-4</v>
      </c>
      <c r="G3028">
        <f t="shared" si="382"/>
        <v>2.8338739328302904E-2</v>
      </c>
      <c r="H3028">
        <f t="shared" si="383"/>
        <v>-1.7912742837055089</v>
      </c>
      <c r="I3028">
        <f t="shared" si="384"/>
        <v>-2.7543560077722122</v>
      </c>
      <c r="J3028" t="str">
        <f t="shared" si="385"/>
        <v/>
      </c>
      <c r="K3028">
        <f t="shared" si="386"/>
        <v>-3.4119066956690842</v>
      </c>
      <c r="L3028" t="str">
        <f t="shared" si="387"/>
        <v/>
      </c>
    </row>
    <row r="3029" spans="1:12" x14ac:dyDescent="0.5">
      <c r="A3029" s="1">
        <f>data!A3029</f>
        <v>42381</v>
      </c>
      <c r="B3029">
        <f>(data!B3029+data!C3029+data!D3029+data!E3029+data!F3029+data!G3029+data!H3029+data!I3029+data!J3029+data!K3029)*(parameters!$B$1)</f>
        <v>7129138</v>
      </c>
      <c r="C3029">
        <f t="shared" si="379"/>
        <v>-338694.00000000093</v>
      </c>
      <c r="D3029">
        <f t="shared" si="380"/>
        <v>-4.535372515075338E-2</v>
      </c>
      <c r="E3029">
        <f t="shared" si="381"/>
        <v>2.0569603850500795E-3</v>
      </c>
      <c r="F3029">
        <f>(parameters!$B$2)*F3028+(1-(parameters!$B$2))*E3029</f>
        <v>8.4070043386747905E-4</v>
      </c>
      <c r="G3029">
        <f t="shared" si="382"/>
        <v>2.899483460665846E-2</v>
      </c>
      <c r="H3029">
        <f t="shared" si="383"/>
        <v>-1.5642001675822015</v>
      </c>
      <c r="I3029">
        <f t="shared" si="384"/>
        <v>-2.7543560077722122</v>
      </c>
      <c r="J3029" t="str">
        <f t="shared" si="385"/>
        <v/>
      </c>
      <c r="K3029">
        <f t="shared" si="386"/>
        <v>-3.4119066956690842</v>
      </c>
      <c r="L3029" t="str">
        <f t="shared" si="387"/>
        <v/>
      </c>
    </row>
    <row r="3030" spans="1:12" x14ac:dyDescent="0.5">
      <c r="A3030" s="1">
        <f>data!A3030</f>
        <v>42382</v>
      </c>
      <c r="B3030">
        <f>(data!B3030+data!C3030+data!D3030+data!E3030+data!F3030+data!G3030+data!H3030+data!I3030+data!J3030+data!K3030)*(parameters!$B$1)</f>
        <v>6961622</v>
      </c>
      <c r="C3030">
        <f t="shared" si="379"/>
        <v>-400500.99999999907</v>
      </c>
      <c r="D3030">
        <f t="shared" si="380"/>
        <v>-5.4400204940884461E-2</v>
      </c>
      <c r="E3030">
        <f t="shared" si="381"/>
        <v>2.9593822976102303E-3</v>
      </c>
      <c r="F3030">
        <f>(parameters!$B$2)*F3029+(1-(parameters!$B$2))*E3030</f>
        <v>9.0426088977976164E-4</v>
      </c>
      <c r="G3030">
        <f t="shared" si="382"/>
        <v>3.0070930976272777E-2</v>
      </c>
      <c r="H3030">
        <f t="shared" si="383"/>
        <v>-1.8090628781599245</v>
      </c>
      <c r="I3030">
        <f t="shared" si="384"/>
        <v>-2.7543560077722122</v>
      </c>
      <c r="J3030" t="str">
        <f t="shared" si="385"/>
        <v/>
      </c>
      <c r="K3030">
        <f t="shared" si="386"/>
        <v>-3.4119066956690842</v>
      </c>
      <c r="L3030" t="str">
        <f t="shared" si="387"/>
        <v/>
      </c>
    </row>
    <row r="3031" spans="1:12" x14ac:dyDescent="0.5">
      <c r="A3031" s="1">
        <f>data!A3031</f>
        <v>42383</v>
      </c>
      <c r="B3031">
        <f>(data!B3031+data!C3031+data!D3031+data!E3031+data!F3031+data!G3031+data!H3031+data!I3031+data!J3031+data!K3031)*(parameters!$B$1)</f>
        <v>7096762.0000000009</v>
      </c>
      <c r="C3031">
        <f t="shared" si="379"/>
        <v>-79511.999999999069</v>
      </c>
      <c r="D3031">
        <f t="shared" si="380"/>
        <v>-1.1079844498690974E-2</v>
      </c>
      <c r="E3031">
        <f t="shared" si="381"/>
        <v>1.2276295411517264E-4</v>
      </c>
      <c r="F3031">
        <f>(parameters!$B$2)*F3030+(1-(parameters!$B$2))*E3031</f>
        <v>8.8081595170982397E-4</v>
      </c>
      <c r="G3031">
        <f t="shared" si="382"/>
        <v>2.9678543625148185E-2</v>
      </c>
      <c r="H3031">
        <f t="shared" si="383"/>
        <v>-0.37332844355955663</v>
      </c>
      <c r="I3031">
        <f t="shared" si="384"/>
        <v>-2.7543560077722122</v>
      </c>
      <c r="J3031" t="str">
        <f t="shared" si="385"/>
        <v/>
      </c>
      <c r="K3031">
        <f t="shared" si="386"/>
        <v>-3.4119066956690842</v>
      </c>
      <c r="L3031" t="str">
        <f t="shared" si="387"/>
        <v/>
      </c>
    </row>
    <row r="3032" spans="1:12" x14ac:dyDescent="0.5">
      <c r="A3032" s="1">
        <f>data!A3032</f>
        <v>42384</v>
      </c>
      <c r="B3032">
        <f>(data!B3032+data!C3032+data!D3032+data!E3032+data!F3032+data!G3032+data!H3032+data!I3032+data!J3032+data!K3032)*(parameters!$B$1)</f>
        <v>6889039</v>
      </c>
      <c r="C3032">
        <f t="shared" si="379"/>
        <v>-198788.00000000093</v>
      </c>
      <c r="D3032">
        <f t="shared" si="380"/>
        <v>-2.8046395601924384E-2</v>
      </c>
      <c r="E3032">
        <f t="shared" si="381"/>
        <v>7.8660030625964344E-4</v>
      </c>
      <c r="F3032">
        <f>(parameters!$B$2)*F3031+(1-(parameters!$B$2))*E3032</f>
        <v>8.7798948234631851E-4</v>
      </c>
      <c r="G3032">
        <f t="shared" si="382"/>
        <v>2.9630887302717051E-2</v>
      </c>
      <c r="H3032">
        <f t="shared" si="383"/>
        <v>-0.94652567489440742</v>
      </c>
      <c r="I3032">
        <f t="shared" si="384"/>
        <v>-2.7543560077722122</v>
      </c>
      <c r="J3032" t="str">
        <f t="shared" si="385"/>
        <v/>
      </c>
      <c r="K3032">
        <f t="shared" si="386"/>
        <v>-3.4119066956690842</v>
      </c>
      <c r="L3032" t="str">
        <f t="shared" si="387"/>
        <v/>
      </c>
    </row>
    <row r="3033" spans="1:12" x14ac:dyDescent="0.5">
      <c r="A3033" s="1">
        <f>data!A3033</f>
        <v>42388</v>
      </c>
      <c r="B3033">
        <f>(data!B3033+data!C3033+data!D3033+data!E3033+data!F3033+data!G3033+data!H3033+data!I3033+data!J3033+data!K3033)*(parameters!$B$1)</f>
        <v>6845378.0000000009</v>
      </c>
      <c r="C3033">
        <f t="shared" si="379"/>
        <v>-254092.99999999814</v>
      </c>
      <c r="D3033">
        <f t="shared" si="380"/>
        <v>-3.5790413116695341E-2</v>
      </c>
      <c r="E3033">
        <f t="shared" si="381"/>
        <v>1.2809536710637179E-3</v>
      </c>
      <c r="F3033">
        <f>(parameters!$B$2)*F3032+(1-(parameters!$B$2))*E3033</f>
        <v>8.900784080078405E-4</v>
      </c>
      <c r="G3033">
        <f t="shared" si="382"/>
        <v>2.983418187260781E-2</v>
      </c>
      <c r="H3033">
        <f t="shared" si="383"/>
        <v>-1.1996445308780608</v>
      </c>
      <c r="I3033">
        <f t="shared" si="384"/>
        <v>-2.7543560077722122</v>
      </c>
      <c r="J3033" t="str">
        <f t="shared" si="385"/>
        <v/>
      </c>
      <c r="K3033">
        <f t="shared" si="386"/>
        <v>-3.4119066956690842</v>
      </c>
      <c r="L3033" t="str">
        <f t="shared" si="387"/>
        <v/>
      </c>
    </row>
    <row r="3034" spans="1:12" x14ac:dyDescent="0.5">
      <c r="A3034" s="1">
        <f>data!A3034</f>
        <v>42389</v>
      </c>
      <c r="B3034">
        <f>(data!B3034+data!C3034+data!D3034+data!E3034+data!F3034+data!G3034+data!H3034+data!I3034+data!J3034+data!K3034)*(parameters!$B$1)</f>
        <v>6761907</v>
      </c>
      <c r="C3034">
        <f t="shared" si="379"/>
        <v>-367231</v>
      </c>
      <c r="D3034">
        <f t="shared" si="380"/>
        <v>-5.1511276678891611E-2</v>
      </c>
      <c r="E3034">
        <f t="shared" si="381"/>
        <v>2.6534116250893228E-3</v>
      </c>
      <c r="F3034">
        <f>(parameters!$B$2)*F3033+(1-(parameters!$B$2))*E3034</f>
        <v>9.4297840452028502E-4</v>
      </c>
      <c r="G3034">
        <f t="shared" si="382"/>
        <v>3.0707953440766531E-2</v>
      </c>
      <c r="H3034">
        <f t="shared" si="383"/>
        <v>-1.6774571701189147</v>
      </c>
      <c r="I3034">
        <f t="shared" si="384"/>
        <v>-2.3642262370962071</v>
      </c>
      <c r="J3034" t="str">
        <f t="shared" si="385"/>
        <v/>
      </c>
      <c r="K3034">
        <f t="shared" si="386"/>
        <v>-3.3688646884315174</v>
      </c>
      <c r="L3034" t="str">
        <f t="shared" si="387"/>
        <v/>
      </c>
    </row>
    <row r="3035" spans="1:12" x14ac:dyDescent="0.5">
      <c r="A3035" s="1">
        <f>data!A3035</f>
        <v>42390</v>
      </c>
      <c r="B3035">
        <f>(data!B3035+data!C3035+data!D3035+data!E3035+data!F3035+data!G3035+data!H3035+data!I3035+data!J3035+data!K3035)*(parameters!$B$1)</f>
        <v>6791999</v>
      </c>
      <c r="C3035">
        <f t="shared" si="379"/>
        <v>-169623</v>
      </c>
      <c r="D3035">
        <f t="shared" si="380"/>
        <v>-2.4365442421320778E-2</v>
      </c>
      <c r="E3035">
        <f t="shared" si="381"/>
        <v>5.9367478438669815E-4</v>
      </c>
      <c r="F3035">
        <f>(parameters!$B$2)*F3034+(1-(parameters!$B$2))*E3035</f>
        <v>9.3249929591627742E-4</v>
      </c>
      <c r="G3035">
        <f t="shared" si="382"/>
        <v>3.0536851440780163E-2</v>
      </c>
      <c r="H3035">
        <f t="shared" si="383"/>
        <v>-0.79790290326992153</v>
      </c>
      <c r="I3035">
        <f t="shared" si="384"/>
        <v>-2.3642262370962071</v>
      </c>
      <c r="J3035" t="str">
        <f t="shared" si="385"/>
        <v/>
      </c>
      <c r="K3035">
        <f t="shared" si="386"/>
        <v>-3.3688646884315174</v>
      </c>
      <c r="L3035" t="str">
        <f t="shared" si="387"/>
        <v/>
      </c>
    </row>
    <row r="3036" spans="1:12" x14ac:dyDescent="0.5">
      <c r="A3036" s="1">
        <f>data!A3036</f>
        <v>42391</v>
      </c>
      <c r="B3036">
        <f>(data!B3036+data!C3036+data!D3036+data!E3036+data!F3036+data!G3036+data!H3036+data!I3036+data!J3036+data!K3036)*(parameters!$B$1)</f>
        <v>6971796.9999999991</v>
      </c>
      <c r="C3036">
        <f t="shared" si="379"/>
        <v>-124965.00000000186</v>
      </c>
      <c r="D3036">
        <f t="shared" si="380"/>
        <v>-1.760873480046278E-2</v>
      </c>
      <c r="E3036">
        <f t="shared" si="381"/>
        <v>3.1006754127302897E-4</v>
      </c>
      <c r="F3036">
        <f>(parameters!$B$2)*F3035+(1-(parameters!$B$2))*E3036</f>
        <v>9.1382634327697994E-4</v>
      </c>
      <c r="G3036">
        <f t="shared" si="382"/>
        <v>3.0229560752299725E-2</v>
      </c>
      <c r="H3036">
        <f t="shared" si="383"/>
        <v>-0.58250051811034631</v>
      </c>
      <c r="I3036">
        <f t="shared" si="384"/>
        <v>-2.3642262370962071</v>
      </c>
      <c r="J3036" t="str">
        <f t="shared" si="385"/>
        <v/>
      </c>
      <c r="K3036">
        <f t="shared" si="386"/>
        <v>-3.3688646884315174</v>
      </c>
      <c r="L3036" t="str">
        <f t="shared" si="387"/>
        <v/>
      </c>
    </row>
    <row r="3037" spans="1:12" x14ac:dyDescent="0.5">
      <c r="A3037" s="1">
        <f>data!A3037</f>
        <v>42394</v>
      </c>
      <c r="B3037">
        <f>(data!B3037+data!C3037+data!D3037+data!E3037+data!F3037+data!G3037+data!H3037+data!I3037+data!J3037+data!K3037)*(parameters!$B$1)</f>
        <v>6819979</v>
      </c>
      <c r="C3037">
        <f t="shared" si="379"/>
        <v>-69060</v>
      </c>
      <c r="D3037">
        <f t="shared" si="380"/>
        <v>-1.0024620269967989E-2</v>
      </c>
      <c r="E3037">
        <f t="shared" si="381"/>
        <v>1.0049301155705307E-4</v>
      </c>
      <c r="F3037">
        <f>(parameters!$B$2)*F3036+(1-(parameters!$B$2))*E3037</f>
        <v>8.8942634332538203E-4</v>
      </c>
      <c r="G3037">
        <f t="shared" si="382"/>
        <v>2.9823251722865197E-2</v>
      </c>
      <c r="H3037">
        <f t="shared" si="383"/>
        <v>-0.33613438142569174</v>
      </c>
      <c r="I3037">
        <f t="shared" si="384"/>
        <v>-2.3642262370962071</v>
      </c>
      <c r="J3037" t="str">
        <f t="shared" si="385"/>
        <v/>
      </c>
      <c r="K3037">
        <f t="shared" si="386"/>
        <v>-3.3688646884315174</v>
      </c>
      <c r="L3037" t="str">
        <f t="shared" si="387"/>
        <v/>
      </c>
    </row>
    <row r="3038" spans="1:12" x14ac:dyDescent="0.5">
      <c r="A3038" s="1">
        <f>data!A3038</f>
        <v>42395</v>
      </c>
      <c r="B3038">
        <f>(data!B3038+data!C3038+data!D3038+data!E3038+data!F3038+data!G3038+data!H3038+data!I3038+data!J3038+data!K3038)*(parameters!$B$1)</f>
        <v>6913260.9999999991</v>
      </c>
      <c r="C3038">
        <f t="shared" si="379"/>
        <v>67882.999999998137</v>
      </c>
      <c r="D3038">
        <f t="shared" si="380"/>
        <v>9.9166181911354099E-3</v>
      </c>
      <c r="E3038">
        <f t="shared" si="381"/>
        <v>9.8339316348757731E-5</v>
      </c>
      <c r="F3038">
        <f>(parameters!$B$2)*F3037+(1-(parameters!$B$2))*E3038</f>
        <v>8.6569373251608323E-4</v>
      </c>
      <c r="G3038">
        <f t="shared" si="382"/>
        <v>2.9422673782579366E-2</v>
      </c>
      <c r="H3038">
        <f t="shared" si="383"/>
        <v>0.33704000745869878</v>
      </c>
      <c r="I3038">
        <f t="shared" si="384"/>
        <v>-2.3642262370962071</v>
      </c>
      <c r="J3038" t="str">
        <f t="shared" si="385"/>
        <v/>
      </c>
      <c r="K3038">
        <f t="shared" si="386"/>
        <v>-3.3688646884315174</v>
      </c>
      <c r="L3038" t="str">
        <f t="shared" si="387"/>
        <v/>
      </c>
    </row>
    <row r="3039" spans="1:12" x14ac:dyDescent="0.5">
      <c r="A3039" s="1">
        <f>data!A3039</f>
        <v>42396</v>
      </c>
      <c r="B3039">
        <f>(data!B3039+data!C3039+data!D3039+data!E3039+data!F3039+data!G3039+data!H3039+data!I3039+data!J3039+data!K3039)*(parameters!$B$1)</f>
        <v>6815335</v>
      </c>
      <c r="C3039">
        <f t="shared" si="379"/>
        <v>53428</v>
      </c>
      <c r="D3039">
        <f t="shared" si="380"/>
        <v>7.9013213284358976E-3</v>
      </c>
      <c r="E3039">
        <f t="shared" si="381"/>
        <v>6.2430878735196015E-5</v>
      </c>
      <c r="F3039">
        <f>(parameters!$B$2)*F3038+(1-(parameters!$B$2))*E3039</f>
        <v>8.4159584690265651E-4</v>
      </c>
      <c r="G3039">
        <f t="shared" si="382"/>
        <v>2.9010271403464266E-2</v>
      </c>
      <c r="H3039">
        <f t="shared" si="383"/>
        <v>0.27236288894189248</v>
      </c>
      <c r="I3039">
        <f t="shared" si="384"/>
        <v>-2.3642262370962071</v>
      </c>
      <c r="J3039" t="str">
        <f t="shared" si="385"/>
        <v/>
      </c>
      <c r="K3039">
        <f t="shared" si="386"/>
        <v>-3.3688646884315174</v>
      </c>
      <c r="L3039" t="str">
        <f t="shared" si="387"/>
        <v/>
      </c>
    </row>
    <row r="3040" spans="1:12" x14ac:dyDescent="0.5">
      <c r="A3040" s="1">
        <f>data!A3040</f>
        <v>42397</v>
      </c>
      <c r="B3040">
        <f>(data!B3040+data!C3040+data!D3040+data!E3040+data!F3040+data!G3040+data!H3040+data!I3040+data!J3040+data!K3040)*(parameters!$B$1)</f>
        <v>6905494.9999999981</v>
      </c>
      <c r="C3040">
        <f t="shared" si="379"/>
        <v>113495.99999999814</v>
      </c>
      <c r="D3040">
        <f t="shared" si="380"/>
        <v>1.6710249810107176E-2</v>
      </c>
      <c r="E3040">
        <f t="shared" si="381"/>
        <v>2.792324487161869E-4</v>
      </c>
      <c r="F3040">
        <f>(parameters!$B$2)*F3039+(1-(parameters!$B$2))*E3040</f>
        <v>8.2472494495706246E-4</v>
      </c>
      <c r="G3040">
        <f t="shared" si="382"/>
        <v>2.871802473982259E-2</v>
      </c>
      <c r="H3040">
        <f t="shared" si="383"/>
        <v>0.58187322984423351</v>
      </c>
      <c r="I3040">
        <f t="shared" si="384"/>
        <v>-2.3642262370962071</v>
      </c>
      <c r="J3040" t="str">
        <f t="shared" si="385"/>
        <v/>
      </c>
      <c r="K3040">
        <f t="shared" si="386"/>
        <v>-3.3688646884315174</v>
      </c>
      <c r="L3040" t="str">
        <f t="shared" si="387"/>
        <v/>
      </c>
    </row>
    <row r="3041" spans="1:12" x14ac:dyDescent="0.5">
      <c r="A3041" s="1">
        <f>data!A3041</f>
        <v>42398</v>
      </c>
      <c r="B3041">
        <f>(data!B3041+data!C3041+data!D3041+data!E3041+data!F3041+data!G3041+data!H3041+data!I3041+data!J3041+data!K3041)*(parameters!$B$1)</f>
        <v>7147395.9999999991</v>
      </c>
      <c r="C3041">
        <f t="shared" si="379"/>
        <v>175599</v>
      </c>
      <c r="D3041">
        <f t="shared" si="380"/>
        <v>2.5187050053235918E-2</v>
      </c>
      <c r="E3041">
        <f t="shared" si="381"/>
        <v>6.3438749038421146E-4</v>
      </c>
      <c r="F3041">
        <f>(parameters!$B$2)*F3040+(1-(parameters!$B$2))*E3041</f>
        <v>8.1901482131987698E-4</v>
      </c>
      <c r="G3041">
        <f t="shared" si="382"/>
        <v>2.8618434990751625E-2</v>
      </c>
      <c r="H3041">
        <f t="shared" si="383"/>
        <v>0.88009879161370641</v>
      </c>
      <c r="I3041">
        <f t="shared" si="384"/>
        <v>-2.3642262370962071</v>
      </c>
      <c r="J3041" t="str">
        <f t="shared" si="385"/>
        <v/>
      </c>
      <c r="K3041">
        <f t="shared" si="386"/>
        <v>-3.3688646884315174</v>
      </c>
      <c r="L3041" t="str">
        <f t="shared" si="387"/>
        <v/>
      </c>
    </row>
    <row r="3042" spans="1:12" x14ac:dyDescent="0.5">
      <c r="A3042" s="1">
        <f>data!A3042</f>
        <v>42401</v>
      </c>
      <c r="B3042">
        <f>(data!B3042+data!C3042+data!D3042+data!E3042+data!F3042+data!G3042+data!H3042+data!I3042+data!J3042+data!K3042)*(parameters!$B$1)</f>
        <v>7130432</v>
      </c>
      <c r="C3042">
        <f t="shared" si="379"/>
        <v>310453</v>
      </c>
      <c r="D3042">
        <f t="shared" si="380"/>
        <v>4.5521107909569807E-2</v>
      </c>
      <c r="E3042">
        <f t="shared" si="381"/>
        <v>2.0721712653146989E-3</v>
      </c>
      <c r="F3042">
        <f>(parameters!$B$2)*F3041+(1-(parameters!$B$2))*E3042</f>
        <v>8.5660951463972172E-4</v>
      </c>
      <c r="G3042">
        <f t="shared" si="382"/>
        <v>2.9267892213818911E-2</v>
      </c>
      <c r="H3042">
        <f t="shared" si="383"/>
        <v>1.5553258012914541</v>
      </c>
      <c r="I3042">
        <f t="shared" si="384"/>
        <v>-2.3642262370962071</v>
      </c>
      <c r="J3042" t="str">
        <f t="shared" si="385"/>
        <v/>
      </c>
      <c r="K3042">
        <f t="shared" si="386"/>
        <v>-3.3688646884315174</v>
      </c>
      <c r="L3042" t="str">
        <f t="shared" si="387"/>
        <v/>
      </c>
    </row>
    <row r="3043" spans="1:12" x14ac:dyDescent="0.5">
      <c r="A3043" s="1">
        <f>data!A3043</f>
        <v>42402</v>
      </c>
      <c r="B3043">
        <f>(data!B3043+data!C3043+data!D3043+data!E3043+data!F3043+data!G3043+data!H3043+data!I3043+data!J3043+data!K3043)*(parameters!$B$1)</f>
        <v>6942701.9999999991</v>
      </c>
      <c r="C3043">
        <f t="shared" si="379"/>
        <v>29441</v>
      </c>
      <c r="D3043">
        <f t="shared" si="380"/>
        <v>4.2586270068495904E-3</v>
      </c>
      <c r="E3043">
        <f t="shared" si="381"/>
        <v>1.81359039834687E-5</v>
      </c>
      <c r="F3043">
        <f>(parameters!$B$2)*F3042+(1-(parameters!$B$2))*E3043</f>
        <v>8.3145530632003405E-4</v>
      </c>
      <c r="G3043">
        <f t="shared" si="382"/>
        <v>2.8834966729997004E-2</v>
      </c>
      <c r="H3043">
        <f t="shared" si="383"/>
        <v>0.14768967991973933</v>
      </c>
      <c r="I3043">
        <f t="shared" si="384"/>
        <v>-2.3642262370962071</v>
      </c>
      <c r="J3043" t="str">
        <f t="shared" si="385"/>
        <v/>
      </c>
      <c r="K3043">
        <f t="shared" si="386"/>
        <v>-3.3688646884315174</v>
      </c>
      <c r="L3043" t="str">
        <f t="shared" si="387"/>
        <v/>
      </c>
    </row>
    <row r="3044" spans="1:12" x14ac:dyDescent="0.5">
      <c r="A3044" s="1">
        <f>data!A3044</f>
        <v>42403</v>
      </c>
      <c r="B3044">
        <f>(data!B3044+data!C3044+data!D3044+data!E3044+data!F3044+data!G3044+data!H3044+data!I3044+data!J3044+data!K3044)*(parameters!$B$1)</f>
        <v>7005025.0000000009</v>
      </c>
      <c r="C3044">
        <f t="shared" si="379"/>
        <v>189690.00000000093</v>
      </c>
      <c r="D3044">
        <f t="shared" si="380"/>
        <v>2.7832821130582858E-2</v>
      </c>
      <c r="E3044">
        <f t="shared" si="381"/>
        <v>7.7466593208701967E-4</v>
      </c>
      <c r="F3044">
        <f>(parameters!$B$2)*F3043+(1-(parameters!$B$2))*E3044</f>
        <v>8.2975162509304362E-4</v>
      </c>
      <c r="G3044">
        <f t="shared" si="382"/>
        <v>2.8805409649804384E-2</v>
      </c>
      <c r="H3044">
        <f t="shared" si="383"/>
        <v>0.96623590738525977</v>
      </c>
      <c r="I3044">
        <f t="shared" si="384"/>
        <v>-2.3642262370962071</v>
      </c>
      <c r="J3044" t="str">
        <f t="shared" si="385"/>
        <v/>
      </c>
      <c r="K3044">
        <f t="shared" si="386"/>
        <v>-3.3688646884315174</v>
      </c>
      <c r="L3044" t="str">
        <f t="shared" si="387"/>
        <v/>
      </c>
    </row>
    <row r="3045" spans="1:12" x14ac:dyDescent="0.5">
      <c r="A3045" s="1">
        <f>data!A3045</f>
        <v>42404</v>
      </c>
      <c r="B3045">
        <f>(data!B3045+data!C3045+data!D3045+data!E3045+data!F3045+data!G3045+data!H3045+data!I3045+data!J3045+data!K3045)*(parameters!$B$1)</f>
        <v>7111496.9999999991</v>
      </c>
      <c r="C3045">
        <f t="shared" si="379"/>
        <v>206002.00000000093</v>
      </c>
      <c r="D3045">
        <f t="shared" si="380"/>
        <v>2.9831605120270305E-2</v>
      </c>
      <c r="E3045">
        <f t="shared" si="381"/>
        <v>8.8992466405173748E-4</v>
      </c>
      <c r="F3045">
        <f>(parameters!$B$2)*F3044+(1-(parameters!$B$2))*E3045</f>
        <v>8.3155681626180446E-4</v>
      </c>
      <c r="G3045">
        <f t="shared" si="382"/>
        <v>2.883672686456985E-2</v>
      </c>
      <c r="H3045">
        <f t="shared" si="383"/>
        <v>1.0345003876609453</v>
      </c>
      <c r="I3045">
        <f t="shared" si="384"/>
        <v>-2.3642262370962071</v>
      </c>
      <c r="J3045" t="str">
        <f t="shared" si="385"/>
        <v/>
      </c>
      <c r="K3045">
        <f t="shared" si="386"/>
        <v>-3.3688646884315174</v>
      </c>
      <c r="L3045" t="str">
        <f t="shared" si="387"/>
        <v/>
      </c>
    </row>
    <row r="3046" spans="1:12" x14ac:dyDescent="0.5">
      <c r="A3046" s="1">
        <f>data!A3046</f>
        <v>42405</v>
      </c>
      <c r="B3046">
        <f>(data!B3046+data!C3046+data!D3046+data!E3046+data!F3046+data!G3046+data!H3046+data!I3046+data!J3046+data!K3046)*(parameters!$B$1)</f>
        <v>7020839.9999999991</v>
      </c>
      <c r="C3046">
        <f t="shared" si="379"/>
        <v>-126556</v>
      </c>
      <c r="D3046">
        <f t="shared" si="380"/>
        <v>-1.770658852538743E-2</v>
      </c>
      <c r="E3046">
        <f t="shared" si="381"/>
        <v>3.1352327720738179E-4</v>
      </c>
      <c r="F3046">
        <f>(parameters!$B$2)*F3045+(1-(parameters!$B$2))*E3046</f>
        <v>8.1601581009017171E-4</v>
      </c>
      <c r="G3046">
        <f t="shared" si="382"/>
        <v>2.8565990444760912E-2</v>
      </c>
      <c r="H3046">
        <f t="shared" si="383"/>
        <v>-0.61984857691622142</v>
      </c>
      <c r="I3046">
        <f t="shared" si="384"/>
        <v>-2.3642262370962071</v>
      </c>
      <c r="J3046" t="str">
        <f t="shared" si="385"/>
        <v/>
      </c>
      <c r="K3046">
        <f t="shared" si="386"/>
        <v>-3.3688646884315174</v>
      </c>
      <c r="L3046" t="str">
        <f t="shared" si="387"/>
        <v/>
      </c>
    </row>
    <row r="3047" spans="1:12" x14ac:dyDescent="0.5">
      <c r="A3047" s="1">
        <f>data!A3047</f>
        <v>42408</v>
      </c>
      <c r="B3047">
        <f>(data!B3047+data!C3047+data!D3047+data!E3047+data!F3047+data!G3047+data!H3047+data!I3047+data!J3047+data!K3047)*(parameters!$B$1)</f>
        <v>6922352.9999999991</v>
      </c>
      <c r="C3047">
        <f t="shared" si="379"/>
        <v>-208079.00000000093</v>
      </c>
      <c r="D3047">
        <f t="shared" si="380"/>
        <v>-2.9181822363638126E-2</v>
      </c>
      <c r="E3047">
        <f t="shared" si="381"/>
        <v>8.5157875646293024E-4</v>
      </c>
      <c r="F3047">
        <f>(parameters!$B$2)*F3046+(1-(parameters!$B$2))*E3047</f>
        <v>8.1708269848135447E-4</v>
      </c>
      <c r="G3047">
        <f t="shared" si="382"/>
        <v>2.8584658446120261E-2</v>
      </c>
      <c r="H3047">
        <f t="shared" si="383"/>
        <v>-1.0208910635977502</v>
      </c>
      <c r="I3047">
        <f t="shared" si="384"/>
        <v>-2.3642262370962071</v>
      </c>
      <c r="J3047" t="str">
        <f t="shared" si="385"/>
        <v/>
      </c>
      <c r="K3047">
        <f t="shared" si="386"/>
        <v>-3.3688646884315174</v>
      </c>
      <c r="L3047" t="str">
        <f t="shared" si="387"/>
        <v/>
      </c>
    </row>
    <row r="3048" spans="1:12" x14ac:dyDescent="0.5">
      <c r="A3048" s="1">
        <f>data!A3048</f>
        <v>42409</v>
      </c>
      <c r="B3048">
        <f>(data!B3048+data!C3048+data!D3048+data!E3048+data!F3048+data!G3048+data!H3048+data!I3048+data!J3048+data!K3048)*(parameters!$B$1)</f>
        <v>6896422</v>
      </c>
      <c r="C3048">
        <f t="shared" si="379"/>
        <v>-46279.999999999069</v>
      </c>
      <c r="D3048">
        <f t="shared" si="380"/>
        <v>-6.6659925775294799E-3</v>
      </c>
      <c r="E3048">
        <f t="shared" si="381"/>
        <v>4.4435457043678122E-5</v>
      </c>
      <c r="F3048">
        <f>(parameters!$B$2)*F3047+(1-(parameters!$B$2))*E3048</f>
        <v>7.9390328123822422E-4</v>
      </c>
      <c r="G3048">
        <f t="shared" si="382"/>
        <v>2.8176289344734949E-2</v>
      </c>
      <c r="H3048">
        <f t="shared" si="383"/>
        <v>-0.23658163415244365</v>
      </c>
      <c r="I3048">
        <f t="shared" si="384"/>
        <v>-2.3642262370962071</v>
      </c>
      <c r="J3048" t="str">
        <f t="shared" si="385"/>
        <v/>
      </c>
      <c r="K3048">
        <f t="shared" si="386"/>
        <v>-3.3688646884315174</v>
      </c>
      <c r="L3048" t="str">
        <f t="shared" si="387"/>
        <v/>
      </c>
    </row>
    <row r="3049" spans="1:12" x14ac:dyDescent="0.5">
      <c r="A3049" s="1">
        <f>data!A3049</f>
        <v>42410</v>
      </c>
      <c r="B3049">
        <f>(data!B3049+data!C3049+data!D3049+data!E3049+data!F3049+data!G3049+data!H3049+data!I3049+data!J3049+data!K3049)*(parameters!$B$1)</f>
        <v>6849165.0000000019</v>
      </c>
      <c r="C3049">
        <f t="shared" si="379"/>
        <v>-155859.99999999907</v>
      </c>
      <c r="D3049">
        <f t="shared" si="380"/>
        <v>-2.2249742149385483E-2</v>
      </c>
      <c r="E3049">
        <f t="shared" si="381"/>
        <v>4.9505102571414093E-4</v>
      </c>
      <c r="F3049">
        <f>(parameters!$B$2)*F3048+(1-(parameters!$B$2))*E3049</f>
        <v>7.8493771357250174E-4</v>
      </c>
      <c r="G3049">
        <f t="shared" si="382"/>
        <v>2.8016739881229966E-2</v>
      </c>
      <c r="H3049">
        <f t="shared" si="383"/>
        <v>-0.79415885801516373</v>
      </c>
      <c r="I3049">
        <f t="shared" si="384"/>
        <v>-2.3642262370962071</v>
      </c>
      <c r="J3049" t="str">
        <f t="shared" si="385"/>
        <v/>
      </c>
      <c r="K3049">
        <f t="shared" si="386"/>
        <v>-3.3688646884315174</v>
      </c>
      <c r="L3049" t="str">
        <f t="shared" si="387"/>
        <v/>
      </c>
    </row>
    <row r="3050" spans="1:12" x14ac:dyDescent="0.5">
      <c r="A3050" s="1">
        <f>data!A3050</f>
        <v>42411</v>
      </c>
      <c r="B3050">
        <f>(data!B3050+data!C3050+data!D3050+data!E3050+data!F3050+data!G3050+data!H3050+data!I3050+data!J3050+data!K3050)*(parameters!$B$1)</f>
        <v>6734738</v>
      </c>
      <c r="C3050">
        <f t="shared" si="379"/>
        <v>-376758.99999999907</v>
      </c>
      <c r="D3050">
        <f t="shared" si="380"/>
        <v>-5.2978859444080359E-2</v>
      </c>
      <c r="E3050">
        <f t="shared" si="381"/>
        <v>2.8067595479956227E-3</v>
      </c>
      <c r="F3050">
        <f>(parameters!$B$2)*F3049+(1-(parameters!$B$2))*E3050</f>
        <v>8.4559236860519546E-4</v>
      </c>
      <c r="G3050">
        <f t="shared" si="382"/>
        <v>2.9079070972181958E-2</v>
      </c>
      <c r="H3050">
        <f t="shared" si="383"/>
        <v>-1.8218896846725867</v>
      </c>
      <c r="I3050">
        <f t="shared" si="384"/>
        <v>-2.3642262370962071</v>
      </c>
      <c r="J3050" t="str">
        <f t="shared" si="385"/>
        <v/>
      </c>
      <c r="K3050">
        <f t="shared" si="386"/>
        <v>-3.3688646884315174</v>
      </c>
      <c r="L3050" t="str">
        <f t="shared" si="387"/>
        <v/>
      </c>
    </row>
    <row r="3051" spans="1:12" x14ac:dyDescent="0.5">
      <c r="A3051" s="1">
        <f>data!A3051</f>
        <v>42412</v>
      </c>
      <c r="B3051">
        <f>(data!B3051+data!C3051+data!D3051+data!E3051+data!F3051+data!G3051+data!H3051+data!I3051+data!J3051+data!K3051)*(parameters!$B$1)</f>
        <v>6913951</v>
      </c>
      <c r="C3051">
        <f t="shared" si="379"/>
        <v>-106888.99999999907</v>
      </c>
      <c r="D3051">
        <f t="shared" si="380"/>
        <v>-1.5224531537536688E-2</v>
      </c>
      <c r="E3051">
        <f t="shared" si="381"/>
        <v>2.3178636053744923E-4</v>
      </c>
      <c r="F3051">
        <f>(parameters!$B$2)*F3050+(1-(parameters!$B$2))*E3051</f>
        <v>8.2717818836316309E-4</v>
      </c>
      <c r="G3051">
        <f t="shared" si="382"/>
        <v>2.8760705630480679E-2</v>
      </c>
      <c r="H3051">
        <f t="shared" si="383"/>
        <v>-0.52935180844108654</v>
      </c>
      <c r="I3051">
        <f t="shared" si="384"/>
        <v>-2.3642262370962071</v>
      </c>
      <c r="J3051" t="str">
        <f t="shared" si="385"/>
        <v/>
      </c>
      <c r="K3051">
        <f t="shared" si="386"/>
        <v>-3.3688646884315174</v>
      </c>
      <c r="L3051" t="str">
        <f t="shared" si="387"/>
        <v/>
      </c>
    </row>
    <row r="3052" spans="1:12" x14ac:dyDescent="0.5">
      <c r="A3052" s="1">
        <f>data!A3052</f>
        <v>42416</v>
      </c>
      <c r="B3052">
        <f>(data!B3052+data!C3052+data!D3052+data!E3052+data!F3052+data!G3052+data!H3052+data!I3052+data!J3052+data!K3052)*(parameters!$B$1)</f>
        <v>7047834</v>
      </c>
      <c r="C3052">
        <f t="shared" si="379"/>
        <v>125481.00000000093</v>
      </c>
      <c r="D3052">
        <f t="shared" si="380"/>
        <v>1.8126928805855601E-2</v>
      </c>
      <c r="E3052">
        <f t="shared" si="381"/>
        <v>3.2858554793255756E-4</v>
      </c>
      <c r="F3052">
        <f>(parameters!$B$2)*F3051+(1-(parameters!$B$2))*E3052</f>
        <v>8.1222040915024493E-4</v>
      </c>
      <c r="G3052">
        <f t="shared" si="382"/>
        <v>2.8499480857556773E-2</v>
      </c>
      <c r="H3052">
        <f t="shared" si="383"/>
        <v>0.63604417555729476</v>
      </c>
      <c r="I3052">
        <f t="shared" si="384"/>
        <v>-2.3642262370962071</v>
      </c>
      <c r="J3052" t="str">
        <f t="shared" si="385"/>
        <v/>
      </c>
      <c r="K3052">
        <f t="shared" si="386"/>
        <v>-3.3688646884315174</v>
      </c>
      <c r="L3052" t="str">
        <f t="shared" si="387"/>
        <v/>
      </c>
    </row>
    <row r="3053" spans="1:12" x14ac:dyDescent="0.5">
      <c r="A3053" s="1">
        <f>data!A3053</f>
        <v>42417</v>
      </c>
      <c r="B3053">
        <f>(data!B3053+data!C3053+data!D3053+data!E3053+data!F3053+data!G3053+data!H3053+data!I3053+data!J3053+data!K3053)*(parameters!$B$1)</f>
        <v>7174668.0000000019</v>
      </c>
      <c r="C3053">
        <f t="shared" si="379"/>
        <v>278246.00000000186</v>
      </c>
      <c r="D3053">
        <f t="shared" si="380"/>
        <v>4.0346428916328184E-2</v>
      </c>
      <c r="E3053">
        <f t="shared" si="381"/>
        <v>1.627834326300323E-3</v>
      </c>
      <c r="F3053">
        <f>(parameters!$B$2)*F3052+(1-(parameters!$B$2))*E3053</f>
        <v>8.3668882666474722E-4</v>
      </c>
      <c r="G3053">
        <f t="shared" si="382"/>
        <v>2.8925573921095276E-2</v>
      </c>
      <c r="H3053">
        <f t="shared" si="383"/>
        <v>1.3948358994150756</v>
      </c>
      <c r="I3053">
        <f t="shared" si="384"/>
        <v>-2.3642262370962071</v>
      </c>
      <c r="J3053" t="str">
        <f t="shared" si="385"/>
        <v/>
      </c>
      <c r="K3053">
        <f t="shared" si="386"/>
        <v>-3.3688646884315174</v>
      </c>
      <c r="L3053" t="str">
        <f t="shared" si="387"/>
        <v/>
      </c>
    </row>
    <row r="3054" spans="1:12" x14ac:dyDescent="0.5">
      <c r="A3054" s="1">
        <f>data!A3054</f>
        <v>42418</v>
      </c>
      <c r="B3054">
        <f>(data!B3054+data!C3054+data!D3054+data!E3054+data!F3054+data!G3054+data!H3054+data!I3054+data!J3054+data!K3054)*(parameters!$B$1)</f>
        <v>7070943</v>
      </c>
      <c r="C3054">
        <f t="shared" si="379"/>
        <v>221777.99999999814</v>
      </c>
      <c r="D3054">
        <f t="shared" si="380"/>
        <v>3.2380297452316902E-2</v>
      </c>
      <c r="E3054">
        <f t="shared" si="381"/>
        <v>1.0484836631005205E-3</v>
      </c>
      <c r="F3054">
        <f>(parameters!$B$2)*F3053+(1-(parameters!$B$2))*E3054</f>
        <v>8.4304267175782039E-4</v>
      </c>
      <c r="G3054">
        <f t="shared" si="382"/>
        <v>2.9035197119320896E-2</v>
      </c>
      <c r="H3054">
        <f t="shared" si="383"/>
        <v>1.1152084595551126</v>
      </c>
      <c r="I3054">
        <f t="shared" si="384"/>
        <v>-2.3642262370962071</v>
      </c>
      <c r="J3054" t="str">
        <f t="shared" si="385"/>
        <v/>
      </c>
      <c r="K3054">
        <f t="shared" si="386"/>
        <v>-3.3688646884315174</v>
      </c>
      <c r="L3054" t="str">
        <f t="shared" si="387"/>
        <v/>
      </c>
    </row>
    <row r="3055" spans="1:12" x14ac:dyDescent="0.5">
      <c r="A3055" s="1">
        <f>data!A3055</f>
        <v>42419</v>
      </c>
      <c r="B3055">
        <f>(data!B3055+data!C3055+data!D3055+data!E3055+data!F3055+data!G3055+data!H3055+data!I3055+data!J3055+data!K3055)*(parameters!$B$1)</f>
        <v>7006853</v>
      </c>
      <c r="C3055">
        <f t="shared" si="379"/>
        <v>272115</v>
      </c>
      <c r="D3055">
        <f t="shared" si="380"/>
        <v>4.0404689833516909E-2</v>
      </c>
      <c r="E3055">
        <f t="shared" si="381"/>
        <v>1.6325389605427046E-3</v>
      </c>
      <c r="F3055">
        <f>(parameters!$B$2)*F3054+(1-(parameters!$B$2))*E3055</f>
        <v>8.6672756042136694E-4</v>
      </c>
      <c r="G3055">
        <f t="shared" si="382"/>
        <v>2.944023709859292E-2</v>
      </c>
      <c r="H3055">
        <f t="shared" si="383"/>
        <v>1.3724308570683361</v>
      </c>
      <c r="I3055">
        <f t="shared" si="384"/>
        <v>-2.3642262370962071</v>
      </c>
      <c r="J3055" t="str">
        <f t="shared" si="385"/>
        <v/>
      </c>
      <c r="K3055">
        <f t="shared" si="386"/>
        <v>-3.3688646884315174</v>
      </c>
      <c r="L3055" t="str">
        <f t="shared" si="387"/>
        <v/>
      </c>
    </row>
    <row r="3056" spans="1:12" x14ac:dyDescent="0.5">
      <c r="A3056" s="1">
        <f>data!A3056</f>
        <v>42422</v>
      </c>
      <c r="B3056">
        <f>(data!B3056+data!C3056+data!D3056+data!E3056+data!F3056+data!G3056+data!H3056+data!I3056+data!J3056+data!K3056)*(parameters!$B$1)</f>
        <v>7136251</v>
      </c>
      <c r="C3056">
        <f t="shared" si="379"/>
        <v>222300</v>
      </c>
      <c r="D3056">
        <f t="shared" si="380"/>
        <v>3.2152382913908414E-2</v>
      </c>
      <c r="E3056">
        <f t="shared" si="381"/>
        <v>1.0337757270425898E-3</v>
      </c>
      <c r="F3056">
        <f>(parameters!$B$2)*F3055+(1-(parameters!$B$2))*E3056</f>
        <v>8.7173900542000359E-4</v>
      </c>
      <c r="G3056">
        <f t="shared" si="382"/>
        <v>2.9525226593880759E-2</v>
      </c>
      <c r="H3056">
        <f t="shared" si="383"/>
        <v>1.0889800561453489</v>
      </c>
      <c r="I3056">
        <f t="shared" si="384"/>
        <v>-2.3642262370962071</v>
      </c>
      <c r="J3056" t="str">
        <f t="shared" si="385"/>
        <v/>
      </c>
      <c r="K3056">
        <f t="shared" si="386"/>
        <v>-3.3688646884315174</v>
      </c>
      <c r="L3056" t="str">
        <f t="shared" si="387"/>
        <v/>
      </c>
    </row>
    <row r="3057" spans="1:12" x14ac:dyDescent="0.5">
      <c r="A3057" s="1">
        <f>data!A3057</f>
        <v>42423</v>
      </c>
      <c r="B3057">
        <f>(data!B3057+data!C3057+data!D3057+data!E3057+data!F3057+data!G3057+data!H3057+data!I3057+data!J3057+data!K3057)*(parameters!$B$1)</f>
        <v>6997231</v>
      </c>
      <c r="C3057">
        <f t="shared" si="379"/>
        <v>-50603</v>
      </c>
      <c r="D3057">
        <f t="shared" si="380"/>
        <v>-7.1799364173446767E-3</v>
      </c>
      <c r="E3057">
        <f t="shared" si="381"/>
        <v>5.155148695711231E-5</v>
      </c>
      <c r="F3057">
        <f>(parameters!$B$2)*F3056+(1-(parameters!$B$2))*E3057</f>
        <v>8.4713337986611677E-4</v>
      </c>
      <c r="G3057">
        <f t="shared" si="382"/>
        <v>2.9105555824723857E-2</v>
      </c>
      <c r="H3057">
        <f t="shared" si="383"/>
        <v>-0.24668611245848962</v>
      </c>
      <c r="I3057">
        <f t="shared" si="384"/>
        <v>-2.3642262370962071</v>
      </c>
      <c r="J3057" t="str">
        <f t="shared" si="385"/>
        <v/>
      </c>
      <c r="K3057">
        <f t="shared" si="386"/>
        <v>-3.3688646884315174</v>
      </c>
      <c r="L3057" t="str">
        <f t="shared" si="387"/>
        <v/>
      </c>
    </row>
    <row r="3058" spans="1:12" x14ac:dyDescent="0.5">
      <c r="A3058" s="1">
        <f>data!A3058</f>
        <v>42424</v>
      </c>
      <c r="B3058">
        <f>(data!B3058+data!C3058+data!D3058+data!E3058+data!F3058+data!G3058+data!H3058+data!I3058+data!J3058+data!K3058)*(parameters!$B$1)</f>
        <v>7057870</v>
      </c>
      <c r="C3058">
        <f t="shared" si="379"/>
        <v>-116798.00000000186</v>
      </c>
      <c r="D3058">
        <f t="shared" si="380"/>
        <v>-1.6279220167400337E-2</v>
      </c>
      <c r="E3058">
        <f t="shared" si="381"/>
        <v>2.6501300925869389E-4</v>
      </c>
      <c r="F3058">
        <f>(parameters!$B$2)*F3057+(1-(parameters!$B$2))*E3058</f>
        <v>8.2966976874789401E-4</v>
      </c>
      <c r="G3058">
        <f t="shared" si="382"/>
        <v>2.880398876454256E-2</v>
      </c>
      <c r="H3058">
        <f t="shared" si="383"/>
        <v>-0.56517242457197125</v>
      </c>
      <c r="I3058">
        <f t="shared" si="384"/>
        <v>-2.3642262370962071</v>
      </c>
      <c r="J3058" t="str">
        <f t="shared" si="385"/>
        <v/>
      </c>
      <c r="K3058">
        <f t="shared" si="386"/>
        <v>-3.3688646884315174</v>
      </c>
      <c r="L3058" t="str">
        <f t="shared" si="387"/>
        <v/>
      </c>
    </row>
    <row r="3059" spans="1:12" x14ac:dyDescent="0.5">
      <c r="A3059" s="1">
        <f>data!A3059</f>
        <v>42425</v>
      </c>
      <c r="B3059">
        <f>(data!B3059+data!C3059+data!D3059+data!E3059+data!F3059+data!G3059+data!H3059+data!I3059+data!J3059+data!K3059)*(parameters!$B$1)</f>
        <v>7137333.0000000009</v>
      </c>
      <c r="C3059">
        <f t="shared" si="379"/>
        <v>66390.000000000931</v>
      </c>
      <c r="D3059">
        <f t="shared" si="380"/>
        <v>9.389129568715366E-3</v>
      </c>
      <c r="E3059">
        <f t="shared" si="381"/>
        <v>8.8155754058125198E-5</v>
      </c>
      <c r="F3059">
        <f>(parameters!$B$2)*F3058+(1-(parameters!$B$2))*E3059</f>
        <v>8.0742434830720095E-4</v>
      </c>
      <c r="G3059">
        <f t="shared" si="382"/>
        <v>2.8415213325034196E-2</v>
      </c>
      <c r="H3059">
        <f t="shared" si="383"/>
        <v>0.33042615099579115</v>
      </c>
      <c r="I3059">
        <f t="shared" si="384"/>
        <v>-2.3642262370962071</v>
      </c>
      <c r="J3059" t="str">
        <f t="shared" si="385"/>
        <v/>
      </c>
      <c r="K3059">
        <f t="shared" si="386"/>
        <v>-3.3688646884315174</v>
      </c>
      <c r="L3059" t="str">
        <f t="shared" si="387"/>
        <v/>
      </c>
    </row>
    <row r="3060" spans="1:12" x14ac:dyDescent="0.5">
      <c r="A3060" s="1">
        <f>data!A3060</f>
        <v>42426</v>
      </c>
      <c r="B3060">
        <f>(data!B3060+data!C3060+data!D3060+data!E3060+data!F3060+data!G3060+data!H3060+data!I3060+data!J3060+data!K3060)*(parameters!$B$1)</f>
        <v>7130276.9999999991</v>
      </c>
      <c r="C3060">
        <f t="shared" si="379"/>
        <v>123423.99999999907</v>
      </c>
      <c r="D3060">
        <f t="shared" si="380"/>
        <v>1.7614755154703413E-2</v>
      </c>
      <c r="E3060">
        <f t="shared" si="381"/>
        <v>3.1027959916015042E-4</v>
      </c>
      <c r="F3060">
        <f>(parameters!$B$2)*F3059+(1-(parameters!$B$2))*E3060</f>
        <v>7.925100058327894E-4</v>
      </c>
      <c r="G3060">
        <f t="shared" si="382"/>
        <v>2.8151554234762767E-2</v>
      </c>
      <c r="H3060">
        <f t="shared" si="383"/>
        <v>0.62571163949988751</v>
      </c>
      <c r="I3060">
        <f t="shared" si="384"/>
        <v>-2.3642262370962071</v>
      </c>
      <c r="J3060" t="str">
        <f t="shared" si="385"/>
        <v/>
      </c>
      <c r="K3060">
        <f t="shared" si="386"/>
        <v>-3.3688646884315174</v>
      </c>
      <c r="L3060" t="str">
        <f t="shared" si="387"/>
        <v/>
      </c>
    </row>
    <row r="3061" spans="1:12" x14ac:dyDescent="0.5">
      <c r="A3061" s="1">
        <f>data!A3061</f>
        <v>42429</v>
      </c>
      <c r="B3061">
        <f>(data!B3061+data!C3061+data!D3061+data!E3061+data!F3061+data!G3061+data!H3061+data!I3061+data!J3061+data!K3061)*(parameters!$B$1)</f>
        <v>7098953</v>
      </c>
      <c r="C3061">
        <f t="shared" si="379"/>
        <v>-37298</v>
      </c>
      <c r="D3061">
        <f t="shared" si="380"/>
        <v>-5.2265538305757463E-3</v>
      </c>
      <c r="E3061">
        <f t="shared" si="381"/>
        <v>2.7316864943906006E-5</v>
      </c>
      <c r="F3061">
        <f>(parameters!$B$2)*F3060+(1-(parameters!$B$2))*E3061</f>
        <v>7.6955421160612291E-4</v>
      </c>
      <c r="G3061">
        <f t="shared" si="382"/>
        <v>2.7740840138793976E-2</v>
      </c>
      <c r="H3061">
        <f t="shared" si="383"/>
        <v>-0.18840647235001043</v>
      </c>
      <c r="I3061">
        <f t="shared" si="384"/>
        <v>-2.3642262370962071</v>
      </c>
      <c r="J3061" t="str">
        <f t="shared" si="385"/>
        <v/>
      </c>
      <c r="K3061">
        <f t="shared" si="386"/>
        <v>-3.3688646884315174</v>
      </c>
      <c r="L3061" t="str">
        <f t="shared" si="387"/>
        <v/>
      </c>
    </row>
    <row r="3062" spans="1:12" x14ac:dyDescent="0.5">
      <c r="A3062" s="1">
        <f>data!A3062</f>
        <v>42430</v>
      </c>
      <c r="B3062">
        <f>(data!B3062+data!C3062+data!D3062+data!E3062+data!F3062+data!G3062+data!H3062+data!I3062+data!J3062+data!K3062)*(parameters!$B$1)</f>
        <v>7291899.9999999991</v>
      </c>
      <c r="C3062">
        <f t="shared" si="379"/>
        <v>294668.99999999907</v>
      </c>
      <c r="D3062">
        <f t="shared" si="380"/>
        <v>4.2112229823482901E-2</v>
      </c>
      <c r="E3062">
        <f t="shared" si="381"/>
        <v>1.7734399007058427E-3</v>
      </c>
      <c r="F3062">
        <f>(parameters!$B$2)*F3061+(1-(parameters!$B$2))*E3062</f>
        <v>7.9967078227911458E-4</v>
      </c>
      <c r="G3062">
        <f t="shared" si="382"/>
        <v>2.8278450846521183E-2</v>
      </c>
      <c r="H3062">
        <f t="shared" si="383"/>
        <v>1.4891986145932583</v>
      </c>
      <c r="I3062">
        <f t="shared" si="384"/>
        <v>-2.3642262370962071</v>
      </c>
      <c r="J3062" t="str">
        <f t="shared" si="385"/>
        <v/>
      </c>
      <c r="K3062">
        <f t="shared" si="386"/>
        <v>-3.3688646884315174</v>
      </c>
      <c r="L3062" t="str">
        <f t="shared" si="387"/>
        <v/>
      </c>
    </row>
    <row r="3063" spans="1:12" x14ac:dyDescent="0.5">
      <c r="A3063" s="1">
        <f>data!A3063</f>
        <v>42431</v>
      </c>
      <c r="B3063">
        <f>(data!B3063+data!C3063+data!D3063+data!E3063+data!F3063+data!G3063+data!H3063+data!I3063+data!J3063+data!K3063)*(parameters!$B$1)</f>
        <v>7338887</v>
      </c>
      <c r="C3063">
        <f t="shared" si="379"/>
        <v>281017</v>
      </c>
      <c r="D3063">
        <f t="shared" si="380"/>
        <v>3.9816120160898402E-2</v>
      </c>
      <c r="E3063">
        <f t="shared" si="381"/>
        <v>1.5853234246671001E-3</v>
      </c>
      <c r="F3063">
        <f>(parameters!$B$2)*F3062+(1-(parameters!$B$2))*E3063</f>
        <v>8.2324036155075422E-4</v>
      </c>
      <c r="G3063">
        <f t="shared" si="382"/>
        <v>2.8692165508214157E-2</v>
      </c>
      <c r="H3063">
        <f t="shared" si="383"/>
        <v>1.387700072673135</v>
      </c>
      <c r="I3063">
        <f t="shared" si="384"/>
        <v>-2.3642262370962071</v>
      </c>
      <c r="J3063" t="str">
        <f t="shared" si="385"/>
        <v/>
      </c>
      <c r="K3063">
        <f t="shared" si="386"/>
        <v>-3.3688646884315174</v>
      </c>
      <c r="L3063" t="str">
        <f t="shared" si="387"/>
        <v/>
      </c>
    </row>
    <row r="3064" spans="1:12" x14ac:dyDescent="0.5">
      <c r="A3064" s="1">
        <f>data!A3064</f>
        <v>42432</v>
      </c>
      <c r="B3064">
        <f>(data!B3064+data!C3064+data!D3064+data!E3064+data!F3064+data!G3064+data!H3064+data!I3064+data!J3064+data!K3064)*(parameters!$B$1)</f>
        <v>7408729.9999999991</v>
      </c>
      <c r="C3064">
        <f t="shared" si="379"/>
        <v>271396.99999999814</v>
      </c>
      <c r="D3064">
        <f t="shared" si="380"/>
        <v>3.802498776503746E-2</v>
      </c>
      <c r="E3064">
        <f t="shared" si="381"/>
        <v>1.4458996945312485E-3</v>
      </c>
      <c r="F3064">
        <f>(parameters!$B$2)*F3063+(1-(parameters!$B$2))*E3064</f>
        <v>8.4192014154016914E-4</v>
      </c>
      <c r="G3064">
        <f t="shared" si="382"/>
        <v>2.901586017232936E-2</v>
      </c>
      <c r="H3064">
        <f t="shared" si="383"/>
        <v>1.3104897645357263</v>
      </c>
      <c r="I3064">
        <f t="shared" si="384"/>
        <v>-2.3642262370962071</v>
      </c>
      <c r="J3064" t="str">
        <f t="shared" si="385"/>
        <v/>
      </c>
      <c r="K3064">
        <f t="shared" si="386"/>
        <v>-3.3688646884315174</v>
      </c>
      <c r="L3064" t="str">
        <f t="shared" si="387"/>
        <v/>
      </c>
    </row>
    <row r="3065" spans="1:12" x14ac:dyDescent="0.5">
      <c r="A3065" s="1">
        <f>data!A3065</f>
        <v>42433</v>
      </c>
      <c r="B3065">
        <f>(data!B3065+data!C3065+data!D3065+data!E3065+data!F3065+data!G3065+data!H3065+data!I3065+data!J3065+data!K3065)*(parameters!$B$1)</f>
        <v>7466331</v>
      </c>
      <c r="C3065">
        <f t="shared" si="379"/>
        <v>336054.00000000093</v>
      </c>
      <c r="D3065">
        <f t="shared" si="380"/>
        <v>4.7130567297736257E-2</v>
      </c>
      <c r="E3065">
        <f t="shared" si="381"/>
        <v>2.2212903738064462E-3</v>
      </c>
      <c r="F3065">
        <f>(parameters!$B$2)*F3064+(1-(parameters!$B$2))*E3065</f>
        <v>8.8330124850815748E-4</v>
      </c>
      <c r="G3065">
        <f t="shared" si="382"/>
        <v>2.9720384393681007E-2</v>
      </c>
      <c r="H3065">
        <f t="shared" si="383"/>
        <v>1.5857993851437842</v>
      </c>
      <c r="I3065">
        <f t="shared" si="384"/>
        <v>-2.3642262370962071</v>
      </c>
      <c r="J3065" t="str">
        <f t="shared" si="385"/>
        <v/>
      </c>
      <c r="K3065">
        <f t="shared" si="386"/>
        <v>-3.3688646884315174</v>
      </c>
      <c r="L3065" t="str">
        <f t="shared" si="387"/>
        <v/>
      </c>
    </row>
    <row r="3066" spans="1:12" x14ac:dyDescent="0.5">
      <c r="A3066" s="1">
        <f>data!A3066</f>
        <v>42436</v>
      </c>
      <c r="B3066">
        <f>(data!B3066+data!C3066+data!D3066+data!E3066+data!F3066+data!G3066+data!H3066+data!I3066+data!J3066+data!K3066)*(parameters!$B$1)</f>
        <v>7502961</v>
      </c>
      <c r="C3066">
        <f t="shared" si="379"/>
        <v>404008</v>
      </c>
      <c r="D3066">
        <f t="shared" si="380"/>
        <v>5.6910927569178156E-2</v>
      </c>
      <c r="E3066">
        <f t="shared" si="381"/>
        <v>3.2388536767842422E-3</v>
      </c>
      <c r="F3066">
        <f>(parameters!$B$2)*F3065+(1-(parameters!$B$2))*E3066</f>
        <v>9.5396782135644012E-4</v>
      </c>
      <c r="G3066">
        <f t="shared" si="382"/>
        <v>3.0886369507542321E-2</v>
      </c>
      <c r="H3066">
        <f t="shared" si="383"/>
        <v>1.8425903878175371</v>
      </c>
      <c r="I3066">
        <f t="shared" si="384"/>
        <v>-2.3642262370962071</v>
      </c>
      <c r="J3066" t="str">
        <f t="shared" si="385"/>
        <v/>
      </c>
      <c r="K3066">
        <f t="shared" si="386"/>
        <v>-3.3688646884315174</v>
      </c>
      <c r="L3066" t="str">
        <f t="shared" si="387"/>
        <v/>
      </c>
    </row>
    <row r="3067" spans="1:12" x14ac:dyDescent="0.5">
      <c r="A3067" s="1">
        <f>data!A3067</f>
        <v>42437</v>
      </c>
      <c r="B3067">
        <f>(data!B3067+data!C3067+data!D3067+data!E3067+data!F3067+data!G3067+data!H3067+data!I3067+data!J3067+data!K3067)*(parameters!$B$1)</f>
        <v>7376258</v>
      </c>
      <c r="C3067">
        <f t="shared" si="379"/>
        <v>84358.000000000931</v>
      </c>
      <c r="D3067">
        <f t="shared" si="380"/>
        <v>1.1568726943595077E-2</v>
      </c>
      <c r="E3067">
        <f t="shared" si="381"/>
        <v>1.3383544309546267E-4</v>
      </c>
      <c r="F3067">
        <f>(parameters!$B$2)*F3066+(1-(parameters!$B$2))*E3067</f>
        <v>9.2936385000861081E-4</v>
      </c>
      <c r="G3067">
        <f t="shared" si="382"/>
        <v>3.0485469489719374E-2</v>
      </c>
      <c r="H3067">
        <f t="shared" si="383"/>
        <v>0.37948331245140909</v>
      </c>
      <c r="I3067">
        <f t="shared" si="384"/>
        <v>-2.3642262370962071</v>
      </c>
      <c r="J3067" t="str">
        <f t="shared" si="385"/>
        <v/>
      </c>
      <c r="K3067">
        <f t="shared" si="386"/>
        <v>-3.3688646884315174</v>
      </c>
      <c r="L3067" t="str">
        <f t="shared" si="387"/>
        <v/>
      </c>
    </row>
    <row r="3068" spans="1:12" x14ac:dyDescent="0.5">
      <c r="A3068" s="1">
        <f>data!A3068</f>
        <v>42438</v>
      </c>
      <c r="B3068">
        <f>(data!B3068+data!C3068+data!D3068+data!E3068+data!F3068+data!G3068+data!H3068+data!I3068+data!J3068+data!K3068)*(parameters!$B$1)</f>
        <v>7404303</v>
      </c>
      <c r="C3068">
        <f t="shared" si="379"/>
        <v>65416</v>
      </c>
      <c r="D3068">
        <f t="shared" si="380"/>
        <v>8.9136131950253491E-3</v>
      </c>
      <c r="E3068">
        <f t="shared" si="381"/>
        <v>7.9452500190530011E-5</v>
      </c>
      <c r="F3068">
        <f>(parameters!$B$2)*F3067+(1-(parameters!$B$2))*E3068</f>
        <v>9.0386650951406833E-4</v>
      </c>
      <c r="G3068">
        <f t="shared" si="382"/>
        <v>3.006437276102843E-2</v>
      </c>
      <c r="H3068">
        <f t="shared" si="383"/>
        <v>0.29648425616182505</v>
      </c>
      <c r="I3068">
        <f t="shared" si="384"/>
        <v>-2.3642262370962071</v>
      </c>
      <c r="J3068" t="str">
        <f t="shared" si="385"/>
        <v/>
      </c>
      <c r="K3068">
        <f t="shared" si="386"/>
        <v>-3.3688646884315174</v>
      </c>
      <c r="L3068" t="str">
        <f t="shared" si="387"/>
        <v/>
      </c>
    </row>
    <row r="3069" spans="1:12" x14ac:dyDescent="0.5">
      <c r="A3069" s="1">
        <f>data!A3069</f>
        <v>42439</v>
      </c>
      <c r="B3069">
        <f>(data!B3069+data!C3069+data!D3069+data!E3069+data!F3069+data!G3069+data!H3069+data!I3069+data!J3069+data!K3069)*(parameters!$B$1)</f>
        <v>7373116</v>
      </c>
      <c r="C3069">
        <f t="shared" si="379"/>
        <v>-35613.999999999069</v>
      </c>
      <c r="D3069">
        <f t="shared" si="380"/>
        <v>-4.8070317044890381E-3</v>
      </c>
      <c r="E3069">
        <f t="shared" si="381"/>
        <v>2.3107553807962787E-5</v>
      </c>
      <c r="F3069">
        <f>(parameters!$B$2)*F3068+(1-(parameters!$B$2))*E3069</f>
        <v>8.7744374084288508E-4</v>
      </c>
      <c r="G3069">
        <f t="shared" si="382"/>
        <v>2.9621676874256885E-2</v>
      </c>
      <c r="H3069">
        <f t="shared" si="383"/>
        <v>-0.16228087710546371</v>
      </c>
      <c r="I3069">
        <f t="shared" si="384"/>
        <v>-2.3642262370962071</v>
      </c>
      <c r="J3069" t="str">
        <f t="shared" si="385"/>
        <v/>
      </c>
      <c r="K3069">
        <f t="shared" si="386"/>
        <v>-3.3688646884315174</v>
      </c>
      <c r="L3069" t="str">
        <f t="shared" si="387"/>
        <v/>
      </c>
    </row>
    <row r="3070" spans="1:12" x14ac:dyDescent="0.5">
      <c r="A3070" s="1">
        <f>data!A3070</f>
        <v>42440</v>
      </c>
      <c r="B3070">
        <f>(data!B3070+data!C3070+data!D3070+data!E3070+data!F3070+data!G3070+data!H3070+data!I3070+data!J3070+data!K3070)*(parameters!$B$1)</f>
        <v>7494073</v>
      </c>
      <c r="C3070">
        <f t="shared" si="379"/>
        <v>27742</v>
      </c>
      <c r="D3070">
        <f t="shared" si="380"/>
        <v>3.7156134653017659E-3</v>
      </c>
      <c r="E3070">
        <f t="shared" si="381"/>
        <v>1.3805783423531797E-5</v>
      </c>
      <c r="F3070">
        <f>(parameters!$B$2)*F3069+(1-(parameters!$B$2))*E3070</f>
        <v>8.5153460212030439E-4</v>
      </c>
      <c r="G3070">
        <f t="shared" si="382"/>
        <v>2.9181065815358842E-2</v>
      </c>
      <c r="H3070">
        <f t="shared" si="383"/>
        <v>0.12732960094096804</v>
      </c>
      <c r="I3070">
        <f t="shared" si="384"/>
        <v>-2.3642262370962071</v>
      </c>
      <c r="J3070" t="str">
        <f t="shared" si="385"/>
        <v/>
      </c>
      <c r="K3070">
        <f t="shared" si="386"/>
        <v>-3.3688646884315174</v>
      </c>
      <c r="L3070" t="str">
        <f t="shared" si="387"/>
        <v/>
      </c>
    </row>
    <row r="3071" spans="1:12" x14ac:dyDescent="0.5">
      <c r="A3071" s="1">
        <f>data!A3071</f>
        <v>42443</v>
      </c>
      <c r="B3071">
        <f>(data!B3071+data!C3071+data!D3071+data!E3071+data!F3071+data!G3071+data!H3071+data!I3071+data!J3071+data!K3071)*(parameters!$B$1)</f>
        <v>7460327.9999999991</v>
      </c>
      <c r="C3071">
        <f t="shared" si="379"/>
        <v>-42633.000000000931</v>
      </c>
      <c r="D3071">
        <f t="shared" si="380"/>
        <v>-5.6821566845410678E-3</v>
      </c>
      <c r="E3071">
        <f t="shared" si="381"/>
        <v>3.228690458767474E-5</v>
      </c>
      <c r="F3071">
        <f>(parameters!$B$2)*F3070+(1-(parameters!$B$2))*E3071</f>
        <v>8.2695717119432555E-4</v>
      </c>
      <c r="G3071">
        <f t="shared" si="382"/>
        <v>2.8756863027707413E-2</v>
      </c>
      <c r="H3071">
        <f t="shared" si="383"/>
        <v>-0.19759306427360576</v>
      </c>
      <c r="I3071">
        <f t="shared" si="384"/>
        <v>-2.3642262370962071</v>
      </c>
      <c r="J3071" t="str">
        <f t="shared" si="385"/>
        <v/>
      </c>
      <c r="K3071">
        <f t="shared" si="386"/>
        <v>-3.3688646884315174</v>
      </c>
      <c r="L3071" t="str">
        <f t="shared" si="387"/>
        <v/>
      </c>
    </row>
    <row r="3072" spans="1:12" x14ac:dyDescent="0.5">
      <c r="A3072" s="1">
        <f>data!A3072</f>
        <v>42444</v>
      </c>
      <c r="B3072">
        <f>(data!B3072+data!C3072+data!D3072+data!E3072+data!F3072+data!G3072+data!H3072+data!I3072+data!J3072+data!K3072)*(parameters!$B$1)</f>
        <v>7466707.9999999991</v>
      </c>
      <c r="C3072">
        <f t="shared" si="379"/>
        <v>90449.999999999069</v>
      </c>
      <c r="D3072">
        <f t="shared" si="380"/>
        <v>1.2262315119671664E-2</v>
      </c>
      <c r="E3072">
        <f t="shared" si="381"/>
        <v>1.5036437209412829E-4</v>
      </c>
      <c r="F3072">
        <f>(parameters!$B$2)*F3071+(1-(parameters!$B$2))*E3072</f>
        <v>8.0665938722131961E-4</v>
      </c>
      <c r="G3072">
        <f t="shared" si="382"/>
        <v>2.8401749721123162E-2</v>
      </c>
      <c r="H3072">
        <f t="shared" si="383"/>
        <v>0.43174505937399499</v>
      </c>
      <c r="I3072">
        <f t="shared" si="384"/>
        <v>-2.3642262370962071</v>
      </c>
      <c r="J3072" t="str">
        <f t="shared" si="385"/>
        <v/>
      </c>
      <c r="K3072">
        <f t="shared" si="386"/>
        <v>-3.3688646884315174</v>
      </c>
      <c r="L3072" t="str">
        <f t="shared" si="387"/>
        <v/>
      </c>
    </row>
    <row r="3073" spans="1:12" x14ac:dyDescent="0.5">
      <c r="A3073" s="1">
        <f>data!A3073</f>
        <v>42445</v>
      </c>
      <c r="B3073">
        <f>(data!B3073+data!C3073+data!D3073+data!E3073+data!F3073+data!G3073+data!H3073+data!I3073+data!J3073+data!K3073)*(parameters!$B$1)</f>
        <v>7516595.9999999981</v>
      </c>
      <c r="C3073">
        <f t="shared" si="379"/>
        <v>112292.99999999814</v>
      </c>
      <c r="D3073">
        <f t="shared" si="380"/>
        <v>1.5165910957452462E-2</v>
      </c>
      <c r="E3073">
        <f t="shared" si="381"/>
        <v>2.3000485516937665E-4</v>
      </c>
      <c r="F3073">
        <f>(parameters!$B$2)*F3072+(1-(parameters!$B$2))*E3073</f>
        <v>7.8935975125976133E-4</v>
      </c>
      <c r="G3073">
        <f t="shared" si="382"/>
        <v>2.8095546822579576E-2</v>
      </c>
      <c r="H3073">
        <f t="shared" si="383"/>
        <v>0.53979767872907392</v>
      </c>
      <c r="I3073">
        <f t="shared" si="384"/>
        <v>-2.3642262370962071</v>
      </c>
      <c r="J3073" t="str">
        <f t="shared" si="385"/>
        <v/>
      </c>
      <c r="K3073">
        <f t="shared" si="386"/>
        <v>-3.3688646884315174</v>
      </c>
      <c r="L3073" t="str">
        <f t="shared" si="387"/>
        <v/>
      </c>
    </row>
    <row r="3074" spans="1:12" x14ac:dyDescent="0.5">
      <c r="A3074" s="1">
        <f>data!A3074</f>
        <v>42446</v>
      </c>
      <c r="B3074">
        <f>(data!B3074+data!C3074+data!D3074+data!E3074+data!F3074+data!G3074+data!H3074+data!I3074+data!J3074+data!K3074)*(parameters!$B$1)</f>
        <v>7579571.9999999991</v>
      </c>
      <c r="C3074">
        <f t="shared" si="379"/>
        <v>206455.99999999907</v>
      </c>
      <c r="D3074">
        <f t="shared" si="380"/>
        <v>2.8001187015096341E-2</v>
      </c>
      <c r="E3074">
        <f t="shared" si="381"/>
        <v>7.840664742543999E-4</v>
      </c>
      <c r="F3074">
        <f>(parameters!$B$2)*F3073+(1-(parameters!$B$2))*E3074</f>
        <v>7.8920095294960052E-4</v>
      </c>
      <c r="G3074">
        <f t="shared" si="382"/>
        <v>2.8092720639866842E-2</v>
      </c>
      <c r="H3074">
        <f t="shared" si="383"/>
        <v>0.99674173157011348</v>
      </c>
      <c r="I3074">
        <f t="shared" si="384"/>
        <v>-2.3642262370962071</v>
      </c>
      <c r="J3074" t="str">
        <f t="shared" si="385"/>
        <v/>
      </c>
      <c r="K3074">
        <f t="shared" si="386"/>
        <v>-3.3688646884315174</v>
      </c>
      <c r="L3074" t="str">
        <f t="shared" si="387"/>
        <v/>
      </c>
    </row>
    <row r="3075" spans="1:12" x14ac:dyDescent="0.5">
      <c r="A3075" s="1">
        <f>data!A3075</f>
        <v>42447</v>
      </c>
      <c r="B3075">
        <f>(data!B3075+data!C3075+data!D3075+data!E3075+data!F3075+data!G3075+data!H3075+data!I3075+data!J3075+data!K3075)*(parameters!$B$1)</f>
        <v>7589347.9999999991</v>
      </c>
      <c r="C3075">
        <f t="shared" si="379"/>
        <v>95274.999999999069</v>
      </c>
      <c r="D3075">
        <f t="shared" si="380"/>
        <v>1.2713380294000215E-2</v>
      </c>
      <c r="E3075">
        <f t="shared" si="381"/>
        <v>1.6163003849987298E-4</v>
      </c>
      <c r="F3075">
        <f>(parameters!$B$2)*F3074+(1-(parameters!$B$2))*E3075</f>
        <v>7.7037382551610868E-4</v>
      </c>
      <c r="G3075">
        <f t="shared" si="382"/>
        <v>2.7755608901915821E-2</v>
      </c>
      <c r="H3075">
        <f t="shared" si="383"/>
        <v>0.45804724871745395</v>
      </c>
      <c r="I3075">
        <f t="shared" si="384"/>
        <v>-2.3642262370962071</v>
      </c>
      <c r="J3075" t="str">
        <f t="shared" si="385"/>
        <v/>
      </c>
      <c r="K3075">
        <f t="shared" si="386"/>
        <v>-3.3688646884315174</v>
      </c>
      <c r="L3075" t="str">
        <f t="shared" si="387"/>
        <v/>
      </c>
    </row>
    <row r="3076" spans="1:12" x14ac:dyDescent="0.5">
      <c r="A3076" s="1">
        <f>data!A3076</f>
        <v>42450</v>
      </c>
      <c r="B3076">
        <f>(data!B3076+data!C3076+data!D3076+data!E3076+data!F3076+data!G3076+data!H3076+data!I3076+data!J3076+data!K3076)*(parameters!$B$1)</f>
        <v>7621240.0000000009</v>
      </c>
      <c r="C3076">
        <f t="shared" si="379"/>
        <v>160912.00000000186</v>
      </c>
      <c r="D3076">
        <f t="shared" si="380"/>
        <v>2.156902484716515E-2</v>
      </c>
      <c r="E3076">
        <f t="shared" si="381"/>
        <v>4.6522283285762759E-4</v>
      </c>
      <c r="F3076">
        <f>(parameters!$B$2)*F3075+(1-(parameters!$B$2))*E3076</f>
        <v>7.6121929573635418E-4</v>
      </c>
      <c r="G3076">
        <f t="shared" si="382"/>
        <v>2.7590202894077352E-2</v>
      </c>
      <c r="H3076">
        <f t="shared" si="383"/>
        <v>0.78176390836891096</v>
      </c>
      <c r="I3076">
        <f t="shared" si="384"/>
        <v>-2.3642262370962071</v>
      </c>
      <c r="J3076" t="str">
        <f t="shared" si="385"/>
        <v/>
      </c>
      <c r="K3076">
        <f t="shared" si="386"/>
        <v>-3.3688646884315174</v>
      </c>
      <c r="L3076" t="str">
        <f t="shared" si="387"/>
        <v/>
      </c>
    </row>
    <row r="3077" spans="1:12" x14ac:dyDescent="0.5">
      <c r="A3077" s="1">
        <f>data!A3077</f>
        <v>42451</v>
      </c>
      <c r="B3077">
        <f>(data!B3077+data!C3077+data!D3077+data!E3077+data!F3077+data!G3077+data!H3077+data!I3077+data!J3077+data!K3077)*(parameters!$B$1)</f>
        <v>7615349</v>
      </c>
      <c r="C3077">
        <f t="shared" si="379"/>
        <v>148641.00000000093</v>
      </c>
      <c r="D3077">
        <f t="shared" si="380"/>
        <v>1.990716658532796E-2</v>
      </c>
      <c r="E3077">
        <f t="shared" si="381"/>
        <v>3.9629528145599806E-4</v>
      </c>
      <c r="F3077">
        <f>(parameters!$B$2)*F3076+(1-(parameters!$B$2))*E3077</f>
        <v>7.5027157530794348E-4</v>
      </c>
      <c r="G3077">
        <f t="shared" si="382"/>
        <v>2.7391085690566256E-2</v>
      </c>
      <c r="H3077">
        <f t="shared" si="383"/>
        <v>0.72677537539828785</v>
      </c>
      <c r="I3077">
        <f t="shared" si="384"/>
        <v>-2.3642262370962071</v>
      </c>
      <c r="J3077" t="str">
        <f t="shared" si="385"/>
        <v/>
      </c>
      <c r="K3077">
        <f t="shared" si="386"/>
        <v>-3.3688646884315174</v>
      </c>
      <c r="L3077" t="str">
        <f t="shared" si="387"/>
        <v/>
      </c>
    </row>
    <row r="3078" spans="1:12" x14ac:dyDescent="0.5">
      <c r="A3078" s="1">
        <f>data!A3078</f>
        <v>42452</v>
      </c>
      <c r="B3078">
        <f>(data!B3078+data!C3078+data!D3078+data!E3078+data!F3078+data!G3078+data!H3078+data!I3078+data!J3078+data!K3078)*(parameters!$B$1)</f>
        <v>7523366.9999999991</v>
      </c>
      <c r="C3078">
        <f t="shared" si="379"/>
        <v>6771.0000000009313</v>
      </c>
      <c r="D3078">
        <f t="shared" si="380"/>
        <v>9.008066949455489E-4</v>
      </c>
      <c r="E3078">
        <f t="shared" si="381"/>
        <v>8.1145270165872316E-7</v>
      </c>
      <c r="F3078">
        <f>(parameters!$B$2)*F3077+(1-(parameters!$B$2))*E3078</f>
        <v>7.2778777162975491E-4</v>
      </c>
      <c r="G3078">
        <f t="shared" si="382"/>
        <v>2.6977541986432992E-2</v>
      </c>
      <c r="H3078">
        <f t="shared" si="383"/>
        <v>3.3390984819838834E-2</v>
      </c>
      <c r="I3078">
        <f t="shared" si="384"/>
        <v>-2.3642262370962071</v>
      </c>
      <c r="J3078" t="str">
        <f t="shared" si="385"/>
        <v/>
      </c>
      <c r="K3078">
        <f t="shared" si="386"/>
        <v>-3.3688646884315174</v>
      </c>
      <c r="L3078" t="str">
        <f t="shared" si="387"/>
        <v/>
      </c>
    </row>
    <row r="3079" spans="1:12" x14ac:dyDescent="0.5">
      <c r="A3079" s="1">
        <f>data!A3079</f>
        <v>42453</v>
      </c>
      <c r="B3079">
        <f>(data!B3079+data!C3079+data!D3079+data!E3079+data!F3079+data!G3079+data!H3079+data!I3079+data!J3079+data!K3079)*(parameters!$B$1)</f>
        <v>7529976.9999999991</v>
      </c>
      <c r="C3079">
        <f t="shared" si="379"/>
        <v>-49595</v>
      </c>
      <c r="D3079">
        <f t="shared" si="380"/>
        <v>-6.5432454497430731E-3</v>
      </c>
      <c r="E3079">
        <f t="shared" si="381"/>
        <v>4.2814061015583428E-5</v>
      </c>
      <c r="F3079">
        <f>(parameters!$B$2)*F3078+(1-(parameters!$B$2))*E3079</f>
        <v>7.0723856031132978E-4</v>
      </c>
      <c r="G3079">
        <f t="shared" si="382"/>
        <v>2.6593957214211837E-2</v>
      </c>
      <c r="H3079">
        <f t="shared" si="383"/>
        <v>-0.24604256512251424</v>
      </c>
      <c r="I3079">
        <f t="shared" si="384"/>
        <v>-2.3642262370962071</v>
      </c>
      <c r="J3079" t="str">
        <f t="shared" si="385"/>
        <v/>
      </c>
      <c r="K3079">
        <f t="shared" si="386"/>
        <v>-3.3688646884315174</v>
      </c>
      <c r="L3079" t="str">
        <f t="shared" si="387"/>
        <v/>
      </c>
    </row>
    <row r="3080" spans="1:12" x14ac:dyDescent="0.5">
      <c r="A3080" s="1">
        <f>data!A3080</f>
        <v>42457</v>
      </c>
      <c r="B3080">
        <f>(data!B3080+data!C3080+data!D3080+data!E3080+data!F3080+data!G3080+data!H3080+data!I3080+data!J3080+data!K3080)*(parameters!$B$1)</f>
        <v>7508836</v>
      </c>
      <c r="C3080">
        <f t="shared" ref="C3080:C3143" si="388">B3080-B3075</f>
        <v>-80511.999999999069</v>
      </c>
      <c r="D3080">
        <f t="shared" ref="D3080:D3143" si="389">(B3080-B3075)/B3075</f>
        <v>-1.0608552934981908E-2</v>
      </c>
      <c r="E3080">
        <f t="shared" ref="E3080:E3143" si="390">D3080*D3080</f>
        <v>1.1254139537431325E-4</v>
      </c>
      <c r="F3080">
        <f>(parameters!$B$2)*F3079+(1-(parameters!$B$2))*E3080</f>
        <v>6.8939764536321926E-4</v>
      </c>
      <c r="G3080">
        <f t="shared" ref="G3080:G3143" si="391">SQRT(F3080)</f>
        <v>2.6256382945166291E-2</v>
      </c>
      <c r="H3080">
        <f t="shared" ref="H3080:H3143" si="392">D3080/G3080</f>
        <v>-0.40403710431618711</v>
      </c>
      <c r="I3080">
        <f t="shared" si="384"/>
        <v>-2.3642262370962071</v>
      </c>
      <c r="J3080" t="str">
        <f t="shared" si="385"/>
        <v/>
      </c>
      <c r="K3080">
        <f t="shared" si="386"/>
        <v>-3.3688646884315174</v>
      </c>
      <c r="L3080" t="str">
        <f t="shared" si="387"/>
        <v/>
      </c>
    </row>
    <row r="3081" spans="1:12" x14ac:dyDescent="0.5">
      <c r="A3081" s="1">
        <f>data!A3081</f>
        <v>42458</v>
      </c>
      <c r="B3081">
        <f>(data!B3081+data!C3081+data!D3081+data!E3081+data!F3081+data!G3081+data!H3081+data!I3081+data!J3081+data!K3081)*(parameters!$B$1)</f>
        <v>7575275</v>
      </c>
      <c r="C3081">
        <f t="shared" si="388"/>
        <v>-45965.000000000931</v>
      </c>
      <c r="D3081">
        <f t="shared" si="389"/>
        <v>-6.0311707806080016E-3</v>
      </c>
      <c r="E3081">
        <f t="shared" si="390"/>
        <v>3.6375020984859734E-5</v>
      </c>
      <c r="F3081">
        <f>(parameters!$B$2)*F3080+(1-(parameters!$B$2))*E3081</f>
        <v>6.6980696663186852E-4</v>
      </c>
      <c r="G3081">
        <f t="shared" si="391"/>
        <v>2.5880629177666228E-2</v>
      </c>
      <c r="H3081">
        <f t="shared" si="392"/>
        <v>-0.23303802775446511</v>
      </c>
      <c r="I3081">
        <f t="shared" si="384"/>
        <v>-2.3642262370962071</v>
      </c>
      <c r="J3081" t="str">
        <f t="shared" si="385"/>
        <v/>
      </c>
      <c r="K3081">
        <f t="shared" si="386"/>
        <v>-3.3688646884315174</v>
      </c>
      <c r="L3081" t="str">
        <f t="shared" si="387"/>
        <v/>
      </c>
    </row>
    <row r="3082" spans="1:12" x14ac:dyDescent="0.5">
      <c r="A3082" s="1">
        <f>data!A3082</f>
        <v>42459</v>
      </c>
      <c r="B3082">
        <f>(data!B3082+data!C3082+data!D3082+data!E3082+data!F3082+data!G3082+data!H3082+data!I3082+data!J3082+data!K3082)*(parameters!$B$1)</f>
        <v>7640078.9999999991</v>
      </c>
      <c r="C3082">
        <f t="shared" si="388"/>
        <v>24729.999999999069</v>
      </c>
      <c r="D3082">
        <f t="shared" si="389"/>
        <v>3.2473889246571719E-3</v>
      </c>
      <c r="E3082">
        <f t="shared" si="390"/>
        <v>1.0545534827986064E-5</v>
      </c>
      <c r="F3082">
        <f>(parameters!$B$2)*F3081+(1-(parameters!$B$2))*E3082</f>
        <v>6.5002912367775206E-4</v>
      </c>
      <c r="G3082">
        <f t="shared" si="391"/>
        <v>2.5495668723878415E-2</v>
      </c>
      <c r="H3082">
        <f t="shared" si="392"/>
        <v>0.12737021961756873</v>
      </c>
      <c r="I3082">
        <f t="shared" si="384"/>
        <v>-2.3642262370962071</v>
      </c>
      <c r="J3082" t="str">
        <f t="shared" si="385"/>
        <v/>
      </c>
      <c r="K3082">
        <f t="shared" si="386"/>
        <v>-3.3688646884315174</v>
      </c>
      <c r="L3082" t="str">
        <f t="shared" si="387"/>
        <v/>
      </c>
    </row>
    <row r="3083" spans="1:12" x14ac:dyDescent="0.5">
      <c r="A3083" s="1">
        <f>data!A3083</f>
        <v>42460</v>
      </c>
      <c r="B3083">
        <f>(data!B3083+data!C3083+data!D3083+data!E3083+data!F3083+data!G3083+data!H3083+data!I3083+data!J3083+data!K3083)*(parameters!$B$1)</f>
        <v>7568416</v>
      </c>
      <c r="C3083">
        <f t="shared" si="388"/>
        <v>45049.000000000931</v>
      </c>
      <c r="D3083">
        <f t="shared" si="389"/>
        <v>5.9878775021876421E-3</v>
      </c>
      <c r="E3083">
        <f t="shared" si="390"/>
        <v>3.5854676981204913E-5</v>
      </c>
      <c r="F3083">
        <f>(parameters!$B$2)*F3082+(1-(parameters!$B$2))*E3083</f>
        <v>6.316038902768556E-4</v>
      </c>
      <c r="G3083">
        <f t="shared" si="391"/>
        <v>2.5131730745749595E-2</v>
      </c>
      <c r="H3083">
        <f t="shared" si="392"/>
        <v>0.23825965520501774</v>
      </c>
      <c r="I3083">
        <f t="shared" si="384"/>
        <v>-2.3642262370962071</v>
      </c>
      <c r="J3083" t="str">
        <f t="shared" si="385"/>
        <v/>
      </c>
      <c r="K3083">
        <f t="shared" si="386"/>
        <v>-3.3688646884315174</v>
      </c>
      <c r="L3083" t="str">
        <f t="shared" si="387"/>
        <v/>
      </c>
    </row>
    <row r="3084" spans="1:12" x14ac:dyDescent="0.5">
      <c r="A3084" s="1">
        <f>data!A3084</f>
        <v>42461</v>
      </c>
      <c r="B3084">
        <f>(data!B3084+data!C3084+data!D3084+data!E3084+data!F3084+data!G3084+data!H3084+data!I3084+data!J3084+data!K3084)*(parameters!$B$1)</f>
        <v>7606920</v>
      </c>
      <c r="C3084">
        <f t="shared" si="388"/>
        <v>76943.000000000931</v>
      </c>
      <c r="D3084">
        <f t="shared" si="389"/>
        <v>1.0218225102148511E-2</v>
      </c>
      <c r="E3084">
        <f t="shared" si="390"/>
        <v>1.0441212423817795E-4</v>
      </c>
      <c r="F3084">
        <f>(parameters!$B$2)*F3083+(1-(parameters!$B$2))*E3084</f>
        <v>6.1578813729569535E-4</v>
      </c>
      <c r="G3084">
        <f t="shared" si="391"/>
        <v>2.4815078829125151E-2</v>
      </c>
      <c r="H3084">
        <f t="shared" si="392"/>
        <v>0.41177483950425764</v>
      </c>
      <c r="I3084">
        <f t="shared" si="384"/>
        <v>-2.3642262370962071</v>
      </c>
      <c r="J3084" t="str">
        <f t="shared" si="385"/>
        <v/>
      </c>
      <c r="K3084">
        <f t="shared" si="386"/>
        <v>-3.3688646884315174</v>
      </c>
      <c r="L3084" t="str">
        <f t="shared" si="387"/>
        <v/>
      </c>
    </row>
    <row r="3085" spans="1:12" x14ac:dyDescent="0.5">
      <c r="A3085" s="1">
        <f>data!A3085</f>
        <v>42464</v>
      </c>
      <c r="B3085">
        <f>(data!B3085+data!C3085+data!D3085+data!E3085+data!F3085+data!G3085+data!H3085+data!I3085+data!J3085+data!K3085)*(parameters!$B$1)</f>
        <v>7579117</v>
      </c>
      <c r="C3085">
        <f t="shared" si="388"/>
        <v>70281</v>
      </c>
      <c r="D3085">
        <f t="shared" si="389"/>
        <v>9.3597729395075348E-3</v>
      </c>
      <c r="E3085">
        <f t="shared" si="390"/>
        <v>8.7605349479137523E-5</v>
      </c>
      <c r="F3085">
        <f>(parameters!$B$2)*F3084+(1-(parameters!$B$2))*E3085</f>
        <v>5.9994265366119864E-4</v>
      </c>
      <c r="G3085">
        <f t="shared" si="391"/>
        <v>2.4493726822621312E-2</v>
      </c>
      <c r="H3085">
        <f t="shared" si="392"/>
        <v>0.38212939203940444</v>
      </c>
      <c r="I3085">
        <f t="shared" ref="I3085:I3148" si="393">PERCENTILE(H2586:H3085, 0.01)</f>
        <v>-2.3642262370962071</v>
      </c>
      <c r="J3085" t="str">
        <f t="shared" ref="J3085:J3148" si="394">IF(H3085&lt;I3085,"Breach","")</f>
        <v/>
      </c>
      <c r="K3085">
        <f t="shared" ref="K3085:K3148" si="395">AVERAGEIF(H2586:H3085, "&lt;=" &amp; I3085)</f>
        <v>-3.3688646884315174</v>
      </c>
      <c r="L3085" t="str">
        <f t="shared" ref="L3085:L3148" si="396">IF(H3085&lt;K3085,"Breach","")</f>
        <v/>
      </c>
    </row>
    <row r="3086" spans="1:12" x14ac:dyDescent="0.5">
      <c r="A3086" s="1">
        <f>data!A3086</f>
        <v>42465</v>
      </c>
      <c r="B3086">
        <f>(data!B3086+data!C3086+data!D3086+data!E3086+data!F3086+data!G3086+data!H3086+data!I3086+data!J3086+data!K3086)*(parameters!$B$1)</f>
        <v>7537417</v>
      </c>
      <c r="C3086">
        <f t="shared" si="388"/>
        <v>-37858</v>
      </c>
      <c r="D3086">
        <f t="shared" si="389"/>
        <v>-4.9975743454858078E-3</v>
      </c>
      <c r="E3086">
        <f t="shared" si="390"/>
        <v>2.49757493386579E-5</v>
      </c>
      <c r="F3086">
        <f>(parameters!$B$2)*F3085+(1-(parameters!$B$2))*E3086</f>
        <v>5.8269364653152234E-4</v>
      </c>
      <c r="G3086">
        <f t="shared" si="391"/>
        <v>2.4139048169543105E-2</v>
      </c>
      <c r="H3086">
        <f t="shared" si="392"/>
        <v>-0.20703278399317268</v>
      </c>
      <c r="I3086">
        <f t="shared" si="393"/>
        <v>-2.3642262370962071</v>
      </c>
      <c r="J3086" t="str">
        <f t="shared" si="394"/>
        <v/>
      </c>
      <c r="K3086">
        <f t="shared" si="395"/>
        <v>-3.3688646884315174</v>
      </c>
      <c r="L3086" t="str">
        <f t="shared" si="396"/>
        <v/>
      </c>
    </row>
    <row r="3087" spans="1:12" x14ac:dyDescent="0.5">
      <c r="A3087" s="1">
        <f>data!A3087</f>
        <v>42466</v>
      </c>
      <c r="B3087">
        <f>(data!B3087+data!C3087+data!D3087+data!E3087+data!F3087+data!G3087+data!H3087+data!I3087+data!J3087+data!K3087)*(parameters!$B$1)</f>
        <v>7628441</v>
      </c>
      <c r="C3087">
        <f t="shared" si="388"/>
        <v>-11637.999999999069</v>
      </c>
      <c r="D3087">
        <f t="shared" si="389"/>
        <v>-1.5232826780978404E-3</v>
      </c>
      <c r="E3087">
        <f t="shared" si="390"/>
        <v>2.3203901173929287E-6</v>
      </c>
      <c r="F3087">
        <f>(parameters!$B$2)*F3086+(1-(parameters!$B$2))*E3087</f>
        <v>5.6528244883909844E-4</v>
      </c>
      <c r="G3087">
        <f t="shared" si="391"/>
        <v>2.3775669261644317E-2</v>
      </c>
      <c r="H3087">
        <f t="shared" si="392"/>
        <v>-6.4068971574871694E-2</v>
      </c>
      <c r="I3087">
        <f t="shared" si="393"/>
        <v>-2.3642262370962071</v>
      </c>
      <c r="J3087" t="str">
        <f t="shared" si="394"/>
        <v/>
      </c>
      <c r="K3087">
        <f t="shared" si="395"/>
        <v>-3.3688646884315174</v>
      </c>
      <c r="L3087" t="str">
        <f t="shared" si="396"/>
        <v/>
      </c>
    </row>
    <row r="3088" spans="1:12" x14ac:dyDescent="0.5">
      <c r="A3088" s="1">
        <f>data!A3088</f>
        <v>42467</v>
      </c>
      <c r="B3088">
        <f>(data!B3088+data!C3088+data!D3088+data!E3088+data!F3088+data!G3088+data!H3088+data!I3088+data!J3088+data!K3088)*(parameters!$B$1)</f>
        <v>7513149</v>
      </c>
      <c r="C3088">
        <f t="shared" si="388"/>
        <v>-55267</v>
      </c>
      <c r="D3088">
        <f t="shared" si="389"/>
        <v>-7.3023205912571398E-3</v>
      </c>
      <c r="E3088">
        <f t="shared" si="390"/>
        <v>5.3323886017498021E-5</v>
      </c>
      <c r="F3088">
        <f>(parameters!$B$2)*F3087+(1-(parameters!$B$2))*E3088</f>
        <v>5.4992369195445046E-4</v>
      </c>
      <c r="G3088">
        <f t="shared" si="391"/>
        <v>2.345045184968619E-2</v>
      </c>
      <c r="H3088">
        <f t="shared" si="392"/>
        <v>-0.31139359864210286</v>
      </c>
      <c r="I3088">
        <f t="shared" si="393"/>
        <v>-2.3642262370962071</v>
      </c>
      <c r="J3088" t="str">
        <f t="shared" si="394"/>
        <v/>
      </c>
      <c r="K3088">
        <f t="shared" si="395"/>
        <v>-3.3688646884315174</v>
      </c>
      <c r="L3088" t="str">
        <f t="shared" si="396"/>
        <v/>
      </c>
    </row>
    <row r="3089" spans="1:12" x14ac:dyDescent="0.5">
      <c r="A3089" s="1">
        <f>data!A3089</f>
        <v>42468</v>
      </c>
      <c r="B3089">
        <f>(data!B3089+data!C3089+data!D3089+data!E3089+data!F3089+data!G3089+data!H3089+data!I3089+data!J3089+data!K3089)*(parameters!$B$1)</f>
        <v>7533716.9999999991</v>
      </c>
      <c r="C3089">
        <f t="shared" si="388"/>
        <v>-73203.000000000931</v>
      </c>
      <c r="D3089">
        <f t="shared" si="389"/>
        <v>-9.6232114969003139E-3</v>
      </c>
      <c r="E3089">
        <f t="shared" si="390"/>
        <v>9.2606199514074384E-5</v>
      </c>
      <c r="F3089">
        <f>(parameters!$B$2)*F3088+(1-(parameters!$B$2))*E3089</f>
        <v>5.362041671812391E-4</v>
      </c>
      <c r="G3089">
        <f t="shared" si="391"/>
        <v>2.3156082725306521E-2</v>
      </c>
      <c r="H3089">
        <f t="shared" si="392"/>
        <v>-0.41558028665977353</v>
      </c>
      <c r="I3089">
        <f t="shared" si="393"/>
        <v>-2.3642262370962071</v>
      </c>
      <c r="J3089" t="str">
        <f t="shared" si="394"/>
        <v/>
      </c>
      <c r="K3089">
        <f t="shared" si="395"/>
        <v>-3.3688646884315174</v>
      </c>
      <c r="L3089" t="str">
        <f t="shared" si="396"/>
        <v/>
      </c>
    </row>
    <row r="3090" spans="1:12" x14ac:dyDescent="0.5">
      <c r="A3090" s="1">
        <f>data!A3090</f>
        <v>42471</v>
      </c>
      <c r="B3090">
        <f>(data!B3090+data!C3090+data!D3090+data!E3090+data!F3090+data!G3090+data!H3090+data!I3090+data!J3090+data!K3090)*(parameters!$B$1)</f>
        <v>7527960.9999999991</v>
      </c>
      <c r="C3090">
        <f t="shared" si="388"/>
        <v>-51156.000000000931</v>
      </c>
      <c r="D3090">
        <f t="shared" si="389"/>
        <v>-6.7495989308518304E-3</v>
      </c>
      <c r="E3090">
        <f t="shared" si="390"/>
        <v>4.5557085727356174E-5</v>
      </c>
      <c r="F3090">
        <f>(parameters!$B$2)*F3089+(1-(parameters!$B$2))*E3090</f>
        <v>5.2148475473762267E-4</v>
      </c>
      <c r="G3090">
        <f t="shared" si="391"/>
        <v>2.2836040697494446E-2</v>
      </c>
      <c r="H3090">
        <f t="shared" si="392"/>
        <v>-0.29556782720186653</v>
      </c>
      <c r="I3090">
        <f t="shared" si="393"/>
        <v>-2.3642262370962071</v>
      </c>
      <c r="J3090" t="str">
        <f t="shared" si="394"/>
        <v/>
      </c>
      <c r="K3090">
        <f t="shared" si="395"/>
        <v>-3.3688646884315174</v>
      </c>
      <c r="L3090" t="str">
        <f t="shared" si="396"/>
        <v/>
      </c>
    </row>
    <row r="3091" spans="1:12" x14ac:dyDescent="0.5">
      <c r="A3091" s="1">
        <f>data!A3091</f>
        <v>42472</v>
      </c>
      <c r="B3091">
        <f>(data!B3091+data!C3091+data!D3091+data!E3091+data!F3091+data!G3091+data!H3091+data!I3091+data!J3091+data!K3091)*(parameters!$B$1)</f>
        <v>7630796</v>
      </c>
      <c r="C3091">
        <f t="shared" si="388"/>
        <v>93379</v>
      </c>
      <c r="D3091">
        <f t="shared" si="389"/>
        <v>1.2388726801237081E-2</v>
      </c>
      <c r="E3091">
        <f t="shared" si="390"/>
        <v>1.5348055175568997E-4</v>
      </c>
      <c r="F3091">
        <f>(parameters!$B$2)*F3090+(1-(parameters!$B$2))*E3091</f>
        <v>5.1044462864816465E-4</v>
      </c>
      <c r="G3091">
        <f t="shared" si="391"/>
        <v>2.2593021680336712E-2</v>
      </c>
      <c r="H3091">
        <f t="shared" si="392"/>
        <v>0.54834306701078894</v>
      </c>
      <c r="I3091">
        <f t="shared" si="393"/>
        <v>-2.3642262370962071</v>
      </c>
      <c r="J3091" t="str">
        <f t="shared" si="394"/>
        <v/>
      </c>
      <c r="K3091">
        <f t="shared" si="395"/>
        <v>-3.3688646884315174</v>
      </c>
      <c r="L3091" t="str">
        <f t="shared" si="396"/>
        <v/>
      </c>
    </row>
    <row r="3092" spans="1:12" x14ac:dyDescent="0.5">
      <c r="A3092" s="1">
        <f>data!A3092</f>
        <v>42473</v>
      </c>
      <c r="B3092">
        <f>(data!B3092+data!C3092+data!D3092+data!E3092+data!F3092+data!G3092+data!H3092+data!I3092+data!J3092+data!K3092)*(parameters!$B$1)</f>
        <v>7812772</v>
      </c>
      <c r="C3092">
        <f t="shared" si="388"/>
        <v>184331</v>
      </c>
      <c r="D3092">
        <f t="shared" si="389"/>
        <v>2.4163652835487617E-2</v>
      </c>
      <c r="E3092">
        <f t="shared" si="390"/>
        <v>5.8388211835396875E-4</v>
      </c>
      <c r="F3092">
        <f>(parameters!$B$2)*F3091+(1-(parameters!$B$2))*E3092</f>
        <v>5.126477533393388E-4</v>
      </c>
      <c r="G3092">
        <f t="shared" si="391"/>
        <v>2.2641725935523088E-2</v>
      </c>
      <c r="H3092">
        <f t="shared" si="392"/>
        <v>1.0672177953349724</v>
      </c>
      <c r="I3092">
        <f t="shared" si="393"/>
        <v>-2.3642262370962071</v>
      </c>
      <c r="J3092" t="str">
        <f t="shared" si="394"/>
        <v/>
      </c>
      <c r="K3092">
        <f t="shared" si="395"/>
        <v>-3.3688646884315174</v>
      </c>
      <c r="L3092" t="str">
        <f t="shared" si="396"/>
        <v/>
      </c>
    </row>
    <row r="3093" spans="1:12" x14ac:dyDescent="0.5">
      <c r="A3093" s="1">
        <f>data!A3093</f>
        <v>42474</v>
      </c>
      <c r="B3093">
        <f>(data!B3093+data!C3093+data!D3093+data!E3093+data!F3093+data!G3093+data!H3093+data!I3093+data!J3093+data!K3093)*(parameters!$B$1)</f>
        <v>7815800</v>
      </c>
      <c r="C3093">
        <f t="shared" si="388"/>
        <v>302651</v>
      </c>
      <c r="D3093">
        <f t="shared" si="389"/>
        <v>4.0282842786693036E-2</v>
      </c>
      <c r="E3093">
        <f t="shared" si="390"/>
        <v>1.6227074229774271E-3</v>
      </c>
      <c r="F3093">
        <f>(parameters!$B$2)*F3092+(1-(parameters!$B$2))*E3093</f>
        <v>5.4594954342848147E-4</v>
      </c>
      <c r="G3093">
        <f t="shared" si="391"/>
        <v>2.3365563195191369E-2</v>
      </c>
      <c r="H3093">
        <f t="shared" si="392"/>
        <v>1.724026185466963</v>
      </c>
      <c r="I3093">
        <f t="shared" si="393"/>
        <v>-2.3642262370962071</v>
      </c>
      <c r="J3093" t="str">
        <f t="shared" si="394"/>
        <v/>
      </c>
      <c r="K3093">
        <f t="shared" si="395"/>
        <v>-3.3688646884315174</v>
      </c>
      <c r="L3093" t="str">
        <f t="shared" si="396"/>
        <v/>
      </c>
    </row>
    <row r="3094" spans="1:12" x14ac:dyDescent="0.5">
      <c r="A3094" s="1">
        <f>data!A3094</f>
        <v>42475</v>
      </c>
      <c r="B3094">
        <f>(data!B3094+data!C3094+data!D3094+data!E3094+data!F3094+data!G3094+data!H3094+data!I3094+data!J3094+data!K3094)*(parameters!$B$1)</f>
        <v>7778593.9999999981</v>
      </c>
      <c r="C3094">
        <f t="shared" si="388"/>
        <v>244876.99999999907</v>
      </c>
      <c r="D3094">
        <f t="shared" si="389"/>
        <v>3.2504141050161438E-2</v>
      </c>
      <c r="E3094">
        <f t="shared" si="390"/>
        <v>1.0565191854087898E-3</v>
      </c>
      <c r="F3094">
        <f>(parameters!$B$2)*F3093+(1-(parameters!$B$2))*E3094</f>
        <v>5.6126663268789073E-4</v>
      </c>
      <c r="G3094">
        <f t="shared" si="391"/>
        <v>2.3691066516471789E-2</v>
      </c>
      <c r="H3094">
        <f t="shared" si="392"/>
        <v>1.3719999066974105</v>
      </c>
      <c r="I3094">
        <f t="shared" si="393"/>
        <v>-2.3642262370962071</v>
      </c>
      <c r="J3094" t="str">
        <f t="shared" si="394"/>
        <v/>
      </c>
      <c r="K3094">
        <f t="shared" si="395"/>
        <v>-3.3688646884315174</v>
      </c>
      <c r="L3094" t="str">
        <f t="shared" si="396"/>
        <v/>
      </c>
    </row>
    <row r="3095" spans="1:12" x14ac:dyDescent="0.5">
      <c r="A3095" s="1">
        <f>data!A3095</f>
        <v>42478</v>
      </c>
      <c r="B3095">
        <f>(data!B3095+data!C3095+data!D3095+data!E3095+data!F3095+data!G3095+data!H3095+data!I3095+data!J3095+data!K3095)*(parameters!$B$1)</f>
        <v>7808091.9999999991</v>
      </c>
      <c r="C3095">
        <f t="shared" si="388"/>
        <v>280131</v>
      </c>
      <c r="D3095">
        <f t="shared" si="389"/>
        <v>3.7212068447219644E-2</v>
      </c>
      <c r="E3095">
        <f t="shared" si="390"/>
        <v>1.3847380381205598E-3</v>
      </c>
      <c r="F3095">
        <f>(parameters!$B$2)*F3094+(1-(parameters!$B$2))*E3095</f>
        <v>5.8597077485087086E-4</v>
      </c>
      <c r="G3095">
        <f t="shared" si="391"/>
        <v>2.420683322640264E-2</v>
      </c>
      <c r="H3095">
        <f t="shared" si="392"/>
        <v>1.5372547123029732</v>
      </c>
      <c r="I3095">
        <f t="shared" si="393"/>
        <v>-2.3642262370962071</v>
      </c>
      <c r="J3095" t="str">
        <f t="shared" si="394"/>
        <v/>
      </c>
      <c r="K3095">
        <f t="shared" si="395"/>
        <v>-3.3688646884315174</v>
      </c>
      <c r="L3095" t="str">
        <f t="shared" si="396"/>
        <v/>
      </c>
    </row>
    <row r="3096" spans="1:12" x14ac:dyDescent="0.5">
      <c r="A3096" s="1">
        <f>data!A3096</f>
        <v>42479</v>
      </c>
      <c r="B3096">
        <f>(data!B3096+data!C3096+data!D3096+data!E3096+data!F3096+data!G3096+data!H3096+data!I3096+data!J3096+data!K3096)*(parameters!$B$1)</f>
        <v>7904874.0000000009</v>
      </c>
      <c r="C3096">
        <f t="shared" si="388"/>
        <v>274078.00000000093</v>
      </c>
      <c r="D3096">
        <f t="shared" si="389"/>
        <v>3.5917353838315284E-2</v>
      </c>
      <c r="E3096">
        <f t="shared" si="390"/>
        <v>1.2900563067467417E-3</v>
      </c>
      <c r="F3096">
        <f>(parameters!$B$2)*F3095+(1-(parameters!$B$2))*E3096</f>
        <v>6.07093340807747E-4</v>
      </c>
      <c r="G3096">
        <f t="shared" si="391"/>
        <v>2.4639264209950489E-2</v>
      </c>
      <c r="H3096">
        <f t="shared" si="392"/>
        <v>1.4577283449807796</v>
      </c>
      <c r="I3096">
        <f t="shared" si="393"/>
        <v>-2.3642262370962071</v>
      </c>
      <c r="J3096" t="str">
        <f t="shared" si="394"/>
        <v/>
      </c>
      <c r="K3096">
        <f t="shared" si="395"/>
        <v>-3.3688646884315174</v>
      </c>
      <c r="L3096" t="str">
        <f t="shared" si="396"/>
        <v/>
      </c>
    </row>
    <row r="3097" spans="1:12" x14ac:dyDescent="0.5">
      <c r="A3097" s="1">
        <f>data!A3097</f>
        <v>42480</v>
      </c>
      <c r="B3097">
        <f>(data!B3097+data!C3097+data!D3097+data!E3097+data!F3097+data!G3097+data!H3097+data!I3097+data!J3097+data!K3097)*(parameters!$B$1)</f>
        <v>7945640.0000000009</v>
      </c>
      <c r="C3097">
        <f t="shared" si="388"/>
        <v>132868.00000000093</v>
      </c>
      <c r="D3097">
        <f t="shared" si="389"/>
        <v>1.7006511901281763E-2</v>
      </c>
      <c r="E3097">
        <f t="shared" si="390"/>
        <v>2.8922144704843824E-4</v>
      </c>
      <c r="F3097">
        <f>(parameters!$B$2)*F3096+(1-(parameters!$B$2))*E3097</f>
        <v>5.9755718399496767E-4</v>
      </c>
      <c r="G3097">
        <f t="shared" si="391"/>
        <v>2.4444982798009239E-2</v>
      </c>
      <c r="H3097">
        <f t="shared" si="392"/>
        <v>0.69570561950515042</v>
      </c>
      <c r="I3097">
        <f t="shared" si="393"/>
        <v>-2.3642262370962071</v>
      </c>
      <c r="J3097" t="str">
        <f t="shared" si="394"/>
        <v/>
      </c>
      <c r="K3097">
        <f t="shared" si="395"/>
        <v>-3.3688646884315174</v>
      </c>
      <c r="L3097" t="str">
        <f t="shared" si="396"/>
        <v/>
      </c>
    </row>
    <row r="3098" spans="1:12" x14ac:dyDescent="0.5">
      <c r="A3098" s="1">
        <f>data!A3098</f>
        <v>42481</v>
      </c>
      <c r="B3098">
        <f>(data!B3098+data!C3098+data!D3098+data!E3098+data!F3098+data!G3098+data!H3098+data!I3098+data!J3098+data!K3098)*(parameters!$B$1)</f>
        <v>7892116.9999999991</v>
      </c>
      <c r="C3098">
        <f t="shared" si="388"/>
        <v>76316.999999999069</v>
      </c>
      <c r="D3098">
        <f t="shared" si="389"/>
        <v>9.7644514956881021E-3</v>
      </c>
      <c r="E3098">
        <f t="shared" si="390"/>
        <v>9.5344513011645616E-5</v>
      </c>
      <c r="F3098">
        <f>(parameters!$B$2)*F3097+(1-(parameters!$B$2))*E3098</f>
        <v>5.8249080386546797E-4</v>
      </c>
      <c r="G3098">
        <f t="shared" si="391"/>
        <v>2.4134846257340609E-2</v>
      </c>
      <c r="H3098">
        <f t="shared" si="392"/>
        <v>0.40457898059815672</v>
      </c>
      <c r="I3098">
        <f t="shared" si="393"/>
        <v>-2.3642262370962071</v>
      </c>
      <c r="J3098" t="str">
        <f t="shared" si="394"/>
        <v/>
      </c>
      <c r="K3098">
        <f t="shared" si="395"/>
        <v>-3.3688646884315174</v>
      </c>
      <c r="L3098" t="str">
        <f t="shared" si="396"/>
        <v/>
      </c>
    </row>
    <row r="3099" spans="1:12" x14ac:dyDescent="0.5">
      <c r="A3099" s="1">
        <f>data!A3099</f>
        <v>42482</v>
      </c>
      <c r="B3099">
        <f>(data!B3099+data!C3099+data!D3099+data!E3099+data!F3099+data!G3099+data!H3099+data!I3099+data!J3099+data!K3099)*(parameters!$B$1)</f>
        <v>7841996.9999999991</v>
      </c>
      <c r="C3099">
        <f t="shared" si="388"/>
        <v>63403.000000000931</v>
      </c>
      <c r="D3099">
        <f t="shared" si="389"/>
        <v>8.150958900798904E-3</v>
      </c>
      <c r="E3099">
        <f t="shared" si="390"/>
        <v>6.6438131002512877E-5</v>
      </c>
      <c r="F3099">
        <f>(parameters!$B$2)*F3098+(1-(parameters!$B$2))*E3099</f>
        <v>5.6700922367957925E-4</v>
      </c>
      <c r="G3099">
        <f t="shared" si="391"/>
        <v>2.3811955477859841E-2</v>
      </c>
      <c r="H3099">
        <f t="shared" si="392"/>
        <v>0.34230531416781784</v>
      </c>
      <c r="I3099">
        <f t="shared" si="393"/>
        <v>-2.3642262370962071</v>
      </c>
      <c r="J3099" t="str">
        <f t="shared" si="394"/>
        <v/>
      </c>
      <c r="K3099">
        <f t="shared" si="395"/>
        <v>-3.3688646884315174</v>
      </c>
      <c r="L3099" t="str">
        <f t="shared" si="396"/>
        <v/>
      </c>
    </row>
    <row r="3100" spans="1:12" x14ac:dyDescent="0.5">
      <c r="A3100" s="1">
        <f>data!A3100</f>
        <v>42485</v>
      </c>
      <c r="B3100">
        <f>(data!B3100+data!C3100+data!D3100+data!E3100+data!F3100+data!G3100+data!H3100+data!I3100+data!J3100+data!K3100)*(parameters!$B$1)</f>
        <v>7801451</v>
      </c>
      <c r="C3100">
        <f t="shared" si="388"/>
        <v>-6640.9999999990687</v>
      </c>
      <c r="D3100">
        <f t="shared" si="389"/>
        <v>-8.5052788824709926E-4</v>
      </c>
      <c r="E3100">
        <f t="shared" si="390"/>
        <v>7.2339768868607012E-7</v>
      </c>
      <c r="F3100">
        <f>(parameters!$B$2)*F3099+(1-(parameters!$B$2))*E3100</f>
        <v>5.5002064889985249E-4</v>
      </c>
      <c r="G3100">
        <f t="shared" si="391"/>
        <v>2.345251903100928E-2</v>
      </c>
      <c r="H3100">
        <f t="shared" si="392"/>
        <v>-3.6265950242808383E-2</v>
      </c>
      <c r="I3100">
        <f t="shared" si="393"/>
        <v>-2.3642262370962071</v>
      </c>
      <c r="J3100" t="str">
        <f t="shared" si="394"/>
        <v/>
      </c>
      <c r="K3100">
        <f t="shared" si="395"/>
        <v>-3.3688646884315174</v>
      </c>
      <c r="L3100" t="str">
        <f t="shared" si="396"/>
        <v/>
      </c>
    </row>
    <row r="3101" spans="1:12" x14ac:dyDescent="0.5">
      <c r="A3101" s="1">
        <f>data!A3101</f>
        <v>42486</v>
      </c>
      <c r="B3101">
        <f>(data!B3101+data!C3101+data!D3101+data!E3101+data!F3101+data!G3101+data!H3101+data!I3101+data!J3101+data!K3101)*(parameters!$B$1)</f>
        <v>7816079</v>
      </c>
      <c r="C3101">
        <f t="shared" si="388"/>
        <v>-88795.000000000931</v>
      </c>
      <c r="D3101">
        <f t="shared" si="389"/>
        <v>-1.1232943118385052E-2</v>
      </c>
      <c r="E3101">
        <f t="shared" si="390"/>
        <v>1.261790111008741E-4</v>
      </c>
      <c r="F3101">
        <f>(parameters!$B$2)*F3100+(1-(parameters!$B$2))*E3101</f>
        <v>5.3730539976588312E-4</v>
      </c>
      <c r="G3101">
        <f t="shared" si="391"/>
        <v>2.3179849002223529E-2</v>
      </c>
      <c r="H3101">
        <f t="shared" si="392"/>
        <v>-0.48459949490212517</v>
      </c>
      <c r="I3101">
        <f t="shared" si="393"/>
        <v>-2.3642262370962071</v>
      </c>
      <c r="J3101" t="str">
        <f t="shared" si="394"/>
        <v/>
      </c>
      <c r="K3101">
        <f t="shared" si="395"/>
        <v>-3.3688646884315174</v>
      </c>
      <c r="L3101" t="str">
        <f t="shared" si="396"/>
        <v/>
      </c>
    </row>
    <row r="3102" spans="1:12" x14ac:dyDescent="0.5">
      <c r="A3102" s="1">
        <f>data!A3102</f>
        <v>42487</v>
      </c>
      <c r="B3102">
        <f>(data!B3102+data!C3102+data!D3102+data!E3102+data!F3102+data!G3102+data!H3102+data!I3102+data!J3102+data!K3102)*(parameters!$B$1)</f>
        <v>7789819</v>
      </c>
      <c r="C3102">
        <f t="shared" si="388"/>
        <v>-155821.00000000093</v>
      </c>
      <c r="D3102">
        <f t="shared" si="389"/>
        <v>-1.9610880935959963E-2</v>
      </c>
      <c r="E3102">
        <f t="shared" si="390"/>
        <v>3.845866510843979E-4</v>
      </c>
      <c r="F3102">
        <f>(parameters!$B$2)*F3101+(1-(parameters!$B$2))*E3102</f>
        <v>5.3272383730543855E-4</v>
      </c>
      <c r="G3102">
        <f t="shared" si="391"/>
        <v>2.3080811019230641E-2</v>
      </c>
      <c r="H3102">
        <f t="shared" si="392"/>
        <v>-0.84966169168060968</v>
      </c>
      <c r="I3102">
        <f t="shared" si="393"/>
        <v>-2.3642262370962071</v>
      </c>
      <c r="J3102" t="str">
        <f t="shared" si="394"/>
        <v/>
      </c>
      <c r="K3102">
        <f t="shared" si="395"/>
        <v>-3.3688646884315174</v>
      </c>
      <c r="L3102" t="str">
        <f t="shared" si="396"/>
        <v/>
      </c>
    </row>
    <row r="3103" spans="1:12" x14ac:dyDescent="0.5">
      <c r="A3103" s="1">
        <f>data!A3103</f>
        <v>42488</v>
      </c>
      <c r="B3103">
        <f>(data!B3103+data!C3103+data!D3103+data!E3103+data!F3103+data!G3103+data!H3103+data!I3103+data!J3103+data!K3103)*(parameters!$B$1)</f>
        <v>7688935</v>
      </c>
      <c r="C3103">
        <f t="shared" si="388"/>
        <v>-203181.99999999907</v>
      </c>
      <c r="D3103">
        <f t="shared" si="389"/>
        <v>-2.5744930035882525E-2</v>
      </c>
      <c r="E3103">
        <f t="shared" si="390"/>
        <v>6.6280142255248625E-4</v>
      </c>
      <c r="F3103">
        <f>(parameters!$B$2)*F3102+(1-(parameters!$B$2))*E3103</f>
        <v>5.3662616486284994E-4</v>
      </c>
      <c r="G3103">
        <f t="shared" si="391"/>
        <v>2.3165192959758611E-2</v>
      </c>
      <c r="H3103">
        <f t="shared" si="392"/>
        <v>-1.1113626413820641</v>
      </c>
      <c r="I3103">
        <f t="shared" si="393"/>
        <v>-2.3642262370962071</v>
      </c>
      <c r="J3103" t="str">
        <f t="shared" si="394"/>
        <v/>
      </c>
      <c r="K3103">
        <f t="shared" si="395"/>
        <v>-3.3688646884315174</v>
      </c>
      <c r="L3103" t="str">
        <f t="shared" si="396"/>
        <v/>
      </c>
    </row>
    <row r="3104" spans="1:12" x14ac:dyDescent="0.5">
      <c r="A3104" s="1">
        <f>data!A3104</f>
        <v>42489</v>
      </c>
      <c r="B3104">
        <f>(data!B3104+data!C3104+data!D3104+data!E3104+data!F3104+data!G3104+data!H3104+data!I3104+data!J3104+data!K3104)*(parameters!$B$1)</f>
        <v>7629616</v>
      </c>
      <c r="C3104">
        <f t="shared" si="388"/>
        <v>-212380.99999999907</v>
      </c>
      <c r="D3104">
        <f t="shared" si="389"/>
        <v>-2.7082514823711244E-2</v>
      </c>
      <c r="E3104">
        <f t="shared" si="390"/>
        <v>7.3346260917653923E-4</v>
      </c>
      <c r="F3104">
        <f>(parameters!$B$2)*F3103+(1-(parameters!$B$2))*E3104</f>
        <v>5.4253125819226061E-4</v>
      </c>
      <c r="G3104">
        <f t="shared" si="391"/>
        <v>2.3292300405761999E-2</v>
      </c>
      <c r="H3104">
        <f t="shared" si="392"/>
        <v>-1.162723919575227</v>
      </c>
      <c r="I3104">
        <f t="shared" si="393"/>
        <v>-2.3642262370962071</v>
      </c>
      <c r="J3104" t="str">
        <f t="shared" si="394"/>
        <v/>
      </c>
      <c r="K3104">
        <f t="shared" si="395"/>
        <v>-3.3688646884315174</v>
      </c>
      <c r="L3104" t="str">
        <f t="shared" si="396"/>
        <v/>
      </c>
    </row>
    <row r="3105" spans="1:12" x14ac:dyDescent="0.5">
      <c r="A3105" s="1">
        <f>data!A3105</f>
        <v>42492</v>
      </c>
      <c r="B3105">
        <f>(data!B3105+data!C3105+data!D3105+data!E3105+data!F3105+data!G3105+data!H3105+data!I3105+data!J3105+data!K3105)*(parameters!$B$1)</f>
        <v>7680170.0000000009</v>
      </c>
      <c r="C3105">
        <f t="shared" si="388"/>
        <v>-121280.99999999907</v>
      </c>
      <c r="D3105">
        <f t="shared" si="389"/>
        <v>-1.5545954207749183E-2</v>
      </c>
      <c r="E3105">
        <f t="shared" si="390"/>
        <v>2.4167669222943452E-4</v>
      </c>
      <c r="F3105">
        <f>(parameters!$B$2)*F3104+(1-(parameters!$B$2))*E3105</f>
        <v>5.3350562121337586E-4</v>
      </c>
      <c r="G3105">
        <f t="shared" si="391"/>
        <v>2.3097740608409644E-2</v>
      </c>
      <c r="H3105">
        <f t="shared" si="392"/>
        <v>-0.67305086117769741</v>
      </c>
      <c r="I3105">
        <f t="shared" si="393"/>
        <v>-2.3642262370962071</v>
      </c>
      <c r="J3105" t="str">
        <f t="shared" si="394"/>
        <v/>
      </c>
      <c r="K3105">
        <f t="shared" si="395"/>
        <v>-3.3688646884315174</v>
      </c>
      <c r="L3105" t="str">
        <f t="shared" si="396"/>
        <v/>
      </c>
    </row>
    <row r="3106" spans="1:12" x14ac:dyDescent="0.5">
      <c r="A3106" s="1">
        <f>data!A3106</f>
        <v>42493</v>
      </c>
      <c r="B3106">
        <f>(data!B3106+data!C3106+data!D3106+data!E3106+data!F3106+data!G3106+data!H3106+data!I3106+data!J3106+data!K3106)*(parameters!$B$1)</f>
        <v>7606948</v>
      </c>
      <c r="C3106">
        <f t="shared" si="388"/>
        <v>-209131</v>
      </c>
      <c r="D3106">
        <f t="shared" si="389"/>
        <v>-2.6756510521451997E-2</v>
      </c>
      <c r="E3106">
        <f t="shared" si="390"/>
        <v>7.1591085528457141E-4</v>
      </c>
      <c r="F3106">
        <f>(parameters!$B$2)*F3105+(1-(parameters!$B$2))*E3106</f>
        <v>5.3897777823551168E-4</v>
      </c>
      <c r="G3106">
        <f t="shared" si="391"/>
        <v>2.3215894947977166E-2</v>
      </c>
      <c r="H3106">
        <f t="shared" si="392"/>
        <v>-1.1525082527039661</v>
      </c>
      <c r="I3106">
        <f t="shared" si="393"/>
        <v>-2.3642262370962071</v>
      </c>
      <c r="J3106" t="str">
        <f t="shared" si="394"/>
        <v/>
      </c>
      <c r="K3106">
        <f t="shared" si="395"/>
        <v>-3.3688646884315174</v>
      </c>
      <c r="L3106" t="str">
        <f t="shared" si="396"/>
        <v/>
      </c>
    </row>
    <row r="3107" spans="1:12" x14ac:dyDescent="0.5">
      <c r="A3107" s="1">
        <f>data!A3107</f>
        <v>42494</v>
      </c>
      <c r="B3107">
        <f>(data!B3107+data!C3107+data!D3107+data!E3107+data!F3107+data!G3107+data!H3107+data!I3107+data!J3107+data!K3107)*(parameters!$B$1)</f>
        <v>7514864</v>
      </c>
      <c r="C3107">
        <f t="shared" si="388"/>
        <v>-274955</v>
      </c>
      <c r="D3107">
        <f t="shared" si="389"/>
        <v>-3.5296712285612798E-2</v>
      </c>
      <c r="E3107">
        <f t="shared" si="390"/>
        <v>1.2458578981733295E-3</v>
      </c>
      <c r="F3107">
        <f>(parameters!$B$2)*F3106+(1-(parameters!$B$2))*E3107</f>
        <v>5.6018418183364626E-4</v>
      </c>
      <c r="G3107">
        <f t="shared" si="391"/>
        <v>2.3668210363980761E-2</v>
      </c>
      <c r="H3107">
        <f t="shared" si="392"/>
        <v>-1.4913131049117581</v>
      </c>
      <c r="I3107">
        <f t="shared" si="393"/>
        <v>-2.3642262370962071</v>
      </c>
      <c r="J3107" t="str">
        <f t="shared" si="394"/>
        <v/>
      </c>
      <c r="K3107">
        <f t="shared" si="395"/>
        <v>-3.3688646884315174</v>
      </c>
      <c r="L3107" t="str">
        <f t="shared" si="396"/>
        <v/>
      </c>
    </row>
    <row r="3108" spans="1:12" x14ac:dyDescent="0.5">
      <c r="A3108" s="1">
        <f>data!A3108</f>
        <v>42495</v>
      </c>
      <c r="B3108">
        <f>(data!B3108+data!C3108+data!D3108+data!E3108+data!F3108+data!G3108+data!H3108+data!I3108+data!J3108+data!K3108)*(parameters!$B$1)</f>
        <v>7473810.9999999991</v>
      </c>
      <c r="C3108">
        <f t="shared" si="388"/>
        <v>-215124.00000000093</v>
      </c>
      <c r="D3108">
        <f t="shared" si="389"/>
        <v>-2.7978387123834568E-2</v>
      </c>
      <c r="E3108">
        <f t="shared" si="390"/>
        <v>7.8279014605115197E-4</v>
      </c>
      <c r="F3108">
        <f>(parameters!$B$2)*F3107+(1-(parameters!$B$2))*E3108</f>
        <v>5.6686236076017142E-4</v>
      </c>
      <c r="G3108">
        <f t="shared" si="391"/>
        <v>2.3808871471789068E-2</v>
      </c>
      <c r="H3108">
        <f t="shared" si="392"/>
        <v>-1.1751244554781155</v>
      </c>
      <c r="I3108">
        <f t="shared" si="393"/>
        <v>-2.3642262370962071</v>
      </c>
      <c r="J3108" t="str">
        <f t="shared" si="394"/>
        <v/>
      </c>
      <c r="K3108">
        <f t="shared" si="395"/>
        <v>-3.3688646884315174</v>
      </c>
      <c r="L3108" t="str">
        <f t="shared" si="396"/>
        <v/>
      </c>
    </row>
    <row r="3109" spans="1:12" x14ac:dyDescent="0.5">
      <c r="A3109" s="1">
        <f>data!A3109</f>
        <v>42496</v>
      </c>
      <c r="B3109">
        <f>(data!B3109+data!C3109+data!D3109+data!E3109+data!F3109+data!G3109+data!H3109+data!I3109+data!J3109+data!K3109)*(parameters!$B$1)</f>
        <v>7502603</v>
      </c>
      <c r="C3109">
        <f t="shared" si="388"/>
        <v>-127013</v>
      </c>
      <c r="D3109">
        <f t="shared" si="389"/>
        <v>-1.6647364690437892E-2</v>
      </c>
      <c r="E3109">
        <f t="shared" si="390"/>
        <v>2.7713475113643832E-4</v>
      </c>
      <c r="F3109">
        <f>(parameters!$B$2)*F3108+(1-(parameters!$B$2))*E3109</f>
        <v>5.5817053247145937E-4</v>
      </c>
      <c r="G3109">
        <f t="shared" si="391"/>
        <v>2.3625632953879972E-2</v>
      </c>
      <c r="H3109">
        <f t="shared" si="392"/>
        <v>-0.70463147899298684</v>
      </c>
      <c r="I3109">
        <f t="shared" si="393"/>
        <v>-2.3642262370962071</v>
      </c>
      <c r="J3109" t="str">
        <f t="shared" si="394"/>
        <v/>
      </c>
      <c r="K3109">
        <f t="shared" si="395"/>
        <v>-3.3688646884315174</v>
      </c>
      <c r="L3109" t="str">
        <f t="shared" si="396"/>
        <v/>
      </c>
    </row>
    <row r="3110" spans="1:12" x14ac:dyDescent="0.5">
      <c r="A3110" s="1">
        <f>data!A3110</f>
        <v>42499</v>
      </c>
      <c r="B3110">
        <f>(data!B3110+data!C3110+data!D3110+data!E3110+data!F3110+data!G3110+data!H3110+data!I3110+data!J3110+data!K3110)*(parameters!$B$1)</f>
        <v>7440992</v>
      </c>
      <c r="C3110">
        <f t="shared" si="388"/>
        <v>-239178.00000000093</v>
      </c>
      <c r="D3110">
        <f t="shared" si="389"/>
        <v>-3.1142279402669591E-2</v>
      </c>
      <c r="E3110">
        <f t="shared" si="390"/>
        <v>9.6984156639393863E-4</v>
      </c>
      <c r="F3110">
        <f>(parameters!$B$2)*F3109+(1-(parameters!$B$2))*E3110</f>
        <v>5.7052066348913378E-4</v>
      </c>
      <c r="G3110">
        <f t="shared" si="391"/>
        <v>2.3885574380557269E-2</v>
      </c>
      <c r="H3110">
        <f t="shared" si="392"/>
        <v>-1.3038112002874522</v>
      </c>
      <c r="I3110">
        <f t="shared" si="393"/>
        <v>-2.3642262370962071</v>
      </c>
      <c r="J3110" t="str">
        <f t="shared" si="394"/>
        <v/>
      </c>
      <c r="K3110">
        <f t="shared" si="395"/>
        <v>-3.3688646884315174</v>
      </c>
      <c r="L3110" t="str">
        <f t="shared" si="396"/>
        <v/>
      </c>
    </row>
    <row r="3111" spans="1:12" x14ac:dyDescent="0.5">
      <c r="A3111" s="1">
        <f>data!A3111</f>
        <v>42500</v>
      </c>
      <c r="B3111">
        <f>(data!B3111+data!C3111+data!D3111+data!E3111+data!F3111+data!G3111+data!H3111+data!I3111+data!J3111+data!K3111)*(parameters!$B$1)</f>
        <v>7554629</v>
      </c>
      <c r="C3111">
        <f t="shared" si="388"/>
        <v>-52319</v>
      </c>
      <c r="D3111">
        <f t="shared" si="389"/>
        <v>-6.8777911982571723E-3</v>
      </c>
      <c r="E3111">
        <f t="shared" si="390"/>
        <v>4.730401176682383E-5</v>
      </c>
      <c r="F3111">
        <f>(parameters!$B$2)*F3110+(1-(parameters!$B$2))*E3111</f>
        <v>5.548241639374645E-4</v>
      </c>
      <c r="G3111">
        <f t="shared" si="391"/>
        <v>2.3554705770556007E-2</v>
      </c>
      <c r="H3111">
        <f t="shared" si="392"/>
        <v>-0.29199223565995841</v>
      </c>
      <c r="I3111">
        <f t="shared" si="393"/>
        <v>-2.3642262370962071</v>
      </c>
      <c r="J3111" t="str">
        <f t="shared" si="394"/>
        <v/>
      </c>
      <c r="K3111">
        <f t="shared" si="395"/>
        <v>-3.3688646884315174</v>
      </c>
      <c r="L3111" t="str">
        <f t="shared" si="396"/>
        <v/>
      </c>
    </row>
    <row r="3112" spans="1:12" x14ac:dyDescent="0.5">
      <c r="A3112" s="1">
        <f>data!A3112</f>
        <v>42501</v>
      </c>
      <c r="B3112">
        <f>(data!B3112+data!C3112+data!D3112+data!E3112+data!F3112+data!G3112+data!H3112+data!I3112+data!J3112+data!K3112)*(parameters!$B$1)</f>
        <v>7514740.9999999991</v>
      </c>
      <c r="C3112">
        <f t="shared" si="388"/>
        <v>-123.00000000093132</v>
      </c>
      <c r="D3112">
        <f t="shared" si="389"/>
        <v>-1.6367561675225435E-5</v>
      </c>
      <c r="E3112">
        <f t="shared" si="390"/>
        <v>2.6789707519230845E-10</v>
      </c>
      <c r="F3112">
        <f>(parameters!$B$2)*F3111+(1-(parameters!$B$2))*E3112</f>
        <v>5.3817944705625287E-4</v>
      </c>
      <c r="G3112">
        <f t="shared" si="391"/>
        <v>2.319869494295429E-2</v>
      </c>
      <c r="H3112">
        <f t="shared" si="392"/>
        <v>-7.0553803631942893E-4</v>
      </c>
      <c r="I3112">
        <f t="shared" si="393"/>
        <v>-2.3642262370962071</v>
      </c>
      <c r="J3112" t="str">
        <f t="shared" si="394"/>
        <v/>
      </c>
      <c r="K3112">
        <f t="shared" si="395"/>
        <v>-3.3688646884315174</v>
      </c>
      <c r="L3112" t="str">
        <f t="shared" si="396"/>
        <v/>
      </c>
    </row>
    <row r="3113" spans="1:12" x14ac:dyDescent="0.5">
      <c r="A3113" s="1">
        <f>data!A3113</f>
        <v>42502</v>
      </c>
      <c r="B3113">
        <f>(data!B3113+data!C3113+data!D3113+data!E3113+data!F3113+data!G3113+data!H3113+data!I3113+data!J3113+data!K3113)*(parameters!$B$1)</f>
        <v>7492455.9999999981</v>
      </c>
      <c r="C3113">
        <f t="shared" si="388"/>
        <v>18644.999999999069</v>
      </c>
      <c r="D3113">
        <f t="shared" si="389"/>
        <v>2.4947111988781988E-3</v>
      </c>
      <c r="E3113">
        <f t="shared" si="390"/>
        <v>6.2235839658083E-6</v>
      </c>
      <c r="F3113">
        <f>(parameters!$B$2)*F3112+(1-(parameters!$B$2))*E3113</f>
        <v>5.222207711635396E-4</v>
      </c>
      <c r="G3113">
        <f t="shared" si="391"/>
        <v>2.2852150252515399E-2</v>
      </c>
      <c r="H3113">
        <f t="shared" si="392"/>
        <v>0.10916746001193472</v>
      </c>
      <c r="I3113">
        <f t="shared" si="393"/>
        <v>-2.3642262370962071</v>
      </c>
      <c r="J3113" t="str">
        <f t="shared" si="394"/>
        <v/>
      </c>
      <c r="K3113">
        <f t="shared" si="395"/>
        <v>-3.3688646884315174</v>
      </c>
      <c r="L3113" t="str">
        <f t="shared" si="396"/>
        <v/>
      </c>
    </row>
    <row r="3114" spans="1:12" x14ac:dyDescent="0.5">
      <c r="A3114" s="1">
        <f>data!A3114</f>
        <v>42503</v>
      </c>
      <c r="B3114">
        <f>(data!B3114+data!C3114+data!D3114+data!E3114+data!F3114+data!G3114+data!H3114+data!I3114+data!J3114+data!K3114)*(parameters!$B$1)</f>
        <v>7390878</v>
      </c>
      <c r="C3114">
        <f t="shared" si="388"/>
        <v>-111725</v>
      </c>
      <c r="D3114">
        <f t="shared" si="389"/>
        <v>-1.489149832398169E-2</v>
      </c>
      <c r="E3114">
        <f t="shared" si="390"/>
        <v>2.2175672233314949E-4</v>
      </c>
      <c r="F3114">
        <f>(parameters!$B$2)*F3113+(1-(parameters!$B$2))*E3114</f>
        <v>5.1320684969862786E-4</v>
      </c>
      <c r="G3114">
        <f t="shared" si="391"/>
        <v>2.2654069164250112E-2</v>
      </c>
      <c r="H3114">
        <f t="shared" si="392"/>
        <v>-0.65734320028834536</v>
      </c>
      <c r="I3114">
        <f t="shared" si="393"/>
        <v>-2.3642262370962071</v>
      </c>
      <c r="J3114" t="str">
        <f t="shared" si="394"/>
        <v/>
      </c>
      <c r="K3114">
        <f t="shared" si="395"/>
        <v>-3.3688646884315174</v>
      </c>
      <c r="L3114" t="str">
        <f t="shared" si="396"/>
        <v/>
      </c>
    </row>
    <row r="3115" spans="1:12" x14ac:dyDescent="0.5">
      <c r="A3115" s="1">
        <f>data!A3115</f>
        <v>42506</v>
      </c>
      <c r="B3115">
        <f>(data!B3115+data!C3115+data!D3115+data!E3115+data!F3115+data!G3115+data!H3115+data!I3115+data!J3115+data!K3115)*(parameters!$B$1)</f>
        <v>7505532.9999999991</v>
      </c>
      <c r="C3115">
        <f t="shared" si="388"/>
        <v>64540.999999999069</v>
      </c>
      <c r="D3115">
        <f t="shared" si="389"/>
        <v>8.6737090968514782E-3</v>
      </c>
      <c r="E3115">
        <f t="shared" si="390"/>
        <v>7.5233229496804091E-5</v>
      </c>
      <c r="F3115">
        <f>(parameters!$B$2)*F3114+(1-(parameters!$B$2))*E3115</f>
        <v>5.0006764109257311E-4</v>
      </c>
      <c r="G3115">
        <f t="shared" si="391"/>
        <v>2.2362192224658413E-2</v>
      </c>
      <c r="H3115">
        <f t="shared" si="392"/>
        <v>0.38787382783013219</v>
      </c>
      <c r="I3115">
        <f t="shared" si="393"/>
        <v>-2.3642262370962071</v>
      </c>
      <c r="J3115" t="str">
        <f t="shared" si="394"/>
        <v/>
      </c>
      <c r="K3115">
        <f t="shared" si="395"/>
        <v>-3.3688646884315174</v>
      </c>
      <c r="L3115" t="str">
        <f t="shared" si="396"/>
        <v/>
      </c>
    </row>
    <row r="3116" spans="1:12" x14ac:dyDescent="0.5">
      <c r="A3116" s="1">
        <f>data!A3116</f>
        <v>42507</v>
      </c>
      <c r="B3116">
        <f>(data!B3116+data!C3116+data!D3116+data!E3116+data!F3116+data!G3116+data!H3116+data!I3116+data!J3116+data!K3116)*(parameters!$B$1)</f>
        <v>7481781.9999999991</v>
      </c>
      <c r="C3116">
        <f t="shared" si="388"/>
        <v>-72847.000000000931</v>
      </c>
      <c r="D3116">
        <f t="shared" si="389"/>
        <v>-9.6426972125303479E-3</v>
      </c>
      <c r="E3116">
        <f t="shared" si="390"/>
        <v>9.298160953254054E-5</v>
      </c>
      <c r="F3116">
        <f>(parameters!$B$2)*F3115+(1-(parameters!$B$2))*E3116</f>
        <v>4.8785506014577214E-4</v>
      </c>
      <c r="G3116">
        <f t="shared" si="391"/>
        <v>2.208744123129187E-2</v>
      </c>
      <c r="H3116">
        <f t="shared" si="392"/>
        <v>-0.43656923006859122</v>
      </c>
      <c r="I3116">
        <f t="shared" si="393"/>
        <v>-2.3642262370962071</v>
      </c>
      <c r="J3116" t="str">
        <f t="shared" si="394"/>
        <v/>
      </c>
      <c r="K3116">
        <f t="shared" si="395"/>
        <v>-3.3688646884315174</v>
      </c>
      <c r="L3116" t="str">
        <f t="shared" si="396"/>
        <v/>
      </c>
    </row>
    <row r="3117" spans="1:12" x14ac:dyDescent="0.5">
      <c r="A3117" s="1">
        <f>data!A3117</f>
        <v>42508</v>
      </c>
      <c r="B3117">
        <f>(data!B3117+data!C3117+data!D3117+data!E3117+data!F3117+data!G3117+data!H3117+data!I3117+data!J3117+data!K3117)*(parameters!$B$1)</f>
        <v>7510552.9999999991</v>
      </c>
      <c r="C3117">
        <f t="shared" si="388"/>
        <v>-4188</v>
      </c>
      <c r="D3117">
        <f t="shared" si="389"/>
        <v>-5.573046363141458E-4</v>
      </c>
      <c r="E3117">
        <f t="shared" si="390"/>
        <v>3.1058845765724234E-7</v>
      </c>
      <c r="F3117">
        <f>(parameters!$B$2)*F3116+(1-(parameters!$B$2))*E3117</f>
        <v>4.7322872599512872E-4</v>
      </c>
      <c r="G3117">
        <f t="shared" si="391"/>
        <v>2.175382095161971E-2</v>
      </c>
      <c r="H3117">
        <f t="shared" si="392"/>
        <v>-2.5618701080310717E-2</v>
      </c>
      <c r="I3117">
        <f t="shared" si="393"/>
        <v>-2.3642262370962071</v>
      </c>
      <c r="J3117" t="str">
        <f t="shared" si="394"/>
        <v/>
      </c>
      <c r="K3117">
        <f t="shared" si="395"/>
        <v>-3.3688646884315174</v>
      </c>
      <c r="L3117" t="str">
        <f t="shared" si="396"/>
        <v/>
      </c>
    </row>
    <row r="3118" spans="1:12" x14ac:dyDescent="0.5">
      <c r="A3118" s="1">
        <f>data!A3118</f>
        <v>42509</v>
      </c>
      <c r="B3118">
        <f>(data!B3118+data!C3118+data!D3118+data!E3118+data!F3118+data!G3118+data!H3118+data!I3118+data!J3118+data!K3118)*(parameters!$B$1)</f>
        <v>7535189.9999999991</v>
      </c>
      <c r="C3118">
        <f t="shared" si="388"/>
        <v>42734.000000000931</v>
      </c>
      <c r="D3118">
        <f t="shared" si="389"/>
        <v>5.703603731540224E-3</v>
      </c>
      <c r="E3118">
        <f t="shared" si="390"/>
        <v>3.2531095526439566E-5</v>
      </c>
      <c r="F3118">
        <f>(parameters!$B$2)*F3117+(1-(parameters!$B$2))*E3118</f>
        <v>4.6000779708106805E-4</v>
      </c>
      <c r="G3118">
        <f t="shared" si="391"/>
        <v>2.1447792359146619E-2</v>
      </c>
      <c r="H3118">
        <f t="shared" si="392"/>
        <v>0.26592964143033898</v>
      </c>
      <c r="I3118">
        <f t="shared" si="393"/>
        <v>-2.3642262370962071</v>
      </c>
      <c r="J3118" t="str">
        <f t="shared" si="394"/>
        <v/>
      </c>
      <c r="K3118">
        <f t="shared" si="395"/>
        <v>-3.3688646884315174</v>
      </c>
      <c r="L3118" t="str">
        <f t="shared" si="396"/>
        <v/>
      </c>
    </row>
    <row r="3119" spans="1:12" x14ac:dyDescent="0.5">
      <c r="A3119" s="1">
        <f>data!A3119</f>
        <v>42510</v>
      </c>
      <c r="B3119">
        <f>(data!B3119+data!C3119+data!D3119+data!E3119+data!F3119+data!G3119+data!H3119+data!I3119+data!J3119+data!K3119)*(parameters!$B$1)</f>
        <v>7528339.9999999991</v>
      </c>
      <c r="C3119">
        <f t="shared" si="388"/>
        <v>137461.99999999907</v>
      </c>
      <c r="D3119">
        <f t="shared" si="389"/>
        <v>1.8598872826746573E-2</v>
      </c>
      <c r="E3119">
        <f t="shared" si="390"/>
        <v>3.4591807042549206E-4</v>
      </c>
      <c r="F3119">
        <f>(parameters!$B$2)*F3118+(1-(parameters!$B$2))*E3119</f>
        <v>4.5658510528140075E-4</v>
      </c>
      <c r="G3119">
        <f t="shared" si="391"/>
        <v>2.1367852144785184E-2</v>
      </c>
      <c r="H3119">
        <f t="shared" si="392"/>
        <v>0.87041377395928965</v>
      </c>
      <c r="I3119">
        <f t="shared" si="393"/>
        <v>-2.3642262370962071</v>
      </c>
      <c r="J3119" t="str">
        <f t="shared" si="394"/>
        <v/>
      </c>
      <c r="K3119">
        <f t="shared" si="395"/>
        <v>-3.3688646884315174</v>
      </c>
      <c r="L3119" t="str">
        <f t="shared" si="396"/>
        <v/>
      </c>
    </row>
    <row r="3120" spans="1:12" x14ac:dyDescent="0.5">
      <c r="A3120" s="1">
        <f>data!A3120</f>
        <v>42513</v>
      </c>
      <c r="B3120">
        <f>(data!B3120+data!C3120+data!D3120+data!E3120+data!F3120+data!G3120+data!H3120+data!I3120+data!J3120+data!K3120)*(parameters!$B$1)</f>
        <v>7545721</v>
      </c>
      <c r="C3120">
        <f t="shared" si="388"/>
        <v>40188.000000000931</v>
      </c>
      <c r="D3120">
        <f t="shared" si="389"/>
        <v>5.3544498438686415E-3</v>
      </c>
      <c r="E3120">
        <f t="shared" si="390"/>
        <v>2.867013313050492E-5</v>
      </c>
      <c r="F3120">
        <f>(parameters!$B$2)*F3119+(1-(parameters!$B$2))*E3120</f>
        <v>4.4374765611687386E-4</v>
      </c>
      <c r="G3120">
        <f t="shared" si="391"/>
        <v>2.1065318799317372E-2</v>
      </c>
      <c r="H3120">
        <f t="shared" si="392"/>
        <v>0.25418318587431743</v>
      </c>
      <c r="I3120">
        <f t="shared" si="393"/>
        <v>-2.3642262370962071</v>
      </c>
      <c r="J3120" t="str">
        <f t="shared" si="394"/>
        <v/>
      </c>
      <c r="K3120">
        <f t="shared" si="395"/>
        <v>-3.3688646884315174</v>
      </c>
      <c r="L3120" t="str">
        <f t="shared" si="396"/>
        <v/>
      </c>
    </row>
    <row r="3121" spans="1:12" x14ac:dyDescent="0.5">
      <c r="A3121" s="1">
        <f>data!A3121</f>
        <v>42514</v>
      </c>
      <c r="B3121">
        <f>(data!B3121+data!C3121+data!D3121+data!E3121+data!F3121+data!G3121+data!H3121+data!I3121+data!J3121+data!K3121)*(parameters!$B$1)</f>
        <v>7668604.0000000019</v>
      </c>
      <c r="C3121">
        <f t="shared" si="388"/>
        <v>186822.00000000279</v>
      </c>
      <c r="D3121">
        <f t="shared" si="389"/>
        <v>2.4970254412652337E-2</v>
      </c>
      <c r="E3121">
        <f t="shared" si="390"/>
        <v>6.2351360543258353E-4</v>
      </c>
      <c r="F3121">
        <f>(parameters!$B$2)*F3120+(1-(parameters!$B$2))*E3121</f>
        <v>4.4914063459634514E-4</v>
      </c>
      <c r="G3121">
        <f t="shared" si="391"/>
        <v>2.1192938319080371E-2</v>
      </c>
      <c r="H3121">
        <f t="shared" si="392"/>
        <v>1.1782346570683491</v>
      </c>
      <c r="I3121">
        <f t="shared" si="393"/>
        <v>-2.3642262370962071</v>
      </c>
      <c r="J3121" t="str">
        <f t="shared" si="394"/>
        <v/>
      </c>
      <c r="K3121">
        <f t="shared" si="395"/>
        <v>-3.3688646884315174</v>
      </c>
      <c r="L3121" t="str">
        <f t="shared" si="396"/>
        <v/>
      </c>
    </row>
    <row r="3122" spans="1:12" x14ac:dyDescent="0.5">
      <c r="A3122" s="1">
        <f>data!A3122</f>
        <v>42515</v>
      </c>
      <c r="B3122">
        <f>(data!B3122+data!C3122+data!D3122+data!E3122+data!F3122+data!G3122+data!H3122+data!I3122+data!J3122+data!K3122)*(parameters!$B$1)</f>
        <v>7777143</v>
      </c>
      <c r="C3122">
        <f t="shared" si="388"/>
        <v>266590.00000000093</v>
      </c>
      <c r="D3122">
        <f t="shared" si="389"/>
        <v>3.5495388954714914E-2</v>
      </c>
      <c r="E3122">
        <f t="shared" si="390"/>
        <v>1.2599226370464975E-3</v>
      </c>
      <c r="F3122">
        <f>(parameters!$B$2)*F3121+(1-(parameters!$B$2))*E3122</f>
        <v>4.734640946698497E-4</v>
      </c>
      <c r="G3122">
        <f t="shared" si="391"/>
        <v>2.1759230102874727E-2</v>
      </c>
      <c r="H3122">
        <f t="shared" si="392"/>
        <v>1.6312796356717341</v>
      </c>
      <c r="I3122">
        <f t="shared" si="393"/>
        <v>-2.3642262370962071</v>
      </c>
      <c r="J3122" t="str">
        <f t="shared" si="394"/>
        <v/>
      </c>
      <c r="K3122">
        <f t="shared" si="395"/>
        <v>-3.3688646884315174</v>
      </c>
      <c r="L3122" t="str">
        <f t="shared" si="396"/>
        <v/>
      </c>
    </row>
    <row r="3123" spans="1:12" x14ac:dyDescent="0.5">
      <c r="A3123" s="1">
        <f>data!A3123</f>
        <v>42516</v>
      </c>
      <c r="B3123">
        <f>(data!B3123+data!C3123+data!D3123+data!E3123+data!F3123+data!G3123+data!H3123+data!I3123+data!J3123+data!K3123)*(parameters!$B$1)</f>
        <v>7765377.0000000009</v>
      </c>
      <c r="C3123">
        <f t="shared" si="388"/>
        <v>230187.00000000186</v>
      </c>
      <c r="D3123">
        <f t="shared" si="389"/>
        <v>3.0548267528755332E-2</v>
      </c>
      <c r="E3123">
        <f t="shared" si="390"/>
        <v>9.3319664900840741E-4</v>
      </c>
      <c r="F3123">
        <f>(parameters!$B$2)*F3122+(1-(parameters!$B$2))*E3123</f>
        <v>4.8725607130000647E-4</v>
      </c>
      <c r="G3123">
        <f t="shared" si="391"/>
        <v>2.2073877577353882E-2</v>
      </c>
      <c r="H3123">
        <f t="shared" si="392"/>
        <v>1.383910344782175</v>
      </c>
      <c r="I3123">
        <f t="shared" si="393"/>
        <v>-2.3642262370962071</v>
      </c>
      <c r="J3123" t="str">
        <f t="shared" si="394"/>
        <v/>
      </c>
      <c r="K3123">
        <f t="shared" si="395"/>
        <v>-3.3688646884315174</v>
      </c>
      <c r="L3123" t="str">
        <f t="shared" si="396"/>
        <v/>
      </c>
    </row>
    <row r="3124" spans="1:12" x14ac:dyDescent="0.5">
      <c r="A3124" s="1">
        <f>data!A3124</f>
        <v>42517</v>
      </c>
      <c r="B3124">
        <f>(data!B3124+data!C3124+data!D3124+data!E3124+data!F3124+data!G3124+data!H3124+data!I3124+data!J3124+data!K3124)*(parameters!$B$1)</f>
        <v>7787831</v>
      </c>
      <c r="C3124">
        <f t="shared" si="388"/>
        <v>259491.00000000093</v>
      </c>
      <c r="D3124">
        <f t="shared" si="389"/>
        <v>3.4468554820850407E-2</v>
      </c>
      <c r="E3124">
        <f t="shared" si="390"/>
        <v>1.1880812714379699E-3</v>
      </c>
      <c r="F3124">
        <f>(parameters!$B$2)*F3123+(1-(parameters!$B$2))*E3124</f>
        <v>5.0828082730414539E-4</v>
      </c>
      <c r="G3124">
        <f t="shared" si="391"/>
        <v>2.2545084326835982E-2</v>
      </c>
      <c r="H3124">
        <f t="shared" si="392"/>
        <v>1.5288722952267524</v>
      </c>
      <c r="I3124">
        <f t="shared" si="393"/>
        <v>-2.3642262370962071</v>
      </c>
      <c r="J3124" t="str">
        <f t="shared" si="394"/>
        <v/>
      </c>
      <c r="K3124">
        <f t="shared" si="395"/>
        <v>-3.3688646884315174</v>
      </c>
      <c r="L3124" t="str">
        <f t="shared" si="396"/>
        <v/>
      </c>
    </row>
    <row r="3125" spans="1:12" x14ac:dyDescent="0.5">
      <c r="A3125" s="1">
        <f>data!A3125</f>
        <v>42521</v>
      </c>
      <c r="B3125">
        <f>(data!B3125+data!C3125+data!D3125+data!E3125+data!F3125+data!G3125+data!H3125+data!I3125+data!J3125+data!K3125)*(parameters!$B$1)</f>
        <v>7818228.0000000019</v>
      </c>
      <c r="C3125">
        <f t="shared" si="388"/>
        <v>272507.00000000186</v>
      </c>
      <c r="D3125">
        <f t="shared" si="389"/>
        <v>3.6114110235456874E-2</v>
      </c>
      <c r="E3125">
        <f t="shared" si="390"/>
        <v>1.3042289580987309E-3</v>
      </c>
      <c r="F3125">
        <f>(parameters!$B$2)*F3124+(1-(parameters!$B$2))*E3125</f>
        <v>5.3215927122798304E-4</v>
      </c>
      <c r="G3125">
        <f t="shared" si="391"/>
        <v>2.3068577572706625E-2</v>
      </c>
      <c r="H3125">
        <f t="shared" si="392"/>
        <v>1.565510925917901</v>
      </c>
      <c r="I3125">
        <f t="shared" si="393"/>
        <v>-2.3642262370962071</v>
      </c>
      <c r="J3125" t="str">
        <f t="shared" si="394"/>
        <v/>
      </c>
      <c r="K3125">
        <f t="shared" si="395"/>
        <v>-3.3688646884315174</v>
      </c>
      <c r="L3125" t="str">
        <f t="shared" si="396"/>
        <v/>
      </c>
    </row>
    <row r="3126" spans="1:12" x14ac:dyDescent="0.5">
      <c r="A3126" s="1">
        <f>data!A3126</f>
        <v>42522</v>
      </c>
      <c r="B3126">
        <f>(data!B3126+data!C3126+data!D3126+data!E3126+data!F3126+data!G3126+data!H3126+data!I3126+data!J3126+data!K3126)*(parameters!$B$1)</f>
        <v>7812854</v>
      </c>
      <c r="C3126">
        <f t="shared" si="388"/>
        <v>144249.99999999814</v>
      </c>
      <c r="D3126">
        <f t="shared" si="389"/>
        <v>1.8810464068818537E-2</v>
      </c>
      <c r="E3126">
        <f t="shared" si="390"/>
        <v>3.5383355848431322E-4</v>
      </c>
      <c r="F3126">
        <f>(parameters!$B$2)*F3125+(1-(parameters!$B$2))*E3126</f>
        <v>5.2680949984567293E-4</v>
      </c>
      <c r="G3126">
        <f t="shared" si="391"/>
        <v>2.2952331032940268E-2</v>
      </c>
      <c r="H3126">
        <f t="shared" si="392"/>
        <v>0.8195448227817258</v>
      </c>
      <c r="I3126">
        <f t="shared" si="393"/>
        <v>-2.3642262370962071</v>
      </c>
      <c r="J3126" t="str">
        <f t="shared" si="394"/>
        <v/>
      </c>
      <c r="K3126">
        <f t="shared" si="395"/>
        <v>-3.3688646884315174</v>
      </c>
      <c r="L3126" t="str">
        <f t="shared" si="396"/>
        <v/>
      </c>
    </row>
    <row r="3127" spans="1:12" x14ac:dyDescent="0.5">
      <c r="A3127" s="1">
        <f>data!A3127</f>
        <v>42523</v>
      </c>
      <c r="B3127">
        <f>(data!B3127+data!C3127+data!D3127+data!E3127+data!F3127+data!G3127+data!H3127+data!I3127+data!J3127+data!K3127)*(parameters!$B$1)</f>
        <v>7845010.9999999991</v>
      </c>
      <c r="C3127">
        <f t="shared" si="388"/>
        <v>67867.999999999069</v>
      </c>
      <c r="D3127">
        <f t="shared" si="389"/>
        <v>8.726597929342314E-3</v>
      </c>
      <c r="E3127">
        <f t="shared" si="390"/>
        <v>7.6153511420401566E-5</v>
      </c>
      <c r="F3127">
        <f>(parameters!$B$2)*F3126+(1-(parameters!$B$2))*E3127</f>
        <v>5.1328982019291478E-4</v>
      </c>
      <c r="G3127">
        <f t="shared" si="391"/>
        <v>2.2655900339490258E-2</v>
      </c>
      <c r="H3127">
        <f t="shared" si="392"/>
        <v>0.38517992216497615</v>
      </c>
      <c r="I3127">
        <f t="shared" si="393"/>
        <v>-2.3642262370962071</v>
      </c>
      <c r="J3127" t="str">
        <f t="shared" si="394"/>
        <v/>
      </c>
      <c r="K3127">
        <f t="shared" si="395"/>
        <v>-3.3688646884315174</v>
      </c>
      <c r="L3127" t="str">
        <f t="shared" si="396"/>
        <v/>
      </c>
    </row>
    <row r="3128" spans="1:12" x14ac:dyDescent="0.5">
      <c r="A3128" s="1">
        <f>data!A3128</f>
        <v>42524</v>
      </c>
      <c r="B3128">
        <f>(data!B3128+data!C3128+data!D3128+data!E3128+data!F3128+data!G3128+data!H3128+data!I3128+data!J3128+data!K3128)*(parameters!$B$1)</f>
        <v>7842860.0000000009</v>
      </c>
      <c r="C3128">
        <f t="shared" si="388"/>
        <v>77483</v>
      </c>
      <c r="D3128">
        <f t="shared" si="389"/>
        <v>9.978008794679253E-3</v>
      </c>
      <c r="E3128">
        <f t="shared" si="390"/>
        <v>9.9560659506696517E-5</v>
      </c>
      <c r="F3128">
        <f>(parameters!$B$2)*F3127+(1-(parameters!$B$2))*E3128</f>
        <v>5.0087794537232821E-4</v>
      </c>
      <c r="G3128">
        <f t="shared" si="391"/>
        <v>2.2380302620213344E-2</v>
      </c>
      <c r="H3128">
        <f t="shared" si="392"/>
        <v>0.44583886840150938</v>
      </c>
      <c r="I3128">
        <f t="shared" si="393"/>
        <v>-2.3642262370962071</v>
      </c>
      <c r="J3128" t="str">
        <f t="shared" si="394"/>
        <v/>
      </c>
      <c r="K3128">
        <f t="shared" si="395"/>
        <v>-3.3688646884315174</v>
      </c>
      <c r="L3128" t="str">
        <f t="shared" si="396"/>
        <v/>
      </c>
    </row>
    <row r="3129" spans="1:12" x14ac:dyDescent="0.5">
      <c r="A3129" s="1">
        <f>data!A3129</f>
        <v>42527</v>
      </c>
      <c r="B3129">
        <f>(data!B3129+data!C3129+data!D3129+data!E3129+data!F3129+data!G3129+data!H3129+data!I3129+data!J3129+data!K3129)*(parameters!$B$1)</f>
        <v>7943367.9999999991</v>
      </c>
      <c r="C3129">
        <f t="shared" si="388"/>
        <v>155536.99999999907</v>
      </c>
      <c r="D3129">
        <f t="shared" si="389"/>
        <v>1.9971799593493884E-2</v>
      </c>
      <c r="E3129">
        <f t="shared" si="390"/>
        <v>3.988727790026825E-4</v>
      </c>
      <c r="F3129">
        <f>(parameters!$B$2)*F3128+(1-(parameters!$B$2))*E3129</f>
        <v>4.9781779038123876E-4</v>
      </c>
      <c r="G3129">
        <f t="shared" si="391"/>
        <v>2.2311830726796912E-2</v>
      </c>
      <c r="H3129">
        <f t="shared" si="392"/>
        <v>0.89512150921382672</v>
      </c>
      <c r="I3129">
        <f t="shared" si="393"/>
        <v>-2.3642262370962071</v>
      </c>
      <c r="J3129" t="str">
        <f t="shared" si="394"/>
        <v/>
      </c>
      <c r="K3129">
        <f t="shared" si="395"/>
        <v>-3.3688646884315174</v>
      </c>
      <c r="L3129" t="str">
        <f t="shared" si="396"/>
        <v/>
      </c>
    </row>
    <row r="3130" spans="1:12" x14ac:dyDescent="0.5">
      <c r="A3130" s="1">
        <f>data!A3130</f>
        <v>42528</v>
      </c>
      <c r="B3130">
        <f>(data!B3130+data!C3130+data!D3130+data!E3130+data!F3130+data!G3130+data!H3130+data!I3130+data!J3130+data!K3130)*(parameters!$B$1)</f>
        <v>7959822</v>
      </c>
      <c r="C3130">
        <f t="shared" si="388"/>
        <v>141593.99999999814</v>
      </c>
      <c r="D3130">
        <f t="shared" si="389"/>
        <v>1.8110753485316378E-2</v>
      </c>
      <c r="E3130">
        <f t="shared" si="390"/>
        <v>3.2799939180589934E-4</v>
      </c>
      <c r="F3130">
        <f>(parameters!$B$2)*F3129+(1-(parameters!$B$2))*E3130</f>
        <v>4.9272323842397862E-4</v>
      </c>
      <c r="G3130">
        <f t="shared" si="391"/>
        <v>2.2197370078997615E-2</v>
      </c>
      <c r="H3130">
        <f t="shared" si="392"/>
        <v>0.81589636163484736</v>
      </c>
      <c r="I3130">
        <f t="shared" si="393"/>
        <v>-2.3642262370962071</v>
      </c>
      <c r="J3130" t="str">
        <f t="shared" si="394"/>
        <v/>
      </c>
      <c r="K3130">
        <f t="shared" si="395"/>
        <v>-3.3688646884315174</v>
      </c>
      <c r="L3130" t="str">
        <f t="shared" si="396"/>
        <v/>
      </c>
    </row>
    <row r="3131" spans="1:12" x14ac:dyDescent="0.5">
      <c r="A3131" s="1">
        <f>data!A3131</f>
        <v>42529</v>
      </c>
      <c r="B3131">
        <f>(data!B3131+data!C3131+data!D3131+data!E3131+data!F3131+data!G3131+data!H3131+data!I3131+data!J3131+data!K3131)*(parameters!$B$1)</f>
        <v>7989551</v>
      </c>
      <c r="C3131">
        <f t="shared" si="388"/>
        <v>176697</v>
      </c>
      <c r="D3131">
        <f t="shared" si="389"/>
        <v>2.2616191215143661E-2</v>
      </c>
      <c r="E3131">
        <f t="shared" si="390"/>
        <v>5.1149210507994128E-4</v>
      </c>
      <c r="F3131">
        <f>(parameters!$B$2)*F3130+(1-(parameters!$B$2))*E3131</f>
        <v>4.9328630442365751E-4</v>
      </c>
      <c r="G3131">
        <f t="shared" si="391"/>
        <v>2.2210049626771606E-2</v>
      </c>
      <c r="H3131">
        <f t="shared" si="392"/>
        <v>1.0182863881529782</v>
      </c>
      <c r="I3131">
        <f t="shared" si="393"/>
        <v>-2.3642262370962071</v>
      </c>
      <c r="J3131" t="str">
        <f t="shared" si="394"/>
        <v/>
      </c>
      <c r="K3131">
        <f t="shared" si="395"/>
        <v>-3.3688646884315174</v>
      </c>
      <c r="L3131" t="str">
        <f t="shared" si="396"/>
        <v/>
      </c>
    </row>
    <row r="3132" spans="1:12" x14ac:dyDescent="0.5">
      <c r="A3132" s="1">
        <f>data!A3132</f>
        <v>42530</v>
      </c>
      <c r="B3132">
        <f>(data!B3132+data!C3132+data!D3132+data!E3132+data!F3132+data!G3132+data!H3132+data!I3132+data!J3132+data!K3132)*(parameters!$B$1)</f>
        <v>7951394</v>
      </c>
      <c r="C3132">
        <f t="shared" si="388"/>
        <v>106383.00000000093</v>
      </c>
      <c r="D3132">
        <f t="shared" si="389"/>
        <v>1.356059284046905E-2</v>
      </c>
      <c r="E3132">
        <f t="shared" si="390"/>
        <v>1.8388967818498046E-4</v>
      </c>
      <c r="F3132">
        <f>(parameters!$B$2)*F3131+(1-(parameters!$B$2))*E3132</f>
        <v>4.8400440563649717E-4</v>
      </c>
      <c r="G3132">
        <f t="shared" si="391"/>
        <v>2.2000100127874355E-2</v>
      </c>
      <c r="H3132">
        <f t="shared" si="392"/>
        <v>0.6163877783123195</v>
      </c>
      <c r="I3132">
        <f t="shared" si="393"/>
        <v>-2.3642262370962071</v>
      </c>
      <c r="J3132" t="str">
        <f t="shared" si="394"/>
        <v/>
      </c>
      <c r="K3132">
        <f t="shared" si="395"/>
        <v>-3.3688646884315174</v>
      </c>
      <c r="L3132" t="str">
        <f t="shared" si="396"/>
        <v/>
      </c>
    </row>
    <row r="3133" spans="1:12" x14ac:dyDescent="0.5">
      <c r="A3133" s="1">
        <f>data!A3133</f>
        <v>42531</v>
      </c>
      <c r="B3133">
        <f>(data!B3133+data!C3133+data!D3133+data!E3133+data!F3133+data!G3133+data!H3133+data!I3133+data!J3133+data!K3133)*(parameters!$B$1)</f>
        <v>7870489.9999999991</v>
      </c>
      <c r="C3133">
        <f t="shared" si="388"/>
        <v>27629.999999998137</v>
      </c>
      <c r="D3133">
        <f t="shared" si="389"/>
        <v>3.522949536265869E-3</v>
      </c>
      <c r="E3133">
        <f t="shared" si="390"/>
        <v>1.2411173435075902E-5</v>
      </c>
      <c r="F3133">
        <f>(parameters!$B$2)*F3132+(1-(parameters!$B$2))*E3133</f>
        <v>4.6985660867045453E-4</v>
      </c>
      <c r="G3133">
        <f t="shared" si="391"/>
        <v>2.1676176061991528E-2</v>
      </c>
      <c r="H3133">
        <f t="shared" si="392"/>
        <v>0.16252633887963508</v>
      </c>
      <c r="I3133">
        <f t="shared" si="393"/>
        <v>-2.3642262370962071</v>
      </c>
      <c r="J3133" t="str">
        <f t="shared" si="394"/>
        <v/>
      </c>
      <c r="K3133">
        <f t="shared" si="395"/>
        <v>-3.3688646884315174</v>
      </c>
      <c r="L3133" t="str">
        <f t="shared" si="396"/>
        <v/>
      </c>
    </row>
    <row r="3134" spans="1:12" x14ac:dyDescent="0.5">
      <c r="A3134" s="1">
        <f>data!A3134</f>
        <v>42534</v>
      </c>
      <c r="B3134">
        <f>(data!B3134+data!C3134+data!D3134+data!E3134+data!F3134+data!G3134+data!H3134+data!I3134+data!J3134+data!K3134)*(parameters!$B$1)</f>
        <v>7786110</v>
      </c>
      <c r="C3134">
        <f t="shared" si="388"/>
        <v>-157257.99999999907</v>
      </c>
      <c r="D3134">
        <f t="shared" si="389"/>
        <v>-1.9797395764617615E-2</v>
      </c>
      <c r="E3134">
        <f t="shared" si="390"/>
        <v>3.9193687906089944E-4</v>
      </c>
      <c r="F3134">
        <f>(parameters!$B$2)*F3133+(1-(parameters!$B$2))*E3134</f>
        <v>4.6751901678216789E-4</v>
      </c>
      <c r="G3134">
        <f t="shared" si="391"/>
        <v>2.1622188066478563E-2</v>
      </c>
      <c r="H3134">
        <f t="shared" si="392"/>
        <v>-0.91560556701058526</v>
      </c>
      <c r="I3134">
        <f t="shared" si="393"/>
        <v>-2.3642262370962071</v>
      </c>
      <c r="J3134" t="str">
        <f t="shared" si="394"/>
        <v/>
      </c>
      <c r="K3134">
        <f t="shared" si="395"/>
        <v>-3.3688646884315174</v>
      </c>
      <c r="L3134" t="str">
        <f t="shared" si="396"/>
        <v/>
      </c>
    </row>
    <row r="3135" spans="1:12" x14ac:dyDescent="0.5">
      <c r="A3135" s="1">
        <f>data!A3135</f>
        <v>42535</v>
      </c>
      <c r="B3135">
        <f>(data!B3135+data!C3135+data!D3135+data!E3135+data!F3135+data!G3135+data!H3135+data!I3135+data!J3135+data!K3135)*(parameters!$B$1)</f>
        <v>7749890.9999999991</v>
      </c>
      <c r="C3135">
        <f t="shared" si="388"/>
        <v>-209931.00000000093</v>
      </c>
      <c r="D3135">
        <f t="shared" si="389"/>
        <v>-2.6373830972602267E-2</v>
      </c>
      <c r="E3135">
        <f t="shared" si="390"/>
        <v>6.9557896017139462E-4</v>
      </c>
      <c r="F3135">
        <f>(parameters!$B$2)*F3134+(1-(parameters!$B$2))*E3135</f>
        <v>4.7436081508384472E-4</v>
      </c>
      <c r="G3135">
        <f t="shared" si="391"/>
        <v>2.1779825873588721E-2</v>
      </c>
      <c r="H3135">
        <f t="shared" si="392"/>
        <v>-1.2109293768314493</v>
      </c>
      <c r="I3135">
        <f t="shared" si="393"/>
        <v>-2.3642262370962071</v>
      </c>
      <c r="J3135" t="str">
        <f t="shared" si="394"/>
        <v/>
      </c>
      <c r="K3135">
        <f t="shared" si="395"/>
        <v>-3.3688646884315174</v>
      </c>
      <c r="L3135" t="str">
        <f t="shared" si="396"/>
        <v/>
      </c>
    </row>
    <row r="3136" spans="1:12" x14ac:dyDescent="0.5">
      <c r="A3136" s="1">
        <f>data!A3136</f>
        <v>42536</v>
      </c>
      <c r="B3136">
        <f>(data!B3136+data!C3136+data!D3136+data!E3136+data!F3136+data!G3136+data!H3136+data!I3136+data!J3136+data!K3136)*(parameters!$B$1)</f>
        <v>7733619</v>
      </c>
      <c r="C3136">
        <f t="shared" si="388"/>
        <v>-255932</v>
      </c>
      <c r="D3136">
        <f t="shared" si="389"/>
        <v>-3.2033339545614013E-2</v>
      </c>
      <c r="E3136">
        <f t="shared" si="390"/>
        <v>1.0261348424445986E-3</v>
      </c>
      <c r="F3136">
        <f>(parameters!$B$2)*F3135+(1-(parameters!$B$2))*E3136</f>
        <v>4.9091403590466732E-4</v>
      </c>
      <c r="G3136">
        <f t="shared" si="391"/>
        <v>2.2156579968593243E-2</v>
      </c>
      <c r="H3136">
        <f t="shared" si="392"/>
        <v>-1.445770944388574</v>
      </c>
      <c r="I3136">
        <f t="shared" si="393"/>
        <v>-2.3642262370962071</v>
      </c>
      <c r="J3136" t="str">
        <f t="shared" si="394"/>
        <v/>
      </c>
      <c r="K3136">
        <f t="shared" si="395"/>
        <v>-3.3688646884315174</v>
      </c>
      <c r="L3136" t="str">
        <f t="shared" si="396"/>
        <v/>
      </c>
    </row>
    <row r="3137" spans="1:12" x14ac:dyDescent="0.5">
      <c r="A3137" s="1">
        <f>data!A3137</f>
        <v>42537</v>
      </c>
      <c r="B3137">
        <f>(data!B3137+data!C3137+data!D3137+data!E3137+data!F3137+data!G3137+data!H3137+data!I3137+data!J3137+data!K3137)*(parameters!$B$1)</f>
        <v>7749242.9999999991</v>
      </c>
      <c r="C3137">
        <f t="shared" si="388"/>
        <v>-202151.00000000093</v>
      </c>
      <c r="D3137">
        <f t="shared" si="389"/>
        <v>-2.5423340863250009E-2</v>
      </c>
      <c r="E3137">
        <f t="shared" si="390"/>
        <v>6.4634626064899773E-4</v>
      </c>
      <c r="F3137">
        <f>(parameters!$B$2)*F3136+(1-(parameters!$B$2))*E3137</f>
        <v>4.9557700264699729E-4</v>
      </c>
      <c r="G3137">
        <f t="shared" si="391"/>
        <v>2.2261558854828591E-2</v>
      </c>
      <c r="H3137">
        <f t="shared" si="392"/>
        <v>-1.1420287783546488</v>
      </c>
      <c r="I3137">
        <f t="shared" si="393"/>
        <v>-2.3642262370962071</v>
      </c>
      <c r="J3137" t="str">
        <f t="shared" si="394"/>
        <v/>
      </c>
      <c r="K3137">
        <f t="shared" si="395"/>
        <v>-3.3688646884315174</v>
      </c>
      <c r="L3137" t="str">
        <f t="shared" si="396"/>
        <v/>
      </c>
    </row>
    <row r="3138" spans="1:12" x14ac:dyDescent="0.5">
      <c r="A3138" s="1">
        <f>data!A3138</f>
        <v>42538</v>
      </c>
      <c r="B3138">
        <f>(data!B3138+data!C3138+data!D3138+data!E3138+data!F3138+data!G3138+data!H3138+data!I3138+data!J3138+data!K3138)*(parameters!$B$1)</f>
        <v>7749567.9999999991</v>
      </c>
      <c r="C3138">
        <f t="shared" si="388"/>
        <v>-120922</v>
      </c>
      <c r="D3138">
        <f t="shared" si="389"/>
        <v>-1.536397352642593E-2</v>
      </c>
      <c r="E3138">
        <f t="shared" si="390"/>
        <v>2.3605168252071684E-4</v>
      </c>
      <c r="F3138">
        <f>(parameters!$B$2)*F3137+(1-(parameters!$B$2))*E3138</f>
        <v>4.8779124304320888E-4</v>
      </c>
      <c r="G3138">
        <f t="shared" si="391"/>
        <v>2.2085996537245245E-2</v>
      </c>
      <c r="H3138">
        <f t="shared" si="392"/>
        <v>-0.69564320996412943</v>
      </c>
      <c r="I3138">
        <f t="shared" si="393"/>
        <v>-2.3642262370962071</v>
      </c>
      <c r="J3138" t="str">
        <f t="shared" si="394"/>
        <v/>
      </c>
      <c r="K3138">
        <f t="shared" si="395"/>
        <v>-3.3688646884315174</v>
      </c>
      <c r="L3138" t="str">
        <f t="shared" si="396"/>
        <v/>
      </c>
    </row>
    <row r="3139" spans="1:12" x14ac:dyDescent="0.5">
      <c r="A3139" s="1">
        <f>data!A3139</f>
        <v>42541</v>
      </c>
      <c r="B3139">
        <f>(data!B3139+data!C3139+data!D3139+data!E3139+data!F3139+data!G3139+data!H3139+data!I3139+data!J3139+data!K3139)*(parameters!$B$1)</f>
        <v>7761516</v>
      </c>
      <c r="C3139">
        <f t="shared" si="388"/>
        <v>-24594</v>
      </c>
      <c r="D3139">
        <f t="shared" si="389"/>
        <v>-3.1587018421265563E-3</v>
      </c>
      <c r="E3139">
        <f t="shared" si="390"/>
        <v>9.9773973274537002E-6</v>
      </c>
      <c r="F3139">
        <f>(parameters!$B$2)*F3138+(1-(parameters!$B$2))*E3139</f>
        <v>4.7345682767173624E-4</v>
      </c>
      <c r="G3139">
        <f t="shared" si="391"/>
        <v>2.175906311567059E-2</v>
      </c>
      <c r="H3139">
        <f t="shared" si="392"/>
        <v>-0.1451671804679725</v>
      </c>
      <c r="I3139">
        <f t="shared" si="393"/>
        <v>-2.3642262370962071</v>
      </c>
      <c r="J3139" t="str">
        <f t="shared" si="394"/>
        <v/>
      </c>
      <c r="K3139">
        <f t="shared" si="395"/>
        <v>-3.3688646884315174</v>
      </c>
      <c r="L3139" t="str">
        <f t="shared" si="396"/>
        <v/>
      </c>
    </row>
    <row r="3140" spans="1:12" x14ac:dyDescent="0.5">
      <c r="A3140" s="1">
        <f>data!A3140</f>
        <v>42542</v>
      </c>
      <c r="B3140">
        <f>(data!B3140+data!C3140+data!D3140+data!E3140+data!F3140+data!G3140+data!H3140+data!I3140+data!J3140+data!K3140)*(parameters!$B$1)</f>
        <v>7797831</v>
      </c>
      <c r="C3140">
        <f t="shared" si="388"/>
        <v>47940.000000000931</v>
      </c>
      <c r="D3140">
        <f t="shared" si="389"/>
        <v>6.1858934532112693E-3</v>
      </c>
      <c r="E3140">
        <f t="shared" si="390"/>
        <v>3.8265277814482045E-5</v>
      </c>
      <c r="F3140">
        <f>(parameters!$B$2)*F3139+(1-(parameters!$B$2))*E3140</f>
        <v>4.6040108117601858E-4</v>
      </c>
      <c r="G3140">
        <f t="shared" si="391"/>
        <v>2.145695880538569E-2</v>
      </c>
      <c r="H3140">
        <f t="shared" si="392"/>
        <v>0.28829311317215245</v>
      </c>
      <c r="I3140">
        <f t="shared" si="393"/>
        <v>-2.3642262370962071</v>
      </c>
      <c r="J3140" t="str">
        <f t="shared" si="394"/>
        <v/>
      </c>
      <c r="K3140">
        <f t="shared" si="395"/>
        <v>-3.3688646884315174</v>
      </c>
      <c r="L3140" t="str">
        <f t="shared" si="396"/>
        <v/>
      </c>
    </row>
    <row r="3141" spans="1:12" x14ac:dyDescent="0.5">
      <c r="A3141" s="1">
        <f>data!A3141</f>
        <v>42543</v>
      </c>
      <c r="B3141">
        <f>(data!B3141+data!C3141+data!D3141+data!E3141+data!F3141+data!G3141+data!H3141+data!I3141+data!J3141+data!K3141)*(parameters!$B$1)</f>
        <v>7780914</v>
      </c>
      <c r="C3141">
        <f t="shared" si="388"/>
        <v>47295</v>
      </c>
      <c r="D3141">
        <f t="shared" si="389"/>
        <v>6.1155068539063022E-3</v>
      </c>
      <c r="E3141">
        <f t="shared" si="390"/>
        <v>3.739942408017496E-5</v>
      </c>
      <c r="F3141">
        <f>(parameters!$B$2)*F3140+(1-(parameters!$B$2))*E3141</f>
        <v>4.4771103146314329E-4</v>
      </c>
      <c r="G3141">
        <f t="shared" si="391"/>
        <v>2.1159183147351018E-2</v>
      </c>
      <c r="H3141">
        <f t="shared" si="392"/>
        <v>0.28902376860762324</v>
      </c>
      <c r="I3141">
        <f t="shared" si="393"/>
        <v>-2.3642262370962071</v>
      </c>
      <c r="J3141" t="str">
        <f t="shared" si="394"/>
        <v/>
      </c>
      <c r="K3141">
        <f t="shared" si="395"/>
        <v>-3.3688646884315174</v>
      </c>
      <c r="L3141" t="str">
        <f t="shared" si="396"/>
        <v/>
      </c>
    </row>
    <row r="3142" spans="1:12" x14ac:dyDescent="0.5">
      <c r="A3142" s="1">
        <f>data!A3142</f>
        <v>42544</v>
      </c>
      <c r="B3142">
        <f>(data!B3142+data!C3142+data!D3142+data!E3142+data!F3142+data!G3142+data!H3142+data!I3142+data!J3142+data!K3142)*(parameters!$B$1)</f>
        <v>7900388</v>
      </c>
      <c r="C3142">
        <f t="shared" si="388"/>
        <v>151145.00000000093</v>
      </c>
      <c r="D3142">
        <f t="shared" si="389"/>
        <v>1.9504485792999515E-2</v>
      </c>
      <c r="E3142">
        <f t="shared" si="390"/>
        <v>3.8042496604931994E-4</v>
      </c>
      <c r="F3142">
        <f>(parameters!$B$2)*F3141+(1-(parameters!$B$2))*E3142</f>
        <v>4.456924495007286E-4</v>
      </c>
      <c r="G3142">
        <f t="shared" si="391"/>
        <v>2.1111429357121431E-2</v>
      </c>
      <c r="H3142">
        <f t="shared" si="392"/>
        <v>0.92388276809974257</v>
      </c>
      <c r="I3142">
        <f t="shared" si="393"/>
        <v>-2.3642262370962071</v>
      </c>
      <c r="J3142" t="str">
        <f t="shared" si="394"/>
        <v/>
      </c>
      <c r="K3142">
        <f t="shared" si="395"/>
        <v>-3.3688646884315174</v>
      </c>
      <c r="L3142" t="str">
        <f t="shared" si="396"/>
        <v/>
      </c>
    </row>
    <row r="3143" spans="1:12" x14ac:dyDescent="0.5">
      <c r="A3143" s="1">
        <f>data!A3143</f>
        <v>42545</v>
      </c>
      <c r="B3143">
        <f>(data!B3143+data!C3143+data!D3143+data!E3143+data!F3143+data!G3143+data!H3143+data!I3143+data!J3143+data!K3143)*(parameters!$B$1)</f>
        <v>7568288</v>
      </c>
      <c r="C3143">
        <f t="shared" si="388"/>
        <v>-181279.99999999907</v>
      </c>
      <c r="D3143">
        <f t="shared" si="389"/>
        <v>-2.3392271672433754E-2</v>
      </c>
      <c r="E3143">
        <f t="shared" si="390"/>
        <v>5.4719837399694663E-4</v>
      </c>
      <c r="F3143">
        <f>(parameters!$B$2)*F3142+(1-(parameters!$B$2))*E3143</f>
        <v>4.4873762723561517E-4</v>
      </c>
      <c r="G3143">
        <f t="shared" si="391"/>
        <v>2.1183428127562715E-2</v>
      </c>
      <c r="H3143">
        <f t="shared" si="392"/>
        <v>-1.104272242036076</v>
      </c>
      <c r="I3143">
        <f t="shared" si="393"/>
        <v>-2.3642262370962071</v>
      </c>
      <c r="J3143" t="str">
        <f t="shared" si="394"/>
        <v/>
      </c>
      <c r="K3143">
        <f t="shared" si="395"/>
        <v>-3.3688646884315174</v>
      </c>
      <c r="L3143" t="str">
        <f t="shared" si="396"/>
        <v/>
      </c>
    </row>
    <row r="3144" spans="1:12" x14ac:dyDescent="0.5">
      <c r="A3144" s="1">
        <f>data!A3144</f>
        <v>42548</v>
      </c>
      <c r="B3144">
        <f>(data!B3144+data!C3144+data!D3144+data!E3144+data!F3144+data!G3144+data!H3144+data!I3144+data!J3144+data!K3144)*(parameters!$B$1)</f>
        <v>7401410</v>
      </c>
      <c r="C3144">
        <f t="shared" ref="C3144:C3207" si="397">B3144-B3139</f>
        <v>-360106</v>
      </c>
      <c r="D3144">
        <f t="shared" ref="D3144:D3207" si="398">(B3144-B3139)/B3139</f>
        <v>-4.6396348342256845E-2</v>
      </c>
      <c r="E3144">
        <f t="shared" ref="E3144:E3207" si="399">D3144*D3144</f>
        <v>2.1526211394960397E-3</v>
      </c>
      <c r="F3144">
        <f>(parameters!$B$2)*F3143+(1-(parameters!$B$2))*E3144</f>
        <v>4.9985413260342801E-4</v>
      </c>
      <c r="G3144">
        <f t="shared" ref="G3144:G3207" si="400">SQRT(F3144)</f>
        <v>2.2357417842931417E-2</v>
      </c>
      <c r="H3144">
        <f t="shared" ref="H3144:H3207" si="401">D3144/G3144</f>
        <v>-2.0752105036550832</v>
      </c>
      <c r="I3144">
        <f t="shared" si="393"/>
        <v>-2.3642262370962071</v>
      </c>
      <c r="J3144" t="str">
        <f t="shared" si="394"/>
        <v/>
      </c>
      <c r="K3144">
        <f t="shared" si="395"/>
        <v>-3.3688646884315174</v>
      </c>
      <c r="L3144" t="str">
        <f t="shared" si="396"/>
        <v/>
      </c>
    </row>
    <row r="3145" spans="1:12" x14ac:dyDescent="0.5">
      <c r="A3145" s="1">
        <f>data!A3145</f>
        <v>42549</v>
      </c>
      <c r="B3145">
        <f>(data!B3145+data!C3145+data!D3145+data!E3145+data!F3145+data!G3145+data!H3145+data!I3145+data!J3145+data!K3145)*(parameters!$B$1)</f>
        <v>7550985.0000000009</v>
      </c>
      <c r="C3145">
        <f t="shared" si="397"/>
        <v>-246845.99999999907</v>
      </c>
      <c r="D3145">
        <f t="shared" si="398"/>
        <v>-3.1655725803752234E-2</v>
      </c>
      <c r="E3145">
        <f t="shared" si="399"/>
        <v>1.0020849761623451E-3</v>
      </c>
      <c r="F3145">
        <f>(parameters!$B$2)*F3144+(1-(parameters!$B$2))*E3145</f>
        <v>5.1492105791019552E-4</v>
      </c>
      <c r="G3145">
        <f t="shared" si="400"/>
        <v>2.269187206711239E-2</v>
      </c>
      <c r="H3145">
        <f t="shared" si="401"/>
        <v>-1.3950248666187073</v>
      </c>
      <c r="I3145">
        <f t="shared" si="393"/>
        <v>-2.3642262370962071</v>
      </c>
      <c r="J3145" t="str">
        <f t="shared" si="394"/>
        <v/>
      </c>
      <c r="K3145">
        <f t="shared" si="395"/>
        <v>-3.3688646884315174</v>
      </c>
      <c r="L3145" t="str">
        <f t="shared" si="396"/>
        <v/>
      </c>
    </row>
    <row r="3146" spans="1:12" x14ac:dyDescent="0.5">
      <c r="A3146" s="1">
        <f>data!A3146</f>
        <v>42550</v>
      </c>
      <c r="B3146">
        <f>(data!B3146+data!C3146+data!D3146+data!E3146+data!F3146+data!G3146+data!H3146+data!I3146+data!J3146+data!K3146)*(parameters!$B$1)</f>
        <v>7692463</v>
      </c>
      <c r="C3146">
        <f t="shared" si="397"/>
        <v>-88451</v>
      </c>
      <c r="D3146">
        <f t="shared" si="398"/>
        <v>-1.1367687652119018E-2</v>
      </c>
      <c r="E3146">
        <f t="shared" si="399"/>
        <v>1.2922432255613918E-4</v>
      </c>
      <c r="F3146">
        <f>(parameters!$B$2)*F3145+(1-(parameters!$B$2))*E3146</f>
        <v>5.0335015584957387E-4</v>
      </c>
      <c r="G3146">
        <f t="shared" si="400"/>
        <v>2.2435466472742971E-2</v>
      </c>
      <c r="H3146">
        <f t="shared" si="401"/>
        <v>-0.50668381091740233</v>
      </c>
      <c r="I3146">
        <f t="shared" si="393"/>
        <v>-2.3642262370962071</v>
      </c>
      <c r="J3146" t="str">
        <f t="shared" si="394"/>
        <v/>
      </c>
      <c r="K3146">
        <f t="shared" si="395"/>
        <v>-3.3688646884315174</v>
      </c>
      <c r="L3146" t="str">
        <f t="shared" si="396"/>
        <v/>
      </c>
    </row>
    <row r="3147" spans="1:12" x14ac:dyDescent="0.5">
      <c r="A3147" s="1">
        <f>data!A3147</f>
        <v>42551</v>
      </c>
      <c r="B3147">
        <f>(data!B3147+data!C3147+data!D3147+data!E3147+data!F3147+data!G3147+data!H3147+data!I3147+data!J3147+data!K3147)*(parameters!$B$1)</f>
        <v>7777385.9999999991</v>
      </c>
      <c r="C3147">
        <f t="shared" si="397"/>
        <v>-123002.00000000093</v>
      </c>
      <c r="D3147">
        <f t="shared" si="398"/>
        <v>-1.5569108757696576E-2</v>
      </c>
      <c r="E3147">
        <f t="shared" si="399"/>
        <v>2.4239714750898421E-4</v>
      </c>
      <c r="F3147">
        <f>(parameters!$B$2)*F3146+(1-(parameters!$B$2))*E3147</f>
        <v>4.9552156559935616E-4</v>
      </c>
      <c r="G3147">
        <f t="shared" si="400"/>
        <v>2.2260313690497628E-2</v>
      </c>
      <c r="H3147">
        <f t="shared" si="401"/>
        <v>-0.69941102242160402</v>
      </c>
      <c r="I3147">
        <f t="shared" si="393"/>
        <v>-2.3642262370962071</v>
      </c>
      <c r="J3147" t="str">
        <f t="shared" si="394"/>
        <v/>
      </c>
      <c r="K3147">
        <f t="shared" si="395"/>
        <v>-3.3688646884315174</v>
      </c>
      <c r="L3147" t="str">
        <f t="shared" si="396"/>
        <v/>
      </c>
    </row>
    <row r="3148" spans="1:12" x14ac:dyDescent="0.5">
      <c r="A3148" s="1">
        <f>data!A3148</f>
        <v>42552</v>
      </c>
      <c r="B3148">
        <f>(data!B3148+data!C3148+data!D3148+data!E3148+data!F3148+data!G3148+data!H3148+data!I3148+data!J3148+data!K3148)*(parameters!$B$1)</f>
        <v>7784651.9999999991</v>
      </c>
      <c r="C3148">
        <f t="shared" si="397"/>
        <v>216363.99999999907</v>
      </c>
      <c r="D3148">
        <f t="shared" si="398"/>
        <v>2.8588235542833341E-2</v>
      </c>
      <c r="E3148">
        <f t="shared" si="399"/>
        <v>8.1728721145251954E-4</v>
      </c>
      <c r="F3148">
        <f>(parameters!$B$2)*F3147+(1-(parameters!$B$2))*E3148</f>
        <v>5.0517453497495111E-4</v>
      </c>
      <c r="G3148">
        <f t="shared" si="400"/>
        <v>2.2476088070991159E-2</v>
      </c>
      <c r="H3148">
        <f t="shared" si="401"/>
        <v>1.2719400036401729</v>
      </c>
      <c r="I3148">
        <f t="shared" si="393"/>
        <v>-2.3642262370962071</v>
      </c>
      <c r="J3148" t="str">
        <f t="shared" si="394"/>
        <v/>
      </c>
      <c r="K3148">
        <f t="shared" si="395"/>
        <v>-3.3688646884315174</v>
      </c>
      <c r="L3148" t="str">
        <f t="shared" si="396"/>
        <v/>
      </c>
    </row>
    <row r="3149" spans="1:12" x14ac:dyDescent="0.5">
      <c r="A3149" s="1">
        <f>data!A3149</f>
        <v>42556</v>
      </c>
      <c r="B3149">
        <f>(data!B3149+data!C3149+data!D3149+data!E3149+data!F3149+data!G3149+data!H3149+data!I3149+data!J3149+data!K3149)*(parameters!$B$1)</f>
        <v>7666221</v>
      </c>
      <c r="C3149">
        <f t="shared" si="397"/>
        <v>264811</v>
      </c>
      <c r="D3149">
        <f t="shared" si="398"/>
        <v>3.5778453024491279E-2</v>
      </c>
      <c r="E3149">
        <f t="shared" si="399"/>
        <v>1.2800977008257291E-3</v>
      </c>
      <c r="F3149">
        <f>(parameters!$B$2)*F3148+(1-(parameters!$B$2))*E3149</f>
        <v>5.2842222995047453E-4</v>
      </c>
      <c r="G3149">
        <f t="shared" si="400"/>
        <v>2.2987436350112522E-2</v>
      </c>
      <c r="H3149">
        <f t="shared" si="401"/>
        <v>1.5564351100124372</v>
      </c>
      <c r="I3149">
        <f t="shared" ref="I3149:I3212" si="402">PERCENTILE(H2650:H3149, 0.01)</f>
        <v>-2.3642262370962071</v>
      </c>
      <c r="J3149" t="str">
        <f t="shared" ref="J3149:J3212" si="403">IF(H3149&lt;I3149,"Breach","")</f>
        <v/>
      </c>
      <c r="K3149">
        <f t="shared" ref="K3149:K3212" si="404">AVERAGEIF(H2650:H3149, "&lt;=" &amp; I3149)</f>
        <v>-3.3688646884315174</v>
      </c>
      <c r="L3149" t="str">
        <f t="shared" ref="L3149:L3212" si="405">IF(H3149&lt;K3149,"Breach","")</f>
        <v/>
      </c>
    </row>
    <row r="3150" spans="1:12" x14ac:dyDescent="0.5">
      <c r="A3150" s="1">
        <f>data!A3150</f>
        <v>42557</v>
      </c>
      <c r="B3150">
        <f>(data!B3150+data!C3150+data!D3150+data!E3150+data!F3150+data!G3150+data!H3150+data!I3150+data!J3150+data!K3150)*(parameters!$B$1)</f>
        <v>7712755.9999999991</v>
      </c>
      <c r="C3150">
        <f t="shared" si="397"/>
        <v>161770.99999999814</v>
      </c>
      <c r="D3150">
        <f t="shared" si="398"/>
        <v>2.1423827487407024E-2</v>
      </c>
      <c r="E3150">
        <f t="shared" si="399"/>
        <v>4.5898038421017675E-4</v>
      </c>
      <c r="F3150">
        <f>(parameters!$B$2)*F3149+(1-(parameters!$B$2))*E3150</f>
        <v>5.2633897457826553E-4</v>
      </c>
      <c r="G3150">
        <f t="shared" si="400"/>
        <v>2.2942078689130712E-2</v>
      </c>
      <c r="H3150">
        <f t="shared" si="401"/>
        <v>0.93382242200908361</v>
      </c>
      <c r="I3150">
        <f t="shared" si="402"/>
        <v>-2.3642262370962071</v>
      </c>
      <c r="J3150" t="str">
        <f t="shared" si="403"/>
        <v/>
      </c>
      <c r="K3150">
        <f t="shared" si="404"/>
        <v>-3.3688646884315174</v>
      </c>
      <c r="L3150" t="str">
        <f t="shared" si="405"/>
        <v/>
      </c>
    </row>
    <row r="3151" spans="1:12" x14ac:dyDescent="0.5">
      <c r="A3151" s="1">
        <f>data!A3151</f>
        <v>42558</v>
      </c>
      <c r="B3151">
        <f>(data!B3151+data!C3151+data!D3151+data!E3151+data!F3151+data!G3151+data!H3151+data!I3151+data!J3151+data!K3151)*(parameters!$B$1)</f>
        <v>7724073.9999999991</v>
      </c>
      <c r="C3151">
        <f t="shared" si="397"/>
        <v>31610.999999999069</v>
      </c>
      <c r="D3151">
        <f t="shared" si="398"/>
        <v>4.1093470322832969E-3</v>
      </c>
      <c r="E3151">
        <f t="shared" si="399"/>
        <v>1.6886733031735539E-5</v>
      </c>
      <c r="F3151">
        <f>(parameters!$B$2)*F3150+(1-(parameters!$B$2))*E3151</f>
        <v>5.1105540733186957E-4</v>
      </c>
      <c r="G3151">
        <f t="shared" si="400"/>
        <v>2.260653461572272E-2</v>
      </c>
      <c r="H3151">
        <f t="shared" si="401"/>
        <v>0.18177695529792826</v>
      </c>
      <c r="I3151">
        <f t="shared" si="402"/>
        <v>-2.3642262370962071</v>
      </c>
      <c r="J3151" t="str">
        <f t="shared" si="403"/>
        <v/>
      </c>
      <c r="K3151">
        <f t="shared" si="404"/>
        <v>-3.3688646884315174</v>
      </c>
      <c r="L3151" t="str">
        <f t="shared" si="405"/>
        <v/>
      </c>
    </row>
    <row r="3152" spans="1:12" x14ac:dyDescent="0.5">
      <c r="A3152" s="1">
        <f>data!A3152</f>
        <v>42559</v>
      </c>
      <c r="B3152">
        <f>(data!B3152+data!C3152+data!D3152+data!E3152+data!F3152+data!G3152+data!H3152+data!I3152+data!J3152+data!K3152)*(parameters!$B$1)</f>
        <v>7862438</v>
      </c>
      <c r="C3152">
        <f t="shared" si="397"/>
        <v>85052.000000000931</v>
      </c>
      <c r="D3152">
        <f t="shared" si="398"/>
        <v>1.0935807995128562E-2</v>
      </c>
      <c r="E3152">
        <f t="shared" si="399"/>
        <v>1.1959189650631778E-4</v>
      </c>
      <c r="F3152">
        <f>(parameters!$B$2)*F3151+(1-(parameters!$B$2))*E3152</f>
        <v>4.9931150200710299E-4</v>
      </c>
      <c r="G3152">
        <f t="shared" si="400"/>
        <v>2.2345279188390174E-2</v>
      </c>
      <c r="H3152">
        <f t="shared" si="401"/>
        <v>0.48940126918666677</v>
      </c>
      <c r="I3152">
        <f t="shared" si="402"/>
        <v>-2.3642262370962071</v>
      </c>
      <c r="J3152" t="str">
        <f t="shared" si="403"/>
        <v/>
      </c>
      <c r="K3152">
        <f t="shared" si="404"/>
        <v>-3.3688646884315174</v>
      </c>
      <c r="L3152" t="str">
        <f t="shared" si="405"/>
        <v/>
      </c>
    </row>
    <row r="3153" spans="1:12" x14ac:dyDescent="0.5">
      <c r="A3153" s="1">
        <f>data!A3153</f>
        <v>42562</v>
      </c>
      <c r="B3153">
        <f>(data!B3153+data!C3153+data!D3153+data!E3153+data!F3153+data!G3153+data!H3153+data!I3153+data!J3153+data!K3153)*(parameters!$B$1)</f>
        <v>7888307.9999999981</v>
      </c>
      <c r="C3153">
        <f t="shared" si="397"/>
        <v>103655.99999999907</v>
      </c>
      <c r="D3153">
        <f t="shared" si="398"/>
        <v>1.3315431441251207E-2</v>
      </c>
      <c r="E3153">
        <f t="shared" si="399"/>
        <v>1.7730071446666118E-4</v>
      </c>
      <c r="F3153">
        <f>(parameters!$B$2)*F3152+(1-(parameters!$B$2))*E3153</f>
        <v>4.8965117838088972E-4</v>
      </c>
      <c r="G3153">
        <f t="shared" si="400"/>
        <v>2.2128063141199E-2</v>
      </c>
      <c r="H3153">
        <f t="shared" si="401"/>
        <v>0.60174410007263357</v>
      </c>
      <c r="I3153">
        <f t="shared" si="402"/>
        <v>-2.3642262370962071</v>
      </c>
      <c r="J3153" t="str">
        <f t="shared" si="403"/>
        <v/>
      </c>
      <c r="K3153">
        <f t="shared" si="404"/>
        <v>-3.3688646884315174</v>
      </c>
      <c r="L3153" t="str">
        <f t="shared" si="405"/>
        <v/>
      </c>
    </row>
    <row r="3154" spans="1:12" x14ac:dyDescent="0.5">
      <c r="A3154" s="1">
        <f>data!A3154</f>
        <v>42563</v>
      </c>
      <c r="B3154">
        <f>(data!B3154+data!C3154+data!D3154+data!E3154+data!F3154+data!G3154+data!H3154+data!I3154+data!J3154+data!K3154)*(parameters!$B$1)</f>
        <v>7992695.0000000009</v>
      </c>
      <c r="C3154">
        <f t="shared" si="397"/>
        <v>326474.00000000093</v>
      </c>
      <c r="D3154">
        <f t="shared" si="398"/>
        <v>4.2586040762456617E-2</v>
      </c>
      <c r="E3154">
        <f t="shared" si="399"/>
        <v>1.8135708678216167E-3</v>
      </c>
      <c r="F3154">
        <f>(parameters!$B$2)*F3153+(1-(parameters!$B$2))*E3154</f>
        <v>5.2936876906411155E-4</v>
      </c>
      <c r="G3154">
        <f t="shared" si="400"/>
        <v>2.3008015322146139E-2</v>
      </c>
      <c r="H3154">
        <f t="shared" si="401"/>
        <v>1.8509219576825404</v>
      </c>
      <c r="I3154">
        <f t="shared" si="402"/>
        <v>-2.3642262370962071</v>
      </c>
      <c r="J3154" t="str">
        <f t="shared" si="403"/>
        <v/>
      </c>
      <c r="K3154">
        <f t="shared" si="404"/>
        <v>-3.3688646884315174</v>
      </c>
      <c r="L3154" t="str">
        <f t="shared" si="405"/>
        <v/>
      </c>
    </row>
    <row r="3155" spans="1:12" x14ac:dyDescent="0.5">
      <c r="A3155" s="1">
        <f>data!A3155</f>
        <v>42564</v>
      </c>
      <c r="B3155">
        <f>(data!B3155+data!C3155+data!D3155+data!E3155+data!F3155+data!G3155+data!H3155+data!I3155+data!J3155+data!K3155)*(parameters!$B$1)</f>
        <v>7991757</v>
      </c>
      <c r="C3155">
        <f t="shared" si="397"/>
        <v>279001.00000000093</v>
      </c>
      <c r="D3155">
        <f t="shared" si="398"/>
        <v>3.6173969460462765E-2</v>
      </c>
      <c r="E3155">
        <f t="shared" si="399"/>
        <v>1.3085560665264929E-3</v>
      </c>
      <c r="F3155">
        <f>(parameters!$B$2)*F3154+(1-(parameters!$B$2))*E3155</f>
        <v>5.5274438798798297E-4</v>
      </c>
      <c r="G3155">
        <f t="shared" si="400"/>
        <v>2.3510516540220527E-2</v>
      </c>
      <c r="H3155">
        <f t="shared" si="401"/>
        <v>1.5386292937706529</v>
      </c>
      <c r="I3155">
        <f t="shared" si="402"/>
        <v>-2.3642262370962071</v>
      </c>
      <c r="J3155" t="str">
        <f t="shared" si="403"/>
        <v/>
      </c>
      <c r="K3155">
        <f t="shared" si="404"/>
        <v>-3.3688646884315174</v>
      </c>
      <c r="L3155" t="str">
        <f t="shared" si="405"/>
        <v/>
      </c>
    </row>
    <row r="3156" spans="1:12" x14ac:dyDescent="0.5">
      <c r="A3156" s="1">
        <f>data!A3156</f>
        <v>42565</v>
      </c>
      <c r="B3156">
        <f>(data!B3156+data!C3156+data!D3156+data!E3156+data!F3156+data!G3156+data!H3156+data!I3156+data!J3156+data!K3156)*(parameters!$B$1)</f>
        <v>8077985</v>
      </c>
      <c r="C3156">
        <f t="shared" si="397"/>
        <v>353911.00000000093</v>
      </c>
      <c r="D3156">
        <f t="shared" si="398"/>
        <v>4.5819214057245046E-2</v>
      </c>
      <c r="E3156">
        <f t="shared" si="399"/>
        <v>2.0994003768236421E-3</v>
      </c>
      <c r="F3156">
        <f>(parameters!$B$2)*F3155+(1-(parameters!$B$2))*E3156</f>
        <v>5.9914406765305278E-4</v>
      </c>
      <c r="G3156">
        <f t="shared" si="400"/>
        <v>2.4477419546452456E-2</v>
      </c>
      <c r="H3156">
        <f t="shared" si="401"/>
        <v>1.8718972386076409</v>
      </c>
      <c r="I3156">
        <f t="shared" si="402"/>
        <v>-2.3642262370962071</v>
      </c>
      <c r="J3156" t="str">
        <f t="shared" si="403"/>
        <v/>
      </c>
      <c r="K3156">
        <f t="shared" si="404"/>
        <v>-3.3688646884315174</v>
      </c>
      <c r="L3156" t="str">
        <f t="shared" si="405"/>
        <v/>
      </c>
    </row>
    <row r="3157" spans="1:12" x14ac:dyDescent="0.5">
      <c r="A3157" s="1">
        <f>data!A3157</f>
        <v>42566</v>
      </c>
      <c r="B3157">
        <f>(data!B3157+data!C3157+data!D3157+data!E3157+data!F3157+data!G3157+data!H3157+data!I3157+data!J3157+data!K3157)*(parameters!$B$1)</f>
        <v>8073671.9999999991</v>
      </c>
      <c r="C3157">
        <f t="shared" si="397"/>
        <v>211233.99999999907</v>
      </c>
      <c r="D3157">
        <f t="shared" si="398"/>
        <v>2.6866221393415005E-2</v>
      </c>
      <c r="E3157">
        <f t="shared" si="399"/>
        <v>7.2179385195999006E-4</v>
      </c>
      <c r="F3157">
        <f>(parameters!$B$2)*F3156+(1-(parameters!$B$2))*E3157</f>
        <v>6.0282356118226087E-4</v>
      </c>
      <c r="G3157">
        <f t="shared" si="400"/>
        <v>2.4552465480726388E-2</v>
      </c>
      <c r="H3157">
        <f t="shared" si="401"/>
        <v>1.0942372127355156</v>
      </c>
      <c r="I3157">
        <f t="shared" si="402"/>
        <v>-2.3642262370962071</v>
      </c>
      <c r="J3157" t="str">
        <f t="shared" si="403"/>
        <v/>
      </c>
      <c r="K3157">
        <f t="shared" si="404"/>
        <v>-3.3688646884315174</v>
      </c>
      <c r="L3157" t="str">
        <f t="shared" si="405"/>
        <v/>
      </c>
    </row>
    <row r="3158" spans="1:12" x14ac:dyDescent="0.5">
      <c r="A3158" s="1">
        <f>data!A3158</f>
        <v>42569</v>
      </c>
      <c r="B3158">
        <f>(data!B3158+data!C3158+data!D3158+data!E3158+data!F3158+data!G3158+data!H3158+data!I3158+data!J3158+data!K3158)*(parameters!$B$1)</f>
        <v>8094145</v>
      </c>
      <c r="C3158">
        <f t="shared" si="397"/>
        <v>205837.00000000186</v>
      </c>
      <c r="D3158">
        <f t="shared" si="398"/>
        <v>2.609393548020715E-2</v>
      </c>
      <c r="E3158">
        <f t="shared" si="399"/>
        <v>6.8089346884521354E-4</v>
      </c>
      <c r="F3158">
        <f>(parameters!$B$2)*F3157+(1-(parameters!$B$2))*E3158</f>
        <v>6.0516565841214941E-4</v>
      </c>
      <c r="G3158">
        <f t="shared" si="400"/>
        <v>2.4600115008108183E-2</v>
      </c>
      <c r="H3158">
        <f t="shared" si="401"/>
        <v>1.0607241255419579</v>
      </c>
      <c r="I3158">
        <f t="shared" si="402"/>
        <v>-2.3642262370962071</v>
      </c>
      <c r="J3158" t="str">
        <f t="shared" si="403"/>
        <v/>
      </c>
      <c r="K3158">
        <f t="shared" si="404"/>
        <v>-3.3688646884315174</v>
      </c>
      <c r="L3158" t="str">
        <f t="shared" si="405"/>
        <v/>
      </c>
    </row>
    <row r="3159" spans="1:12" x14ac:dyDescent="0.5">
      <c r="A3159" s="1">
        <f>data!A3159</f>
        <v>42570</v>
      </c>
      <c r="B3159">
        <f>(data!B3159+data!C3159+data!D3159+data!E3159+data!F3159+data!G3159+data!H3159+data!I3159+data!J3159+data!K3159)*(parameters!$B$1)</f>
        <v>8061318</v>
      </c>
      <c r="C3159">
        <f t="shared" si="397"/>
        <v>68622.999999999069</v>
      </c>
      <c r="D3159">
        <f t="shared" si="398"/>
        <v>8.5857148308548063E-3</v>
      </c>
      <c r="E3159">
        <f t="shared" si="399"/>
        <v>7.3714499156760175E-5</v>
      </c>
      <c r="F3159">
        <f>(parameters!$B$2)*F3158+(1-(parameters!$B$2))*E3159</f>
        <v>5.8922212363448777E-4</v>
      </c>
      <c r="G3159">
        <f t="shared" si="400"/>
        <v>2.4273897990114562E-2</v>
      </c>
      <c r="H3159">
        <f t="shared" si="401"/>
        <v>0.35370152887481443</v>
      </c>
      <c r="I3159">
        <f t="shared" si="402"/>
        <v>-2.3642262370962071</v>
      </c>
      <c r="J3159" t="str">
        <f t="shared" si="403"/>
        <v/>
      </c>
      <c r="K3159">
        <f t="shared" si="404"/>
        <v>-3.3688646884315174</v>
      </c>
      <c r="L3159" t="str">
        <f t="shared" si="405"/>
        <v/>
      </c>
    </row>
    <row r="3160" spans="1:12" x14ac:dyDescent="0.5">
      <c r="A3160" s="1">
        <f>data!A3160</f>
        <v>42571</v>
      </c>
      <c r="B3160">
        <f>(data!B3160+data!C3160+data!D3160+data!E3160+data!F3160+data!G3160+data!H3160+data!I3160+data!J3160+data!K3160)*(parameters!$B$1)</f>
        <v>8100364.9999999991</v>
      </c>
      <c r="C3160">
        <f t="shared" si="397"/>
        <v>108607.99999999907</v>
      </c>
      <c r="D3160">
        <f t="shared" si="398"/>
        <v>1.3590002799134041E-2</v>
      </c>
      <c r="E3160">
        <f t="shared" si="399"/>
        <v>1.8468817608047105E-4</v>
      </c>
      <c r="F3160">
        <f>(parameters!$B$2)*F3159+(1-(parameters!$B$2))*E3160</f>
        <v>5.7708610520786725E-4</v>
      </c>
      <c r="G3160">
        <f t="shared" si="400"/>
        <v>2.4022616535420684E-2</v>
      </c>
      <c r="H3160">
        <f t="shared" si="401"/>
        <v>0.56571701001412389</v>
      </c>
      <c r="I3160">
        <f t="shared" si="402"/>
        <v>-2.3642262370962071</v>
      </c>
      <c r="J3160" t="str">
        <f t="shared" si="403"/>
        <v/>
      </c>
      <c r="K3160">
        <f t="shared" si="404"/>
        <v>-3.3688646884315174</v>
      </c>
      <c r="L3160" t="str">
        <f t="shared" si="405"/>
        <v/>
      </c>
    </row>
    <row r="3161" spans="1:12" x14ac:dyDescent="0.5">
      <c r="A3161" s="1">
        <f>data!A3161</f>
        <v>42572</v>
      </c>
      <c r="B3161">
        <f>(data!B3161+data!C3161+data!D3161+data!E3161+data!F3161+data!G3161+data!H3161+data!I3161+data!J3161+data!K3161)*(parameters!$B$1)</f>
        <v>8050605.9999999981</v>
      </c>
      <c r="C3161">
        <f t="shared" si="397"/>
        <v>-27379.000000001863</v>
      </c>
      <c r="D3161">
        <f t="shared" si="398"/>
        <v>-3.3893353354830275E-3</v>
      </c>
      <c r="E3161">
        <f t="shared" si="399"/>
        <v>1.1487594016353847E-5</v>
      </c>
      <c r="F3161">
        <f>(parameters!$B$2)*F3160+(1-(parameters!$B$2))*E3161</f>
        <v>5.6011814987212184E-4</v>
      </c>
      <c r="G3161">
        <f t="shared" si="400"/>
        <v>2.3666815372418017E-2</v>
      </c>
      <c r="H3161">
        <f t="shared" si="401"/>
        <v>-0.14321045236331439</v>
      </c>
      <c r="I3161">
        <f t="shared" si="402"/>
        <v>-2.3642262370962071</v>
      </c>
      <c r="J3161" t="str">
        <f t="shared" si="403"/>
        <v/>
      </c>
      <c r="K3161">
        <f t="shared" si="404"/>
        <v>-3.3688646884315174</v>
      </c>
      <c r="L3161" t="str">
        <f t="shared" si="405"/>
        <v/>
      </c>
    </row>
    <row r="3162" spans="1:12" x14ac:dyDescent="0.5">
      <c r="A3162" s="1">
        <f>data!A3162</f>
        <v>42573</v>
      </c>
      <c r="B3162">
        <f>(data!B3162+data!C3162+data!D3162+data!E3162+data!F3162+data!G3162+data!H3162+data!I3162+data!J3162+data!K3162)*(parameters!$B$1)</f>
        <v>8033832</v>
      </c>
      <c r="C3162">
        <f t="shared" si="397"/>
        <v>-39839.999999999069</v>
      </c>
      <c r="D3162">
        <f t="shared" si="398"/>
        <v>-4.9345576585225499E-3</v>
      </c>
      <c r="E3162">
        <f t="shared" si="399"/>
        <v>2.4349859285283549E-5</v>
      </c>
      <c r="F3162">
        <f>(parameters!$B$2)*F3161+(1-(parameters!$B$2))*E3162</f>
        <v>5.4404510115451667E-4</v>
      </c>
      <c r="G3162">
        <f t="shared" si="400"/>
        <v>2.3324774407366015E-2</v>
      </c>
      <c r="H3162">
        <f t="shared" si="401"/>
        <v>-0.21155864456996445</v>
      </c>
      <c r="I3162">
        <f t="shared" si="402"/>
        <v>-2.3642262370962071</v>
      </c>
      <c r="J3162" t="str">
        <f t="shared" si="403"/>
        <v/>
      </c>
      <c r="K3162">
        <f t="shared" si="404"/>
        <v>-3.3688646884315174</v>
      </c>
      <c r="L3162" t="str">
        <f t="shared" si="405"/>
        <v/>
      </c>
    </row>
    <row r="3163" spans="1:12" x14ac:dyDescent="0.5">
      <c r="A3163" s="1">
        <f>data!A3163</f>
        <v>42576</v>
      </c>
      <c r="B3163">
        <f>(data!B3163+data!C3163+data!D3163+data!E3163+data!F3163+data!G3163+data!H3163+data!I3163+data!J3163+data!K3163)*(parameters!$B$1)</f>
        <v>7966424.9999999991</v>
      </c>
      <c r="C3163">
        <f t="shared" si="397"/>
        <v>-127720.00000000093</v>
      </c>
      <c r="D3163">
        <f t="shared" si="398"/>
        <v>-1.5779307141149675E-2</v>
      </c>
      <c r="E3163">
        <f t="shared" si="399"/>
        <v>2.4898653385473714E-4</v>
      </c>
      <c r="F3163">
        <f>(parameters!$B$2)*F3162+(1-(parameters!$B$2))*E3163</f>
        <v>5.3519334413552324E-4</v>
      </c>
      <c r="G3163">
        <f t="shared" si="400"/>
        <v>2.3134246132855144E-2</v>
      </c>
      <c r="H3163">
        <f t="shared" si="401"/>
        <v>-0.68207570069637924</v>
      </c>
      <c r="I3163">
        <f t="shared" si="402"/>
        <v>-2.3642262370962071</v>
      </c>
      <c r="J3163" t="str">
        <f t="shared" si="403"/>
        <v/>
      </c>
      <c r="K3163">
        <f t="shared" si="404"/>
        <v>-3.3688646884315174</v>
      </c>
      <c r="L3163" t="str">
        <f t="shared" si="405"/>
        <v/>
      </c>
    </row>
    <row r="3164" spans="1:12" x14ac:dyDescent="0.5">
      <c r="A3164" s="1">
        <f>data!A3164</f>
        <v>42577</v>
      </c>
      <c r="B3164">
        <f>(data!B3164+data!C3164+data!D3164+data!E3164+data!F3164+data!G3164+data!H3164+data!I3164+data!J3164+data!K3164)*(parameters!$B$1)</f>
        <v>8049182.0000000009</v>
      </c>
      <c r="C3164">
        <f t="shared" si="397"/>
        <v>-12135.999999999069</v>
      </c>
      <c r="D3164">
        <f t="shared" si="398"/>
        <v>-1.5054610176647378E-3</v>
      </c>
      <c r="E3164">
        <f t="shared" si="399"/>
        <v>2.2664128757081477E-6</v>
      </c>
      <c r="F3164">
        <f>(parameters!$B$2)*F3163+(1-(parameters!$B$2))*E3164</f>
        <v>5.192055361977287E-4</v>
      </c>
      <c r="G3164">
        <f t="shared" si="400"/>
        <v>2.2786082072127466E-2</v>
      </c>
      <c r="H3164">
        <f t="shared" si="401"/>
        <v>-6.6069323058669097E-2</v>
      </c>
      <c r="I3164">
        <f t="shared" si="402"/>
        <v>-2.3642262370962071</v>
      </c>
      <c r="J3164" t="str">
        <f t="shared" si="403"/>
        <v/>
      </c>
      <c r="K3164">
        <f t="shared" si="404"/>
        <v>-3.3688646884315174</v>
      </c>
      <c r="L3164" t="str">
        <f t="shared" si="405"/>
        <v/>
      </c>
    </row>
    <row r="3165" spans="1:12" x14ac:dyDescent="0.5">
      <c r="A3165" s="1">
        <f>data!A3165</f>
        <v>42578</v>
      </c>
      <c r="B3165">
        <f>(data!B3165+data!C3165+data!D3165+data!E3165+data!F3165+data!G3165+data!H3165+data!I3165+data!J3165+data!K3165)*(parameters!$B$1)</f>
        <v>8113032.0000000009</v>
      </c>
      <c r="C3165">
        <f t="shared" si="397"/>
        <v>12667.000000001863</v>
      </c>
      <c r="D3165">
        <f t="shared" si="398"/>
        <v>1.5637566949145952E-3</v>
      </c>
      <c r="E3165">
        <f t="shared" si="399"/>
        <v>2.4453350008902181E-6</v>
      </c>
      <c r="F3165">
        <f>(parameters!$B$2)*F3164+(1-(parameters!$B$2))*E3165</f>
        <v>5.0370273016182355E-4</v>
      </c>
      <c r="G3165">
        <f t="shared" si="400"/>
        <v>2.244332261858354E-2</v>
      </c>
      <c r="H3165">
        <f t="shared" si="401"/>
        <v>6.9675810551320591E-2</v>
      </c>
      <c r="I3165">
        <f t="shared" si="402"/>
        <v>-2.3642262370962071</v>
      </c>
      <c r="J3165" t="str">
        <f t="shared" si="403"/>
        <v/>
      </c>
      <c r="K3165">
        <f t="shared" si="404"/>
        <v>-3.3688646884315174</v>
      </c>
      <c r="L3165" t="str">
        <f t="shared" si="405"/>
        <v/>
      </c>
    </row>
    <row r="3166" spans="1:12" x14ac:dyDescent="0.5">
      <c r="A3166" s="1">
        <f>data!A3166</f>
        <v>42579</v>
      </c>
      <c r="B3166">
        <f>(data!B3166+data!C3166+data!D3166+data!E3166+data!F3166+data!G3166+data!H3166+data!I3166+data!J3166+data!K3166)*(parameters!$B$1)</f>
        <v>8097992</v>
      </c>
      <c r="C3166">
        <f t="shared" si="397"/>
        <v>47386.000000001863</v>
      </c>
      <c r="D3166">
        <f t="shared" si="398"/>
        <v>5.8860165309297056E-3</v>
      </c>
      <c r="E3166">
        <f t="shared" si="399"/>
        <v>3.4645190602377764E-5</v>
      </c>
      <c r="F3166">
        <f>(parameters!$B$2)*F3165+(1-(parameters!$B$2))*E3166</f>
        <v>4.8963100397504016E-4</v>
      </c>
      <c r="G3166">
        <f t="shared" si="400"/>
        <v>2.2127607280839023E-2</v>
      </c>
      <c r="H3166">
        <f t="shared" si="401"/>
        <v>0.26600329878534085</v>
      </c>
      <c r="I3166">
        <f t="shared" si="402"/>
        <v>-2.3642262370962071</v>
      </c>
      <c r="J3166" t="str">
        <f t="shared" si="403"/>
        <v/>
      </c>
      <c r="K3166">
        <f t="shared" si="404"/>
        <v>-3.3688646884315174</v>
      </c>
      <c r="L3166" t="str">
        <f t="shared" si="405"/>
        <v/>
      </c>
    </row>
    <row r="3167" spans="1:12" x14ac:dyDescent="0.5">
      <c r="A3167" s="1">
        <f>data!A3167</f>
        <v>42580</v>
      </c>
      <c r="B3167">
        <f>(data!B3167+data!C3167+data!D3167+data!E3167+data!F3167+data!G3167+data!H3167+data!I3167+data!J3167+data!K3167)*(parameters!$B$1)</f>
        <v>8101628.0000000009</v>
      </c>
      <c r="C3167">
        <f t="shared" si="397"/>
        <v>67796.000000000931</v>
      </c>
      <c r="D3167">
        <f t="shared" si="398"/>
        <v>8.4388122629401423E-3</v>
      </c>
      <c r="E3167">
        <f t="shared" si="399"/>
        <v>7.1213552409148925E-5</v>
      </c>
      <c r="F3167">
        <f>(parameters!$B$2)*F3166+(1-(parameters!$B$2))*E3167</f>
        <v>4.7707848042806341E-4</v>
      </c>
      <c r="G3167">
        <f t="shared" si="400"/>
        <v>2.1842126279922096E-2</v>
      </c>
      <c r="H3167">
        <f t="shared" si="401"/>
        <v>0.38635488847518196</v>
      </c>
      <c r="I3167">
        <f t="shared" si="402"/>
        <v>-2.3642262370962071</v>
      </c>
      <c r="J3167" t="str">
        <f t="shared" si="403"/>
        <v/>
      </c>
      <c r="K3167">
        <f t="shared" si="404"/>
        <v>-3.3688646884315174</v>
      </c>
      <c r="L3167" t="str">
        <f t="shared" si="405"/>
        <v/>
      </c>
    </row>
    <row r="3168" spans="1:12" x14ac:dyDescent="0.5">
      <c r="A3168" s="1">
        <f>data!A3168</f>
        <v>42583</v>
      </c>
      <c r="B3168">
        <f>(data!B3168+data!C3168+data!D3168+data!E3168+data!F3168+data!G3168+data!H3168+data!I3168+data!J3168+data!K3168)*(parameters!$B$1)</f>
        <v>8102556</v>
      </c>
      <c r="C3168">
        <f t="shared" si="397"/>
        <v>136131.00000000093</v>
      </c>
      <c r="D3168">
        <f t="shared" si="398"/>
        <v>1.7088091584368265E-2</v>
      </c>
      <c r="E3168">
        <f t="shared" si="399"/>
        <v>2.9200287399575752E-4</v>
      </c>
      <c r="F3168">
        <f>(parameters!$B$2)*F3167+(1-(parameters!$B$2))*E3168</f>
        <v>4.7152621223509424E-4</v>
      </c>
      <c r="G3168">
        <f t="shared" si="400"/>
        <v>2.1714654319953938E-2</v>
      </c>
      <c r="H3168">
        <f t="shared" si="401"/>
        <v>0.7869382276403889</v>
      </c>
      <c r="I3168">
        <f t="shared" si="402"/>
        <v>-2.3642262370962071</v>
      </c>
      <c r="J3168" t="str">
        <f t="shared" si="403"/>
        <v/>
      </c>
      <c r="K3168">
        <f t="shared" si="404"/>
        <v>-3.3688646884315174</v>
      </c>
      <c r="L3168" t="str">
        <f t="shared" si="405"/>
        <v/>
      </c>
    </row>
    <row r="3169" spans="1:12" x14ac:dyDescent="0.5">
      <c r="A3169" s="1">
        <f>data!A3169</f>
        <v>42584</v>
      </c>
      <c r="B3169">
        <f>(data!B3169+data!C3169+data!D3169+data!E3169+data!F3169+data!G3169+data!H3169+data!I3169+data!J3169+data!K3169)*(parameters!$B$1)</f>
        <v>8038217</v>
      </c>
      <c r="C3169">
        <f t="shared" si="397"/>
        <v>-10965.000000000931</v>
      </c>
      <c r="D3169">
        <f t="shared" si="398"/>
        <v>-1.3622502261721662E-3</v>
      </c>
      <c r="E3169">
        <f t="shared" si="399"/>
        <v>1.8557256787061181E-6</v>
      </c>
      <c r="F3169">
        <f>(parameters!$B$2)*F3168+(1-(parameters!$B$2))*E3169</f>
        <v>4.574360976384026E-4</v>
      </c>
      <c r="G3169">
        <f t="shared" si="400"/>
        <v>2.1387755787796031E-2</v>
      </c>
      <c r="H3169">
        <f t="shared" si="401"/>
        <v>-6.3692995173877637E-2</v>
      </c>
      <c r="I3169">
        <f t="shared" si="402"/>
        <v>-2.3642262370962071</v>
      </c>
      <c r="J3169" t="str">
        <f t="shared" si="403"/>
        <v/>
      </c>
      <c r="K3169">
        <f t="shared" si="404"/>
        <v>-3.3688646884315174</v>
      </c>
      <c r="L3169" t="str">
        <f t="shared" si="405"/>
        <v/>
      </c>
    </row>
    <row r="3170" spans="1:12" x14ac:dyDescent="0.5">
      <c r="A3170" s="1">
        <f>data!A3170</f>
        <v>42585</v>
      </c>
      <c r="B3170">
        <f>(data!B3170+data!C3170+data!D3170+data!E3170+data!F3170+data!G3170+data!H3170+data!I3170+data!J3170+data!K3170)*(parameters!$B$1)</f>
        <v>8096430</v>
      </c>
      <c r="C3170">
        <f t="shared" si="397"/>
        <v>-16602.000000000931</v>
      </c>
      <c r="D3170">
        <f t="shared" si="398"/>
        <v>-2.0463373002843981E-3</v>
      </c>
      <c r="E3170">
        <f t="shared" si="399"/>
        <v>4.1874963465352387E-6</v>
      </c>
      <c r="F3170">
        <f>(parameters!$B$2)*F3169+(1-(parameters!$B$2))*E3170</f>
        <v>4.4383863959964658E-4</v>
      </c>
      <c r="G3170">
        <f t="shared" si="400"/>
        <v>2.1067478244907401E-2</v>
      </c>
      <c r="H3170">
        <f t="shared" si="401"/>
        <v>-9.7132522293172666E-2</v>
      </c>
      <c r="I3170">
        <f t="shared" si="402"/>
        <v>-2.3642262370962071</v>
      </c>
      <c r="J3170" t="str">
        <f t="shared" si="403"/>
        <v/>
      </c>
      <c r="K3170">
        <f t="shared" si="404"/>
        <v>-3.3688646884315174</v>
      </c>
      <c r="L3170" t="str">
        <f t="shared" si="405"/>
        <v/>
      </c>
    </row>
    <row r="3171" spans="1:12" x14ac:dyDescent="0.5">
      <c r="A3171" s="1">
        <f>data!A3171</f>
        <v>42586</v>
      </c>
      <c r="B3171">
        <f>(data!B3171+data!C3171+data!D3171+data!E3171+data!F3171+data!G3171+data!H3171+data!I3171+data!J3171+data!K3171)*(parameters!$B$1)</f>
        <v>8104041.0000000009</v>
      </c>
      <c r="C3171">
        <f t="shared" si="397"/>
        <v>6049.0000000009313</v>
      </c>
      <c r="D3171">
        <f t="shared" si="398"/>
        <v>7.4697529955585677E-4</v>
      </c>
      <c r="E3171">
        <f t="shared" si="399"/>
        <v>5.57972098146562E-7</v>
      </c>
      <c r="F3171">
        <f>(parameters!$B$2)*F3170+(1-(parameters!$B$2))*E3171</f>
        <v>4.3054021957460154E-4</v>
      </c>
      <c r="G3171">
        <f t="shared" si="400"/>
        <v>2.0749463115333888E-2</v>
      </c>
      <c r="H3171">
        <f t="shared" si="401"/>
        <v>3.5999741073003515E-2</v>
      </c>
      <c r="I3171">
        <f t="shared" si="402"/>
        <v>-2.3642262370962071</v>
      </c>
      <c r="J3171" t="str">
        <f t="shared" si="403"/>
        <v/>
      </c>
      <c r="K3171">
        <f t="shared" si="404"/>
        <v>-3.3688646884315174</v>
      </c>
      <c r="L3171" t="str">
        <f t="shared" si="405"/>
        <v/>
      </c>
    </row>
    <row r="3172" spans="1:12" x14ac:dyDescent="0.5">
      <c r="A3172" s="1">
        <f>data!A3172</f>
        <v>42587</v>
      </c>
      <c r="B3172">
        <f>(data!B3172+data!C3172+data!D3172+data!E3172+data!F3172+data!G3172+data!H3172+data!I3172+data!J3172+data!K3172)*(parameters!$B$1)</f>
        <v>8221311.9999999991</v>
      </c>
      <c r="C3172">
        <f t="shared" si="397"/>
        <v>119683.99999999814</v>
      </c>
      <c r="D3172">
        <f t="shared" si="398"/>
        <v>1.4772833312020513E-2</v>
      </c>
      <c r="E3172">
        <f t="shared" si="399"/>
        <v>2.1823660406474296E-4</v>
      </c>
      <c r="F3172">
        <f>(parameters!$B$2)*F3171+(1-(parameters!$B$2))*E3172</f>
        <v>4.2417111110930577E-4</v>
      </c>
      <c r="G3172">
        <f t="shared" si="400"/>
        <v>2.0595414807896097E-2</v>
      </c>
      <c r="H3172">
        <f t="shared" si="401"/>
        <v>0.71728748606494397</v>
      </c>
      <c r="I3172">
        <f t="shared" si="402"/>
        <v>-2.3642262370962071</v>
      </c>
      <c r="J3172" t="str">
        <f t="shared" si="403"/>
        <v/>
      </c>
      <c r="K3172">
        <f t="shared" si="404"/>
        <v>-3.3688646884315174</v>
      </c>
      <c r="L3172" t="str">
        <f t="shared" si="405"/>
        <v/>
      </c>
    </row>
    <row r="3173" spans="1:12" x14ac:dyDescent="0.5">
      <c r="A3173" s="1">
        <f>data!A3173</f>
        <v>42590</v>
      </c>
      <c r="B3173">
        <f>(data!B3173+data!C3173+data!D3173+data!E3173+data!F3173+data!G3173+data!H3173+data!I3173+data!J3173+data!K3173)*(parameters!$B$1)</f>
        <v>8245881.9999999991</v>
      </c>
      <c r="C3173">
        <f t="shared" si="397"/>
        <v>143325.99999999907</v>
      </c>
      <c r="D3173">
        <f t="shared" si="398"/>
        <v>1.7688986043416309E-2</v>
      </c>
      <c r="E3173">
        <f t="shared" si="399"/>
        <v>3.1290022724417694E-4</v>
      </c>
      <c r="F3173">
        <f>(parameters!$B$2)*F3172+(1-(parameters!$B$2))*E3173</f>
        <v>4.2083298459335189E-4</v>
      </c>
      <c r="G3173">
        <f t="shared" si="400"/>
        <v>2.0514214208527507E-2</v>
      </c>
      <c r="H3173">
        <f t="shared" si="401"/>
        <v>0.86227948404980648</v>
      </c>
      <c r="I3173">
        <f t="shared" si="402"/>
        <v>-2.3642262370962071</v>
      </c>
      <c r="J3173" t="str">
        <f t="shared" si="403"/>
        <v/>
      </c>
      <c r="K3173">
        <f t="shared" si="404"/>
        <v>-3.3688646884315174</v>
      </c>
      <c r="L3173" t="str">
        <f t="shared" si="405"/>
        <v/>
      </c>
    </row>
    <row r="3174" spans="1:12" x14ac:dyDescent="0.5">
      <c r="A3174" s="1">
        <f>data!A3174</f>
        <v>42591</v>
      </c>
      <c r="B3174">
        <f>(data!B3174+data!C3174+data!D3174+data!E3174+data!F3174+data!G3174+data!H3174+data!I3174+data!J3174+data!K3174)*(parameters!$B$1)</f>
        <v>8240807.9999999981</v>
      </c>
      <c r="C3174">
        <f t="shared" si="397"/>
        <v>202590.99999999814</v>
      </c>
      <c r="D3174">
        <f t="shared" si="398"/>
        <v>2.5203474850205979E-2</v>
      </c>
      <c r="E3174">
        <f t="shared" si="399"/>
        <v>6.352151445249653E-4</v>
      </c>
      <c r="F3174">
        <f>(parameters!$B$2)*F3173+(1-(parameters!$B$2))*E3174</f>
        <v>4.2726444939130028E-4</v>
      </c>
      <c r="G3174">
        <f t="shared" si="400"/>
        <v>2.0670376130861777E-2</v>
      </c>
      <c r="H3174">
        <f t="shared" si="401"/>
        <v>1.2193041234782411</v>
      </c>
      <c r="I3174">
        <f t="shared" si="402"/>
        <v>-2.3642262370962071</v>
      </c>
      <c r="J3174" t="str">
        <f t="shared" si="403"/>
        <v/>
      </c>
      <c r="K3174">
        <f t="shared" si="404"/>
        <v>-3.3688646884315174</v>
      </c>
      <c r="L3174" t="str">
        <f t="shared" si="405"/>
        <v/>
      </c>
    </row>
    <row r="3175" spans="1:12" x14ac:dyDescent="0.5">
      <c r="A3175" s="1">
        <f>data!A3175</f>
        <v>42592</v>
      </c>
      <c r="B3175">
        <f>(data!B3175+data!C3175+data!D3175+data!E3175+data!F3175+data!G3175+data!H3175+data!I3175+data!J3175+data!K3175)*(parameters!$B$1)</f>
        <v>8207035.0000000009</v>
      </c>
      <c r="C3175">
        <f t="shared" si="397"/>
        <v>110605.00000000093</v>
      </c>
      <c r="D3175">
        <f t="shared" si="398"/>
        <v>1.366095921288777E-2</v>
      </c>
      <c r="E3175">
        <f t="shared" si="399"/>
        <v>1.8662180661618326E-4</v>
      </c>
      <c r="F3175">
        <f>(parameters!$B$2)*F3174+(1-(parameters!$B$2))*E3175</f>
        <v>4.2004517010804676E-4</v>
      </c>
      <c r="G3175">
        <f t="shared" si="400"/>
        <v>2.0495003540083781E-2</v>
      </c>
      <c r="H3175">
        <f t="shared" si="401"/>
        <v>0.6665507125270751</v>
      </c>
      <c r="I3175">
        <f t="shared" si="402"/>
        <v>-2.3642262370962071</v>
      </c>
      <c r="J3175" t="str">
        <f t="shared" si="403"/>
        <v/>
      </c>
      <c r="K3175">
        <f t="shared" si="404"/>
        <v>-3.3688646884315174</v>
      </c>
      <c r="L3175" t="str">
        <f t="shared" si="405"/>
        <v/>
      </c>
    </row>
    <row r="3176" spans="1:12" x14ac:dyDescent="0.5">
      <c r="A3176" s="1">
        <f>data!A3176</f>
        <v>42593</v>
      </c>
      <c r="B3176">
        <f>(data!B3176+data!C3176+data!D3176+data!E3176+data!F3176+data!G3176+data!H3176+data!I3176+data!J3176+data!K3176)*(parameters!$B$1)</f>
        <v>8226626</v>
      </c>
      <c r="C3176">
        <f t="shared" si="397"/>
        <v>122584.99999999907</v>
      </c>
      <c r="D3176">
        <f t="shared" si="398"/>
        <v>1.5126404222288493E-2</v>
      </c>
      <c r="E3176">
        <f t="shared" si="399"/>
        <v>2.2880810469606713E-4</v>
      </c>
      <c r="F3176">
        <f>(parameters!$B$2)*F3175+(1-(parameters!$B$2))*E3176</f>
        <v>4.1430805814568738E-4</v>
      </c>
      <c r="G3176">
        <f t="shared" si="400"/>
        <v>2.0354558657600202E-2</v>
      </c>
      <c r="H3176">
        <f t="shared" si="401"/>
        <v>0.7431457727353098</v>
      </c>
      <c r="I3176">
        <f t="shared" si="402"/>
        <v>-2.3642262370962071</v>
      </c>
      <c r="J3176" t="str">
        <f t="shared" si="403"/>
        <v/>
      </c>
      <c r="K3176">
        <f t="shared" si="404"/>
        <v>-3.3688646884315174</v>
      </c>
      <c r="L3176" t="str">
        <f t="shared" si="405"/>
        <v/>
      </c>
    </row>
    <row r="3177" spans="1:12" x14ac:dyDescent="0.5">
      <c r="A3177" s="1">
        <f>data!A3177</f>
        <v>42594</v>
      </c>
      <c r="B3177">
        <f>(data!B3177+data!C3177+data!D3177+data!E3177+data!F3177+data!G3177+data!H3177+data!I3177+data!J3177+data!K3177)*(parameters!$B$1)</f>
        <v>8198075.0000000009</v>
      </c>
      <c r="C3177">
        <f t="shared" si="397"/>
        <v>-23236.999999998137</v>
      </c>
      <c r="D3177">
        <f t="shared" si="398"/>
        <v>-2.8264345155612804E-3</v>
      </c>
      <c r="E3177">
        <f t="shared" si="399"/>
        <v>7.9887320707561293E-6</v>
      </c>
      <c r="F3177">
        <f>(parameters!$B$2)*F3176+(1-(parameters!$B$2))*E3177</f>
        <v>4.0211847836343944E-4</v>
      </c>
      <c r="G3177">
        <f t="shared" si="400"/>
        <v>2.0052892019941648E-2</v>
      </c>
      <c r="H3177">
        <f t="shared" si="401"/>
        <v>-0.14094897198621154</v>
      </c>
      <c r="I3177">
        <f t="shared" si="402"/>
        <v>-2.3642262370962071</v>
      </c>
      <c r="J3177" t="str">
        <f t="shared" si="403"/>
        <v/>
      </c>
      <c r="K3177">
        <f t="shared" si="404"/>
        <v>-3.3688646884315174</v>
      </c>
      <c r="L3177" t="str">
        <f t="shared" si="405"/>
        <v/>
      </c>
    </row>
    <row r="3178" spans="1:12" x14ac:dyDescent="0.5">
      <c r="A3178" s="1">
        <f>data!A3178</f>
        <v>42597</v>
      </c>
      <c r="B3178">
        <f>(data!B3178+data!C3178+data!D3178+data!E3178+data!F3178+data!G3178+data!H3178+data!I3178+data!J3178+data!K3178)*(parameters!$B$1)</f>
        <v>8269920</v>
      </c>
      <c r="C3178">
        <f t="shared" si="397"/>
        <v>24038.000000000931</v>
      </c>
      <c r="D3178">
        <f t="shared" si="398"/>
        <v>2.9151520722708541E-3</v>
      </c>
      <c r="E3178">
        <f t="shared" si="399"/>
        <v>8.4981116044650551E-6</v>
      </c>
      <c r="F3178">
        <f>(parameters!$B$2)*F3177+(1-(parameters!$B$2))*E3178</f>
        <v>3.9030986736067019E-4</v>
      </c>
      <c r="G3178">
        <f t="shared" si="400"/>
        <v>1.9756261472269245E-2</v>
      </c>
      <c r="H3178">
        <f t="shared" si="401"/>
        <v>0.14755585596812887</v>
      </c>
      <c r="I3178">
        <f t="shared" si="402"/>
        <v>-2.3642262370962071</v>
      </c>
      <c r="J3178" t="str">
        <f t="shared" si="403"/>
        <v/>
      </c>
      <c r="K3178">
        <f t="shared" si="404"/>
        <v>-3.3688646884315174</v>
      </c>
      <c r="L3178" t="str">
        <f t="shared" si="405"/>
        <v/>
      </c>
    </row>
    <row r="3179" spans="1:12" x14ac:dyDescent="0.5">
      <c r="A3179" s="1">
        <f>data!A3179</f>
        <v>42598</v>
      </c>
      <c r="B3179">
        <f>(data!B3179+data!C3179+data!D3179+data!E3179+data!F3179+data!G3179+data!H3179+data!I3179+data!J3179+data!K3179)*(parameters!$B$1)</f>
        <v>8262535</v>
      </c>
      <c r="C3179">
        <f t="shared" si="397"/>
        <v>21727.000000001863</v>
      </c>
      <c r="D3179">
        <f t="shared" si="398"/>
        <v>2.6365133127724694E-3</v>
      </c>
      <c r="E3179">
        <f t="shared" si="399"/>
        <v>6.9512024484264616E-6</v>
      </c>
      <c r="F3179">
        <f>(parameters!$B$2)*F3178+(1-(parameters!$B$2))*E3179</f>
        <v>3.7880910741330289E-4</v>
      </c>
      <c r="G3179">
        <f t="shared" si="400"/>
        <v>1.9463018969658918E-2</v>
      </c>
      <c r="H3179">
        <f t="shared" si="401"/>
        <v>0.13546271094338214</v>
      </c>
      <c r="I3179">
        <f t="shared" si="402"/>
        <v>-2.3642262370962071</v>
      </c>
      <c r="J3179" t="str">
        <f t="shared" si="403"/>
        <v/>
      </c>
      <c r="K3179">
        <f t="shared" si="404"/>
        <v>-3.3688646884315174</v>
      </c>
      <c r="L3179" t="str">
        <f t="shared" si="405"/>
        <v/>
      </c>
    </row>
    <row r="3180" spans="1:12" x14ac:dyDescent="0.5">
      <c r="A3180" s="1">
        <f>data!A3180</f>
        <v>42599</v>
      </c>
      <c r="B3180">
        <f>(data!B3180+data!C3180+data!D3180+data!E3180+data!F3180+data!G3180+data!H3180+data!I3180+data!J3180+data!K3180)*(parameters!$B$1)</f>
        <v>8266611.9999999991</v>
      </c>
      <c r="C3180">
        <f t="shared" si="397"/>
        <v>59576.999999998137</v>
      </c>
      <c r="D3180">
        <f t="shared" si="398"/>
        <v>7.2592598910566518E-3</v>
      </c>
      <c r="E3180">
        <f t="shared" si="399"/>
        <v>5.2696854165903831E-5</v>
      </c>
      <c r="F3180">
        <f>(parameters!$B$2)*F3179+(1-(parameters!$B$2))*E3180</f>
        <v>3.690257398158809E-4</v>
      </c>
      <c r="G3180">
        <f t="shared" si="400"/>
        <v>1.9210042681261301E-2</v>
      </c>
      <c r="H3180">
        <f t="shared" si="401"/>
        <v>0.37788879553806493</v>
      </c>
      <c r="I3180">
        <f t="shared" si="402"/>
        <v>-2.3642262370962071</v>
      </c>
      <c r="J3180" t="str">
        <f t="shared" si="403"/>
        <v/>
      </c>
      <c r="K3180">
        <f t="shared" si="404"/>
        <v>-3.3688646884315174</v>
      </c>
      <c r="L3180" t="str">
        <f t="shared" si="405"/>
        <v/>
      </c>
    </row>
    <row r="3181" spans="1:12" x14ac:dyDescent="0.5">
      <c r="A3181" s="1">
        <f>data!A3181</f>
        <v>42600</v>
      </c>
      <c r="B3181">
        <f>(data!B3181+data!C3181+data!D3181+data!E3181+data!F3181+data!G3181+data!H3181+data!I3181+data!J3181+data!K3181)*(parameters!$B$1)</f>
        <v>8278044</v>
      </c>
      <c r="C3181">
        <f t="shared" si="397"/>
        <v>51418</v>
      </c>
      <c r="D3181">
        <f t="shared" si="398"/>
        <v>6.2501929709701158E-3</v>
      </c>
      <c r="E3181">
        <f t="shared" si="399"/>
        <v>3.9064912174364245E-5</v>
      </c>
      <c r="F3181">
        <f>(parameters!$B$2)*F3180+(1-(parameters!$B$2))*E3181</f>
        <v>3.5912691498663537E-4</v>
      </c>
      <c r="G3181">
        <f t="shared" si="400"/>
        <v>1.8950644183948876E-2</v>
      </c>
      <c r="H3181">
        <f t="shared" si="401"/>
        <v>0.32981427492918713</v>
      </c>
      <c r="I3181">
        <f t="shared" si="402"/>
        <v>-2.3642262370962071</v>
      </c>
      <c r="J3181" t="str">
        <f t="shared" si="403"/>
        <v/>
      </c>
      <c r="K3181">
        <f t="shared" si="404"/>
        <v>-3.3688646884315174</v>
      </c>
      <c r="L3181" t="str">
        <f t="shared" si="405"/>
        <v/>
      </c>
    </row>
    <row r="3182" spans="1:12" x14ac:dyDescent="0.5">
      <c r="A3182" s="1">
        <f>data!A3182</f>
        <v>42601</v>
      </c>
      <c r="B3182">
        <f>(data!B3182+data!C3182+data!D3182+data!E3182+data!F3182+data!G3182+data!H3182+data!I3182+data!J3182+data!K3182)*(parameters!$B$1)</f>
        <v>8408228</v>
      </c>
      <c r="C3182">
        <f t="shared" si="397"/>
        <v>210152.99999999907</v>
      </c>
      <c r="D3182">
        <f t="shared" si="398"/>
        <v>2.5634432473476888E-2</v>
      </c>
      <c r="E3182">
        <f t="shared" si="399"/>
        <v>6.5712412823724638E-4</v>
      </c>
      <c r="F3182">
        <f>(parameters!$B$2)*F3181+(1-(parameters!$B$2))*E3182</f>
        <v>3.6806683138415375E-4</v>
      </c>
      <c r="G3182">
        <f t="shared" si="400"/>
        <v>1.9185067927535566E-2</v>
      </c>
      <c r="H3182">
        <f t="shared" si="401"/>
        <v>1.3361658436812103</v>
      </c>
      <c r="I3182">
        <f t="shared" si="402"/>
        <v>-2.3642262370962071</v>
      </c>
      <c r="J3182" t="str">
        <f t="shared" si="403"/>
        <v/>
      </c>
      <c r="K3182">
        <f t="shared" si="404"/>
        <v>-3.3688646884315174</v>
      </c>
      <c r="L3182" t="str">
        <f t="shared" si="405"/>
        <v/>
      </c>
    </row>
    <row r="3183" spans="1:12" x14ac:dyDescent="0.5">
      <c r="A3183" s="1">
        <f>data!A3183</f>
        <v>42604</v>
      </c>
      <c r="B3183">
        <f>(data!B3183+data!C3183+data!D3183+data!E3183+data!F3183+data!G3183+data!H3183+data!I3183+data!J3183+data!K3183)*(parameters!$B$1)</f>
        <v>8382681</v>
      </c>
      <c r="C3183">
        <f t="shared" si="397"/>
        <v>112761</v>
      </c>
      <c r="D3183">
        <f t="shared" si="398"/>
        <v>1.3635077485634686E-2</v>
      </c>
      <c r="E3183">
        <f t="shared" si="399"/>
        <v>1.859153380392619E-4</v>
      </c>
      <c r="F3183">
        <f>(parameters!$B$2)*F3182+(1-(parameters!$B$2))*E3183</f>
        <v>3.6260228658380699E-4</v>
      </c>
      <c r="G3183">
        <f t="shared" si="400"/>
        <v>1.9042118752486736E-2</v>
      </c>
      <c r="H3183">
        <f t="shared" si="401"/>
        <v>0.716048338048205</v>
      </c>
      <c r="I3183">
        <f t="shared" si="402"/>
        <v>-2.3642262370962071</v>
      </c>
      <c r="J3183" t="str">
        <f t="shared" si="403"/>
        <v/>
      </c>
      <c r="K3183">
        <f t="shared" si="404"/>
        <v>-3.3688646884315174</v>
      </c>
      <c r="L3183" t="str">
        <f t="shared" si="405"/>
        <v/>
      </c>
    </row>
    <row r="3184" spans="1:12" x14ac:dyDescent="0.5">
      <c r="A3184" s="1">
        <f>data!A3184</f>
        <v>42605</v>
      </c>
      <c r="B3184">
        <f>(data!B3184+data!C3184+data!D3184+data!E3184+data!F3184+data!G3184+data!H3184+data!I3184+data!J3184+data!K3184)*(parameters!$B$1)</f>
        <v>8389910.9999999981</v>
      </c>
      <c r="C3184">
        <f t="shared" si="397"/>
        <v>127375.99999999814</v>
      </c>
      <c r="D3184">
        <f t="shared" si="398"/>
        <v>1.5416092034708251E-2</v>
      </c>
      <c r="E3184">
        <f t="shared" si="399"/>
        <v>2.3765589362259519E-4</v>
      </c>
      <c r="F3184">
        <f>(parameters!$B$2)*F3183+(1-(parameters!$B$2))*E3184</f>
        <v>3.5885389479497066E-4</v>
      </c>
      <c r="G3184">
        <f t="shared" si="400"/>
        <v>1.894343936023685E-2</v>
      </c>
      <c r="H3184">
        <f t="shared" si="401"/>
        <v>0.81379583409057898</v>
      </c>
      <c r="I3184">
        <f t="shared" si="402"/>
        <v>-2.3642262370962071</v>
      </c>
      <c r="J3184" t="str">
        <f t="shared" si="403"/>
        <v/>
      </c>
      <c r="K3184">
        <f t="shared" si="404"/>
        <v>-3.3688646884315174</v>
      </c>
      <c r="L3184" t="str">
        <f t="shared" si="405"/>
        <v/>
      </c>
    </row>
    <row r="3185" spans="1:12" x14ac:dyDescent="0.5">
      <c r="A3185" s="1">
        <f>data!A3185</f>
        <v>42606</v>
      </c>
      <c r="B3185">
        <f>(data!B3185+data!C3185+data!D3185+data!E3185+data!F3185+data!G3185+data!H3185+data!I3185+data!J3185+data!K3185)*(parameters!$B$1)</f>
        <v>8352483.0000000009</v>
      </c>
      <c r="C3185">
        <f t="shared" si="397"/>
        <v>85871.000000001863</v>
      </c>
      <c r="D3185">
        <f t="shared" si="398"/>
        <v>1.0387689660528627E-2</v>
      </c>
      <c r="E3185">
        <f t="shared" si="399"/>
        <v>1.0790409648345334E-4</v>
      </c>
      <c r="F3185">
        <f>(parameters!$B$2)*F3184+(1-(parameters!$B$2))*E3185</f>
        <v>3.5132540084562513E-4</v>
      </c>
      <c r="G3185">
        <f t="shared" si="400"/>
        <v>1.8743676289501618E-2</v>
      </c>
      <c r="H3185">
        <f t="shared" si="401"/>
        <v>0.55419702624435518</v>
      </c>
      <c r="I3185">
        <f t="shared" si="402"/>
        <v>-2.3642262370962071</v>
      </c>
      <c r="J3185" t="str">
        <f t="shared" si="403"/>
        <v/>
      </c>
      <c r="K3185">
        <f t="shared" si="404"/>
        <v>-3.3688646884315174</v>
      </c>
      <c r="L3185" t="str">
        <f t="shared" si="405"/>
        <v/>
      </c>
    </row>
    <row r="3186" spans="1:12" x14ac:dyDescent="0.5">
      <c r="A3186" s="1">
        <f>data!A3186</f>
        <v>42607</v>
      </c>
      <c r="B3186">
        <f>(data!B3186+data!C3186+data!D3186+data!E3186+data!F3186+data!G3186+data!H3186+data!I3186+data!J3186+data!K3186)*(parameters!$B$1)</f>
        <v>8334787</v>
      </c>
      <c r="C3186">
        <f t="shared" si="397"/>
        <v>56743</v>
      </c>
      <c r="D3186">
        <f t="shared" si="398"/>
        <v>6.8546386078643697E-3</v>
      </c>
      <c r="E3186">
        <f t="shared" si="399"/>
        <v>4.6986070444424783E-5</v>
      </c>
      <c r="F3186">
        <f>(parameters!$B$2)*F3185+(1-(parameters!$B$2))*E3186</f>
        <v>3.4219522093358913E-4</v>
      </c>
      <c r="G3186">
        <f t="shared" si="400"/>
        <v>1.8498519425445625E-2</v>
      </c>
      <c r="H3186">
        <f t="shared" si="401"/>
        <v>0.37055066139160719</v>
      </c>
      <c r="I3186">
        <f t="shared" si="402"/>
        <v>-2.3642262370962071</v>
      </c>
      <c r="J3186" t="str">
        <f t="shared" si="403"/>
        <v/>
      </c>
      <c r="K3186">
        <f t="shared" si="404"/>
        <v>-3.3688646884315174</v>
      </c>
      <c r="L3186" t="str">
        <f t="shared" si="405"/>
        <v/>
      </c>
    </row>
    <row r="3187" spans="1:12" x14ac:dyDescent="0.5">
      <c r="A3187" s="1">
        <f>data!A3187</f>
        <v>42608</v>
      </c>
      <c r="B3187">
        <f>(data!B3187+data!C3187+data!D3187+data!E3187+data!F3187+data!G3187+data!H3187+data!I3187+data!J3187+data!K3187)*(parameters!$B$1)</f>
        <v>8325233.0000000009</v>
      </c>
      <c r="C3187">
        <f t="shared" si="397"/>
        <v>-82994.999999999069</v>
      </c>
      <c r="D3187">
        <f t="shared" si="398"/>
        <v>-9.8706885683879017E-3</v>
      </c>
      <c r="E3187">
        <f t="shared" si="399"/>
        <v>9.7430492814103606E-5</v>
      </c>
      <c r="F3187">
        <f>(parameters!$B$2)*F3186+(1-(parameters!$B$2))*E3187</f>
        <v>3.3485227909000454E-4</v>
      </c>
      <c r="G3187">
        <f t="shared" si="400"/>
        <v>1.8298969345020625E-2</v>
      </c>
      <c r="H3187">
        <f t="shared" si="401"/>
        <v>-0.53941226865183189</v>
      </c>
      <c r="I3187">
        <f t="shared" si="402"/>
        <v>-2.3642262370962071</v>
      </c>
      <c r="J3187" t="str">
        <f t="shared" si="403"/>
        <v/>
      </c>
      <c r="K3187">
        <f t="shared" si="404"/>
        <v>-3.3688646884315174</v>
      </c>
      <c r="L3187" t="str">
        <f t="shared" si="405"/>
        <v/>
      </c>
    </row>
    <row r="3188" spans="1:12" x14ac:dyDescent="0.5">
      <c r="A3188" s="1">
        <f>data!A3188</f>
        <v>42611</v>
      </c>
      <c r="B3188">
        <f>(data!B3188+data!C3188+data!D3188+data!E3188+data!F3188+data!G3188+data!H3188+data!I3188+data!J3188+data!K3188)*(parameters!$B$1)</f>
        <v>8359975.0000000009</v>
      </c>
      <c r="C3188">
        <f t="shared" si="397"/>
        <v>-22705.999999999069</v>
      </c>
      <c r="D3188">
        <f t="shared" si="398"/>
        <v>-2.7086799557324284E-3</v>
      </c>
      <c r="E3188">
        <f t="shared" si="399"/>
        <v>7.3369471025866304E-6</v>
      </c>
      <c r="F3188">
        <f>(parameters!$B$2)*F3187+(1-(parameters!$B$2))*E3188</f>
        <v>3.2502681913038197E-4</v>
      </c>
      <c r="G3188">
        <f t="shared" si="400"/>
        <v>1.8028500190819589E-2</v>
      </c>
      <c r="H3188">
        <f t="shared" si="401"/>
        <v>-0.15024433131224821</v>
      </c>
      <c r="I3188">
        <f t="shared" si="402"/>
        <v>-2.3642262370962071</v>
      </c>
      <c r="J3188" t="str">
        <f t="shared" si="403"/>
        <v/>
      </c>
      <c r="K3188">
        <f t="shared" si="404"/>
        <v>-3.3688646884315174</v>
      </c>
      <c r="L3188" t="str">
        <f t="shared" si="405"/>
        <v/>
      </c>
    </row>
    <row r="3189" spans="1:12" x14ac:dyDescent="0.5">
      <c r="A3189" s="1">
        <f>data!A3189</f>
        <v>42612</v>
      </c>
      <c r="B3189">
        <f>(data!B3189+data!C3189+data!D3189+data!E3189+data!F3189+data!G3189+data!H3189+data!I3189+data!J3189+data!K3189)*(parameters!$B$1)</f>
        <v>8328600.9999999991</v>
      </c>
      <c r="C3189">
        <f t="shared" si="397"/>
        <v>-61309.999999999069</v>
      </c>
      <c r="D3189">
        <f t="shared" si="398"/>
        <v>-7.3075864571148707E-3</v>
      </c>
      <c r="E3189">
        <f t="shared" si="399"/>
        <v>5.3400819828208667E-5</v>
      </c>
      <c r="F3189">
        <f>(parameters!$B$2)*F3188+(1-(parameters!$B$2))*E3189</f>
        <v>3.1687803915131678E-4</v>
      </c>
      <c r="G3189">
        <f t="shared" si="400"/>
        <v>1.7801068483417413E-2</v>
      </c>
      <c r="H3189">
        <f t="shared" si="401"/>
        <v>-0.41051392302221934</v>
      </c>
      <c r="I3189">
        <f t="shared" si="402"/>
        <v>-2.3642262370962071</v>
      </c>
      <c r="J3189" t="str">
        <f t="shared" si="403"/>
        <v/>
      </c>
      <c r="K3189">
        <f t="shared" si="404"/>
        <v>-3.3688646884315174</v>
      </c>
      <c r="L3189" t="str">
        <f t="shared" si="405"/>
        <v/>
      </c>
    </row>
    <row r="3190" spans="1:12" x14ac:dyDescent="0.5">
      <c r="A3190" s="1">
        <f>data!A3190</f>
        <v>42613</v>
      </c>
      <c r="B3190">
        <f>(data!B3190+data!C3190+data!D3190+data!E3190+data!F3190+data!G3190+data!H3190+data!I3190+data!J3190+data!K3190)*(parameters!$B$1)</f>
        <v>8289499</v>
      </c>
      <c r="C3190">
        <f t="shared" si="397"/>
        <v>-62984.000000000931</v>
      </c>
      <c r="D3190">
        <f t="shared" si="398"/>
        <v>-7.5407516543285298E-3</v>
      </c>
      <c r="E3190">
        <f t="shared" si="399"/>
        <v>5.6862935512258458E-5</v>
      </c>
      <c r="F3190">
        <f>(parameters!$B$2)*F3189+(1-(parameters!$B$2))*E3190</f>
        <v>3.0907758604214498E-4</v>
      </c>
      <c r="G3190">
        <f t="shared" si="400"/>
        <v>1.758060255059948E-2</v>
      </c>
      <c r="H3190">
        <f t="shared" si="401"/>
        <v>-0.428924528190952</v>
      </c>
      <c r="I3190">
        <f t="shared" si="402"/>
        <v>-2.3642262370962071</v>
      </c>
      <c r="J3190" t="str">
        <f t="shared" si="403"/>
        <v/>
      </c>
      <c r="K3190">
        <f t="shared" si="404"/>
        <v>-3.3688646884315174</v>
      </c>
      <c r="L3190" t="str">
        <f t="shared" si="405"/>
        <v/>
      </c>
    </row>
    <row r="3191" spans="1:12" x14ac:dyDescent="0.5">
      <c r="A3191" s="1">
        <f>data!A3191</f>
        <v>42614</v>
      </c>
      <c r="B3191">
        <f>(data!B3191+data!C3191+data!D3191+data!E3191+data!F3191+data!G3191+data!H3191+data!I3191+data!J3191+data!K3191)*(parameters!$B$1)</f>
        <v>8289885</v>
      </c>
      <c r="C3191">
        <f t="shared" si="397"/>
        <v>-44902</v>
      </c>
      <c r="D3191">
        <f t="shared" si="398"/>
        <v>-5.3873002393462488E-3</v>
      </c>
      <c r="E3191">
        <f t="shared" si="399"/>
        <v>2.9023003868860151E-5</v>
      </c>
      <c r="F3191">
        <f>(parameters!$B$2)*F3190+(1-(parameters!$B$2))*E3191</f>
        <v>3.0067594857694641E-4</v>
      </c>
      <c r="G3191">
        <f t="shared" si="400"/>
        <v>1.7340010051235449E-2</v>
      </c>
      <c r="H3191">
        <f t="shared" si="401"/>
        <v>-0.31068610822185838</v>
      </c>
      <c r="I3191">
        <f t="shared" si="402"/>
        <v>-2.3642262370962071</v>
      </c>
      <c r="J3191" t="str">
        <f t="shared" si="403"/>
        <v/>
      </c>
      <c r="K3191">
        <f t="shared" si="404"/>
        <v>-3.3688646884315174</v>
      </c>
      <c r="L3191" t="str">
        <f t="shared" si="405"/>
        <v/>
      </c>
    </row>
    <row r="3192" spans="1:12" x14ac:dyDescent="0.5">
      <c r="A3192" s="1">
        <f>data!A3192</f>
        <v>42615</v>
      </c>
      <c r="B3192">
        <f>(data!B3192+data!C3192+data!D3192+data!E3192+data!F3192+data!G3192+data!H3192+data!I3192+data!J3192+data!K3192)*(parameters!$B$1)</f>
        <v>8318907</v>
      </c>
      <c r="C3192">
        <f t="shared" si="397"/>
        <v>-6326.0000000009313</v>
      </c>
      <c r="D3192">
        <f t="shared" si="398"/>
        <v>-7.5985861296625943E-4</v>
      </c>
      <c r="E3192">
        <f t="shared" si="399"/>
        <v>5.7738511169900765E-7</v>
      </c>
      <c r="F3192">
        <f>(parameters!$B$2)*F3191+(1-(parameters!$B$2))*E3192</f>
        <v>2.9167299167298893E-4</v>
      </c>
      <c r="G3192">
        <f t="shared" si="400"/>
        <v>1.7078436452819354E-2</v>
      </c>
      <c r="H3192">
        <f t="shared" si="401"/>
        <v>-4.449228212813474E-2</v>
      </c>
      <c r="I3192">
        <f t="shared" si="402"/>
        <v>-2.3642262370962071</v>
      </c>
      <c r="J3192" t="str">
        <f t="shared" si="403"/>
        <v/>
      </c>
      <c r="K3192">
        <f t="shared" si="404"/>
        <v>-3.3688646884315174</v>
      </c>
      <c r="L3192" t="str">
        <f t="shared" si="405"/>
        <v/>
      </c>
    </row>
    <row r="3193" spans="1:12" x14ac:dyDescent="0.5">
      <c r="A3193" s="1">
        <f>data!A3193</f>
        <v>42619</v>
      </c>
      <c r="B3193">
        <f>(data!B3193+data!C3193+data!D3193+data!E3193+data!F3193+data!G3193+data!H3193+data!I3193+data!J3193+data!K3193)*(parameters!$B$1)</f>
        <v>8343398.0000000009</v>
      </c>
      <c r="C3193">
        <f t="shared" si="397"/>
        <v>-16577</v>
      </c>
      <c r="D3193">
        <f t="shared" si="398"/>
        <v>-1.9829006665689789E-3</v>
      </c>
      <c r="E3193">
        <f t="shared" si="399"/>
        <v>3.9318950534797012E-6</v>
      </c>
      <c r="F3193">
        <f>(parameters!$B$2)*F3192+(1-(parameters!$B$2))*E3193</f>
        <v>2.8304075877440369E-4</v>
      </c>
      <c r="G3193">
        <f t="shared" si="400"/>
        <v>1.6823815226469994E-2</v>
      </c>
      <c r="H3193">
        <f t="shared" si="401"/>
        <v>-0.11786272256777722</v>
      </c>
      <c r="I3193">
        <f t="shared" si="402"/>
        <v>-2.3642262370962071</v>
      </c>
      <c r="J3193" t="str">
        <f t="shared" si="403"/>
        <v/>
      </c>
      <c r="K3193">
        <f t="shared" si="404"/>
        <v>-3.3688646884315174</v>
      </c>
      <c r="L3193" t="str">
        <f t="shared" si="405"/>
        <v/>
      </c>
    </row>
    <row r="3194" spans="1:12" x14ac:dyDescent="0.5">
      <c r="A3194" s="1">
        <f>data!A3194</f>
        <v>42620</v>
      </c>
      <c r="B3194">
        <f>(data!B3194+data!C3194+data!D3194+data!E3194+data!F3194+data!G3194+data!H3194+data!I3194+data!J3194+data!K3194)*(parameters!$B$1)</f>
        <v>8352087.0000000009</v>
      </c>
      <c r="C3194">
        <f t="shared" si="397"/>
        <v>23486.000000001863</v>
      </c>
      <c r="D3194">
        <f t="shared" si="398"/>
        <v>2.8199213769517671E-3</v>
      </c>
      <c r="E3194">
        <f t="shared" si="399"/>
        <v>7.9519565721895506E-6</v>
      </c>
      <c r="F3194">
        <f>(parameters!$B$2)*F3193+(1-(parameters!$B$2))*E3194</f>
        <v>2.7478809470833724E-4</v>
      </c>
      <c r="G3194">
        <f t="shared" si="400"/>
        <v>1.6576733535541229E-2</v>
      </c>
      <c r="H3194">
        <f t="shared" si="401"/>
        <v>0.17011321144215383</v>
      </c>
      <c r="I3194">
        <f t="shared" si="402"/>
        <v>-2.3642262370962071</v>
      </c>
      <c r="J3194" t="str">
        <f t="shared" si="403"/>
        <v/>
      </c>
      <c r="K3194">
        <f t="shared" si="404"/>
        <v>-3.3688646884315174</v>
      </c>
      <c r="L3194" t="str">
        <f t="shared" si="405"/>
        <v/>
      </c>
    </row>
    <row r="3195" spans="1:12" x14ac:dyDescent="0.5">
      <c r="A3195" s="1">
        <f>data!A3195</f>
        <v>42621</v>
      </c>
      <c r="B3195">
        <f>(data!B3195+data!C3195+data!D3195+data!E3195+data!F3195+data!G3195+data!H3195+data!I3195+data!J3195+data!K3195)*(parameters!$B$1)</f>
        <v>8315810</v>
      </c>
      <c r="C3195">
        <f t="shared" si="397"/>
        <v>26311</v>
      </c>
      <c r="D3195">
        <f t="shared" si="398"/>
        <v>3.174015703482201E-3</v>
      </c>
      <c r="E3195">
        <f t="shared" si="399"/>
        <v>1.007437568595161E-5</v>
      </c>
      <c r="F3195">
        <f>(parameters!$B$2)*F3194+(1-(parameters!$B$2))*E3195</f>
        <v>2.6684668313766568E-4</v>
      </c>
      <c r="G3195">
        <f t="shared" si="400"/>
        <v>1.6335442544898063E-2</v>
      </c>
      <c r="H3195">
        <f t="shared" si="401"/>
        <v>0.19430240073131777</v>
      </c>
      <c r="I3195">
        <f t="shared" si="402"/>
        <v>-2.3642262370962071</v>
      </c>
      <c r="J3195" t="str">
        <f t="shared" si="403"/>
        <v/>
      </c>
      <c r="K3195">
        <f t="shared" si="404"/>
        <v>-3.3688646884315174</v>
      </c>
      <c r="L3195" t="str">
        <f t="shared" si="405"/>
        <v/>
      </c>
    </row>
    <row r="3196" spans="1:12" x14ac:dyDescent="0.5">
      <c r="A3196" s="1">
        <f>data!A3196</f>
        <v>42622</v>
      </c>
      <c r="B3196">
        <f>(data!B3196+data!C3196+data!D3196+data!E3196+data!F3196+data!G3196+data!H3196+data!I3196+data!J3196+data!K3196)*(parameters!$B$1)</f>
        <v>8130394</v>
      </c>
      <c r="C3196">
        <f t="shared" si="397"/>
        <v>-159491</v>
      </c>
      <c r="D3196">
        <f t="shared" si="398"/>
        <v>-1.9239229494739673E-2</v>
      </c>
      <c r="E3196">
        <f t="shared" si="399"/>
        <v>3.70147951551261E-4</v>
      </c>
      <c r="F3196">
        <f>(parameters!$B$2)*F3195+(1-(parameters!$B$2))*E3196</f>
        <v>2.6994572119007354E-4</v>
      </c>
      <c r="G3196">
        <f t="shared" si="400"/>
        <v>1.6430024990549269E-2</v>
      </c>
      <c r="H3196">
        <f t="shared" si="401"/>
        <v>-1.1709799288684155</v>
      </c>
      <c r="I3196">
        <f t="shared" si="402"/>
        <v>-2.3642262370962071</v>
      </c>
      <c r="J3196" t="str">
        <f t="shared" si="403"/>
        <v/>
      </c>
      <c r="K3196">
        <f t="shared" si="404"/>
        <v>-3.3688646884315174</v>
      </c>
      <c r="L3196" t="str">
        <f t="shared" si="405"/>
        <v/>
      </c>
    </row>
    <row r="3197" spans="1:12" x14ac:dyDescent="0.5">
      <c r="A3197" s="1">
        <f>data!A3197</f>
        <v>42625</v>
      </c>
      <c r="B3197">
        <f>(data!B3197+data!C3197+data!D3197+data!E3197+data!F3197+data!G3197+data!H3197+data!I3197+data!J3197+data!K3197)*(parameters!$B$1)</f>
        <v>8252974</v>
      </c>
      <c r="C3197">
        <f t="shared" si="397"/>
        <v>-65933</v>
      </c>
      <c r="D3197">
        <f t="shared" si="398"/>
        <v>-7.9256806212643083E-3</v>
      </c>
      <c r="E3197">
        <f t="shared" si="399"/>
        <v>6.2816413310284587E-5</v>
      </c>
      <c r="F3197">
        <f>(parameters!$B$2)*F3196+(1-(parameters!$B$2))*E3197</f>
        <v>2.6373184195367986E-4</v>
      </c>
      <c r="G3197">
        <f t="shared" si="400"/>
        <v>1.6239822719281139E-2</v>
      </c>
      <c r="H3197">
        <f t="shared" si="401"/>
        <v>-0.48803984860341759</v>
      </c>
      <c r="I3197">
        <f t="shared" si="402"/>
        <v>-2.3642262370962071</v>
      </c>
      <c r="J3197" t="str">
        <f t="shared" si="403"/>
        <v/>
      </c>
      <c r="K3197">
        <f t="shared" si="404"/>
        <v>-3.3688646884315174</v>
      </c>
      <c r="L3197" t="str">
        <f t="shared" si="405"/>
        <v/>
      </c>
    </row>
    <row r="3198" spans="1:12" x14ac:dyDescent="0.5">
      <c r="A3198" s="1">
        <f>data!A3198</f>
        <v>42626</v>
      </c>
      <c r="B3198">
        <f>(data!B3198+data!C3198+data!D3198+data!E3198+data!F3198+data!G3198+data!H3198+data!I3198+data!J3198+data!K3198)*(parameters!$B$1)</f>
        <v>8166885.0000000009</v>
      </c>
      <c r="C3198">
        <f t="shared" si="397"/>
        <v>-176513</v>
      </c>
      <c r="D3198">
        <f t="shared" si="398"/>
        <v>-2.1156008619030279E-2</v>
      </c>
      <c r="E3198">
        <f t="shared" si="399"/>
        <v>4.4757670068848346E-4</v>
      </c>
      <c r="F3198">
        <f>(parameters!$B$2)*F3197+(1-(parameters!$B$2))*E3198</f>
        <v>2.6924718771572395E-4</v>
      </c>
      <c r="G3198">
        <f t="shared" si="400"/>
        <v>1.6408753387010359E-2</v>
      </c>
      <c r="H3198">
        <f t="shared" si="401"/>
        <v>-1.2893123639592257</v>
      </c>
      <c r="I3198">
        <f t="shared" si="402"/>
        <v>-2.3642262370962071</v>
      </c>
      <c r="J3198" t="str">
        <f t="shared" si="403"/>
        <v/>
      </c>
      <c r="K3198">
        <f t="shared" si="404"/>
        <v>-3.3688646884315174</v>
      </c>
      <c r="L3198" t="str">
        <f t="shared" si="405"/>
        <v/>
      </c>
    </row>
    <row r="3199" spans="1:12" x14ac:dyDescent="0.5">
      <c r="A3199" s="1">
        <f>data!A3199</f>
        <v>42627</v>
      </c>
      <c r="B3199">
        <f>(data!B3199+data!C3199+data!D3199+data!E3199+data!F3199+data!G3199+data!H3199+data!I3199+data!J3199+data!K3199)*(parameters!$B$1)</f>
        <v>8205924</v>
      </c>
      <c r="C3199">
        <f t="shared" si="397"/>
        <v>-146163.00000000093</v>
      </c>
      <c r="D3199">
        <f t="shared" si="398"/>
        <v>-1.7500176901893014E-2</v>
      </c>
      <c r="E3199">
        <f t="shared" si="399"/>
        <v>3.0625619159754976E-4</v>
      </c>
      <c r="F3199">
        <f>(parameters!$B$2)*F3198+(1-(parameters!$B$2))*E3199</f>
        <v>2.7035745783217873E-4</v>
      </c>
      <c r="G3199">
        <f t="shared" si="400"/>
        <v>1.6442550222887528E-2</v>
      </c>
      <c r="H3199">
        <f t="shared" si="401"/>
        <v>-1.0643225451446883</v>
      </c>
      <c r="I3199">
        <f t="shared" si="402"/>
        <v>-2.3642262370962071</v>
      </c>
      <c r="J3199" t="str">
        <f t="shared" si="403"/>
        <v/>
      </c>
      <c r="K3199">
        <f t="shared" si="404"/>
        <v>-3.3688646884315174</v>
      </c>
      <c r="L3199" t="str">
        <f t="shared" si="405"/>
        <v/>
      </c>
    </row>
    <row r="3200" spans="1:12" x14ac:dyDescent="0.5">
      <c r="A3200" s="1">
        <f>data!A3200</f>
        <v>42628</v>
      </c>
      <c r="B3200">
        <f>(data!B3200+data!C3200+data!D3200+data!E3200+data!F3200+data!G3200+data!H3200+data!I3200+data!J3200+data!K3200)*(parameters!$B$1)</f>
        <v>8330010</v>
      </c>
      <c r="C3200">
        <f t="shared" si="397"/>
        <v>14200</v>
      </c>
      <c r="D3200">
        <f t="shared" si="398"/>
        <v>1.7075907217697374E-3</v>
      </c>
      <c r="E3200">
        <f t="shared" si="399"/>
        <v>2.9158660730740929E-6</v>
      </c>
      <c r="F3200">
        <f>(parameters!$B$2)*F3199+(1-(parameters!$B$2))*E3200</f>
        <v>2.6233421007940556E-4</v>
      </c>
      <c r="G3200">
        <f t="shared" si="400"/>
        <v>1.6196734549883983E-2</v>
      </c>
      <c r="H3200">
        <f t="shared" si="401"/>
        <v>0.10542808592130498</v>
      </c>
      <c r="I3200">
        <f t="shared" si="402"/>
        <v>-2.3642262370962071</v>
      </c>
      <c r="J3200" t="str">
        <f t="shared" si="403"/>
        <v/>
      </c>
      <c r="K3200">
        <f t="shared" si="404"/>
        <v>-3.3688646884315174</v>
      </c>
      <c r="L3200" t="str">
        <f t="shared" si="405"/>
        <v/>
      </c>
    </row>
    <row r="3201" spans="1:12" x14ac:dyDescent="0.5">
      <c r="A3201" s="1">
        <f>data!A3201</f>
        <v>42629</v>
      </c>
      <c r="B3201">
        <f>(data!B3201+data!C3201+data!D3201+data!E3201+data!F3201+data!G3201+data!H3201+data!I3201+data!J3201+data!K3201)*(parameters!$B$1)</f>
        <v>8318588.9999999991</v>
      </c>
      <c r="C3201">
        <f t="shared" si="397"/>
        <v>188194.99999999907</v>
      </c>
      <c r="D3201">
        <f t="shared" si="398"/>
        <v>2.3147094716442902E-2</v>
      </c>
      <c r="E3201">
        <f t="shared" si="399"/>
        <v>5.3578799381197892E-4</v>
      </c>
      <c r="F3201">
        <f>(parameters!$B$2)*F3200+(1-(parameters!$B$2))*E3201</f>
        <v>2.7053782359138276E-4</v>
      </c>
      <c r="G3201">
        <f t="shared" si="400"/>
        <v>1.644803403423591E-2</v>
      </c>
      <c r="H3201">
        <f t="shared" si="401"/>
        <v>1.407286406889916</v>
      </c>
      <c r="I3201">
        <f t="shared" si="402"/>
        <v>-2.3642262370962071</v>
      </c>
      <c r="J3201" t="str">
        <f t="shared" si="403"/>
        <v/>
      </c>
      <c r="K3201">
        <f t="shared" si="404"/>
        <v>-3.3688646884315174</v>
      </c>
      <c r="L3201" t="str">
        <f t="shared" si="405"/>
        <v/>
      </c>
    </row>
    <row r="3202" spans="1:12" x14ac:dyDescent="0.5">
      <c r="A3202" s="1">
        <f>data!A3202</f>
        <v>42632</v>
      </c>
      <c r="B3202">
        <f>(data!B3202+data!C3202+data!D3202+data!E3202+data!F3202+data!G3202+data!H3202+data!I3202+data!J3202+data!K3202)*(parameters!$B$1)</f>
        <v>8287147.9999999981</v>
      </c>
      <c r="C3202">
        <f t="shared" si="397"/>
        <v>34173.999999998137</v>
      </c>
      <c r="D3202">
        <f t="shared" si="398"/>
        <v>4.1408103309180594E-3</v>
      </c>
      <c r="E3202">
        <f t="shared" si="399"/>
        <v>1.7146310196637729E-5</v>
      </c>
      <c r="F3202">
        <f>(parameters!$B$2)*F3201+(1-(parameters!$B$2))*E3202</f>
        <v>2.6293607818954036E-4</v>
      </c>
      <c r="G3202">
        <f t="shared" si="400"/>
        <v>1.6215303826618246E-2</v>
      </c>
      <c r="H3202">
        <f t="shared" si="401"/>
        <v>0.25536433823217725</v>
      </c>
      <c r="I3202">
        <f t="shared" si="402"/>
        <v>-2.3642262370962071</v>
      </c>
      <c r="J3202" t="str">
        <f t="shared" si="403"/>
        <v/>
      </c>
      <c r="K3202">
        <f t="shared" si="404"/>
        <v>-3.3688646884315174</v>
      </c>
      <c r="L3202" t="str">
        <f t="shared" si="405"/>
        <v/>
      </c>
    </row>
    <row r="3203" spans="1:12" x14ac:dyDescent="0.5">
      <c r="A3203" s="1">
        <f>data!A3203</f>
        <v>42633</v>
      </c>
      <c r="B3203">
        <f>(data!B3203+data!C3203+data!D3203+data!E3203+data!F3203+data!G3203+data!H3203+data!I3203+data!J3203+data!K3203)*(parameters!$B$1)</f>
        <v>8291225.9999999991</v>
      </c>
      <c r="C3203">
        <f t="shared" si="397"/>
        <v>124340.99999999814</v>
      </c>
      <c r="D3203">
        <f t="shared" si="398"/>
        <v>1.5225021535138321E-2</v>
      </c>
      <c r="E3203">
        <f t="shared" si="399"/>
        <v>2.3180128074542564E-4</v>
      </c>
      <c r="F3203">
        <f>(parameters!$B$2)*F3202+(1-(parameters!$B$2))*E3203</f>
        <v>2.6200203426621693E-4</v>
      </c>
      <c r="G3203">
        <f t="shared" si="400"/>
        <v>1.6186476894809967E-2</v>
      </c>
      <c r="H3203">
        <f t="shared" si="401"/>
        <v>0.94060132010691422</v>
      </c>
      <c r="I3203">
        <f t="shared" si="402"/>
        <v>-2.3642262370962071</v>
      </c>
      <c r="J3203" t="str">
        <f t="shared" si="403"/>
        <v/>
      </c>
      <c r="K3203">
        <f t="shared" si="404"/>
        <v>-3.3688646884315174</v>
      </c>
      <c r="L3203" t="str">
        <f t="shared" si="405"/>
        <v/>
      </c>
    </row>
    <row r="3204" spans="1:12" x14ac:dyDescent="0.5">
      <c r="A3204" s="1">
        <f>data!A3204</f>
        <v>42634</v>
      </c>
      <c r="B3204">
        <f>(data!B3204+data!C3204+data!D3204+data!E3204+data!F3204+data!G3204+data!H3204+data!I3204+data!J3204+data!K3204)*(parameters!$B$1)</f>
        <v>8378792</v>
      </c>
      <c r="C3204">
        <f t="shared" si="397"/>
        <v>172868</v>
      </c>
      <c r="D3204">
        <f t="shared" si="398"/>
        <v>2.1066244337627306E-2</v>
      </c>
      <c r="E3204">
        <f t="shared" si="399"/>
        <v>4.4378665049261452E-4</v>
      </c>
      <c r="F3204">
        <f>(parameters!$B$2)*F3203+(1-(parameters!$B$2))*E3204</f>
        <v>2.6745557275300886E-4</v>
      </c>
      <c r="G3204">
        <f t="shared" si="400"/>
        <v>1.6354068996827942E-2</v>
      </c>
      <c r="H3204">
        <f t="shared" si="401"/>
        <v>1.2881347352584451</v>
      </c>
      <c r="I3204">
        <f t="shared" si="402"/>
        <v>-2.3642262370962071</v>
      </c>
      <c r="J3204" t="str">
        <f t="shared" si="403"/>
        <v/>
      </c>
      <c r="K3204">
        <f t="shared" si="404"/>
        <v>-3.3688646884315174</v>
      </c>
      <c r="L3204" t="str">
        <f t="shared" si="405"/>
        <v/>
      </c>
    </row>
    <row r="3205" spans="1:12" x14ac:dyDescent="0.5">
      <c r="A3205" s="1">
        <f>data!A3205</f>
        <v>42635</v>
      </c>
      <c r="B3205">
        <f>(data!B3205+data!C3205+data!D3205+data!E3205+data!F3205+data!G3205+data!H3205+data!I3205+data!J3205+data!K3205)*(parameters!$B$1)</f>
        <v>8416116</v>
      </c>
      <c r="C3205">
        <f t="shared" si="397"/>
        <v>86106</v>
      </c>
      <c r="D3205">
        <f t="shared" si="398"/>
        <v>1.033684233272229E-2</v>
      </c>
      <c r="E3205">
        <f t="shared" si="399"/>
        <v>1.0685030941155959E-4</v>
      </c>
      <c r="F3205">
        <f>(parameters!$B$2)*F3204+(1-(parameters!$B$2))*E3205</f>
        <v>2.6263741485276539E-4</v>
      </c>
      <c r="G3205">
        <f t="shared" si="400"/>
        <v>1.6206091905600357E-2</v>
      </c>
      <c r="H3205">
        <f t="shared" si="401"/>
        <v>0.63783683277460468</v>
      </c>
      <c r="I3205">
        <f t="shared" si="402"/>
        <v>-2.3642262370962071</v>
      </c>
      <c r="J3205" t="str">
        <f t="shared" si="403"/>
        <v/>
      </c>
      <c r="K3205">
        <f t="shared" si="404"/>
        <v>-3.3688646884315174</v>
      </c>
      <c r="L3205" t="str">
        <f t="shared" si="405"/>
        <v/>
      </c>
    </row>
    <row r="3206" spans="1:12" x14ac:dyDescent="0.5">
      <c r="A3206" s="1">
        <f>data!A3206</f>
        <v>42636</v>
      </c>
      <c r="B3206">
        <f>(data!B3206+data!C3206+data!D3206+data!E3206+data!F3206+data!G3206+data!H3206+data!I3206+data!J3206+data!K3206)*(parameters!$B$1)</f>
        <v>8351020.9999999991</v>
      </c>
      <c r="C3206">
        <f t="shared" si="397"/>
        <v>32432</v>
      </c>
      <c r="D3206">
        <f t="shared" si="398"/>
        <v>3.8987381153222024E-3</v>
      </c>
      <c r="E3206">
        <f t="shared" si="399"/>
        <v>1.5200158891866119E-5</v>
      </c>
      <c r="F3206">
        <f>(parameters!$B$2)*F3205+(1-(parameters!$B$2))*E3206</f>
        <v>2.5521429717393837E-4</v>
      </c>
      <c r="G3206">
        <f t="shared" si="400"/>
        <v>1.5975427918335658E-2</v>
      </c>
      <c r="H3206">
        <f t="shared" si="401"/>
        <v>0.24404592698562144</v>
      </c>
      <c r="I3206">
        <f t="shared" si="402"/>
        <v>-2.3642262370962071</v>
      </c>
      <c r="J3206" t="str">
        <f t="shared" si="403"/>
        <v/>
      </c>
      <c r="K3206">
        <f t="shared" si="404"/>
        <v>-3.3688646884315174</v>
      </c>
      <c r="L3206" t="str">
        <f t="shared" si="405"/>
        <v/>
      </c>
    </row>
    <row r="3207" spans="1:12" x14ac:dyDescent="0.5">
      <c r="A3207" s="1">
        <f>data!A3207</f>
        <v>42639</v>
      </c>
      <c r="B3207">
        <f>(data!B3207+data!C3207+data!D3207+data!E3207+data!F3207+data!G3207+data!H3207+data!I3207+data!J3207+data!K3207)*(parameters!$B$1)</f>
        <v>8278270.0000000019</v>
      </c>
      <c r="C3207">
        <f t="shared" si="397"/>
        <v>-8877.9999999962747</v>
      </c>
      <c r="D3207">
        <f t="shared" si="398"/>
        <v>-1.0712973872309601E-3</v>
      </c>
      <c r="E3207">
        <f t="shared" si="399"/>
        <v>1.1476780918878816E-6</v>
      </c>
      <c r="F3207">
        <f>(parameters!$B$2)*F3206+(1-(parameters!$B$2))*E3207</f>
        <v>2.4759229860147686E-4</v>
      </c>
      <c r="G3207">
        <f t="shared" si="400"/>
        <v>1.5735065891234037E-2</v>
      </c>
      <c r="H3207">
        <f t="shared" si="401"/>
        <v>-6.8083438266869731E-2</v>
      </c>
      <c r="I3207">
        <f t="shared" si="402"/>
        <v>-2.3642262370962071</v>
      </c>
      <c r="J3207" t="str">
        <f t="shared" si="403"/>
        <v/>
      </c>
      <c r="K3207">
        <f t="shared" si="404"/>
        <v>-3.3688646884315174</v>
      </c>
      <c r="L3207" t="str">
        <f t="shared" si="405"/>
        <v/>
      </c>
    </row>
    <row r="3208" spans="1:12" x14ac:dyDescent="0.5">
      <c r="A3208" s="1">
        <f>data!A3208</f>
        <v>42640</v>
      </c>
      <c r="B3208">
        <f>(data!B3208+data!C3208+data!D3208+data!E3208+data!F3208+data!G3208+data!H3208+data!I3208+data!J3208+data!K3208)*(parameters!$B$1)</f>
        <v>8324860</v>
      </c>
      <c r="C3208">
        <f t="shared" ref="C3208:C3260" si="406">B3208-B3203</f>
        <v>33634.000000000931</v>
      </c>
      <c r="D3208">
        <f t="shared" ref="D3208:D3260" si="407">(B3208-B3203)/B3203</f>
        <v>4.0565773988069957E-3</v>
      </c>
      <c r="E3208">
        <f t="shared" ref="E3208:E3260" si="408">D3208*D3208</f>
        <v>1.6455820192511731E-5</v>
      </c>
      <c r="F3208">
        <f>(parameters!$B$2)*F3207+(1-(parameters!$B$2))*E3208</f>
        <v>2.4065820424920792E-4</v>
      </c>
      <c r="G3208">
        <f t="shared" ref="G3208:G3260" si="409">SQRT(F3208)</f>
        <v>1.551316229042963E-2</v>
      </c>
      <c r="H3208">
        <f t="shared" ref="H3208:H3260" si="410">D3208/G3208</f>
        <v>0.26149261658337558</v>
      </c>
      <c r="I3208">
        <f t="shared" si="402"/>
        <v>-2.3642262370962071</v>
      </c>
      <c r="J3208" t="str">
        <f t="shared" si="403"/>
        <v/>
      </c>
      <c r="K3208">
        <f t="shared" si="404"/>
        <v>-3.3688646884315174</v>
      </c>
      <c r="L3208" t="str">
        <f t="shared" si="405"/>
        <v/>
      </c>
    </row>
    <row r="3209" spans="1:12" x14ac:dyDescent="0.5">
      <c r="A3209" s="1">
        <f>data!A3209</f>
        <v>42641</v>
      </c>
      <c r="B3209">
        <f>(data!B3209+data!C3209+data!D3209+data!E3209+data!F3209+data!G3209+data!H3209+data!I3209+data!J3209+data!K3209)*(parameters!$B$1)</f>
        <v>8440260.9999999981</v>
      </c>
      <c r="C3209">
        <f t="shared" si="406"/>
        <v>61468.999999998137</v>
      </c>
      <c r="D3209">
        <f t="shared" si="407"/>
        <v>7.336260406034442E-3</v>
      </c>
      <c r="E3209">
        <f t="shared" si="408"/>
        <v>5.3820716745148634E-5</v>
      </c>
      <c r="F3209">
        <f>(parameters!$B$2)*F3208+(1-(parameters!$B$2))*E3209</f>
        <v>2.3505307962408612E-4</v>
      </c>
      <c r="G3209">
        <f t="shared" si="409"/>
        <v>1.5331440885451247E-2</v>
      </c>
      <c r="H3209">
        <f t="shared" si="410"/>
        <v>0.47851082366277636</v>
      </c>
      <c r="I3209">
        <f t="shared" si="402"/>
        <v>-2.3642262370962071</v>
      </c>
      <c r="J3209" t="str">
        <f t="shared" si="403"/>
        <v/>
      </c>
      <c r="K3209">
        <f t="shared" si="404"/>
        <v>-3.3688646884315174</v>
      </c>
      <c r="L3209" t="str">
        <f t="shared" si="405"/>
        <v/>
      </c>
    </row>
    <row r="3210" spans="1:12" x14ac:dyDescent="0.5">
      <c r="A3210" s="1">
        <f>data!A3210</f>
        <v>42642</v>
      </c>
      <c r="B3210">
        <f>(data!B3210+data!C3210+data!D3210+data!E3210+data!F3210+data!G3210+data!H3210+data!I3210+data!J3210+data!K3210)*(parameters!$B$1)</f>
        <v>8382442</v>
      </c>
      <c r="C3210">
        <f t="shared" si="406"/>
        <v>-33674</v>
      </c>
      <c r="D3210">
        <f t="shared" si="407"/>
        <v>-4.0011330642305788E-3</v>
      </c>
      <c r="E3210">
        <f t="shared" si="408"/>
        <v>1.600906579767918E-5</v>
      </c>
      <c r="F3210">
        <f>(parameters!$B$2)*F3209+(1-(parameters!$B$2))*E3210</f>
        <v>2.284817592092939E-4</v>
      </c>
      <c r="G3210">
        <f t="shared" si="409"/>
        <v>1.5115613094059198E-2</v>
      </c>
      <c r="H3210">
        <f t="shared" si="410"/>
        <v>-0.26470200310982561</v>
      </c>
      <c r="I3210">
        <f t="shared" si="402"/>
        <v>-2.3642262370962071</v>
      </c>
      <c r="J3210" t="str">
        <f t="shared" si="403"/>
        <v/>
      </c>
      <c r="K3210">
        <f t="shared" si="404"/>
        <v>-3.3688646884315174</v>
      </c>
      <c r="L3210" t="str">
        <f t="shared" si="405"/>
        <v/>
      </c>
    </row>
    <row r="3211" spans="1:12" x14ac:dyDescent="0.5">
      <c r="A3211" s="1">
        <f>data!A3211</f>
        <v>42643</v>
      </c>
      <c r="B3211">
        <f>(data!B3211+data!C3211+data!D3211+data!E3211+data!F3211+data!G3211+data!H3211+data!I3211+data!J3211+data!K3211)*(parameters!$B$1)</f>
        <v>8505046</v>
      </c>
      <c r="C3211">
        <f t="shared" si="406"/>
        <v>154025.00000000093</v>
      </c>
      <c r="D3211">
        <f t="shared" si="407"/>
        <v>1.8443852554077034E-2</v>
      </c>
      <c r="E3211">
        <f t="shared" si="408"/>
        <v>3.4017569703653392E-4</v>
      </c>
      <c r="F3211">
        <f>(parameters!$B$2)*F3210+(1-(parameters!$B$2))*E3211</f>
        <v>2.3183257734411109E-4</v>
      </c>
      <c r="G3211">
        <f t="shared" si="409"/>
        <v>1.5226049301907277E-2</v>
      </c>
      <c r="H3211">
        <f t="shared" si="410"/>
        <v>1.2113354021365661</v>
      </c>
      <c r="I3211">
        <f t="shared" si="402"/>
        <v>-2.3642262370962071</v>
      </c>
      <c r="J3211" t="str">
        <f t="shared" si="403"/>
        <v/>
      </c>
      <c r="K3211">
        <f t="shared" si="404"/>
        <v>-3.3688646884315174</v>
      </c>
      <c r="L3211" t="str">
        <f t="shared" si="405"/>
        <v/>
      </c>
    </row>
    <row r="3212" spans="1:12" x14ac:dyDescent="0.5">
      <c r="A3212" s="1">
        <f>data!A3212</f>
        <v>42646</v>
      </c>
      <c r="B3212">
        <f>(data!B3212+data!C3212+data!D3212+data!E3212+data!F3212+data!G3212+data!H3212+data!I3212+data!J3212+data!K3212)*(parameters!$B$1)</f>
        <v>8480633</v>
      </c>
      <c r="C3212">
        <f t="shared" si="406"/>
        <v>202362.99999999814</v>
      </c>
      <c r="D3212">
        <f t="shared" si="407"/>
        <v>2.4445083332628445E-2</v>
      </c>
      <c r="E3212">
        <f t="shared" si="408"/>
        <v>5.9756209913914898E-4</v>
      </c>
      <c r="F3212">
        <f>(parameters!$B$2)*F3211+(1-(parameters!$B$2))*E3212</f>
        <v>2.4280446299796224E-4</v>
      </c>
      <c r="G3212">
        <f t="shared" si="409"/>
        <v>1.5582184153640408E-2</v>
      </c>
      <c r="H3212">
        <f t="shared" si="410"/>
        <v>1.5687841378076275</v>
      </c>
      <c r="I3212">
        <f t="shared" si="402"/>
        <v>-2.3642262370962071</v>
      </c>
      <c r="J3212" t="str">
        <f t="shared" si="403"/>
        <v/>
      </c>
      <c r="K3212">
        <f t="shared" si="404"/>
        <v>-3.3688646884315174</v>
      </c>
      <c r="L3212" t="str">
        <f t="shared" si="405"/>
        <v/>
      </c>
    </row>
    <row r="3213" spans="1:12" x14ac:dyDescent="0.5">
      <c r="A3213" s="1">
        <f>data!A3213</f>
        <v>42647</v>
      </c>
      <c r="B3213">
        <f>(data!B3213+data!C3213+data!D3213+data!E3213+data!F3213+data!G3213+data!H3213+data!I3213+data!J3213+data!K3213)*(parameters!$B$1)</f>
        <v>8472968</v>
      </c>
      <c r="C3213">
        <f t="shared" si="406"/>
        <v>148108</v>
      </c>
      <c r="D3213">
        <f t="shared" si="407"/>
        <v>1.7791049939578564E-2</v>
      </c>
      <c r="E3213">
        <f t="shared" si="408"/>
        <v>3.1652145795257842E-4</v>
      </c>
      <c r="F3213">
        <f>(parameters!$B$2)*F3212+(1-(parameters!$B$2))*E3213</f>
        <v>2.4501597284660071E-4</v>
      </c>
      <c r="G3213">
        <f t="shared" si="409"/>
        <v>1.5652986068051065E-2</v>
      </c>
      <c r="H3213">
        <f t="shared" si="410"/>
        <v>1.1365914377124151</v>
      </c>
      <c r="I3213">
        <f t="shared" ref="I3213:I3260" si="411">PERCENTILE(H2714:H3213, 0.01)</f>
        <v>-2.3642262370962071</v>
      </c>
      <c r="J3213" t="str">
        <f t="shared" ref="J3213:J3260" si="412">IF(H3213&lt;I3213,"Breach","")</f>
        <v/>
      </c>
      <c r="K3213">
        <f t="shared" ref="K3213:K3260" si="413">AVERAGEIF(H2714:H3213, "&lt;=" &amp; I3213)</f>
        <v>-3.3688646884315174</v>
      </c>
      <c r="L3213" t="str">
        <f t="shared" ref="L3213:L3260" si="414">IF(H3213&lt;K3213,"Breach","")</f>
        <v/>
      </c>
    </row>
    <row r="3214" spans="1:12" x14ac:dyDescent="0.5">
      <c r="A3214" s="1">
        <f>data!A3214</f>
        <v>42648</v>
      </c>
      <c r="B3214">
        <f>(data!B3214+data!C3214+data!D3214+data!E3214+data!F3214+data!G3214+data!H3214+data!I3214+data!J3214+data!K3214)*(parameters!$B$1)</f>
        <v>8559454</v>
      </c>
      <c r="C3214">
        <f t="shared" si="406"/>
        <v>119193.00000000186</v>
      </c>
      <c r="D3214">
        <f t="shared" si="407"/>
        <v>1.4121956655132098E-2</v>
      </c>
      <c r="E3214">
        <f t="shared" si="408"/>
        <v>1.9942965976942975E-4</v>
      </c>
      <c r="F3214">
        <f>(parameters!$B$2)*F3213+(1-(parameters!$B$2))*E3214</f>
        <v>2.4364838345428559E-4</v>
      </c>
      <c r="G3214">
        <f t="shared" si="409"/>
        <v>1.5609240322779504E-2</v>
      </c>
      <c r="H3214">
        <f t="shared" si="410"/>
        <v>0.90471774174192676</v>
      </c>
      <c r="I3214">
        <f t="shared" si="411"/>
        <v>-2.3642262370962071</v>
      </c>
      <c r="J3214" t="str">
        <f t="shared" si="412"/>
        <v/>
      </c>
      <c r="K3214">
        <f t="shared" si="413"/>
        <v>-3.3688646884315174</v>
      </c>
      <c r="L3214" t="str">
        <f t="shared" si="414"/>
        <v/>
      </c>
    </row>
    <row r="3215" spans="1:12" x14ac:dyDescent="0.5">
      <c r="A3215" s="1">
        <f>data!A3215</f>
        <v>42649</v>
      </c>
      <c r="B3215">
        <f>(data!B3215+data!C3215+data!D3215+data!E3215+data!F3215+data!G3215+data!H3215+data!I3215+data!J3215+data!K3215)*(parameters!$B$1)</f>
        <v>8552787</v>
      </c>
      <c r="C3215">
        <f t="shared" si="406"/>
        <v>170345</v>
      </c>
      <c r="D3215">
        <f t="shared" si="407"/>
        <v>2.0321643740571067E-2</v>
      </c>
      <c r="E3215">
        <f t="shared" si="408"/>
        <v>4.1296920431869121E-4</v>
      </c>
      <c r="F3215">
        <f>(parameters!$B$2)*F3214+(1-(parameters!$B$2))*E3215</f>
        <v>2.4872800808021774E-4</v>
      </c>
      <c r="G3215">
        <f t="shared" si="409"/>
        <v>1.5771113089449892E-2</v>
      </c>
      <c r="H3215">
        <f t="shared" si="410"/>
        <v>1.2885357948618896</v>
      </c>
      <c r="I3215">
        <f t="shared" si="411"/>
        <v>-2.2776576539570583</v>
      </c>
      <c r="J3215" t="str">
        <f t="shared" si="412"/>
        <v/>
      </c>
      <c r="K3215">
        <f t="shared" si="413"/>
        <v>-3.2827284073824545</v>
      </c>
      <c r="L3215" t="str">
        <f t="shared" si="414"/>
        <v/>
      </c>
    </row>
    <row r="3216" spans="1:12" x14ac:dyDescent="0.5">
      <c r="A3216" s="1">
        <f>data!A3216</f>
        <v>42650</v>
      </c>
      <c r="B3216">
        <f>(data!B3216+data!C3216+data!D3216+data!E3216+data!F3216+data!G3216+data!H3216+data!I3216+data!J3216+data!K3216)*(parameters!$B$1)</f>
        <v>8552517</v>
      </c>
      <c r="C3216">
        <f t="shared" si="406"/>
        <v>47471</v>
      </c>
      <c r="D3216">
        <f t="shared" si="407"/>
        <v>5.5815100823675733E-3</v>
      </c>
      <c r="E3216">
        <f t="shared" si="408"/>
        <v>3.1153254799570872E-5</v>
      </c>
      <c r="F3216">
        <f>(parameters!$B$2)*F3215+(1-(parameters!$B$2))*E3216</f>
        <v>2.4220076548179831E-4</v>
      </c>
      <c r="G3216">
        <f t="shared" si="409"/>
        <v>1.5562800695305402E-2</v>
      </c>
      <c r="H3216">
        <f t="shared" si="410"/>
        <v>0.35864432062355361</v>
      </c>
      <c r="I3216">
        <f t="shared" si="411"/>
        <v>-2.2776576539570583</v>
      </c>
      <c r="J3216" t="str">
        <f t="shared" si="412"/>
        <v/>
      </c>
      <c r="K3216">
        <f t="shared" si="413"/>
        <v>-3.2827284073824545</v>
      </c>
      <c r="L3216" t="str">
        <f t="shared" si="414"/>
        <v/>
      </c>
    </row>
    <row r="3217" spans="1:12" x14ac:dyDescent="0.5">
      <c r="A3217" s="1">
        <f>data!A3217</f>
        <v>42653</v>
      </c>
      <c r="B3217">
        <f>(data!B3217+data!C3217+data!D3217+data!E3217+data!F3217+data!G3217+data!H3217+data!I3217+data!J3217+data!K3217)*(parameters!$B$1)</f>
        <v>8602809</v>
      </c>
      <c r="C3217">
        <f t="shared" si="406"/>
        <v>122176</v>
      </c>
      <c r="D3217">
        <f t="shared" si="407"/>
        <v>1.4406471781056909E-2</v>
      </c>
      <c r="E3217">
        <f t="shared" si="408"/>
        <v>2.0754642917838903E-4</v>
      </c>
      <c r="F3217">
        <f>(parameters!$B$2)*F3216+(1-(parameters!$B$2))*E3217</f>
        <v>2.4116113539269604E-4</v>
      </c>
      <c r="G3217">
        <f t="shared" si="409"/>
        <v>1.5529363650603848E-2</v>
      </c>
      <c r="H3217">
        <f t="shared" si="410"/>
        <v>0.92769234497877984</v>
      </c>
      <c r="I3217">
        <f t="shared" si="411"/>
        <v>-2.1623762354230767</v>
      </c>
      <c r="J3217" t="str">
        <f t="shared" si="412"/>
        <v/>
      </c>
      <c r="K3217">
        <f t="shared" si="413"/>
        <v>-3.1872957730869587</v>
      </c>
      <c r="L3217" t="str">
        <f t="shared" si="414"/>
        <v/>
      </c>
    </row>
    <row r="3218" spans="1:12" x14ac:dyDescent="0.5">
      <c r="A3218" s="1">
        <f>data!A3218</f>
        <v>42654</v>
      </c>
      <c r="B3218">
        <f>(data!B3218+data!C3218+data!D3218+data!E3218+data!F3218+data!G3218+data!H3218+data!I3218+data!J3218+data!K3218)*(parameters!$B$1)</f>
        <v>8531921</v>
      </c>
      <c r="C3218">
        <f t="shared" si="406"/>
        <v>58953</v>
      </c>
      <c r="D3218">
        <f t="shared" si="407"/>
        <v>6.9577744185980641E-3</v>
      </c>
      <c r="E3218">
        <f t="shared" si="408"/>
        <v>4.841062486009763E-5</v>
      </c>
      <c r="F3218">
        <f>(parameters!$B$2)*F3217+(1-(parameters!$B$2))*E3218</f>
        <v>2.3537862007671809E-4</v>
      </c>
      <c r="G3218">
        <f t="shared" si="409"/>
        <v>1.5342053971900832E-2</v>
      </c>
      <c r="H3218">
        <f t="shared" si="410"/>
        <v>0.45350996883085648</v>
      </c>
      <c r="I3218">
        <f t="shared" si="411"/>
        <v>-2.1623762354230767</v>
      </c>
      <c r="J3218" t="str">
        <f t="shared" si="412"/>
        <v/>
      </c>
      <c r="K3218">
        <f t="shared" si="413"/>
        <v>-3.1872957730869587</v>
      </c>
      <c r="L3218" t="str">
        <f t="shared" si="414"/>
        <v/>
      </c>
    </row>
    <row r="3219" spans="1:12" x14ac:dyDescent="0.5">
      <c r="A3219" s="1">
        <f>data!A3219</f>
        <v>42655</v>
      </c>
      <c r="B3219">
        <f>(data!B3219+data!C3219+data!D3219+data!E3219+data!F3219+data!G3219+data!H3219+data!I3219+data!J3219+data!K3219)*(parameters!$B$1)</f>
        <v>8537722</v>
      </c>
      <c r="C3219">
        <f t="shared" si="406"/>
        <v>-21732</v>
      </c>
      <c r="D3219">
        <f t="shared" si="407"/>
        <v>-2.5389469935816001E-3</v>
      </c>
      <c r="E3219">
        <f t="shared" si="408"/>
        <v>6.4462518362170452E-6</v>
      </c>
      <c r="F3219">
        <f>(parameters!$B$2)*F3218+(1-(parameters!$B$2))*E3219</f>
        <v>2.2851064902950307E-4</v>
      </c>
      <c r="G3219">
        <f t="shared" si="409"/>
        <v>1.5116568692315828E-2</v>
      </c>
      <c r="H3219">
        <f t="shared" si="410"/>
        <v>-0.16795789079251944</v>
      </c>
      <c r="I3219">
        <f t="shared" si="411"/>
        <v>-2.1623762354230767</v>
      </c>
      <c r="J3219" t="str">
        <f t="shared" si="412"/>
        <v/>
      </c>
      <c r="K3219">
        <f t="shared" si="413"/>
        <v>-3.1872957730869587</v>
      </c>
      <c r="L3219" t="str">
        <f t="shared" si="414"/>
        <v/>
      </c>
    </row>
    <row r="3220" spans="1:12" x14ac:dyDescent="0.5">
      <c r="A3220" s="1">
        <f>data!A3220</f>
        <v>42656</v>
      </c>
      <c r="B3220">
        <f>(data!B3220+data!C3220+data!D3220+data!E3220+data!F3220+data!G3220+data!H3220+data!I3220+data!J3220+data!K3220)*(parameters!$B$1)</f>
        <v>8509686</v>
      </c>
      <c r="C3220">
        <f t="shared" si="406"/>
        <v>-43101</v>
      </c>
      <c r="D3220">
        <f t="shared" si="407"/>
        <v>-5.0394099607531436E-3</v>
      </c>
      <c r="E3220">
        <f t="shared" si="408"/>
        <v>2.5395652752537999E-5</v>
      </c>
      <c r="F3220">
        <f>(parameters!$B$2)*F3219+(1-(parameters!$B$2))*E3220</f>
        <v>2.224171991411941E-4</v>
      </c>
      <c r="G3220">
        <f t="shared" si="409"/>
        <v>1.4913658140818239E-2</v>
      </c>
      <c r="H3220">
        <f t="shared" si="410"/>
        <v>-0.3379056910899968</v>
      </c>
      <c r="I3220">
        <f t="shared" si="411"/>
        <v>-2.1623762354230767</v>
      </c>
      <c r="J3220" t="str">
        <f t="shared" si="412"/>
        <v/>
      </c>
      <c r="K3220">
        <f t="shared" si="413"/>
        <v>-3.1872957730869587</v>
      </c>
      <c r="L3220" t="str">
        <f t="shared" si="414"/>
        <v/>
      </c>
    </row>
    <row r="3221" spans="1:12" x14ac:dyDescent="0.5">
      <c r="A3221" s="1">
        <f>data!A3221</f>
        <v>42657</v>
      </c>
      <c r="B3221">
        <f>(data!B3221+data!C3221+data!D3221+data!E3221+data!F3221+data!G3221+data!H3221+data!I3221+data!J3221+data!K3221)*(parameters!$B$1)</f>
        <v>8540580</v>
      </c>
      <c r="C3221">
        <f t="shared" si="406"/>
        <v>-11937</v>
      </c>
      <c r="D3221">
        <f t="shared" si="407"/>
        <v>-1.3957294677110843E-3</v>
      </c>
      <c r="E3221">
        <f t="shared" si="408"/>
        <v>1.9480607470370666E-6</v>
      </c>
      <c r="F3221">
        <f>(parameters!$B$2)*F3220+(1-(parameters!$B$2))*E3221</f>
        <v>2.1580312498936939E-4</v>
      </c>
      <c r="G3221">
        <f t="shared" si="409"/>
        <v>1.4690239105929127E-2</v>
      </c>
      <c r="H3221">
        <f t="shared" si="410"/>
        <v>-9.5010670530730437E-2</v>
      </c>
      <c r="I3221">
        <f t="shared" si="411"/>
        <v>-2.1623762354230767</v>
      </c>
      <c r="J3221" t="str">
        <f t="shared" si="412"/>
        <v/>
      </c>
      <c r="K3221">
        <f t="shared" si="413"/>
        <v>-3.1872957730869587</v>
      </c>
      <c r="L3221" t="str">
        <f t="shared" si="414"/>
        <v/>
      </c>
    </row>
    <row r="3222" spans="1:12" x14ac:dyDescent="0.5">
      <c r="A3222" s="1">
        <f>data!A3222</f>
        <v>42660</v>
      </c>
      <c r="B3222">
        <f>(data!B3222+data!C3222+data!D3222+data!E3222+data!F3222+data!G3222+data!H3222+data!I3222+data!J3222+data!K3222)*(parameters!$B$1)</f>
        <v>8511907</v>
      </c>
      <c r="C3222">
        <f t="shared" si="406"/>
        <v>-90902</v>
      </c>
      <c r="D3222">
        <f t="shared" si="407"/>
        <v>-1.0566548670323844E-2</v>
      </c>
      <c r="E3222">
        <f t="shared" si="408"/>
        <v>1.1165195080232258E-4</v>
      </c>
      <c r="F3222">
        <f>(parameters!$B$2)*F3221+(1-(parameters!$B$2))*E3222</f>
        <v>2.1267858976375798E-4</v>
      </c>
      <c r="G3222">
        <f t="shared" si="409"/>
        <v>1.4583504028996528E-2</v>
      </c>
      <c r="H3222">
        <f t="shared" si="410"/>
        <v>-0.72455485659099961</v>
      </c>
      <c r="I3222">
        <f t="shared" si="411"/>
        <v>-2.1623762354230767</v>
      </c>
      <c r="J3222" t="str">
        <f t="shared" si="412"/>
        <v/>
      </c>
      <c r="K3222">
        <f t="shared" si="413"/>
        <v>-3.1872957730869587</v>
      </c>
      <c r="L3222" t="str">
        <f t="shared" si="414"/>
        <v/>
      </c>
    </row>
    <row r="3223" spans="1:12" x14ac:dyDescent="0.5">
      <c r="A3223" s="1">
        <f>data!A3223</f>
        <v>42661</v>
      </c>
      <c r="B3223">
        <f>(data!B3223+data!C3223+data!D3223+data!E3223+data!F3223+data!G3223+data!H3223+data!I3223+data!J3223+data!K3223)*(parameters!$B$1)</f>
        <v>8557519</v>
      </c>
      <c r="C3223">
        <f t="shared" si="406"/>
        <v>25598</v>
      </c>
      <c r="D3223">
        <f t="shared" si="407"/>
        <v>3.0002621918322966E-3</v>
      </c>
      <c r="E3223">
        <f t="shared" si="408"/>
        <v>9.0015732197383373E-6</v>
      </c>
      <c r="F3223">
        <f>(parameters!$B$2)*F3222+(1-(parameters!$B$2))*E3223</f>
        <v>2.0656827926743737E-4</v>
      </c>
      <c r="G3223">
        <f t="shared" si="409"/>
        <v>1.437248340640675E-2</v>
      </c>
      <c r="H3223">
        <f t="shared" si="410"/>
        <v>0.20875043699788756</v>
      </c>
      <c r="I3223">
        <f t="shared" si="411"/>
        <v>-2.1623762354230767</v>
      </c>
      <c r="J3223" t="str">
        <f t="shared" si="412"/>
        <v/>
      </c>
      <c r="K3223">
        <f t="shared" si="413"/>
        <v>-3.1872957730869587</v>
      </c>
      <c r="L3223" t="str">
        <f t="shared" si="414"/>
        <v/>
      </c>
    </row>
    <row r="3224" spans="1:12" x14ac:dyDescent="0.5">
      <c r="A3224" s="1">
        <f>data!A3224</f>
        <v>42662</v>
      </c>
      <c r="B3224">
        <f>(data!B3224+data!C3224+data!D3224+data!E3224+data!F3224+data!G3224+data!H3224+data!I3224+data!J3224+data!K3224)*(parameters!$B$1)</f>
        <v>8567858.0000000019</v>
      </c>
      <c r="C3224">
        <f t="shared" si="406"/>
        <v>30136.000000001863</v>
      </c>
      <c r="D3224">
        <f t="shared" si="407"/>
        <v>3.5297471620652282E-3</v>
      </c>
      <c r="E3224">
        <f t="shared" si="408"/>
        <v>1.2459115028107531E-5</v>
      </c>
      <c r="F3224">
        <f>(parameters!$B$2)*F3223+(1-(parameters!$B$2))*E3224</f>
        <v>2.0074500434025749E-4</v>
      </c>
      <c r="G3224">
        <f t="shared" si="409"/>
        <v>1.4168451021204028E-2</v>
      </c>
      <c r="H3224">
        <f t="shared" si="410"/>
        <v>0.24912724452254711</v>
      </c>
      <c r="I3224">
        <f t="shared" si="411"/>
        <v>-2.1623762354230767</v>
      </c>
      <c r="J3224" t="str">
        <f t="shared" si="412"/>
        <v/>
      </c>
      <c r="K3224">
        <f t="shared" si="413"/>
        <v>-3.1872957730869587</v>
      </c>
      <c r="L3224" t="str">
        <f t="shared" si="414"/>
        <v/>
      </c>
    </row>
    <row r="3225" spans="1:12" x14ac:dyDescent="0.5">
      <c r="A3225" s="1">
        <f>data!A3225</f>
        <v>42663</v>
      </c>
      <c r="B3225">
        <f>(data!B3225+data!C3225+data!D3225+data!E3225+data!F3225+data!G3225+data!H3225+data!I3225+data!J3225+data!K3225)*(parameters!$B$1)</f>
        <v>8540934.9999999981</v>
      </c>
      <c r="C3225">
        <f t="shared" si="406"/>
        <v>31248.999999998137</v>
      </c>
      <c r="D3225">
        <f t="shared" si="407"/>
        <v>3.6721683972825952E-3</v>
      </c>
      <c r="E3225">
        <f t="shared" si="408"/>
        <v>1.3484820738001025E-5</v>
      </c>
      <c r="F3225">
        <f>(parameters!$B$2)*F3224+(1-(parameters!$B$2))*E3225</f>
        <v>1.9512719883218977E-4</v>
      </c>
      <c r="G3225">
        <f t="shared" si="409"/>
        <v>1.3968793750076983E-2</v>
      </c>
      <c r="H3225">
        <f t="shared" si="410"/>
        <v>0.26288371515703407</v>
      </c>
      <c r="I3225">
        <f t="shared" si="411"/>
        <v>-2.1623762354230767</v>
      </c>
      <c r="J3225" t="str">
        <f t="shared" si="412"/>
        <v/>
      </c>
      <c r="K3225">
        <f t="shared" si="413"/>
        <v>-3.1872957730869587</v>
      </c>
      <c r="L3225" t="str">
        <f t="shared" si="414"/>
        <v/>
      </c>
    </row>
    <row r="3226" spans="1:12" x14ac:dyDescent="0.5">
      <c r="A3226" s="1">
        <f>data!A3226</f>
        <v>42664</v>
      </c>
      <c r="B3226">
        <f>(data!B3226+data!C3226+data!D3226+data!E3226+data!F3226+data!G3226+data!H3226+data!I3226+data!J3226+data!K3226)*(parameters!$B$1)</f>
        <v>8555205</v>
      </c>
      <c r="C3226">
        <f t="shared" si="406"/>
        <v>14625</v>
      </c>
      <c r="D3226">
        <f t="shared" si="407"/>
        <v>1.7124129742944858E-3</v>
      </c>
      <c r="E3226">
        <f t="shared" si="408"/>
        <v>2.9323581945320873E-6</v>
      </c>
      <c r="F3226">
        <f>(parameters!$B$2)*F3225+(1-(parameters!$B$2))*E3226</f>
        <v>1.8936135361306004E-4</v>
      </c>
      <c r="G3226">
        <f t="shared" si="409"/>
        <v>1.3760863112939538E-2</v>
      </c>
      <c r="H3226">
        <f t="shared" si="410"/>
        <v>0.12444081161480919</v>
      </c>
      <c r="I3226">
        <f t="shared" si="411"/>
        <v>-2.1623762354230767</v>
      </c>
      <c r="J3226" t="str">
        <f t="shared" si="412"/>
        <v/>
      </c>
      <c r="K3226">
        <f t="shared" si="413"/>
        <v>-3.1872957730869587</v>
      </c>
      <c r="L3226" t="str">
        <f t="shared" si="414"/>
        <v/>
      </c>
    </row>
    <row r="3227" spans="1:12" x14ac:dyDescent="0.5">
      <c r="A3227" s="1">
        <f>data!A3227</f>
        <v>42667</v>
      </c>
      <c r="B3227">
        <f>(data!B3227+data!C3227+data!D3227+data!E3227+data!F3227+data!G3227+data!H3227+data!I3227+data!J3227+data!K3227)*(parameters!$B$1)</f>
        <v>8599948</v>
      </c>
      <c r="C3227">
        <f t="shared" si="406"/>
        <v>88041</v>
      </c>
      <c r="D3227">
        <f t="shared" si="407"/>
        <v>1.0343275602047813E-2</v>
      </c>
      <c r="E3227">
        <f t="shared" si="408"/>
        <v>1.0698335017991755E-4</v>
      </c>
      <c r="F3227">
        <f>(parameters!$B$2)*F3226+(1-(parameters!$B$2))*E3227</f>
        <v>1.8689001351006575E-4</v>
      </c>
      <c r="G3227">
        <f t="shared" si="409"/>
        <v>1.3670772235322544E-2</v>
      </c>
      <c r="H3227">
        <f t="shared" si="410"/>
        <v>0.75659775644003902</v>
      </c>
      <c r="I3227">
        <f t="shared" si="411"/>
        <v>-2.1623762354230767</v>
      </c>
      <c r="J3227" t="str">
        <f t="shared" si="412"/>
        <v/>
      </c>
      <c r="K3227">
        <f t="shared" si="413"/>
        <v>-3.1872957730869587</v>
      </c>
      <c r="L3227" t="str">
        <f t="shared" si="414"/>
        <v/>
      </c>
    </row>
    <row r="3228" spans="1:12" x14ac:dyDescent="0.5">
      <c r="A3228" s="1">
        <f>data!A3228</f>
        <v>42668</v>
      </c>
      <c r="B3228">
        <f>(data!B3228+data!C3228+data!D3228+data!E3228+data!F3228+data!G3228+data!H3228+data!I3228+data!J3228+data!K3228)*(parameters!$B$1)</f>
        <v>8578942</v>
      </c>
      <c r="C3228">
        <f t="shared" si="406"/>
        <v>21423</v>
      </c>
      <c r="D3228">
        <f t="shared" si="407"/>
        <v>2.503412496075089E-3</v>
      </c>
      <c r="E3228">
        <f t="shared" si="408"/>
        <v>6.2670741255049076E-6</v>
      </c>
      <c r="F3228">
        <f>(parameters!$B$2)*F3227+(1-(parameters!$B$2))*E3228</f>
        <v>1.8147132532852893E-4</v>
      </c>
      <c r="G3228">
        <f t="shared" si="409"/>
        <v>1.3471129326397581E-2</v>
      </c>
      <c r="H3228">
        <f t="shared" si="410"/>
        <v>0.18583538435559996</v>
      </c>
      <c r="I3228">
        <f t="shared" si="411"/>
        <v>-2.1623762354230767</v>
      </c>
      <c r="J3228" t="str">
        <f t="shared" si="412"/>
        <v/>
      </c>
      <c r="K3228">
        <f t="shared" si="413"/>
        <v>-3.1872957730869587</v>
      </c>
      <c r="L3228" t="str">
        <f t="shared" si="414"/>
        <v/>
      </c>
    </row>
    <row r="3229" spans="1:12" x14ac:dyDescent="0.5">
      <c r="A3229" s="1">
        <f>data!A3229</f>
        <v>42669</v>
      </c>
      <c r="B3229">
        <f>(data!B3229+data!C3229+data!D3229+data!E3229+data!F3229+data!G3229+data!H3229+data!I3229+data!J3229+data!K3229)*(parameters!$B$1)</f>
        <v>8557240</v>
      </c>
      <c r="C3229">
        <f t="shared" si="406"/>
        <v>-10618.000000001863</v>
      </c>
      <c r="D3229">
        <f t="shared" si="407"/>
        <v>-1.2392829106180167E-3</v>
      </c>
      <c r="E3229">
        <f t="shared" si="408"/>
        <v>1.5358221325498633E-6</v>
      </c>
      <c r="F3229">
        <f>(parameters!$B$2)*F3228+(1-(parameters!$B$2))*E3229</f>
        <v>1.7607326023264954E-4</v>
      </c>
      <c r="G3229">
        <f t="shared" si="409"/>
        <v>1.3269259973059897E-2</v>
      </c>
      <c r="H3229">
        <f t="shared" si="410"/>
        <v>-9.3395028293521143E-2</v>
      </c>
      <c r="I3229">
        <f t="shared" si="411"/>
        <v>-2.1623762354230767</v>
      </c>
      <c r="J3229" t="str">
        <f t="shared" si="412"/>
        <v/>
      </c>
      <c r="K3229">
        <f t="shared" si="413"/>
        <v>-3.1872957730869587</v>
      </c>
      <c r="L3229" t="str">
        <f t="shared" si="414"/>
        <v/>
      </c>
    </row>
    <row r="3230" spans="1:12" x14ac:dyDescent="0.5">
      <c r="A3230" s="1">
        <f>data!A3230</f>
        <v>42670</v>
      </c>
      <c r="B3230">
        <f>(data!B3230+data!C3230+data!D3230+data!E3230+data!F3230+data!G3230+data!H3230+data!I3230+data!J3230+data!K3230)*(parameters!$B$1)</f>
        <v>8523746</v>
      </c>
      <c r="C3230">
        <f t="shared" si="406"/>
        <v>-17188.999999998137</v>
      </c>
      <c r="D3230">
        <f t="shared" si="407"/>
        <v>-2.0125431232058482E-3</v>
      </c>
      <c r="E3230">
        <f t="shared" si="408"/>
        <v>4.0503298227631495E-6</v>
      </c>
      <c r="F3230">
        <f>(parameters!$B$2)*F3229+(1-(parameters!$B$2))*E3230</f>
        <v>1.7091257232035295E-4</v>
      </c>
      <c r="G3230">
        <f t="shared" si="409"/>
        <v>1.3073353522350452E-2</v>
      </c>
      <c r="H3230">
        <f t="shared" si="410"/>
        <v>-0.1539423775059067</v>
      </c>
      <c r="I3230">
        <f t="shared" si="411"/>
        <v>-2.1623762354230767</v>
      </c>
      <c r="J3230" t="str">
        <f t="shared" si="412"/>
        <v/>
      </c>
      <c r="K3230">
        <f t="shared" si="413"/>
        <v>-3.1872957730869587</v>
      </c>
      <c r="L3230" t="str">
        <f t="shared" si="414"/>
        <v/>
      </c>
    </row>
    <row r="3231" spans="1:12" x14ac:dyDescent="0.5">
      <c r="A3231" s="1">
        <f>data!A3231</f>
        <v>42671</v>
      </c>
      <c r="B3231">
        <f>(data!B3231+data!C3231+data!D3231+data!E3231+data!F3231+data!G3231+data!H3231+data!I3231+data!J3231+data!K3231)*(parameters!$B$1)</f>
        <v>8500870.0000000019</v>
      </c>
      <c r="C3231">
        <f t="shared" si="406"/>
        <v>-54334.999999998137</v>
      </c>
      <c r="D3231">
        <f t="shared" si="407"/>
        <v>-6.3511043861600204E-3</v>
      </c>
      <c r="E3231">
        <f t="shared" si="408"/>
        <v>4.0336526923901052E-5</v>
      </c>
      <c r="F3231">
        <f>(parameters!$B$2)*F3230+(1-(parameters!$B$2))*E3231</f>
        <v>1.6699529095845939E-4</v>
      </c>
      <c r="G3231">
        <f t="shared" si="409"/>
        <v>1.2922665783748313E-2</v>
      </c>
      <c r="H3231">
        <f t="shared" si="410"/>
        <v>-0.49147014187639515</v>
      </c>
      <c r="I3231">
        <f t="shared" si="411"/>
        <v>-2.1623762354230767</v>
      </c>
      <c r="J3231" t="str">
        <f t="shared" si="412"/>
        <v/>
      </c>
      <c r="K3231">
        <f t="shared" si="413"/>
        <v>-3.1872957730869587</v>
      </c>
      <c r="L3231" t="str">
        <f t="shared" si="414"/>
        <v/>
      </c>
    </row>
    <row r="3232" spans="1:12" x14ac:dyDescent="0.5">
      <c r="A3232" s="1">
        <f>data!A3232</f>
        <v>42674</v>
      </c>
      <c r="B3232">
        <f>(data!B3232+data!C3232+data!D3232+data!E3232+data!F3232+data!G3232+data!H3232+data!I3232+data!J3232+data!K3232)*(parameters!$B$1)</f>
        <v>8497436.9999999981</v>
      </c>
      <c r="C3232">
        <f t="shared" si="406"/>
        <v>-102511.00000000186</v>
      </c>
      <c r="D3232">
        <f t="shared" si="407"/>
        <v>-1.1919955795081769E-2</v>
      </c>
      <c r="E3232">
        <f t="shared" si="408"/>
        <v>1.4208534615670345E-4</v>
      </c>
      <c r="F3232">
        <f>(parameters!$B$2)*F3231+(1-(parameters!$B$2))*E3232</f>
        <v>1.6624799261440669E-4</v>
      </c>
      <c r="G3232">
        <f t="shared" si="409"/>
        <v>1.2893719114918189E-2</v>
      </c>
      <c r="H3232">
        <f t="shared" si="410"/>
        <v>-0.92447770025409004</v>
      </c>
      <c r="I3232">
        <f t="shared" si="411"/>
        <v>-2.1623762354230767</v>
      </c>
      <c r="J3232" t="str">
        <f t="shared" si="412"/>
        <v/>
      </c>
      <c r="K3232">
        <f t="shared" si="413"/>
        <v>-3.1872957730869587</v>
      </c>
      <c r="L3232" t="str">
        <f t="shared" si="414"/>
        <v/>
      </c>
    </row>
    <row r="3233" spans="1:12" x14ac:dyDescent="0.5">
      <c r="A3233" s="1">
        <f>data!A3233</f>
        <v>42675</v>
      </c>
      <c r="B3233">
        <f>(data!B3233+data!C3233+data!D3233+data!E3233+data!F3233+data!G3233+data!H3233+data!I3233+data!J3233+data!K3233)*(parameters!$B$1)</f>
        <v>8424578</v>
      </c>
      <c r="C3233">
        <f t="shared" si="406"/>
        <v>-154364</v>
      </c>
      <c r="D3233">
        <f t="shared" si="407"/>
        <v>-1.799336095290072E-2</v>
      </c>
      <c r="E3233">
        <f t="shared" si="408"/>
        <v>3.2376103838137229E-4</v>
      </c>
      <c r="F3233">
        <f>(parameters!$B$2)*F3232+(1-(parameters!$B$2))*E3233</f>
        <v>1.7097338398741567E-4</v>
      </c>
      <c r="G3233">
        <f t="shared" si="409"/>
        <v>1.3075679102341708E-2</v>
      </c>
      <c r="H3233">
        <f t="shared" si="410"/>
        <v>-1.3760938007172652</v>
      </c>
      <c r="I3233">
        <f t="shared" si="411"/>
        <v>-2.1623762354230767</v>
      </c>
      <c r="J3233" t="str">
        <f t="shared" si="412"/>
        <v/>
      </c>
      <c r="K3233">
        <f t="shared" si="413"/>
        <v>-3.1872957730869587</v>
      </c>
      <c r="L3233" t="str">
        <f t="shared" si="414"/>
        <v/>
      </c>
    </row>
    <row r="3234" spans="1:12" x14ac:dyDescent="0.5">
      <c r="A3234" s="1">
        <f>data!A3234</f>
        <v>42676</v>
      </c>
      <c r="B3234">
        <f>(data!B3234+data!C3234+data!D3234+data!E3234+data!F3234+data!G3234+data!H3234+data!I3234+data!J3234+data!K3234)*(parameters!$B$1)</f>
        <v>8388664</v>
      </c>
      <c r="C3234">
        <f t="shared" si="406"/>
        <v>-168576</v>
      </c>
      <c r="D3234">
        <f t="shared" si="407"/>
        <v>-1.9699809751742386E-2</v>
      </c>
      <c r="E3234">
        <f t="shared" si="408"/>
        <v>3.8808250425484441E-4</v>
      </c>
      <c r="F3234">
        <f>(parameters!$B$2)*F3233+(1-(parameters!$B$2))*E3234</f>
        <v>1.7748665759543853E-4</v>
      </c>
      <c r="G3234">
        <f t="shared" si="409"/>
        <v>1.3322411853543582E-2</v>
      </c>
      <c r="H3234">
        <f t="shared" si="410"/>
        <v>-1.4786969482933754</v>
      </c>
      <c r="I3234">
        <f t="shared" si="411"/>
        <v>-2.1623762354230767</v>
      </c>
      <c r="J3234" t="str">
        <f t="shared" si="412"/>
        <v/>
      </c>
      <c r="K3234">
        <f t="shared" si="413"/>
        <v>-3.1872957730869587</v>
      </c>
      <c r="L3234" t="str">
        <f t="shared" si="414"/>
        <v/>
      </c>
    </row>
    <row r="3235" spans="1:12" x14ac:dyDescent="0.5">
      <c r="A3235" s="1">
        <f>data!A3235</f>
        <v>42677</v>
      </c>
      <c r="B3235">
        <f>(data!B3235+data!C3235+data!D3235+data!E3235+data!F3235+data!G3235+data!H3235+data!I3235+data!J3235+data!K3235)*(parameters!$B$1)</f>
        <v>8361939</v>
      </c>
      <c r="C3235">
        <f t="shared" si="406"/>
        <v>-161807</v>
      </c>
      <c r="D3235">
        <f t="shared" si="407"/>
        <v>-1.8983085605788815E-2</v>
      </c>
      <c r="E3235">
        <f t="shared" si="408"/>
        <v>3.6035753911670652E-4</v>
      </c>
      <c r="F3235">
        <f>(parameters!$B$2)*F3234+(1-(parameters!$B$2))*E3235</f>
        <v>1.8297278404107658E-4</v>
      </c>
      <c r="G3235">
        <f t="shared" si="409"/>
        <v>1.3526743290277841E-2</v>
      </c>
      <c r="H3235">
        <f t="shared" si="410"/>
        <v>-1.4033744263804167</v>
      </c>
      <c r="I3235">
        <f t="shared" si="411"/>
        <v>-2.1623762354230767</v>
      </c>
      <c r="J3235" t="str">
        <f t="shared" si="412"/>
        <v/>
      </c>
      <c r="K3235">
        <f t="shared" si="413"/>
        <v>-3.1872957730869587</v>
      </c>
      <c r="L3235" t="str">
        <f t="shared" si="414"/>
        <v/>
      </c>
    </row>
    <row r="3236" spans="1:12" x14ac:dyDescent="0.5">
      <c r="A3236" s="1">
        <f>data!A3236</f>
        <v>42678</v>
      </c>
      <c r="B3236">
        <f>(data!B3236+data!C3236+data!D3236+data!E3236+data!F3236+data!G3236+data!H3236+data!I3236+data!J3236+data!K3236)*(parameters!$B$1)</f>
        <v>8335009.0000000009</v>
      </c>
      <c r="C3236">
        <f t="shared" si="406"/>
        <v>-165861.00000000093</v>
      </c>
      <c r="D3236">
        <f t="shared" si="407"/>
        <v>-1.9511061808967892E-2</v>
      </c>
      <c r="E3236">
        <f t="shared" si="408"/>
        <v>3.8068153291336546E-4</v>
      </c>
      <c r="F3236">
        <f>(parameters!$B$2)*F3235+(1-(parameters!$B$2))*E3236</f>
        <v>1.8890404650724526E-4</v>
      </c>
      <c r="G3236">
        <f t="shared" si="409"/>
        <v>1.3744236847029568E-2</v>
      </c>
      <c r="H3236">
        <f t="shared" si="410"/>
        <v>-1.4195813144172251</v>
      </c>
      <c r="I3236">
        <f t="shared" si="411"/>
        <v>-2.1623762354230767</v>
      </c>
      <c r="J3236" t="str">
        <f t="shared" si="412"/>
        <v/>
      </c>
      <c r="K3236">
        <f t="shared" si="413"/>
        <v>-3.1872957730869587</v>
      </c>
      <c r="L3236" t="str">
        <f t="shared" si="414"/>
        <v/>
      </c>
    </row>
    <row r="3237" spans="1:12" x14ac:dyDescent="0.5">
      <c r="A3237" s="1">
        <f>data!A3237</f>
        <v>42681</v>
      </c>
      <c r="B3237">
        <f>(data!B3237+data!C3237+data!D3237+data!E3237+data!F3237+data!G3237+data!H3237+data!I3237+data!J3237+data!K3237)*(parameters!$B$1)</f>
        <v>8502262</v>
      </c>
      <c r="C3237">
        <f t="shared" si="406"/>
        <v>4825.0000000018626</v>
      </c>
      <c r="D3237">
        <f t="shared" si="407"/>
        <v>5.6781827273351523E-4</v>
      </c>
      <c r="E3237">
        <f t="shared" si="408"/>
        <v>3.2241759085007267E-7</v>
      </c>
      <c r="F3237">
        <f>(parameters!$B$2)*F3236+(1-(parameters!$B$2))*E3237</f>
        <v>1.8324659763975339E-4</v>
      </c>
      <c r="G3237">
        <f t="shared" si="409"/>
        <v>1.3536860701054487E-2</v>
      </c>
      <c r="H3237">
        <f t="shared" si="410"/>
        <v>4.1946082276615559E-2</v>
      </c>
      <c r="I3237">
        <f t="shared" si="411"/>
        <v>-2.1623762354230767</v>
      </c>
      <c r="J3237" t="str">
        <f t="shared" si="412"/>
        <v/>
      </c>
      <c r="K3237">
        <f t="shared" si="413"/>
        <v>-3.1872957730869587</v>
      </c>
      <c r="L3237" t="str">
        <f t="shared" si="414"/>
        <v/>
      </c>
    </row>
    <row r="3238" spans="1:12" x14ac:dyDescent="0.5">
      <c r="A3238" s="1">
        <f>data!A3238</f>
        <v>42682</v>
      </c>
      <c r="B3238">
        <f>(data!B3238+data!C3238+data!D3238+data!E3238+data!F3238+data!G3238+data!H3238+data!I3238+data!J3238+data!K3238)*(parameters!$B$1)</f>
        <v>8522013</v>
      </c>
      <c r="C3238">
        <f t="shared" si="406"/>
        <v>97435</v>
      </c>
      <c r="D3238">
        <f t="shared" si="407"/>
        <v>1.1565564471003769E-2</v>
      </c>
      <c r="E3238">
        <f t="shared" si="408"/>
        <v>1.3376228153294469E-4</v>
      </c>
      <c r="F3238">
        <f>(parameters!$B$2)*F3237+(1-(parameters!$B$2))*E3238</f>
        <v>1.8176206815654912E-4</v>
      </c>
      <c r="G3238">
        <f t="shared" si="409"/>
        <v>1.3481916338434574E-2</v>
      </c>
      <c r="H3238">
        <f t="shared" si="410"/>
        <v>0.85785760574944214</v>
      </c>
      <c r="I3238">
        <f t="shared" si="411"/>
        <v>-2.1623762354230767</v>
      </c>
      <c r="J3238" t="str">
        <f t="shared" si="412"/>
        <v/>
      </c>
      <c r="K3238">
        <f t="shared" si="413"/>
        <v>-3.1872957730869587</v>
      </c>
      <c r="L3238" t="str">
        <f t="shared" si="414"/>
        <v/>
      </c>
    </row>
    <row r="3239" spans="1:12" x14ac:dyDescent="0.5">
      <c r="A3239" s="1">
        <f>data!A3239</f>
        <v>42683</v>
      </c>
      <c r="B3239">
        <f>(data!B3239+data!C3239+data!D3239+data!E3239+data!F3239+data!G3239+data!H3239+data!I3239+data!J3239+data!K3239)*(parameters!$B$1)</f>
        <v>8748834</v>
      </c>
      <c r="C3239">
        <f t="shared" si="406"/>
        <v>360170</v>
      </c>
      <c r="D3239">
        <f t="shared" si="407"/>
        <v>4.2935323193299908E-2</v>
      </c>
      <c r="E3239">
        <f t="shared" si="408"/>
        <v>1.843441977713117E-3</v>
      </c>
      <c r="F3239">
        <f>(parameters!$B$2)*F3238+(1-(parameters!$B$2))*E3239</f>
        <v>2.3161246544324619E-4</v>
      </c>
      <c r="G3239">
        <f t="shared" si="409"/>
        <v>1.5218819449722315E-2</v>
      </c>
      <c r="H3239">
        <f t="shared" si="410"/>
        <v>2.821199327263411</v>
      </c>
      <c r="I3239">
        <f t="shared" si="411"/>
        <v>-2.1623762354230767</v>
      </c>
      <c r="J3239" t="str">
        <f t="shared" si="412"/>
        <v/>
      </c>
      <c r="K3239">
        <f t="shared" si="413"/>
        <v>-3.1872957730869587</v>
      </c>
      <c r="L3239" t="str">
        <f t="shared" si="414"/>
        <v/>
      </c>
    </row>
    <row r="3240" spans="1:12" x14ac:dyDescent="0.5">
      <c r="A3240" s="1">
        <f>data!A3240</f>
        <v>42684</v>
      </c>
      <c r="B3240">
        <f>(data!B3240+data!C3240+data!D3240+data!E3240+data!F3240+data!G3240+data!H3240+data!I3240+data!J3240+data!K3240)*(parameters!$B$1)</f>
        <v>8840807</v>
      </c>
      <c r="C3240">
        <f t="shared" si="406"/>
        <v>478868</v>
      </c>
      <c r="D3240">
        <f t="shared" si="407"/>
        <v>5.7267578727852472E-2</v>
      </c>
      <c r="E3240">
        <f t="shared" si="408"/>
        <v>3.2795755733507812E-3</v>
      </c>
      <c r="F3240">
        <f>(parameters!$B$2)*F3239+(1-(parameters!$B$2))*E3240</f>
        <v>3.2305135868047235E-4</v>
      </c>
      <c r="G3240">
        <f t="shared" si="409"/>
        <v>1.7973629535529889E-2</v>
      </c>
      <c r="H3240">
        <f t="shared" si="410"/>
        <v>3.1862000167883253</v>
      </c>
      <c r="I3240">
        <f t="shared" si="411"/>
        <v>-2.1623762354230767</v>
      </c>
      <c r="J3240" t="str">
        <f t="shared" si="412"/>
        <v/>
      </c>
      <c r="K3240">
        <f t="shared" si="413"/>
        <v>-3.1872957730869587</v>
      </c>
      <c r="L3240" t="str">
        <f t="shared" si="414"/>
        <v/>
      </c>
    </row>
    <row r="3241" spans="1:12" x14ac:dyDescent="0.5">
      <c r="A3241" s="1">
        <f>data!A3241</f>
        <v>42685</v>
      </c>
      <c r="B3241">
        <f>(data!B3241+data!C3241+data!D3241+data!E3241+data!F3241+data!G3241+data!H3241+data!I3241+data!J3241+data!K3241)*(parameters!$B$1)</f>
        <v>8817465.0000000019</v>
      </c>
      <c r="C3241">
        <f t="shared" si="406"/>
        <v>482456.00000000093</v>
      </c>
      <c r="D3241">
        <f t="shared" si="407"/>
        <v>5.7883080870098746E-2</v>
      </c>
      <c r="E3241">
        <f t="shared" si="408"/>
        <v>3.3504510510143914E-3</v>
      </c>
      <c r="F3241">
        <f>(parameters!$B$2)*F3240+(1-(parameters!$B$2))*E3241</f>
        <v>4.1387334945048996E-4</v>
      </c>
      <c r="G3241">
        <f t="shared" si="409"/>
        <v>2.0343877443852486E-2</v>
      </c>
      <c r="H3241">
        <f t="shared" si="410"/>
        <v>2.8452334629842091</v>
      </c>
      <c r="I3241">
        <f t="shared" si="411"/>
        <v>-2.1623762354230767</v>
      </c>
      <c r="J3241" t="str">
        <f t="shared" si="412"/>
        <v/>
      </c>
      <c r="K3241">
        <f t="shared" si="413"/>
        <v>-3.1872957730869587</v>
      </c>
      <c r="L3241" t="str">
        <f t="shared" si="414"/>
        <v/>
      </c>
    </row>
    <row r="3242" spans="1:12" x14ac:dyDescent="0.5">
      <c r="A3242" s="1">
        <f>data!A3242</f>
        <v>42688</v>
      </c>
      <c r="B3242">
        <f>(data!B3242+data!C3242+data!D3242+data!E3242+data!F3242+data!G3242+data!H3242+data!I3242+data!J3242+data!K3242)*(parameters!$B$1)</f>
        <v>8847171</v>
      </c>
      <c r="C3242">
        <f t="shared" si="406"/>
        <v>344909</v>
      </c>
      <c r="D3242">
        <f t="shared" si="407"/>
        <v>4.0566733887993568E-2</v>
      </c>
      <c r="E3242">
        <f t="shared" si="408"/>
        <v>1.6456598983392858E-3</v>
      </c>
      <c r="F3242">
        <f>(parameters!$B$2)*F3241+(1-(parameters!$B$2))*E3242</f>
        <v>4.5082694591715383E-4</v>
      </c>
      <c r="G3242">
        <f t="shared" si="409"/>
        <v>2.123268579141965E-2</v>
      </c>
      <c r="H3242">
        <f t="shared" si="410"/>
        <v>1.9105794851627771</v>
      </c>
      <c r="I3242">
        <f t="shared" si="411"/>
        <v>-2.1623762354230767</v>
      </c>
      <c r="J3242" t="str">
        <f t="shared" si="412"/>
        <v/>
      </c>
      <c r="K3242">
        <f t="shared" si="413"/>
        <v>-3.1872957730869587</v>
      </c>
      <c r="L3242" t="str">
        <f t="shared" si="414"/>
        <v/>
      </c>
    </row>
    <row r="3243" spans="1:12" x14ac:dyDescent="0.5">
      <c r="A3243" s="1">
        <f>data!A3243</f>
        <v>42689</v>
      </c>
      <c r="B3243">
        <f>(data!B3243+data!C3243+data!D3243+data!E3243+data!F3243+data!G3243+data!H3243+data!I3243+data!J3243+data!K3243)*(parameters!$B$1)</f>
        <v>8920232</v>
      </c>
      <c r="C3243">
        <f t="shared" si="406"/>
        <v>398219</v>
      </c>
      <c r="D3243">
        <f t="shared" si="407"/>
        <v>4.6728278870262228E-2</v>
      </c>
      <c r="E3243">
        <f t="shared" si="408"/>
        <v>2.1835320461769956E-3</v>
      </c>
      <c r="F3243">
        <f>(parameters!$B$2)*F3242+(1-(parameters!$B$2))*E3243</f>
        <v>5.0280809892494917E-4</v>
      </c>
      <c r="G3243">
        <f t="shared" si="409"/>
        <v>2.2423382860865333E-2</v>
      </c>
      <c r="H3243">
        <f t="shared" si="410"/>
        <v>2.0839085324549891</v>
      </c>
      <c r="I3243">
        <f t="shared" si="411"/>
        <v>-2.1623762354230767</v>
      </c>
      <c r="J3243" t="str">
        <f t="shared" si="412"/>
        <v/>
      </c>
      <c r="K3243">
        <f t="shared" si="413"/>
        <v>-3.1872957730869587</v>
      </c>
      <c r="L3243" t="str">
        <f t="shared" si="414"/>
        <v/>
      </c>
    </row>
    <row r="3244" spans="1:12" x14ac:dyDescent="0.5">
      <c r="A3244" s="1">
        <f>data!A3244</f>
        <v>42690</v>
      </c>
      <c r="B3244">
        <f>(data!B3244+data!C3244+data!D3244+data!E3244+data!F3244+data!G3244+data!H3244+data!I3244+data!J3244+data!K3244)*(parameters!$B$1)</f>
        <v>8892457</v>
      </c>
      <c r="C3244">
        <f t="shared" si="406"/>
        <v>143623</v>
      </c>
      <c r="D3244">
        <f t="shared" si="407"/>
        <v>1.6416244724725602E-2</v>
      </c>
      <c r="E3244">
        <f t="shared" si="408"/>
        <v>2.6949309086208119E-4</v>
      </c>
      <c r="F3244">
        <f>(parameters!$B$2)*F3243+(1-(parameters!$B$2))*E3244</f>
        <v>4.9580864868306314E-4</v>
      </c>
      <c r="G3244">
        <f t="shared" si="409"/>
        <v>2.2266761073022345E-2</v>
      </c>
      <c r="H3244">
        <f t="shared" si="410"/>
        <v>0.73725337380185796</v>
      </c>
      <c r="I3244">
        <f t="shared" si="411"/>
        <v>-2.1623762354230767</v>
      </c>
      <c r="J3244" t="str">
        <f t="shared" si="412"/>
        <v/>
      </c>
      <c r="K3244">
        <f t="shared" si="413"/>
        <v>-3.1872957730869587</v>
      </c>
      <c r="L3244" t="str">
        <f t="shared" si="414"/>
        <v/>
      </c>
    </row>
    <row r="3245" spans="1:12" x14ac:dyDescent="0.5">
      <c r="A3245" s="1">
        <f>data!A3245</f>
        <v>42691</v>
      </c>
      <c r="B3245">
        <f>(data!B3245+data!C3245+data!D3245+data!E3245+data!F3245+data!G3245+data!H3245+data!I3245+data!J3245+data!K3245)*(parameters!$B$1)</f>
        <v>8892516</v>
      </c>
      <c r="C3245">
        <f t="shared" si="406"/>
        <v>51709</v>
      </c>
      <c r="D3245">
        <f t="shared" si="407"/>
        <v>5.8489004454005157E-3</v>
      </c>
      <c r="E3245">
        <f t="shared" si="408"/>
        <v>3.4209636420206354E-5</v>
      </c>
      <c r="F3245">
        <f>(parameters!$B$2)*F3244+(1-(parameters!$B$2))*E3245</f>
        <v>4.8196067831517744E-4</v>
      </c>
      <c r="G3245">
        <f t="shared" si="409"/>
        <v>2.1953602855002582E-2</v>
      </c>
      <c r="H3245">
        <f t="shared" si="410"/>
        <v>0.26642098265286435</v>
      </c>
      <c r="I3245">
        <f t="shared" si="411"/>
        <v>-2.1623762354230767</v>
      </c>
      <c r="J3245" t="str">
        <f t="shared" si="412"/>
        <v/>
      </c>
      <c r="K3245">
        <f t="shared" si="413"/>
        <v>-3.1872957730869587</v>
      </c>
      <c r="L3245" t="str">
        <f t="shared" si="414"/>
        <v/>
      </c>
    </row>
    <row r="3246" spans="1:12" x14ac:dyDescent="0.5">
      <c r="A3246" s="1">
        <f>data!A3246</f>
        <v>42692</v>
      </c>
      <c r="B3246">
        <f>(data!B3246+data!C3246+data!D3246+data!E3246+data!F3246+data!G3246+data!H3246+data!I3246+data!J3246+data!K3246)*(parameters!$B$1)</f>
        <v>8876287</v>
      </c>
      <c r="C3246">
        <f t="shared" si="406"/>
        <v>58821.999999998137</v>
      </c>
      <c r="D3246">
        <f t="shared" si="407"/>
        <v>6.6710783654937243E-3</v>
      </c>
      <c r="E3246">
        <f t="shared" si="408"/>
        <v>4.4503286558558421E-5</v>
      </c>
      <c r="F3246">
        <f>(parameters!$B$2)*F3245+(1-(parameters!$B$2))*E3246</f>
        <v>4.6883695656247889E-4</v>
      </c>
      <c r="G3246">
        <f t="shared" si="409"/>
        <v>2.165264317727697E-2</v>
      </c>
      <c r="H3246">
        <f t="shared" si="410"/>
        <v>0.30809533556136848</v>
      </c>
      <c r="I3246">
        <f t="shared" si="411"/>
        <v>-2.1623762354230767</v>
      </c>
      <c r="J3246" t="str">
        <f t="shared" si="412"/>
        <v/>
      </c>
      <c r="K3246">
        <f t="shared" si="413"/>
        <v>-3.1872957730869587</v>
      </c>
      <c r="L3246" t="str">
        <f t="shared" si="414"/>
        <v/>
      </c>
    </row>
    <row r="3247" spans="1:12" x14ac:dyDescent="0.5">
      <c r="A3247" s="1">
        <f>data!A3247</f>
        <v>42695</v>
      </c>
      <c r="B3247">
        <f>(data!B3247+data!C3247+data!D3247+data!E3247+data!F3247+data!G3247+data!H3247+data!I3247+data!J3247+data!K3247)*(parameters!$B$1)</f>
        <v>8942169</v>
      </c>
      <c r="C3247">
        <f t="shared" si="406"/>
        <v>94998</v>
      </c>
      <c r="D3247">
        <f t="shared" si="407"/>
        <v>1.0737669702552376E-2</v>
      </c>
      <c r="E3247">
        <f t="shared" si="408"/>
        <v>1.1529755064111123E-4</v>
      </c>
      <c r="F3247">
        <f>(parameters!$B$2)*F3246+(1-(parameters!$B$2))*E3247</f>
        <v>4.5823077438483784E-4</v>
      </c>
      <c r="G3247">
        <f t="shared" si="409"/>
        <v>2.1406325569439465E-2</v>
      </c>
      <c r="H3247">
        <f t="shared" si="410"/>
        <v>0.50161199631018916</v>
      </c>
      <c r="I3247">
        <f t="shared" si="411"/>
        <v>-2.1623762354230767</v>
      </c>
      <c r="J3247" t="str">
        <f t="shared" si="412"/>
        <v/>
      </c>
      <c r="K3247">
        <f t="shared" si="413"/>
        <v>-3.1872957730869587</v>
      </c>
      <c r="L3247" t="str">
        <f t="shared" si="414"/>
        <v/>
      </c>
    </row>
    <row r="3248" spans="1:12" x14ac:dyDescent="0.5">
      <c r="A3248" s="1">
        <f>data!A3248</f>
        <v>42696</v>
      </c>
      <c r="B3248">
        <f>(data!B3248+data!C3248+data!D3248+data!E3248+data!F3248+data!G3248+data!H3248+data!I3248+data!J3248+data!K3248)*(parameters!$B$1)</f>
        <v>8976632</v>
      </c>
      <c r="C3248">
        <f t="shared" si="406"/>
        <v>56400</v>
      </c>
      <c r="D3248">
        <f t="shared" si="407"/>
        <v>6.322705508107861E-3</v>
      </c>
      <c r="E3248">
        <f t="shared" si="408"/>
        <v>3.9976604942257486E-5</v>
      </c>
      <c r="F3248">
        <f>(parameters!$B$2)*F3247+(1-(parameters!$B$2))*E3248</f>
        <v>4.4568314930156042E-4</v>
      </c>
      <c r="G3248">
        <f t="shared" si="409"/>
        <v>2.1111209091417771E-2</v>
      </c>
      <c r="H3248">
        <f t="shared" si="410"/>
        <v>0.29949518669104541</v>
      </c>
      <c r="I3248">
        <f t="shared" si="411"/>
        <v>-2.1623762354230767</v>
      </c>
      <c r="J3248" t="str">
        <f t="shared" si="412"/>
        <v/>
      </c>
      <c r="K3248">
        <f t="shared" si="413"/>
        <v>-3.1872957730869587</v>
      </c>
      <c r="L3248" t="str">
        <f t="shared" si="414"/>
        <v/>
      </c>
    </row>
    <row r="3249" spans="1:12" x14ac:dyDescent="0.5">
      <c r="A3249" s="1">
        <f>data!A3249</f>
        <v>42697</v>
      </c>
      <c r="B3249">
        <f>(data!B3249+data!C3249+data!D3249+data!E3249+data!F3249+data!G3249+data!H3249+data!I3249+data!J3249+data!K3249)*(parameters!$B$1)</f>
        <v>9144165</v>
      </c>
      <c r="C3249">
        <f t="shared" si="406"/>
        <v>251708</v>
      </c>
      <c r="D3249">
        <f t="shared" si="407"/>
        <v>2.8305787702993673E-2</v>
      </c>
      <c r="E3249">
        <f t="shared" si="408"/>
        <v>8.0121761748694776E-4</v>
      </c>
      <c r="F3249">
        <f>(parameters!$B$2)*F3248+(1-(parameters!$B$2))*E3249</f>
        <v>4.5634918334712209E-4</v>
      </c>
      <c r="G3249">
        <f t="shared" si="409"/>
        <v>2.1362330943675647E-2</v>
      </c>
      <c r="H3249">
        <f t="shared" si="410"/>
        <v>1.3250327306334353</v>
      </c>
      <c r="I3249">
        <f t="shared" si="411"/>
        <v>-2.1623762354230767</v>
      </c>
      <c r="J3249" t="str">
        <f t="shared" si="412"/>
        <v/>
      </c>
      <c r="K3249">
        <f t="shared" si="413"/>
        <v>-3.1872957730869587</v>
      </c>
      <c r="L3249" t="str">
        <f t="shared" si="414"/>
        <v/>
      </c>
    </row>
    <row r="3250" spans="1:12" x14ac:dyDescent="0.5">
      <c r="A3250" s="1">
        <f>data!A3250</f>
        <v>42699</v>
      </c>
      <c r="B3250">
        <f>(data!B3250+data!C3250+data!D3250+data!E3250+data!F3250+data!G3250+data!H3250+data!I3250+data!J3250+data!K3250)*(parameters!$B$1)</f>
        <v>9184412.0000000019</v>
      </c>
      <c r="C3250">
        <f t="shared" si="406"/>
        <v>291896.00000000186</v>
      </c>
      <c r="D3250">
        <f t="shared" si="407"/>
        <v>3.2824905797189663E-2</v>
      </c>
      <c r="E3250">
        <f t="shared" si="408"/>
        <v>1.0774744405943756E-3</v>
      </c>
      <c r="F3250">
        <f>(parameters!$B$2)*F3249+(1-(parameters!$B$2))*E3250</f>
        <v>4.749829410645397E-4</v>
      </c>
      <c r="G3250">
        <f t="shared" si="409"/>
        <v>2.1794103355369767E-2</v>
      </c>
      <c r="H3250">
        <f t="shared" si="410"/>
        <v>1.5061370161439589</v>
      </c>
      <c r="I3250">
        <f t="shared" si="411"/>
        <v>-2.1623762354230767</v>
      </c>
      <c r="J3250" t="str">
        <f t="shared" si="412"/>
        <v/>
      </c>
      <c r="K3250">
        <f t="shared" si="413"/>
        <v>-3.1872957730869587</v>
      </c>
      <c r="L3250" t="str">
        <f t="shared" si="414"/>
        <v/>
      </c>
    </row>
    <row r="3251" spans="1:12" x14ac:dyDescent="0.5">
      <c r="A3251" s="1">
        <f>data!A3251</f>
        <v>42702</v>
      </c>
      <c r="B3251">
        <f>(data!B3251+data!C3251+data!D3251+data!E3251+data!F3251+data!G3251+data!H3251+data!I3251+data!J3251+data!K3251)*(parameters!$B$1)</f>
        <v>9107171</v>
      </c>
      <c r="C3251">
        <f t="shared" si="406"/>
        <v>230884</v>
      </c>
      <c r="D3251">
        <f t="shared" si="407"/>
        <v>2.6011326582838071E-2</v>
      </c>
      <c r="E3251">
        <f t="shared" si="408"/>
        <v>6.7658911059905846E-4</v>
      </c>
      <c r="F3251">
        <f>(parameters!$B$2)*F3250+(1-(parameters!$B$2))*E3251</f>
        <v>4.8103112615057527E-4</v>
      </c>
      <c r="G3251">
        <f t="shared" si="409"/>
        <v>2.1932421803133716E-2</v>
      </c>
      <c r="H3251">
        <f t="shared" si="410"/>
        <v>1.1859760320276878</v>
      </c>
      <c r="I3251">
        <f t="shared" si="411"/>
        <v>-2.1623762354230767</v>
      </c>
      <c r="J3251" t="str">
        <f t="shared" si="412"/>
        <v/>
      </c>
      <c r="K3251">
        <f t="shared" si="413"/>
        <v>-3.1872957730869587</v>
      </c>
      <c r="L3251" t="str">
        <f t="shared" si="414"/>
        <v/>
      </c>
    </row>
    <row r="3252" spans="1:12" x14ac:dyDescent="0.5">
      <c r="A3252" s="1">
        <f>data!A3252</f>
        <v>42703</v>
      </c>
      <c r="B3252">
        <f>(data!B3252+data!C3252+data!D3252+data!E3252+data!F3252+data!G3252+data!H3252+data!I3252+data!J3252+data!K3252)*(parameters!$B$1)</f>
        <v>9086213.9999999981</v>
      </c>
      <c r="C3252">
        <f t="shared" si="406"/>
        <v>144044.99999999814</v>
      </c>
      <c r="D3252">
        <f t="shared" si="407"/>
        <v>1.6108507902277192E-2</v>
      </c>
      <c r="E3252">
        <f t="shared" si="408"/>
        <v>2.5948402683772674E-4</v>
      </c>
      <c r="F3252">
        <f>(parameters!$B$2)*F3251+(1-(parameters!$B$2))*E3252</f>
        <v>4.743847131711898E-4</v>
      </c>
      <c r="G3252">
        <f t="shared" si="409"/>
        <v>2.1780374495659845E-2</v>
      </c>
      <c r="H3252">
        <f t="shared" si="410"/>
        <v>0.73958819695626077</v>
      </c>
      <c r="I3252">
        <f t="shared" si="411"/>
        <v>-2.1623762354230767</v>
      </c>
      <c r="J3252" t="str">
        <f t="shared" si="412"/>
        <v/>
      </c>
      <c r="K3252">
        <f t="shared" si="413"/>
        <v>-3.1872957730869587</v>
      </c>
      <c r="L3252" t="str">
        <f t="shared" si="414"/>
        <v/>
      </c>
    </row>
    <row r="3253" spans="1:12" x14ac:dyDescent="0.5">
      <c r="A3253" s="1">
        <f>data!A3253</f>
        <v>42704</v>
      </c>
      <c r="B3253">
        <f>(data!B3253+data!C3253+data!D3253+data!E3253+data!F3253+data!G3253+data!H3253+data!I3253+data!J3253+data!K3253)*(parameters!$B$1)</f>
        <v>9156416</v>
      </c>
      <c r="C3253">
        <f t="shared" si="406"/>
        <v>179784</v>
      </c>
      <c r="D3253">
        <f t="shared" si="407"/>
        <v>2.0028001593470693E-2</v>
      </c>
      <c r="E3253">
        <f t="shared" si="408"/>
        <v>4.0112084782806463E-4</v>
      </c>
      <c r="F3253">
        <f>(parameters!$B$2)*F3252+(1-(parameters!$B$2))*E3253</f>
        <v>4.7218679721089602E-4</v>
      </c>
      <c r="G3253">
        <f t="shared" si="409"/>
        <v>2.1729859576419173E-2</v>
      </c>
      <c r="H3253">
        <f t="shared" si="410"/>
        <v>0.92168113296068865</v>
      </c>
      <c r="I3253">
        <f t="shared" si="411"/>
        <v>-2.1623762354230767</v>
      </c>
      <c r="J3253" t="str">
        <f t="shared" si="412"/>
        <v/>
      </c>
      <c r="K3253">
        <f t="shared" si="413"/>
        <v>-3.1872957730869587</v>
      </c>
      <c r="L3253" t="str">
        <f t="shared" si="414"/>
        <v/>
      </c>
    </row>
    <row r="3254" spans="1:12" x14ac:dyDescent="0.5">
      <c r="A3254" s="1">
        <f>data!A3254</f>
        <v>42705</v>
      </c>
      <c r="B3254">
        <f>(data!B3254+data!C3254+data!D3254+data!E3254+data!F3254+data!G3254+data!H3254+data!I3254+data!J3254+data!K3254)*(parameters!$B$1)</f>
        <v>9186234</v>
      </c>
      <c r="C3254">
        <f t="shared" si="406"/>
        <v>42069</v>
      </c>
      <c r="D3254">
        <f t="shared" si="407"/>
        <v>4.6006387680012336E-3</v>
      </c>
      <c r="E3254">
        <f t="shared" si="408"/>
        <v>2.1165877073635909E-5</v>
      </c>
      <c r="F3254">
        <f>(parameters!$B$2)*F3253+(1-(parameters!$B$2))*E3254</f>
        <v>4.5865616960677821E-4</v>
      </c>
      <c r="G3254">
        <f t="shared" si="409"/>
        <v>2.1416259468141914E-2</v>
      </c>
      <c r="H3254">
        <f t="shared" si="410"/>
        <v>0.21481990236646994</v>
      </c>
      <c r="I3254">
        <f t="shared" si="411"/>
        <v>-2.1623762354230767</v>
      </c>
      <c r="J3254" t="str">
        <f t="shared" si="412"/>
        <v/>
      </c>
      <c r="K3254">
        <f t="shared" si="413"/>
        <v>-3.1872957730869587</v>
      </c>
      <c r="L3254" t="str">
        <f t="shared" si="414"/>
        <v/>
      </c>
    </row>
    <row r="3255" spans="1:12" x14ac:dyDescent="0.5">
      <c r="A3255" s="1">
        <f>data!A3255</f>
        <v>42706</v>
      </c>
      <c r="B3255">
        <f>(data!B3255+data!C3255+data!D3255+data!E3255+data!F3255+data!G3255+data!H3255+data!I3255+data!J3255+data!K3255)*(parameters!$B$1)</f>
        <v>9164013.0000000019</v>
      </c>
      <c r="C3255">
        <f t="shared" si="406"/>
        <v>-20399</v>
      </c>
      <c r="D3255">
        <f t="shared" si="407"/>
        <v>-2.2210458328742215E-3</v>
      </c>
      <c r="E3255">
        <f t="shared" si="408"/>
        <v>4.933044591727944E-6</v>
      </c>
      <c r="F3255">
        <f>(parameters!$B$2)*F3254+(1-(parameters!$B$2))*E3255</f>
        <v>4.4504447585632669E-4</v>
      </c>
      <c r="G3255">
        <f t="shared" si="409"/>
        <v>2.1096077262285677E-2</v>
      </c>
      <c r="H3255">
        <f t="shared" si="410"/>
        <v>-0.10528240891707751</v>
      </c>
      <c r="I3255">
        <f t="shared" si="411"/>
        <v>-2.1623762354230767</v>
      </c>
      <c r="J3255" t="str">
        <f t="shared" si="412"/>
        <v/>
      </c>
      <c r="K3255">
        <f t="shared" si="413"/>
        <v>-3.1872957730869587</v>
      </c>
      <c r="L3255" t="str">
        <f t="shared" si="414"/>
        <v/>
      </c>
    </row>
    <row r="3256" spans="1:12" x14ac:dyDescent="0.5">
      <c r="A3256" s="1">
        <f>data!A3256</f>
        <v>42709</v>
      </c>
      <c r="B3256">
        <f>(data!B3256+data!C3256+data!D3256+data!E3256+data!F3256+data!G3256+data!H3256+data!I3256+data!J3256+data!K3256)*(parameters!$B$1)</f>
        <v>9185570</v>
      </c>
      <c r="C3256">
        <f t="shared" si="406"/>
        <v>78399</v>
      </c>
      <c r="D3256">
        <f t="shared" si="407"/>
        <v>8.6084910451335542E-3</v>
      </c>
      <c r="E3256">
        <f t="shared" si="408"/>
        <v>7.410611807414459E-5</v>
      </c>
      <c r="F3256">
        <f>(parameters!$B$2)*F3255+(1-(parameters!$B$2))*E3256</f>
        <v>4.3391632512286121E-4</v>
      </c>
      <c r="G3256">
        <f t="shared" si="409"/>
        <v>2.0830658297875781E-2</v>
      </c>
      <c r="H3256">
        <f t="shared" si="410"/>
        <v>0.41326063353511061</v>
      </c>
      <c r="I3256">
        <f t="shared" si="411"/>
        <v>-2.1623762354230767</v>
      </c>
      <c r="J3256" t="str">
        <f t="shared" si="412"/>
        <v/>
      </c>
      <c r="K3256">
        <f t="shared" si="413"/>
        <v>-3.1872957730869587</v>
      </c>
      <c r="L3256" t="str">
        <f t="shared" si="414"/>
        <v/>
      </c>
    </row>
    <row r="3257" spans="1:12" x14ac:dyDescent="0.5">
      <c r="A3257" s="1">
        <f>data!A3257</f>
        <v>42710</v>
      </c>
      <c r="B3257">
        <f>(data!B3257+data!C3257+data!D3257+data!E3257+data!F3257+data!G3257+data!H3257+data!I3257+data!J3257+data!K3257)*(parameters!$B$1)</f>
        <v>9243033</v>
      </c>
      <c r="C3257">
        <f t="shared" si="406"/>
        <v>156819.00000000186</v>
      </c>
      <c r="D3257">
        <f t="shared" si="407"/>
        <v>1.7259003584991713E-2</v>
      </c>
      <c r="E3257">
        <f t="shared" si="408"/>
        <v>2.9787320474675681E-4</v>
      </c>
      <c r="F3257">
        <f>(parameters!$B$2)*F3256+(1-(parameters!$B$2))*E3257</f>
        <v>4.2983503151157806E-4</v>
      </c>
      <c r="G3257">
        <f t="shared" si="409"/>
        <v>2.073246322827025E-2</v>
      </c>
      <c r="H3257">
        <f t="shared" si="410"/>
        <v>0.83246276117628815</v>
      </c>
      <c r="I3257">
        <f t="shared" si="411"/>
        <v>-2.1623762354230767</v>
      </c>
      <c r="J3257" t="str">
        <f t="shared" si="412"/>
        <v/>
      </c>
      <c r="K3257">
        <f t="shared" si="413"/>
        <v>-3.1872957730869587</v>
      </c>
      <c r="L3257" t="str">
        <f t="shared" si="414"/>
        <v/>
      </c>
    </row>
    <row r="3258" spans="1:12" x14ac:dyDescent="0.5">
      <c r="A3258" s="1">
        <f>data!A3258</f>
        <v>42711</v>
      </c>
      <c r="B3258">
        <f>(data!B3258+data!C3258+data!D3258+data!E3258+data!F3258+data!G3258+data!H3258+data!I3258+data!J3258+data!K3258)*(parameters!$B$1)</f>
        <v>9338202.0000000019</v>
      </c>
      <c r="C3258">
        <f t="shared" si="406"/>
        <v>181786.00000000186</v>
      </c>
      <c r="D3258">
        <f t="shared" si="407"/>
        <v>1.9853401156085727E-2</v>
      </c>
      <c r="E3258">
        <f t="shared" si="408"/>
        <v>3.9415753746446612E-4</v>
      </c>
      <c r="F3258">
        <f>(parameters!$B$2)*F3257+(1-(parameters!$B$2))*E3258</f>
        <v>4.2876470669016471E-4</v>
      </c>
      <c r="G3258">
        <f t="shared" si="409"/>
        <v>2.0706634364139546E-2</v>
      </c>
      <c r="H3258">
        <f t="shared" si="410"/>
        <v>0.9587942109253893</v>
      </c>
      <c r="I3258">
        <f t="shared" si="411"/>
        <v>-2.1436539257695291</v>
      </c>
      <c r="J3258" t="str">
        <f t="shared" si="412"/>
        <v/>
      </c>
      <c r="K3258">
        <f t="shared" si="413"/>
        <v>-3.1872957730869587</v>
      </c>
      <c r="L3258" t="str">
        <f t="shared" si="414"/>
        <v/>
      </c>
    </row>
    <row r="3259" spans="1:12" x14ac:dyDescent="0.5">
      <c r="A3259" s="1">
        <f>data!A3259</f>
        <v>42712</v>
      </c>
      <c r="B3259">
        <f>(data!B3259+data!C3259+data!D3259+data!E3259+data!F3259+data!G3259+data!H3259+data!I3259+data!J3259+data!K3259)*(parameters!$B$1)</f>
        <v>9378307</v>
      </c>
      <c r="C3259">
        <f t="shared" si="406"/>
        <v>192073</v>
      </c>
      <c r="D3259">
        <f t="shared" si="407"/>
        <v>2.09087859072608E-2</v>
      </c>
      <c r="E3259">
        <f t="shared" si="408"/>
        <v>4.3717732811566785E-4</v>
      </c>
      <c r="F3259">
        <f>(parameters!$B$2)*F3258+(1-(parameters!$B$2))*E3259</f>
        <v>4.2901708533292976E-4</v>
      </c>
      <c r="G3259">
        <f t="shared" si="409"/>
        <v>2.0712727616925053E-2</v>
      </c>
      <c r="H3259">
        <f t="shared" si="410"/>
        <v>1.0094655949695173</v>
      </c>
      <c r="I3259">
        <f t="shared" si="411"/>
        <v>-2.1436539257695291</v>
      </c>
      <c r="J3259" t="str">
        <f t="shared" si="412"/>
        <v/>
      </c>
      <c r="K3259">
        <f t="shared" si="413"/>
        <v>-3.1872957730869587</v>
      </c>
      <c r="L3259" t="str">
        <f t="shared" si="414"/>
        <v/>
      </c>
    </row>
    <row r="3260" spans="1:12" x14ac:dyDescent="0.5">
      <c r="A3260" s="1">
        <f>data!A3260</f>
        <v>42713</v>
      </c>
      <c r="B3260">
        <f>(data!B3260+data!C3260+data!D3260+data!E3260+data!F3260+data!G3260+data!H3260+data!I3260+data!J3260+data!K3260)*(parameters!$B$1)</f>
        <v>9409289.0000000019</v>
      </c>
      <c r="C3260">
        <f t="shared" si="406"/>
        <v>245276</v>
      </c>
      <c r="D3260">
        <f t="shared" si="407"/>
        <v>2.6765130080020613E-2</v>
      </c>
      <c r="E3260">
        <f t="shared" si="408"/>
        <v>7.1637218820042427E-4</v>
      </c>
      <c r="F3260">
        <f>(parameters!$B$2)*F3259+(1-(parameters!$B$2))*E3260</f>
        <v>4.3763773841895462E-4</v>
      </c>
      <c r="G3260">
        <f t="shared" si="409"/>
        <v>2.0919792982220322E-2</v>
      </c>
      <c r="H3260">
        <f t="shared" si="410"/>
        <v>1.2794165842256771</v>
      </c>
      <c r="I3260">
        <f t="shared" si="411"/>
        <v>-2.1436539257695291</v>
      </c>
      <c r="J3260" t="str">
        <f t="shared" si="412"/>
        <v/>
      </c>
      <c r="K3260">
        <f t="shared" si="413"/>
        <v>-3.1872957730869587</v>
      </c>
      <c r="L3260" t="str">
        <f t="shared" si="414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41" sqref="R41"/>
    </sheetView>
  </sheetViews>
  <sheetFormatPr defaultRowHeight="14.35" x14ac:dyDescent="0.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J9" sqref="J9"/>
    </sheetView>
  </sheetViews>
  <sheetFormatPr defaultRowHeight="14.35" x14ac:dyDescent="0.5"/>
  <cols>
    <col min="1" max="1" width="14.17578125" bestFit="1" customWidth="1"/>
  </cols>
  <sheetData>
    <row r="1" spans="1:2" x14ac:dyDescent="0.5">
      <c r="A1" s="4" t="s">
        <v>14</v>
      </c>
      <c r="B1">
        <v>10000</v>
      </c>
    </row>
    <row r="2" spans="1:2" x14ac:dyDescent="0.5">
      <c r="A2" s="4" t="s">
        <v>15</v>
      </c>
      <c r="B2">
        <v>0.97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analysis</vt:lpstr>
      <vt:lpstr>graphs</vt:lpstr>
      <vt:lpstr>parameters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</dc:creator>
  <cp:lastModifiedBy>quan</cp:lastModifiedBy>
  <dcterms:created xsi:type="dcterms:W3CDTF">2016-12-11T21:47:11Z</dcterms:created>
  <dcterms:modified xsi:type="dcterms:W3CDTF">2016-12-12T01:11:34Z</dcterms:modified>
</cp:coreProperties>
</file>